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320" windowHeight="10770" tabRatio="798" activeTab="13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6" sheetId="7" r:id="rId7"/>
    <sheet name="G07" sheetId="8" r:id="rId8"/>
    <sheet name="G08" sheetId="9" r:id="rId9"/>
    <sheet name="G08v" sheetId="10" r:id="rId10"/>
    <sheet name="G09" sheetId="11" r:id="rId11"/>
    <sheet name="G10" sheetId="12" r:id="rId12"/>
    <sheet name="G11" sheetId="13" r:id="rId13"/>
    <sheet name="G12" sheetId="14" r:id="rId14"/>
    <sheet name="G13" sheetId="15" r:id="rId15"/>
    <sheet name="G14" sheetId="16" r:id="rId16"/>
    <sheet name="G15" sheetId="17" r:id="rId17"/>
    <sheet name="G16" sheetId="18" r:id="rId18"/>
    <sheet name="G17" sheetId="19" r:id="rId19"/>
    <sheet name="G18" sheetId="20" r:id="rId20"/>
    <sheet name="G19" sheetId="21" r:id="rId21"/>
    <sheet name="G20" sheetId="22" r:id="rId22"/>
    <sheet name="G21" sheetId="23" r:id="rId23"/>
    <sheet name="G22" sheetId="24" r:id="rId24"/>
    <sheet name="Letrer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'G03'!$A$1:$D$70</definedName>
    <definedName name="_xlnm.Print_Area" localSheetId="4">'G04'!$A$1:$D$70</definedName>
    <definedName name="_xlnm.Print_Area" localSheetId="5">'G05'!$A$1:$D$67</definedName>
    <definedName name="_xlnm.Print_Area" localSheetId="6">'G06'!$A$1:$D$67</definedName>
    <definedName name="_xlnm.Print_Area" localSheetId="7">'G07'!$A$1:$D$70</definedName>
    <definedName name="_xlnm.Print_Area" localSheetId="8">'G08'!$A$1:$D$70</definedName>
    <definedName name="_xlnm.Print_Area" localSheetId="9">'G08v'!$A$1:$D$70</definedName>
    <definedName name="_xlnm.Print_Area" localSheetId="10">'G09'!$A$1:$D$70</definedName>
    <definedName name="_xlnm.Print_Area" localSheetId="11">'G10'!$A$1:$D$70</definedName>
    <definedName name="_xlnm.Print_Area" localSheetId="12">'G11'!$A$1:$D$70</definedName>
    <definedName name="_xlnm.Print_Area" localSheetId="13">'G12'!$A$1:$D$70</definedName>
    <definedName name="_xlnm.Print_Area" localSheetId="14">'G13'!$A$1:$D$70</definedName>
    <definedName name="_xlnm.Print_Area" localSheetId="15">'G14'!$A$1:$D$70</definedName>
    <definedName name="_xlnm.Print_Area" localSheetId="16">'G15'!$A$1:$D$67</definedName>
    <definedName name="_xlnm.Print_Area" localSheetId="17">'G16'!$A$1:$D$70</definedName>
    <definedName name="_xlnm.Print_Area" localSheetId="18">'G17'!$A$1:$D$70</definedName>
    <definedName name="_xlnm.Print_Area" localSheetId="19">'G18'!$A$1:$D$70</definedName>
    <definedName name="_xlnm.Print_Area" localSheetId="20">'G19'!$A$1:$D$70</definedName>
    <definedName name="_xlnm.Print_Area" localSheetId="21">'G20'!$A$1:$D$70</definedName>
    <definedName name="_xlnm.Print_Area" localSheetId="22">'G21'!$A$1:$D$70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4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sharedStrings.xml><?xml version="1.0" encoding="utf-8"?>
<sst xmlns="http://schemas.openxmlformats.org/spreadsheetml/2006/main" count="2731" uniqueCount="400">
  <si>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</si>
  <si>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</si>
  <si>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</si>
  <si>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</si>
  <si>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</si>
  <si>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</si>
  <si>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</si>
  <si>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</si>
  <si>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</si>
  <si>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</si>
  <si>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</si>
  <si>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</si>
  <si>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</si>
  <si>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</si>
  <si>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</si>
  <si>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</si>
  <si>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</si>
  <si>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</si>
  <si>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</si>
  <si>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</si>
  <si>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</si>
  <si>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</si>
  <si>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</si>
  <si>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</si>
  <si>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</si>
  <si>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</si>
  <si>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</si>
  <si>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</si>
  <si>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</si>
  <si>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</si>
  <si>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</si>
  <si>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</si>
  <si>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</si>
  <si>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</si>
  <si>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</si>
  <si>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</si>
  <si>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</si>
  <si>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</si>
  <si>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</si>
  <si>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</si>
  <si>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</si>
  <si>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</si>
  <si>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</si>
  <si>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</si>
  <si>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</si>
  <si>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</si>
  <si>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</si>
  <si>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</si>
  <si>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</si>
  <si>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</si>
  <si>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</si>
  <si>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</si>
  <si>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</si>
  <si>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</si>
  <si>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BRIONES LUCO</t>
  </si>
  <si>
    <t>CIENCIAS</t>
  </si>
  <si>
    <t>PAULINA</t>
  </si>
  <si>
    <t>SERGIO CEPPI</t>
  </si>
  <si>
    <t>NUEVA 2</t>
  </si>
  <si>
    <t>LOS DURAZNOS</t>
  </si>
  <si>
    <t>EL OLIVAR</t>
  </si>
  <si>
    <t>JULIO COVARRUBIAS</t>
  </si>
  <si>
    <t>LOS MIMBRES</t>
  </si>
  <si>
    <t>PORTO ALEGRE</t>
  </si>
  <si>
    <t>BATALLON CHACABUCO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</si>
  <si>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</si>
  <si>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</si>
  <si>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</si>
  <si>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</si>
  <si>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</si>
  <si>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</si>
  <si>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</si>
  <si>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</si>
  <si>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</si>
  <si>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</si>
  <si>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</si>
  <si>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</si>
  <si>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</si>
  <si>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</si>
  <si>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</si>
  <si>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</si>
  <si>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</si>
  <si>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</si>
  <si>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</si>
  <si>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</si>
  <si>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</si>
  <si>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</si>
  <si>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</si>
  <si>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</si>
  <si>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</si>
  <si>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</si>
  <si>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</si>
  <si>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</si>
  <si>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</si>
  <si>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</si>
  <si>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</si>
  <si>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</si>
  <si>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</si>
  <si>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</si>
  <si>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</si>
  <si>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AV. PUERTA SUR / LOCAL RUTA 5 SUR</t>
  </si>
  <si>
    <t>MARTIN DE SOLIS</t>
  </si>
  <si>
    <t>BULNES</t>
  </si>
  <si>
    <t>RIVADAVIA</t>
  </si>
  <si>
    <t>LOS GRANADOS</t>
  </si>
  <si>
    <t>LOS CIPRESES</t>
  </si>
  <si>
    <t>EL PARQUE</t>
  </si>
  <si>
    <t>LOS PALTOS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</si>
  <si>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</si>
  <si>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</si>
  <si>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</si>
  <si>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</si>
  <si>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</si>
  <si>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</si>
  <si>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</si>
  <si>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</si>
  <si>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JOSE MANUEL BALMACEDA</t>
  </si>
  <si>
    <t>TENIENTE MONTT SALAMANCA</t>
  </si>
  <si>
    <t>GENERAL BERNARDINO PARADA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</si>
  <si>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</si>
  <si>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</si>
  <si>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</si>
  <si>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</si>
  <si>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</si>
  <si>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</si>
  <si>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</si>
  <si>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PUENTE ALTO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</si>
  <si>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</si>
  <si>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</si>
  <si>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</si>
  <si>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</si>
  <si>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</si>
  <si>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</si>
  <si>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</si>
  <si>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SOLDADO MARTINEZ</t>
  </si>
  <si>
    <t>SOLDADO LIRA</t>
  </si>
  <si>
    <t>CAMINO EL MARISCAL</t>
  </si>
  <si>
    <t>INICIO DEL SERVICIO DE IDA</t>
  </si>
  <si>
    <t>INICIO DEL SERVICIO DE REGRESO</t>
  </si>
  <si>
    <t>CALLE A</t>
  </si>
  <si>
    <t>CAP. ANDRES LAYSECA</t>
  </si>
  <si>
    <t>LOS CIPRESES / LOS DURAZNOS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</si>
  <si>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</si>
  <si>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</si>
  <si>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</si>
  <si>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</si>
  <si>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</si>
  <si>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</si>
  <si>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</si>
  <si>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</si>
  <si>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</si>
  <si>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</si>
  <si>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</si>
  <si>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</si>
  <si>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</si>
  <si>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</si>
  <si>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</si>
  <si>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</si>
  <si>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</si>
  <si>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</si>
  <si>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</si>
  <si>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</si>
  <si>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</si>
  <si>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</si>
  <si>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</si>
  <si>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</si>
  <si>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</si>
  <si>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</si>
  <si>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SEQUOIA</t>
  </si>
  <si>
    <t>MIGUEL DE LA BARRA</t>
  </si>
  <si>
    <t>LOS CANELOS</t>
  </si>
  <si>
    <t>LOS SUSPIROS</t>
  </si>
  <si>
    <t>PEDRO AGUIRRE CERDA</t>
  </si>
  <si>
    <t>LAS BRISAS</t>
  </si>
  <si>
    <t>ECUADOR</t>
  </si>
  <si>
    <t>O'HIGGINS</t>
  </si>
  <si>
    <t>JUANITA</t>
  </si>
  <si>
    <t>ANIBAL PINTO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</si>
  <si>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</si>
  <si>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</si>
  <si>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</si>
  <si>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</si>
  <si>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</si>
  <si>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</si>
  <si>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</si>
  <si>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CALETERA VALLE DEL ELQUI</t>
  </si>
  <si>
    <t>ISLAS CANARIAS</t>
  </si>
  <si>
    <t>CAPITAN ANDRES LAYSECA</t>
  </si>
  <si>
    <t>ANIBAL HUNNEUS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</si>
  <si>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</si>
  <si>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</si>
  <si>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</si>
  <si>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</si>
  <si>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</si>
  <si>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</si>
  <si>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</si>
  <si>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</si>
  <si>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</si>
  <si>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</si>
  <si>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</si>
  <si>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</si>
  <si>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</si>
  <si>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</si>
  <si>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</si>
  <si>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</si>
  <si>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</si>
  <si>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</si>
  <si>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</si>
  <si>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</si>
  <si>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</si>
  <si>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</si>
  <si>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</si>
  <si>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</si>
  <si>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</si>
  <si>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</si>
  <si>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</si>
  <si>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</si>
  <si>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</si>
  <si>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</si>
  <si>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</si>
  <si>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</si>
  <si>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</si>
  <si>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</si>
  <si>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</si>
  <si>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</si>
  <si>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EL MARISCAL - PLAZA SAN BERNARDO</t>
  </si>
  <si>
    <t>EIM GABRIELA MISTRAL - 4 ORIENTE</t>
  </si>
  <si>
    <t>POBLACION LA SELVA - EIM GABRIELA MISTRAL</t>
  </si>
  <si>
    <t>POB. EL MANZANO</t>
  </si>
  <si>
    <t>EIM GABRIELA MISTRAL - POBLACION EL CASTILLO Nº 2</t>
  </si>
  <si>
    <t>POBLACION EL CASTILLO - EIM GABRIELA MISTRAL</t>
  </si>
  <si>
    <t>POBLACION LOS TRONCOS - MUNICIPALIDAD DE LA CISTERNA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</si>
  <si>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</si>
  <si>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</si>
  <si>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</si>
  <si>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</si>
  <si>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</si>
  <si>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</si>
  <si>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</si>
  <si>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</si>
  <si>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</si>
  <si>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</si>
  <si>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</si>
  <si>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</si>
  <si>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</si>
  <si>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</si>
  <si>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</si>
  <si>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</si>
  <si>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</si>
  <si>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</si>
  <si>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</si>
  <si>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</si>
  <si>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</si>
  <si>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</si>
  <si>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</si>
  <si>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</si>
  <si>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ALFONSO XIII</t>
  </si>
  <si>
    <t>Servicios Nocturnos</t>
  </si>
  <si>
    <t>PATAGONIA</t>
  </si>
  <si>
    <t>PATAGONIA / LO MARTINEZ</t>
  </si>
  <si>
    <t>ISLAS CANARIAS / CALETERA VALLE DEL ELQUI</t>
  </si>
  <si>
    <t>EIM GABRIELA MISTRAL - POBLACION SAN RAFAEL</t>
  </si>
  <si>
    <t>ESTACION DE INTERCAMBIO MODAL GABRIELA MISTRAL</t>
  </si>
  <si>
    <t>LOS ALCALDES</t>
  </si>
  <si>
    <t>LA HERMITA</t>
  </si>
  <si>
    <t>LA CAPILLA</t>
  </si>
  <si>
    <t>HUELEN HUALA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</si>
  <si>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</si>
  <si>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</si>
  <si>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</si>
  <si>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</si>
  <si>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</si>
  <si>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</si>
  <si>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</si>
  <si>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</si>
  <si>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GENERAL URRUTIA / RAUL BRAÑEZ</t>
  </si>
  <si>
    <t>FREIRE / ESMERALDA</t>
  </si>
  <si>
    <t>CONDELL</t>
  </si>
  <si>
    <t>CONDELL / DUCAUD</t>
  </si>
  <si>
    <t>RAUL BRAÑEZ / GENERAL URRUTIA</t>
  </si>
  <si>
    <t>ISMAEL TOCORNAL</t>
  </si>
  <si>
    <t>LAS AMERICAS</t>
  </si>
  <si>
    <t>SANTA ANA</t>
  </si>
  <si>
    <t>GENERAL FREIRE</t>
  </si>
  <si>
    <t>PICTON</t>
  </si>
  <si>
    <t>ATRAVIESO INDUSTRIA - BALDOMERO LILLO (AV. CIRCUNVALACION AMERICO VESPUCIO)</t>
  </si>
  <si>
    <t>VILLA 4 DE SEPTIEMBRE - METRO LO OVALLE</t>
  </si>
  <si>
    <t>CIENCIAS / SERGIO CEPPI</t>
  </si>
  <si>
    <t>RIBERA NORTE RIO MAIPO</t>
  </si>
  <si>
    <t>LOS MORROS / RIBERA NORTE RIO MAIPO</t>
  </si>
  <si>
    <t>FRANCISCO DE CAMARGO</t>
  </si>
  <si>
    <t>TUPAHUE</t>
  </si>
  <si>
    <t>CORONEL ESTANISLAO DEL CANTO</t>
  </si>
  <si>
    <t>AV. LO BLANCO 1711</t>
  </si>
  <si>
    <t>LO BLANCO - METRO LO OVALLE</t>
  </si>
  <si>
    <t>LA CAPILLA DE NOS</t>
  </si>
  <si>
    <t>AV. PRESIDENTE JORGE ALESSANDRI RODRIGUEZ</t>
  </si>
  <si>
    <t>EL BARRANCON / ELIODORO YAÑEZ</t>
  </si>
  <si>
    <t>AV. CIRCUNVALACION AMERICO VESPUCIO (VIA LOCAL)</t>
  </si>
  <si>
    <t>VIRGEN DEL PILAR</t>
  </si>
  <si>
    <t>AV. JOSE JOAQUIN PRIETO VIAL</t>
  </si>
  <si>
    <t>MAIPU / SAN JOSE</t>
  </si>
  <si>
    <t>AV. STA. ROSA</t>
  </si>
  <si>
    <t>LO OVALLE</t>
  </si>
  <si>
    <t>AV. LO OVALLE</t>
  </si>
  <si>
    <t>NUEVA 2 / SERGIO CEPPI</t>
  </si>
  <si>
    <t>BLAS VIAL</t>
  </si>
  <si>
    <t>AV. ELIAS FERNANDEZ ALBANO</t>
  </si>
  <si>
    <t>MIGUEL MUJICA</t>
  </si>
  <si>
    <t>RUTA 5 SUR (VIAL LOCAL)</t>
  </si>
  <si>
    <t>LA VENDIMIA</t>
  </si>
  <si>
    <t>AUTOPISTA CENTRAL (VIA LOCAL)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</si>
  <si>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</si>
  <si>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</si>
  <si>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</si>
  <si>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</si>
  <si>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</si>
  <si>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</si>
  <si>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</si>
  <si>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</si>
  <si>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</si>
  <si>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</si>
  <si>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</si>
  <si>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</si>
  <si>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</si>
  <si>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</si>
  <si>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</si>
  <si>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</si>
  <si>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</si>
  <si>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</si>
  <si>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</si>
  <si>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</si>
  <si>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</si>
  <si>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</si>
  <si>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</si>
  <si>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AV. COLÓN</t>
  </si>
  <si>
    <t>NACIMINENTO</t>
  </si>
  <si>
    <t>AV LO BLANCO</t>
  </si>
  <si>
    <t>CAUPOLICAN</t>
  </si>
  <si>
    <t>AV. LO BLANCO / ALCATIPAY</t>
  </si>
  <si>
    <t>AV. PRESIDENTE JORGE ALESSANDRI RODRIGUEZ (VIA LOCAL)</t>
  </si>
  <si>
    <t>RAMON LIBORIO CARVALLO</t>
  </si>
  <si>
    <t>EULOGIO ALTAMIRANO</t>
  </si>
  <si>
    <t>VENANCIA LEIVA - METRO EL PARRON</t>
  </si>
  <si>
    <t>AV. EL PARRON / GRAN AVENIDA JOSE MIGUEL CARRERA</t>
  </si>
  <si>
    <t>LETRAS</t>
  </si>
  <si>
    <t>LO ESPEJO</t>
  </si>
  <si>
    <t>G20</t>
  </si>
  <si>
    <t>TERMINAL LO OVALLE</t>
  </si>
  <si>
    <t>CARVAJAL</t>
  </si>
  <si>
    <t>FERNANDEZ ALBANO</t>
  </si>
  <si>
    <t>AV. AMERICO VESPUCIO - CEMENTERIO METROPOLITANO</t>
  </si>
  <si>
    <t>EIM LO OVALLE - CEMENTERIO METROPOLITANO</t>
  </si>
  <si>
    <t>AV. CIRCUNVALACION AMERICO VESPUCIO (VIA LOCAL), RETORNO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</si>
  <si>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</si>
  <si>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</si>
  <si>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</si>
  <si>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</si>
  <si>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</si>
  <si>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</si>
  <si>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</si>
  <si>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</si>
  <si>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</si>
  <si>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Servicio creado</t>
  </si>
  <si>
    <t>Acto Administrativo</t>
  </si>
  <si>
    <t>Res. 2293 (13.12.2006)</t>
  </si>
  <si>
    <t>Res. 786 (30.04.2007)</t>
  </si>
  <si>
    <t>ROBERT KENNEDY</t>
  </si>
  <si>
    <t>CALETERA  PRESIDENTE JORGE ALESSANDRI RODRIGUEZ</t>
  </si>
  <si>
    <t>ELEODORO YAÑEZ</t>
  </si>
  <si>
    <t>RINCONADA DE NOS</t>
  </si>
  <si>
    <t>PORTALES</t>
  </si>
  <si>
    <t>G21</t>
  </si>
  <si>
    <t>JUAN DE SAAVEDRA</t>
  </si>
  <si>
    <t>CALDERON DE LA BARCA</t>
  </si>
  <si>
    <t>SAN JUAN DE DIOS</t>
  </si>
  <si>
    <t>AMERICA</t>
  </si>
  <si>
    <t>CALDERON DE LA BARCA  - PLAZA SAN BERNARDO</t>
  </si>
  <si>
    <t>JUAN DE SAAVEDRA / LO BLANCO</t>
  </si>
  <si>
    <t>CHILE-ESPAÑA</t>
  </si>
  <si>
    <t>AMERICA / LIBERTADOR BERNARDO O`HIGGINS</t>
  </si>
  <si>
    <t>CERRO NEGRO</t>
  </si>
  <si>
    <t>G08v</t>
  </si>
  <si>
    <t>CRUCE FERREO 5 PINOS</t>
  </si>
  <si>
    <t>Res.2515 (28.12.2007)</t>
  </si>
  <si>
    <t>DIEGO PORTALES</t>
  </si>
  <si>
    <t>VILLA CHENA - EIM GABRIELA MISTRAL</t>
  </si>
  <si>
    <t>G22</t>
  </si>
  <si>
    <t>MIGUEL MUJICA - SAN MIGUEL</t>
  </si>
  <si>
    <t>POBLACION PORTEZUELO - SAN FRANCISCO</t>
  </si>
  <si>
    <t>AV. SAN FRANCISCO / LO MARTINEZ</t>
  </si>
  <si>
    <t>Res. 389 (21.02.2008)</t>
  </si>
  <si>
    <t/>
  </si>
  <si>
    <t>HOSPITAL EL PINO</t>
  </si>
  <si>
    <t>MATEO TORO Y ZAMBRANO</t>
  </si>
  <si>
    <t>RINCONADA DE NOS - EIM GABRIELA MISTRAL</t>
  </si>
  <si>
    <t>TRAZADO DE IDA PRENOCTURNO - NOCTURNO</t>
  </si>
  <si>
    <t>TRAZADO DE REGRESO PRENOCTURNO - NOCTURNO</t>
  </si>
  <si>
    <t>GRAN  AVENIDA JOSE MIGUEL CARRERA</t>
  </si>
  <si>
    <t>ZURICH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</si>
</sst>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95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2" fontId="8" fillId="0" borderId="30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/>
    </xf>
    <xf numFmtId="0" fontId="8" fillId="0" borderId="25" xfId="0" applyFont="1" applyFill="1" applyBorder="1" applyAlignment="1">
      <alignment wrapText="1"/>
    </xf>
    <xf numFmtId="0" fontId="8" fillId="0" borderId="23" xfId="0" applyFont="1" applyFill="1" applyBorder="1" applyAlignment="1">
      <alignment vertical="center"/>
    </xf>
    <xf numFmtId="2" fontId="8" fillId="0" borderId="27" xfId="0" applyNumberFormat="1" applyFont="1" applyFill="1" applyBorder="1" applyAlignment="1">
      <alignment horizontal="left" vertical="center" wrapText="1"/>
    </xf>
    <xf numFmtId="0" fontId="9" fillId="16" borderId="43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1" fontId="9" fillId="16" borderId="31" xfId="0" applyNumberFormat="1" applyFont="1" applyFill="1" applyBorder="1" applyAlignment="1">
      <alignment horizontal="center" vertical="center" wrapText="1"/>
    </xf>
    <xf numFmtId="0" fontId="9" fillId="16" borderId="44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/>
    </xf>
    <xf numFmtId="1" fontId="10" fillId="0" borderId="45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vertical="center"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1" fontId="10" fillId="0" borderId="31" xfId="0" applyNumberFormat="1" applyFont="1" applyFill="1" applyBorder="1" applyAlignment="1">
      <alignment horizontal="center"/>
    </xf>
    <xf numFmtId="1" fontId="10" fillId="0" borderId="44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25" borderId="55" xfId="0" applyFont="1" applyFill="1" applyBorder="1" applyAlignment="1">
      <alignment horizontal="left" vertical="center"/>
    </xf>
    <xf numFmtId="0" fontId="7" fillId="25" borderId="56" xfId="0" applyFont="1" applyFill="1" applyBorder="1" applyAlignment="1">
      <alignment horizontal="left" vertical="center"/>
    </xf>
    <xf numFmtId="0" fontId="7" fillId="25" borderId="57" xfId="0" applyFont="1" applyFill="1" applyBorder="1" applyAlignment="1">
      <alignment horizontal="left" vertical="center"/>
    </xf>
    <xf numFmtId="0" fontId="7" fillId="25" borderId="58" xfId="0" applyFont="1" applyFill="1" applyBorder="1" applyAlignment="1">
      <alignment horizontal="left" vertical="center"/>
    </xf>
    <xf numFmtId="0" fontId="7" fillId="25" borderId="59" xfId="0" applyFont="1" applyFill="1" applyBorder="1" applyAlignment="1">
      <alignment horizontal="left" vertical="center" wrapText="1" indent="3"/>
    </xf>
    <xf numFmtId="0" fontId="7" fillId="25" borderId="60" xfId="0" applyFont="1" applyFill="1" applyBorder="1" applyAlignment="1">
      <alignment horizontal="left" vertical="center" wrapText="1" indent="3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left"/>
    </xf>
    <xf numFmtId="0" fontId="7" fillId="25" borderId="27" xfId="0" applyFont="1" applyFill="1" applyBorder="1" applyAlignment="1">
      <alignment horizontal="center" vertical="center" wrapText="1"/>
    </xf>
    <xf numFmtId="0" fontId="7" fillId="25" borderId="6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/>
    </xf>
    <xf numFmtId="0" fontId="1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dic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SheetLayoutView="85" zoomScalePageLayoutView="0" workbookViewId="0" topLeftCell="A1">
      <pane xSplit="5" ySplit="6" topLeftCell="F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40" sqref="C40"/>
    </sheetView>
  </sheetViews>
  <sheetFormatPr defaultColWidth="11.421875" defaultRowHeight="12.75"/>
  <cols>
    <col min="1" max="1" width="6.8515625" style="60" bestFit="1" customWidth="1"/>
    <col min="2" max="2" width="5.7109375" style="60" customWidth="1"/>
    <col min="3" max="3" width="10.421875" style="61" customWidth="1"/>
    <col min="4" max="4" width="8.140625" style="62" bestFit="1" customWidth="1"/>
    <col min="5" max="5" width="8.57421875" style="62" customWidth="1"/>
    <col min="6" max="6" width="31.7109375" style="62" customWidth="1"/>
    <col min="7" max="7" width="26.57421875" style="62" customWidth="1"/>
    <col min="8" max="8" width="45.421875" style="54" customWidth="1"/>
    <col min="9" max="9" width="11.421875" style="53" customWidth="1"/>
    <col min="10" max="11" width="11.421875" style="54" customWidth="1"/>
    <col min="12" max="16384" width="11.421875" style="55" customWidth="1"/>
  </cols>
  <sheetData>
    <row r="1" spans="1:9" ht="15.75">
      <c r="A1" s="131" t="s">
        <v>245</v>
      </c>
      <c r="B1" s="131"/>
      <c r="C1" s="131"/>
      <c r="D1" s="131"/>
      <c r="E1" s="131"/>
      <c r="F1" s="131"/>
      <c r="G1" s="131"/>
      <c r="H1" s="131"/>
      <c r="I1" s="131"/>
    </row>
    <row r="3" spans="1:9" ht="15.75">
      <c r="A3" s="132" t="s">
        <v>246</v>
      </c>
      <c r="B3" s="132"/>
      <c r="C3" s="132"/>
      <c r="D3" s="132"/>
      <c r="E3" s="132"/>
      <c r="F3" s="132"/>
      <c r="G3" s="132"/>
      <c r="H3" s="132"/>
      <c r="I3" s="132"/>
    </row>
    <row r="4" spans="1:8" ht="11.25">
      <c r="A4" s="71"/>
      <c r="B4" s="71"/>
      <c r="C4" s="71"/>
      <c r="D4" s="71"/>
      <c r="E4" s="71"/>
      <c r="F4" s="71"/>
      <c r="G4" s="71"/>
      <c r="H4" s="71"/>
    </row>
    <row r="5" spans="1:8" ht="11.25">
      <c r="A5" s="71"/>
      <c r="B5" s="71"/>
      <c r="C5" s="71"/>
      <c r="D5" s="71"/>
      <c r="E5" s="71"/>
      <c r="F5" s="71"/>
      <c r="G5" s="71"/>
      <c r="H5" s="71"/>
    </row>
    <row r="6" spans="1:9" ht="22.5">
      <c r="A6" s="91" t="s">
        <v>239</v>
      </c>
      <c r="B6" s="92" t="s">
        <v>238</v>
      </c>
      <c r="C6" s="93" t="s">
        <v>241</v>
      </c>
      <c r="D6" s="93" t="s">
        <v>240</v>
      </c>
      <c r="E6" s="93" t="s">
        <v>242</v>
      </c>
      <c r="F6" s="93" t="s">
        <v>254</v>
      </c>
      <c r="G6" s="93" t="s">
        <v>364</v>
      </c>
      <c r="H6" s="92" t="s">
        <v>236</v>
      </c>
      <c r="I6" s="94" t="s">
        <v>257</v>
      </c>
    </row>
    <row r="7" spans="1:12" ht="11.25">
      <c r="A7" s="111">
        <v>5</v>
      </c>
      <c r="B7" s="112" t="s">
        <v>235</v>
      </c>
      <c r="C7" s="113">
        <v>50001</v>
      </c>
      <c r="D7" s="113">
        <v>501</v>
      </c>
      <c r="E7" s="113" t="s">
        <v>195</v>
      </c>
      <c r="F7" s="113" t="s">
        <v>247</v>
      </c>
      <c r="G7" s="113" t="s">
        <v>365</v>
      </c>
      <c r="H7" s="112" t="s">
        <v>286</v>
      </c>
      <c r="I7" s="114" t="s">
        <v>267</v>
      </c>
      <c r="J7" s="56"/>
      <c r="K7" s="57"/>
      <c r="L7" s="58"/>
    </row>
    <row r="8" spans="1:12" ht="11.25">
      <c r="A8" s="100">
        <v>5</v>
      </c>
      <c r="B8" s="75" t="s">
        <v>235</v>
      </c>
      <c r="C8" s="95">
        <v>50002</v>
      </c>
      <c r="D8" s="95">
        <v>502</v>
      </c>
      <c r="E8" s="95" t="s">
        <v>196</v>
      </c>
      <c r="F8" s="95" t="s">
        <v>247</v>
      </c>
      <c r="G8" s="95" t="s">
        <v>365</v>
      </c>
      <c r="H8" s="75" t="s">
        <v>215</v>
      </c>
      <c r="I8" s="96" t="s">
        <v>267</v>
      </c>
      <c r="J8" s="56"/>
      <c r="K8" s="57"/>
      <c r="L8" s="58"/>
    </row>
    <row r="9" spans="1:12" ht="11.25">
      <c r="A9" s="100">
        <v>5</v>
      </c>
      <c r="B9" s="75" t="s">
        <v>235</v>
      </c>
      <c r="C9" s="95">
        <v>50009</v>
      </c>
      <c r="D9" s="95">
        <v>503</v>
      </c>
      <c r="E9" s="95" t="s">
        <v>197</v>
      </c>
      <c r="F9" s="95" t="s">
        <v>247</v>
      </c>
      <c r="G9" s="95" t="s">
        <v>365</v>
      </c>
      <c r="H9" s="75" t="s">
        <v>389</v>
      </c>
      <c r="I9" s="96" t="s">
        <v>267</v>
      </c>
      <c r="J9" s="56"/>
      <c r="K9" s="57"/>
      <c r="L9" s="58"/>
    </row>
    <row r="10" spans="1:12" ht="11.25">
      <c r="A10" s="100">
        <v>5</v>
      </c>
      <c r="B10" s="75" t="s">
        <v>235</v>
      </c>
      <c r="C10" s="95">
        <v>50012</v>
      </c>
      <c r="D10" s="95">
        <v>504</v>
      </c>
      <c r="E10" s="95" t="s">
        <v>198</v>
      </c>
      <c r="F10" s="95" t="s">
        <v>247</v>
      </c>
      <c r="G10" s="95" t="s">
        <v>365</v>
      </c>
      <c r="H10" s="75" t="s">
        <v>199</v>
      </c>
      <c r="I10" s="96" t="s">
        <v>267</v>
      </c>
      <c r="J10" s="59"/>
      <c r="K10" s="57"/>
      <c r="L10" s="58"/>
    </row>
    <row r="11" spans="1:12" ht="11.25">
      <c r="A11" s="100">
        <v>5</v>
      </c>
      <c r="B11" s="75" t="s">
        <v>235</v>
      </c>
      <c r="C11" s="95">
        <v>50016</v>
      </c>
      <c r="D11" s="95">
        <v>505</v>
      </c>
      <c r="E11" s="95" t="s">
        <v>200</v>
      </c>
      <c r="F11" s="95" t="s">
        <v>247</v>
      </c>
      <c r="G11" s="95" t="s">
        <v>365</v>
      </c>
      <c r="H11" s="75" t="s">
        <v>230</v>
      </c>
      <c r="I11" s="97" t="s">
        <v>268</v>
      </c>
      <c r="J11" s="77"/>
      <c r="K11" s="57"/>
      <c r="L11" s="58"/>
    </row>
    <row r="12" spans="1:12" ht="11.25">
      <c r="A12" s="100">
        <v>5</v>
      </c>
      <c r="B12" s="75" t="s">
        <v>235</v>
      </c>
      <c r="C12" s="95">
        <v>50030</v>
      </c>
      <c r="D12" s="95">
        <v>506</v>
      </c>
      <c r="E12" s="95" t="s">
        <v>201</v>
      </c>
      <c r="F12" s="95" t="s">
        <v>247</v>
      </c>
      <c r="G12" s="95" t="s">
        <v>365</v>
      </c>
      <c r="H12" s="75" t="s">
        <v>229</v>
      </c>
      <c r="I12" s="97" t="s">
        <v>268</v>
      </c>
      <c r="J12" s="77"/>
      <c r="K12" s="57"/>
      <c r="L12" s="58"/>
    </row>
    <row r="13" spans="1:12" ht="11.25">
      <c r="A13" s="100">
        <v>5</v>
      </c>
      <c r="B13" s="75" t="s">
        <v>235</v>
      </c>
      <c r="C13" s="95">
        <v>50031</v>
      </c>
      <c r="D13" s="95">
        <v>507</v>
      </c>
      <c r="E13" s="95" t="s">
        <v>202</v>
      </c>
      <c r="F13" s="95" t="s">
        <v>247</v>
      </c>
      <c r="G13" s="95" t="s">
        <v>365</v>
      </c>
      <c r="H13" s="75" t="s">
        <v>218</v>
      </c>
      <c r="I13" s="98" t="s">
        <v>267</v>
      </c>
      <c r="J13" s="59"/>
      <c r="K13" s="57"/>
      <c r="L13" s="58"/>
    </row>
    <row r="14" spans="1:12" ht="11.25">
      <c r="A14" s="100">
        <v>5</v>
      </c>
      <c r="B14" s="75" t="s">
        <v>235</v>
      </c>
      <c r="C14" s="95">
        <v>50034</v>
      </c>
      <c r="D14" s="95">
        <v>508</v>
      </c>
      <c r="E14" s="95" t="s">
        <v>203</v>
      </c>
      <c r="F14" s="95" t="s">
        <v>247</v>
      </c>
      <c r="G14" s="95" t="s">
        <v>365</v>
      </c>
      <c r="H14" s="75" t="s">
        <v>227</v>
      </c>
      <c r="I14" s="98" t="s">
        <v>268</v>
      </c>
      <c r="J14" s="59"/>
      <c r="K14" s="57"/>
      <c r="L14" s="58"/>
    </row>
    <row r="15" spans="1:12" ht="11.25">
      <c r="A15" s="100">
        <v>5</v>
      </c>
      <c r="B15" s="75" t="s">
        <v>235</v>
      </c>
      <c r="C15" s="95"/>
      <c r="D15" s="95"/>
      <c r="E15" s="95" t="s">
        <v>382</v>
      </c>
      <c r="F15" s="95" t="s">
        <v>363</v>
      </c>
      <c r="G15" s="95" t="s">
        <v>384</v>
      </c>
      <c r="H15" s="75" t="s">
        <v>395</v>
      </c>
      <c r="I15" s="98" t="s">
        <v>267</v>
      </c>
      <c r="J15" s="59"/>
      <c r="K15" s="57"/>
      <c r="L15" s="58"/>
    </row>
    <row r="16" spans="1:12" ht="11.25">
      <c r="A16" s="100">
        <v>5</v>
      </c>
      <c r="B16" s="75" t="s">
        <v>235</v>
      </c>
      <c r="C16" s="95">
        <v>50036</v>
      </c>
      <c r="D16" s="95">
        <v>509</v>
      </c>
      <c r="E16" s="95" t="s">
        <v>204</v>
      </c>
      <c r="F16" s="95" t="s">
        <v>247</v>
      </c>
      <c r="G16" s="95" t="s">
        <v>365</v>
      </c>
      <c r="H16" s="75" t="s">
        <v>224</v>
      </c>
      <c r="I16" s="98" t="s">
        <v>268</v>
      </c>
      <c r="J16" s="59"/>
      <c r="K16" s="57"/>
      <c r="L16" s="58"/>
    </row>
    <row r="17" spans="1:12" ht="11.25">
      <c r="A17" s="100">
        <v>5</v>
      </c>
      <c r="B17" s="75" t="s">
        <v>235</v>
      </c>
      <c r="C17" s="95">
        <v>50037</v>
      </c>
      <c r="D17" s="95">
        <v>510</v>
      </c>
      <c r="E17" s="95" t="s">
        <v>205</v>
      </c>
      <c r="F17" s="95" t="s">
        <v>247</v>
      </c>
      <c r="G17" s="95" t="s">
        <v>365</v>
      </c>
      <c r="H17" s="75" t="s">
        <v>225</v>
      </c>
      <c r="I17" s="98" t="s">
        <v>267</v>
      </c>
      <c r="J17" s="59"/>
      <c r="K17" s="57"/>
      <c r="L17" s="58"/>
    </row>
    <row r="18" spans="1:12" ht="11.25">
      <c r="A18" s="100">
        <v>5</v>
      </c>
      <c r="B18" s="75" t="s">
        <v>235</v>
      </c>
      <c r="C18" s="95">
        <v>50038</v>
      </c>
      <c r="D18" s="95">
        <v>511</v>
      </c>
      <c r="E18" s="95" t="s">
        <v>206</v>
      </c>
      <c r="F18" s="95" t="s">
        <v>247</v>
      </c>
      <c r="G18" s="95" t="s">
        <v>365</v>
      </c>
      <c r="H18" s="75" t="s">
        <v>294</v>
      </c>
      <c r="I18" s="98" t="s">
        <v>268</v>
      </c>
      <c r="J18" s="59"/>
      <c r="K18" s="57"/>
      <c r="L18" s="58"/>
    </row>
    <row r="19" spans="1:12" ht="11.25">
      <c r="A19" s="100">
        <v>5</v>
      </c>
      <c r="B19" s="75" t="s">
        <v>235</v>
      </c>
      <c r="C19" s="95" t="s">
        <v>329</v>
      </c>
      <c r="D19" s="95">
        <v>512</v>
      </c>
      <c r="E19" s="95" t="s">
        <v>207</v>
      </c>
      <c r="F19" s="95" t="s">
        <v>363</v>
      </c>
      <c r="G19" s="95" t="s">
        <v>365</v>
      </c>
      <c r="H19" s="75" t="s">
        <v>231</v>
      </c>
      <c r="I19" s="98" t="s">
        <v>267</v>
      </c>
      <c r="J19" s="59"/>
      <c r="K19" s="57"/>
      <c r="L19" s="58"/>
    </row>
    <row r="20" spans="1:12" ht="11.25">
      <c r="A20" s="100">
        <v>5</v>
      </c>
      <c r="B20" s="75" t="s">
        <v>235</v>
      </c>
      <c r="C20" s="95"/>
      <c r="D20" s="95"/>
      <c r="E20" s="95" t="s">
        <v>208</v>
      </c>
      <c r="F20" s="95" t="s">
        <v>363</v>
      </c>
      <c r="G20" s="95" t="s">
        <v>365</v>
      </c>
      <c r="H20" s="75" t="s">
        <v>226</v>
      </c>
      <c r="I20" s="99" t="s">
        <v>267</v>
      </c>
      <c r="J20" s="59"/>
      <c r="K20" s="57"/>
      <c r="L20" s="58"/>
    </row>
    <row r="21" spans="1:12" ht="11.25">
      <c r="A21" s="100">
        <v>5</v>
      </c>
      <c r="B21" s="75" t="s">
        <v>235</v>
      </c>
      <c r="C21" s="95"/>
      <c r="D21" s="95"/>
      <c r="E21" s="95" t="s">
        <v>209</v>
      </c>
      <c r="F21" s="95" t="s">
        <v>363</v>
      </c>
      <c r="G21" s="95" t="s">
        <v>365</v>
      </c>
      <c r="H21" s="75" t="s">
        <v>325</v>
      </c>
      <c r="I21" s="99" t="s">
        <v>267</v>
      </c>
      <c r="J21" s="59"/>
      <c r="K21" s="57"/>
      <c r="L21" s="58"/>
    </row>
    <row r="22" spans="1:12" ht="11.25">
      <c r="A22" s="100">
        <v>5</v>
      </c>
      <c r="B22" s="75" t="s">
        <v>235</v>
      </c>
      <c r="C22" s="95"/>
      <c r="D22" s="95"/>
      <c r="E22" s="95" t="s">
        <v>210</v>
      </c>
      <c r="F22" s="95" t="s">
        <v>363</v>
      </c>
      <c r="G22" s="95" t="s">
        <v>365</v>
      </c>
      <c r="H22" s="75" t="s">
        <v>199</v>
      </c>
      <c r="I22" s="99" t="s">
        <v>268</v>
      </c>
      <c r="J22" s="59"/>
      <c r="K22" s="57"/>
      <c r="L22" s="58"/>
    </row>
    <row r="23" spans="1:9" ht="11.25">
      <c r="A23" s="100">
        <v>5</v>
      </c>
      <c r="B23" s="75" t="s">
        <v>235</v>
      </c>
      <c r="C23" s="95" t="s">
        <v>237</v>
      </c>
      <c r="D23" s="95" t="s">
        <v>255</v>
      </c>
      <c r="E23" s="95" t="s">
        <v>211</v>
      </c>
      <c r="F23" s="95" t="s">
        <v>247</v>
      </c>
      <c r="G23" s="95" t="s">
        <v>365</v>
      </c>
      <c r="H23" s="75" t="s">
        <v>261</v>
      </c>
      <c r="I23" s="98" t="s">
        <v>267</v>
      </c>
    </row>
    <row r="24" spans="1:10" ht="11.25">
      <c r="A24" s="100">
        <v>5</v>
      </c>
      <c r="B24" s="75" t="s">
        <v>235</v>
      </c>
      <c r="C24" s="95" t="s">
        <v>327</v>
      </c>
      <c r="D24" s="95" t="s">
        <v>328</v>
      </c>
      <c r="E24" s="95" t="s">
        <v>212</v>
      </c>
      <c r="F24" s="95" t="s">
        <v>247</v>
      </c>
      <c r="G24" s="95" t="s">
        <v>365</v>
      </c>
      <c r="H24" s="75" t="s">
        <v>232</v>
      </c>
      <c r="I24" s="98" t="s">
        <v>267</v>
      </c>
      <c r="J24" s="77"/>
    </row>
    <row r="25" spans="1:9" ht="11.25">
      <c r="A25" s="100">
        <v>5</v>
      </c>
      <c r="B25" s="75" t="s">
        <v>235</v>
      </c>
      <c r="C25" s="95"/>
      <c r="D25" s="95"/>
      <c r="E25" s="95" t="s">
        <v>316</v>
      </c>
      <c r="F25" s="95" t="s">
        <v>363</v>
      </c>
      <c r="G25" s="95" t="s">
        <v>366</v>
      </c>
      <c r="H25" s="75" t="s">
        <v>343</v>
      </c>
      <c r="I25" s="98" t="s">
        <v>268</v>
      </c>
    </row>
    <row r="26" spans="1:11" ht="11.25">
      <c r="A26" s="100">
        <v>5</v>
      </c>
      <c r="B26" s="75" t="s">
        <v>235</v>
      </c>
      <c r="C26" s="95"/>
      <c r="D26" s="95"/>
      <c r="E26" s="95" t="s">
        <v>314</v>
      </c>
      <c r="F26" s="95" t="s">
        <v>363</v>
      </c>
      <c r="G26" s="95" t="s">
        <v>366</v>
      </c>
      <c r="H26" s="75" t="s">
        <v>315</v>
      </c>
      <c r="I26" s="98" t="s">
        <v>267</v>
      </c>
      <c r="J26" s="77"/>
      <c r="K26" s="75"/>
    </row>
    <row r="27" spans="1:11" ht="11.25">
      <c r="A27" s="100">
        <v>5</v>
      </c>
      <c r="B27" s="75" t="s">
        <v>235</v>
      </c>
      <c r="C27" s="95"/>
      <c r="D27" s="95"/>
      <c r="E27" s="95" t="s">
        <v>347</v>
      </c>
      <c r="F27" s="95" t="s">
        <v>363</v>
      </c>
      <c r="G27" s="95" t="s">
        <v>366</v>
      </c>
      <c r="H27" s="75" t="s">
        <v>352</v>
      </c>
      <c r="I27" s="98" t="s">
        <v>267</v>
      </c>
      <c r="J27" s="77"/>
      <c r="K27" s="75"/>
    </row>
    <row r="28" spans="1:11" ht="11.25">
      <c r="A28" s="100">
        <v>6</v>
      </c>
      <c r="B28" s="75" t="s">
        <v>235</v>
      </c>
      <c r="C28" s="95"/>
      <c r="D28" s="95"/>
      <c r="E28" s="95" t="s">
        <v>372</v>
      </c>
      <c r="F28" s="95" t="s">
        <v>363</v>
      </c>
      <c r="G28" s="95" t="s">
        <v>384</v>
      </c>
      <c r="H28" s="75" t="s">
        <v>377</v>
      </c>
      <c r="I28" s="98" t="s">
        <v>267</v>
      </c>
      <c r="J28" s="77"/>
      <c r="K28" s="75"/>
    </row>
    <row r="29" spans="1:11" ht="11.25">
      <c r="A29" s="115">
        <v>6</v>
      </c>
      <c r="B29" s="116" t="s">
        <v>235</v>
      </c>
      <c r="C29" s="117"/>
      <c r="D29" s="117"/>
      <c r="E29" s="117" t="s">
        <v>387</v>
      </c>
      <c r="F29" s="117" t="s">
        <v>363</v>
      </c>
      <c r="G29" s="117" t="s">
        <v>391</v>
      </c>
      <c r="H29" s="116" t="s">
        <v>386</v>
      </c>
      <c r="I29" s="118" t="s">
        <v>268</v>
      </c>
      <c r="J29" s="77"/>
      <c r="K29" s="75"/>
    </row>
    <row r="30" spans="1:11" ht="11.25">
      <c r="A30" s="75"/>
      <c r="B30" s="75"/>
      <c r="C30" s="95"/>
      <c r="D30" s="95"/>
      <c r="E30" s="95"/>
      <c r="F30" s="95"/>
      <c r="G30" s="95"/>
      <c r="H30" s="75"/>
      <c r="I30" s="75"/>
      <c r="J30" s="77"/>
      <c r="K30" s="75"/>
    </row>
    <row r="31" ht="11.25">
      <c r="H31" s="55"/>
    </row>
    <row r="32" spans="1:8" ht="11.25">
      <c r="A32" s="72" t="s">
        <v>248</v>
      </c>
      <c r="B32" s="73" t="s">
        <v>249</v>
      </c>
      <c r="H32" s="55"/>
    </row>
    <row r="33" spans="1:8" ht="11.25">
      <c r="A33" s="72" t="s">
        <v>250</v>
      </c>
      <c r="B33" s="73" t="s">
        <v>251</v>
      </c>
      <c r="H33" s="55"/>
    </row>
    <row r="34" spans="1:8" ht="11.25">
      <c r="A34" s="74" t="s">
        <v>252</v>
      </c>
      <c r="B34" s="73" t="s">
        <v>253</v>
      </c>
      <c r="H34" s="55"/>
    </row>
    <row r="37" spans="1:2" ht="11.25">
      <c r="A37" s="62"/>
      <c r="B37" s="62"/>
    </row>
  </sheetData>
  <sheetProtection/>
  <mergeCells count="2">
    <mergeCell ref="A1:I1"/>
    <mergeCell ref="A3:I3"/>
  </mergeCells>
  <printOptions horizontalCentered="1"/>
  <pageMargins left="0.97" right="0.59" top="0.984251968503937" bottom="0.984251968503937" header="0" footer="0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="75" zoomScaleNormal="75" zoomScaleSheetLayoutView="75" zoomScalePageLayoutView="0" workbookViewId="0" topLeftCell="A1">
      <selection activeCell="D38" sqref="A18:D38"/>
    </sheetView>
  </sheetViews>
  <sheetFormatPr defaultColWidth="11.421875" defaultRowHeight="12.75"/>
  <cols>
    <col min="1" max="1" width="38.140625" style="1" customWidth="1"/>
    <col min="2" max="2" width="19.28125" style="1" customWidth="1"/>
    <col min="3" max="3" width="43.421875" style="1" customWidth="1"/>
    <col min="4" max="4" width="21.710937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57" t="s">
        <v>6</v>
      </c>
      <c r="D5" s="15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63" t="s">
        <v>193</v>
      </c>
      <c r="B8" s="64"/>
      <c r="C8" s="142" t="s">
        <v>382</v>
      </c>
      <c r="D8" s="143"/>
    </row>
    <row r="9" spans="1:4" s="4" customFormat="1" ht="12.75">
      <c r="A9" s="65" t="s">
        <v>194</v>
      </c>
      <c r="B9" s="66"/>
      <c r="C9" s="144" t="s">
        <v>395</v>
      </c>
      <c r="D9" s="145"/>
    </row>
    <row r="10" spans="1:4" s="5" customFormat="1" ht="15.75" customHeight="1">
      <c r="A10" s="153" t="s">
        <v>137</v>
      </c>
      <c r="B10" s="154"/>
      <c r="C10" s="134" t="s">
        <v>275</v>
      </c>
      <c r="D10" s="135"/>
    </row>
    <row r="11" spans="1:4" s="5" customFormat="1" ht="15" customHeight="1" thickBot="1">
      <c r="A11" s="155" t="s">
        <v>138</v>
      </c>
      <c r="B11" s="156"/>
      <c r="C11" s="151" t="s">
        <v>262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78</v>
      </c>
      <c r="B16" s="12" t="s">
        <v>31</v>
      </c>
      <c r="C16" s="34" t="s">
        <v>262</v>
      </c>
      <c r="D16" s="87" t="s">
        <v>14</v>
      </c>
      <c r="E16" s="83"/>
      <c r="F16" s="83"/>
    </row>
    <row r="17" spans="1:6" s="5" customFormat="1" ht="12.75">
      <c r="A17" s="11" t="s">
        <v>371</v>
      </c>
      <c r="B17" s="12" t="s">
        <v>31</v>
      </c>
      <c r="C17" s="88" t="s">
        <v>12</v>
      </c>
      <c r="D17" s="14" t="s">
        <v>14</v>
      </c>
      <c r="E17" s="83"/>
      <c r="F17" s="83"/>
    </row>
    <row r="18" spans="1:6" s="5" customFormat="1" ht="12.75">
      <c r="A18" s="35" t="s">
        <v>383</v>
      </c>
      <c r="B18" s="12" t="s">
        <v>31</v>
      </c>
      <c r="C18" s="19" t="s">
        <v>67</v>
      </c>
      <c r="D18" s="14" t="s">
        <v>14</v>
      </c>
      <c r="E18" s="83"/>
      <c r="F18" s="83"/>
    </row>
    <row r="19" spans="1:6" s="5" customFormat="1" ht="12.75">
      <c r="A19" s="11" t="s">
        <v>25</v>
      </c>
      <c r="B19" s="12" t="s">
        <v>31</v>
      </c>
      <c r="C19" s="13" t="s">
        <v>49</v>
      </c>
      <c r="D19" s="14" t="s">
        <v>14</v>
      </c>
      <c r="E19" s="83"/>
      <c r="F19" s="83"/>
    </row>
    <row r="20" spans="1:6" s="5" customFormat="1" ht="12.75">
      <c r="A20" s="11" t="s">
        <v>370</v>
      </c>
      <c r="B20" s="12" t="s">
        <v>31</v>
      </c>
      <c r="C20" s="23" t="s">
        <v>49</v>
      </c>
      <c r="D20" s="14" t="s">
        <v>13</v>
      </c>
      <c r="E20" s="83"/>
      <c r="F20" s="83"/>
    </row>
    <row r="21" spans="1:6" s="5" customFormat="1" ht="12.75">
      <c r="A21" s="11" t="s">
        <v>171</v>
      </c>
      <c r="B21" s="12" t="s">
        <v>31</v>
      </c>
      <c r="C21" s="19" t="s">
        <v>48</v>
      </c>
      <c r="D21" s="14" t="s">
        <v>13</v>
      </c>
      <c r="E21" s="83"/>
      <c r="F21" s="83"/>
    </row>
    <row r="22" spans="1:6" s="5" customFormat="1" ht="12.75">
      <c r="A22" s="11" t="s">
        <v>170</v>
      </c>
      <c r="B22" s="12" t="s">
        <v>31</v>
      </c>
      <c r="C22" s="120" t="s">
        <v>46</v>
      </c>
      <c r="D22" s="121" t="s">
        <v>31</v>
      </c>
      <c r="E22" s="83"/>
      <c r="F22" s="83"/>
    </row>
    <row r="23" spans="1:6" s="5" customFormat="1" ht="12.75">
      <c r="A23" s="23" t="s">
        <v>169</v>
      </c>
      <c r="B23" s="12" t="s">
        <v>31</v>
      </c>
      <c r="C23" s="122" t="s">
        <v>21</v>
      </c>
      <c r="D23" s="121" t="s">
        <v>31</v>
      </c>
      <c r="E23" s="83"/>
      <c r="F23" s="83"/>
    </row>
    <row r="24" spans="1:6" s="5" customFormat="1" ht="12.75">
      <c r="A24" s="11" t="s">
        <v>168</v>
      </c>
      <c r="B24" s="12" t="s">
        <v>31</v>
      </c>
      <c r="C24" s="122" t="s">
        <v>374</v>
      </c>
      <c r="D24" s="121" t="s">
        <v>31</v>
      </c>
      <c r="E24" s="83"/>
      <c r="F24" s="83"/>
    </row>
    <row r="25" spans="1:6" s="5" customFormat="1" ht="12.75">
      <c r="A25" s="11" t="s">
        <v>25</v>
      </c>
      <c r="B25" s="12" t="s">
        <v>31</v>
      </c>
      <c r="C25" s="123" t="s">
        <v>80</v>
      </c>
      <c r="D25" s="121" t="s">
        <v>31</v>
      </c>
      <c r="E25" s="83">
        <f>IF(A28="","",IF(VLOOKUP(CONCATENATE(A28," - ",B28),'[2]diccio'!$E$2:$E$3932,1,FALSE)="#N/A",CONCANTENAR(A28," - ",B28),""))</f>
      </c>
      <c r="F25" s="83">
        <f>IF(C25="","",IF(VLOOKUP(CONCATENATE(C25," - ",D25),'[2]diccio'!$E$2:$E$3932,1,FALSE)="#N/A",CONCANTENAR(C25," - ",D25),""))</f>
      </c>
    </row>
    <row r="26" spans="1:6" s="5" customFormat="1" ht="12.75">
      <c r="A26" s="35" t="s">
        <v>167</v>
      </c>
      <c r="B26" s="15" t="s">
        <v>31</v>
      </c>
      <c r="C26" s="19" t="s">
        <v>32</v>
      </c>
      <c r="D26" s="14" t="s">
        <v>31</v>
      </c>
      <c r="E26" s="83">
        <f>IF(A29="","",IF(VLOOKUP(CONCATENATE(A29," - ",B29),'[2]diccio'!$E$2:$E$3932,1,FALSE)="#N/A",CONCANTENAR(A29," - ",B29),""))</f>
      </c>
      <c r="F26" s="83">
        <f>IF(C26="","",IF(VLOOKUP(CONCATENATE(C26," - ",D26),'[2]diccio'!$E$2:$E$3932,1,FALSE)="#N/A",CONCANTENAR(C26," - ",D26),""))</f>
      </c>
    </row>
    <row r="27" spans="1:6" s="5" customFormat="1" ht="12.75">
      <c r="A27" s="11" t="s">
        <v>28</v>
      </c>
      <c r="B27" s="12" t="s">
        <v>31</v>
      </c>
      <c r="C27" s="19" t="s">
        <v>44</v>
      </c>
      <c r="D27" s="14" t="s">
        <v>31</v>
      </c>
      <c r="E27" s="83">
        <f>IF(A30="","",IF(VLOOKUP(CONCATENATE(A30," - ",B30),'[2]diccio'!$E$2:$E$3932,1,FALSE)="#N/A",CONCANTENAR(A30," - ",B30),""))</f>
      </c>
      <c r="F27" s="83">
        <f>IF(C27="","",IF(VLOOKUP(CONCATENATE(C27," - ",D27),'[2]diccio'!$E$2:$E$3932,1,FALSE)="#N/A",CONCANTENAR(C27," - ",D27),""))</f>
      </c>
    </row>
    <row r="28" spans="1:6" s="5" customFormat="1" ht="12.75">
      <c r="A28" s="11" t="s">
        <v>32</v>
      </c>
      <c r="B28" s="12" t="s">
        <v>31</v>
      </c>
      <c r="C28" s="13" t="s">
        <v>26</v>
      </c>
      <c r="D28" s="14" t="s">
        <v>31</v>
      </c>
      <c r="E28" s="83">
        <f>IF(A31="","",IF(VLOOKUP(CONCATENATE(A31," - ",B31),'[2]diccio'!$E$2:$E$3932,1,FALSE)="#N/A",CONCANTENAR(A31," - ",B31),""))</f>
      </c>
      <c r="F28" s="83">
        <f>IF(C28="","",IF(VLOOKUP(CONCATENATE(C28," - ",D28),'[2]diccio'!$E$2:$E$3932,1,FALSE)="#N/A",CONCANTENAR(C28," - ",D28),""))</f>
      </c>
    </row>
    <row r="29" spans="1:6" s="5" customFormat="1" ht="12.75">
      <c r="A29" s="123" t="s">
        <v>80</v>
      </c>
      <c r="B29" s="124" t="s">
        <v>31</v>
      </c>
      <c r="C29" s="19" t="s">
        <v>150</v>
      </c>
      <c r="D29" s="14" t="s">
        <v>31</v>
      </c>
      <c r="E29" s="83">
        <f>IF(A32="","",IF(VLOOKUP(CONCATENATE(A32," - ",B32),'[2]diccio'!$E$2:$E$3932,1,FALSE)="#N/A",CONCANTENAR(A32," - ",B32),""))</f>
      </c>
      <c r="F29" s="83">
        <f>IF(C29="","",IF(VLOOKUP(CONCATENATE(C29," - ",D29),'[2]diccio'!$E$2:$E$3932,1,FALSE)="#N/A",CONCANTENAR(C29," - ",D29),""))</f>
      </c>
    </row>
    <row r="30" spans="1:6" s="5" customFormat="1" ht="12.75">
      <c r="A30" s="125" t="s">
        <v>374</v>
      </c>
      <c r="B30" s="124" t="s">
        <v>31</v>
      </c>
      <c r="C30" s="19" t="s">
        <v>234</v>
      </c>
      <c r="D30" s="14" t="s">
        <v>31</v>
      </c>
      <c r="E30" s="83">
        <f>IF(A33="","",IF(VLOOKUP(CONCATENATE(A33," - ",B33),'[2]diccio'!$E$2:$E$3932,1,FALSE)="#N/A",CONCANTENAR(A33," - ",B33),""))</f>
      </c>
      <c r="F30" s="83">
        <f>IF(C30="","",IF(VLOOKUP(CONCATENATE(C30," - ",D30),'[2]diccio'!$E$2:$E$3932,1,FALSE)="#N/A",CONCANTENAR(C30," - ",D30),""))</f>
      </c>
    </row>
    <row r="31" spans="1:6" s="5" customFormat="1" ht="12.75">
      <c r="A31" s="123" t="s">
        <v>21</v>
      </c>
      <c r="B31" s="124" t="s">
        <v>31</v>
      </c>
      <c r="C31" s="19" t="s">
        <v>167</v>
      </c>
      <c r="D31" s="14" t="s">
        <v>31</v>
      </c>
      <c r="E31" s="83">
        <f>IF(A34="","",IF(VLOOKUP(CONCATENATE(A34," - ",B34),'[2]diccio'!$E$2:$E$3932,1,FALSE)="#N/A",CONCANTENAR(A34," - ",B34),""))</f>
      </c>
      <c r="F31" s="83">
        <f>IF(C31="","",IF(VLOOKUP(CONCATENATE(C31," - ",D31),'[2]diccio'!$E$2:$E$3932,1,FALSE)="#N/A",CONCANTENAR(C31," - ",D31),""))</f>
      </c>
    </row>
    <row r="32" spans="1:6" s="5" customFormat="1" ht="12.75">
      <c r="A32" s="123" t="s">
        <v>46</v>
      </c>
      <c r="B32" s="124" t="s">
        <v>31</v>
      </c>
      <c r="C32" s="19" t="s">
        <v>25</v>
      </c>
      <c r="D32" s="14" t="s">
        <v>31</v>
      </c>
      <c r="E32" s="83">
        <f>IF(A35="","",IF(VLOOKUP(CONCATENATE(A35," - ",B35),'[2]diccio'!$E$2:$E$3932,1,FALSE)="#N/A",CONCANTENAR(A35," - ",B35),""))</f>
      </c>
      <c r="F32" s="83">
        <f>IF(C32="","",IF(VLOOKUP(CONCATENATE(C32," - ",D32),'[2]diccio'!$E$2:$E$3932,1,FALSE)="#N/A",CONCANTENAR(C32," - ",D32),""))</f>
      </c>
    </row>
    <row r="33" spans="1:6" s="5" customFormat="1" ht="12.75">
      <c r="A33" s="23" t="s">
        <v>48</v>
      </c>
      <c r="B33" s="12" t="s">
        <v>31</v>
      </c>
      <c r="C33" s="19" t="s">
        <v>168</v>
      </c>
      <c r="D33" s="14" t="s">
        <v>31</v>
      </c>
      <c r="E33" s="83">
        <f>IF(A36="","",IF(VLOOKUP(CONCATENATE(A36," - ",B36),'[2]diccio'!$E$2:$E$3932,1,FALSE)="#N/A",CONCANTENAR(A36," - ",B36),""))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23" t="s">
        <v>48</v>
      </c>
      <c r="B34" s="12" t="s">
        <v>13</v>
      </c>
      <c r="C34" s="19" t="s">
        <v>169</v>
      </c>
      <c r="D34" s="14" t="s">
        <v>31</v>
      </c>
      <c r="E34" s="83">
        <f>IF(A37="","",IF(VLOOKUP(CONCATENATE(A37," - ",B37),'[2]diccio'!$E$2:$E$3932,1,FALSE)="#N/A",CONCANTENAR(A37," - ",B37),""))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23" t="s">
        <v>149</v>
      </c>
      <c r="B35" s="12" t="s">
        <v>13</v>
      </c>
      <c r="C35" s="19" t="s">
        <v>170</v>
      </c>
      <c r="D35" s="14" t="s">
        <v>31</v>
      </c>
      <c r="E35" s="83">
        <f>IF(A38="","",IF(VLOOKUP(CONCATENATE(A38," - ",B38),'[2]diccio'!$E$2:$E$3932,1,FALSE)="#N/A",CONCANTENAR(A38," - ",B38),""))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23" t="s">
        <v>274</v>
      </c>
      <c r="B36" s="12" t="s">
        <v>13</v>
      </c>
      <c r="C36" s="19" t="s">
        <v>171</v>
      </c>
      <c r="D36" s="14" t="s">
        <v>31</v>
      </c>
      <c r="E36" s="83"/>
      <c r="F36" s="83"/>
    </row>
    <row r="37" spans="1:6" s="5" customFormat="1" ht="12.75">
      <c r="A37" s="23" t="s">
        <v>178</v>
      </c>
      <c r="B37" s="12" t="s">
        <v>13</v>
      </c>
      <c r="C37" s="11" t="s">
        <v>370</v>
      </c>
      <c r="D37" s="14" t="s">
        <v>31</v>
      </c>
      <c r="E37" s="83"/>
      <c r="F37" s="83"/>
    </row>
    <row r="38" spans="1:6" s="5" customFormat="1" ht="12.75">
      <c r="A38" s="19" t="s">
        <v>61</v>
      </c>
      <c r="B38" s="12" t="s">
        <v>13</v>
      </c>
      <c r="C38" s="19" t="s">
        <v>25</v>
      </c>
      <c r="D38" s="14" t="s">
        <v>31</v>
      </c>
      <c r="E38" s="83"/>
      <c r="F38" s="83"/>
    </row>
    <row r="39" spans="1:6" s="5" customFormat="1" ht="12.75">
      <c r="A39" s="19" t="s">
        <v>66</v>
      </c>
      <c r="B39" s="12" t="s">
        <v>14</v>
      </c>
      <c r="C39" s="35" t="s">
        <v>383</v>
      </c>
      <c r="D39" s="14" t="s">
        <v>31</v>
      </c>
      <c r="E39" s="83"/>
      <c r="F39" s="83"/>
    </row>
    <row r="40" spans="1:6" s="5" customFormat="1" ht="12.75">
      <c r="A40" s="13" t="s">
        <v>12</v>
      </c>
      <c r="B40" s="12" t="s">
        <v>14</v>
      </c>
      <c r="C40" s="11" t="s">
        <v>371</v>
      </c>
      <c r="D40" s="14" t="s">
        <v>31</v>
      </c>
      <c r="E40" s="83"/>
      <c r="F40" s="83"/>
    </row>
    <row r="41" spans="1:6" s="5" customFormat="1" ht="25.5">
      <c r="A41" s="11" t="s">
        <v>262</v>
      </c>
      <c r="B41" s="12" t="s">
        <v>14</v>
      </c>
      <c r="C41" s="19" t="s">
        <v>75</v>
      </c>
      <c r="D41" s="14" t="s">
        <v>31</v>
      </c>
      <c r="E41" s="83"/>
      <c r="F41" s="83"/>
    </row>
    <row r="42" spans="1:6" s="5" customFormat="1" ht="12.75">
      <c r="A42" s="11"/>
      <c r="B42" s="12"/>
      <c r="C42" s="19" t="s">
        <v>81</v>
      </c>
      <c r="D42" s="14" t="s">
        <v>31</v>
      </c>
      <c r="E42" s="83"/>
      <c r="F42" s="83"/>
    </row>
    <row r="43" spans="1:6" s="5" customFormat="1" ht="12.75">
      <c r="A43" s="19"/>
      <c r="B43" s="12"/>
      <c r="C43" s="19" t="s">
        <v>85</v>
      </c>
      <c r="D43" s="14" t="s">
        <v>31</v>
      </c>
      <c r="E43" s="83"/>
      <c r="F43" s="83"/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/>
    </row>
    <row r="45" spans="1:6" s="5" customFormat="1" ht="12.75">
      <c r="A45" s="19"/>
      <c r="B45" s="12"/>
      <c r="C45" s="19"/>
      <c r="D45" s="14"/>
      <c r="E45" s="83">
        <f>IF(A45="","",IF(VLOOKUP(CONCATENATE(A45," - ",B45),'[2]diccio'!$E$2:$E$3932,1,FALSE)="#N/A",CONCANTENAR(A45," - ",B45),""))</f>
      </c>
      <c r="F45" s="83"/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89" t="s">
        <v>28</v>
      </c>
      <c r="C65" s="19"/>
      <c r="D65" s="41" t="s">
        <v>48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39" t="s">
        <v>335</v>
      </c>
      <c r="C66" s="19"/>
      <c r="D66" s="44" t="s">
        <v>393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119" t="s">
        <v>393</v>
      </c>
      <c r="C67" s="19"/>
      <c r="D67" s="42" t="s">
        <v>32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39" t="s">
        <v>48</v>
      </c>
      <c r="C68" s="19"/>
      <c r="D68" s="42" t="s">
        <v>370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39" t="s">
        <v>12</v>
      </c>
      <c r="C69" s="19"/>
      <c r="D69" s="42" t="s">
        <v>33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90"/>
      <c r="C70" s="20"/>
      <c r="D70" s="43" t="s">
        <v>394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83">
        <f>IF(A71="","",IF(VLOOKUP(CONCATENATE(A71," - ",B71),'[2]diccio'!$E$2:$E$3932,1,FALSE)="#N/A",CONCANTENAR(A71," - ",B71),""))</f>
      </c>
      <c r="F71" s="83">
        <f>IF(C71="","",IF(VLOOKUP(CONCATENATE(C71," - ",D71),'[2]diccio'!$E$2:$E$3932,1,FALSE)="#N/A",CONCANTENAR(C71," - ",D71),""))</f>
      </c>
    </row>
    <row r="72" spans="1:6" s="5" customFormat="1" ht="15">
      <c r="A72" s="22"/>
      <c r="B72" s="22"/>
      <c r="C72" s="22"/>
      <c r="D72" s="22"/>
      <c r="E72" s="83">
        <f>IF(A72="","",IF(VLOOKUP(CONCATENATE(A72," - ",B72),'[2]diccio'!$E$2:$E$3932,1,FALSE)="#N/A",CONCANTENAR(A72," - ",B72),""))</f>
      </c>
      <c r="F72" s="83">
        <f>IF(C72="","",IF(VLOOKUP(CONCATENATE(C72," - ",D72),'[2]diccio'!$E$2:$E$3932,1,FALSE)="#N/A",CONCANTENAR(C72," - ",D72),""))</f>
      </c>
    </row>
    <row r="73" spans="1:6" s="5" customFormat="1" ht="15">
      <c r="A73" s="22"/>
      <c r="B73" s="22"/>
      <c r="C73" s="22"/>
      <c r="D73" s="22"/>
      <c r="E73" s="83">
        <f>IF(A73="","",IF(VLOOKUP(CONCATENATE(A73," - ",B73),'[2]diccio'!$E$2:$E$3932,1,FALSE)="#N/A",CONCANTENAR(A73," - ",B73),""))</f>
      </c>
      <c r="F73" s="83">
        <f>IF(C73="","",IF(VLOOKUP(CONCATENATE(C73," - ",D73),'[2]diccio'!$E$2:$E$3932,1,FALSE)="#N/A",CONCANTENAR(C73," - ",D73),""))</f>
      </c>
    </row>
    <row r="74" spans="1:6" s="5" customFormat="1" ht="15">
      <c r="A74" s="22"/>
      <c r="B74" s="22"/>
      <c r="C74" s="22"/>
      <c r="D74" s="22"/>
      <c r="E74" s="83">
        <f>IF(A74="","",IF(VLOOKUP(CONCATENATE(A74," - ",B74),'[2]diccio'!$E$2:$E$3932,1,FALSE)="#N/A",CONCANTENAR(A74," - ",B74),""))</f>
      </c>
      <c r="F74" s="83">
        <f>IF(C74="","",IF(VLOOKUP(CONCATENATE(C74," - ",D74),'[2]diccio'!$E$2:$E$3932,1,FALSE)="#N/A",CONCANTENAR(C74," - ",D74),""))</f>
      </c>
    </row>
    <row r="75" spans="1:6" s="5" customFormat="1" ht="15">
      <c r="A75" s="1"/>
      <c r="B75" s="1"/>
      <c r="C75" s="1"/>
      <c r="D75" s="1"/>
      <c r="E75" s="83">
        <f>IF(A75="","",IF(VLOOKUP(CONCATENATE(A75," - ",B75),'[2]diccio'!$E$2:$E$3932,1,FALSE)="#N/A",CONCANTENAR(A75," - ",B75),""))</f>
      </c>
      <c r="F75" s="83">
        <f>IF(C75="","",IF(VLOOKUP(CONCATENATE(C75," - ",D75),'[2]diccio'!$E$2:$E$3932,1,FALSE)="#N/A",CONCANTENAR(C75," - ",D75),""))</f>
      </c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zoomScale="75" zoomScaleNormal="75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204</v>
      </c>
      <c r="D8" s="143"/>
    </row>
    <row r="9" spans="1:4" s="4" customFormat="1" ht="12.75">
      <c r="A9" s="65" t="s">
        <v>194</v>
      </c>
      <c r="B9" s="66"/>
      <c r="C9" s="144" t="s">
        <v>224</v>
      </c>
      <c r="D9" s="145"/>
    </row>
    <row r="10" spans="1:4" s="5" customFormat="1" ht="15.75" customHeight="1">
      <c r="A10" s="153" t="s">
        <v>137</v>
      </c>
      <c r="B10" s="154"/>
      <c r="C10" s="134" t="s">
        <v>220</v>
      </c>
      <c r="D10" s="135"/>
    </row>
    <row r="11" spans="1:4" s="5" customFormat="1" ht="15" customHeight="1" thickBot="1">
      <c r="A11" s="155" t="s">
        <v>138</v>
      </c>
      <c r="B11" s="156"/>
      <c r="C11" s="151" t="s">
        <v>100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22</v>
      </c>
      <c r="B16" s="30" t="s">
        <v>31</v>
      </c>
      <c r="C16" s="17" t="s">
        <v>99</v>
      </c>
      <c r="D16" s="14" t="s">
        <v>31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s="5" customFormat="1" ht="12.75">
      <c r="A17" s="11" t="s">
        <v>83</v>
      </c>
      <c r="B17" s="12" t="s">
        <v>31</v>
      </c>
      <c r="C17" s="23" t="s">
        <v>98</v>
      </c>
      <c r="D17" s="14" t="s">
        <v>31</v>
      </c>
      <c r="E17" s="83">
        <f>IF(A17="","",IF(VLOOKUP(CONCATENATE(A17," - ",B17),'[2]diccio'!$E$2:$E$3932,1,FALSE)="#N/A",CONCANTENAR(A17," - ",B17),""))</f>
      </c>
      <c r="F17" s="83">
        <f>IF(C17="","",IF(VLOOKUP(CONCATENATE(C17," - ",D17),'[2]diccio'!$E$2:$E$3932,1,FALSE)="#N/A",CONCANTENAR(C17," - ",D17),""))</f>
      </c>
    </row>
    <row r="18" spans="1:6" s="5" customFormat="1" ht="12.75">
      <c r="A18" s="11" t="s">
        <v>86</v>
      </c>
      <c r="B18" s="12" t="s">
        <v>31</v>
      </c>
      <c r="C18" s="19" t="s">
        <v>95</v>
      </c>
      <c r="D18" s="14" t="s">
        <v>31</v>
      </c>
      <c r="E18" s="83">
        <f>IF(A18="","",IF(VLOOKUP(CONCATENATE(A18," - ",B18),'[2]diccio'!$E$2:$E$3932,1,FALSE)="#N/A",CONCANTENAR(A18," - ",B18),""))</f>
      </c>
      <c r="F18" s="83">
        <f>IF(C18="","",IF(VLOOKUP(CONCATENATE(C18," - ",D18),'[2]diccio'!$E$2:$E$3932,1,FALSE)="#N/A",CONCANTENAR(C18," - ",D18),""))</f>
      </c>
    </row>
    <row r="19" spans="1:6" s="5" customFormat="1" ht="12.75">
      <c r="A19" s="11" t="s">
        <v>21</v>
      </c>
      <c r="B19" s="12" t="s">
        <v>31</v>
      </c>
      <c r="C19" s="13" t="s">
        <v>94</v>
      </c>
      <c r="D19" s="14" t="s">
        <v>31</v>
      </c>
      <c r="E19" s="83">
        <f>IF(A19="","",IF(VLOOKUP(CONCATENATE(A19," - ",B19),'[2]diccio'!$E$2:$E$3932,1,FALSE)="#N/A",CONCANTENAR(A19," - ",B19),""))</f>
      </c>
      <c r="F19" s="83">
        <f>IF(C19="","",IF(VLOOKUP(CONCATENATE(C19," - ",D19),'[2]diccio'!$E$2:$E$3932,1,FALSE)="#N/A",CONCANTENAR(C19," - ",D19),""))</f>
      </c>
    </row>
    <row r="20" spans="1:6" s="5" customFormat="1" ht="12.75">
      <c r="A20" s="23" t="s">
        <v>96</v>
      </c>
      <c r="B20" s="12" t="s">
        <v>31</v>
      </c>
      <c r="C20" s="19" t="s">
        <v>93</v>
      </c>
      <c r="D20" s="14" t="s">
        <v>31</v>
      </c>
      <c r="E20" s="83">
        <f>IF(A20="","",IF(VLOOKUP(CONCATENATE(A20," - ",B20),'[2]diccio'!$E$2:$E$3932,1,FALSE)="#N/A",CONCANTENAR(A20," - ",B20),""))</f>
      </c>
      <c r="F20" s="83">
        <f>IF(C20="","",IF(VLOOKUP(CONCATENATE(C20," - ",D20),'[2]diccio'!$E$2:$E$3932,1,FALSE)="#N/A",CONCANTENAR(C20," - ",D20),""))</f>
      </c>
    </row>
    <row r="21" spans="1:6" s="5" customFormat="1" ht="12.75">
      <c r="A21" s="11" t="s">
        <v>23</v>
      </c>
      <c r="B21" s="12" t="s">
        <v>31</v>
      </c>
      <c r="C21" s="19" t="s">
        <v>97</v>
      </c>
      <c r="D21" s="14" t="s">
        <v>31</v>
      </c>
      <c r="E21" s="83">
        <f>IF(A21="","",IF(VLOOKUP(CONCATENATE(A21," - ",B21),'[2]diccio'!$E$2:$E$3932,1,FALSE)="#N/A",CONCANTENAR(A21," - ",B21),""))</f>
      </c>
      <c r="F21" s="83">
        <f>IF(C21="","",IF(VLOOKUP(CONCATENATE(C21," - ",D21),'[2]diccio'!$E$2:$E$3932,1,FALSE)="#N/A",CONCANTENAR(C21," - ",D21),""))</f>
      </c>
    </row>
    <row r="22" spans="1:6" s="5" customFormat="1" ht="12.75">
      <c r="A22" s="11" t="s">
        <v>32</v>
      </c>
      <c r="B22" s="12" t="s">
        <v>31</v>
      </c>
      <c r="C22" s="13" t="s">
        <v>92</v>
      </c>
      <c r="D22" s="14" t="s">
        <v>31</v>
      </c>
      <c r="E22" s="83">
        <f>IF(A22="","",IF(VLOOKUP(CONCATENATE(A22," - ",B22),'[2]diccio'!$E$2:$E$3932,1,FALSE)="#N/A",CONCANTENAR(A22," - ",B22),""))</f>
      </c>
      <c r="F22" s="83">
        <f>IF(C22="","",IF(VLOOKUP(CONCATENATE(C22," - ",D22),'[2]diccio'!$E$2:$E$3932,1,FALSE)="#N/A",CONCANTENAR(C22," - ",D22),""))</f>
      </c>
    </row>
    <row r="23" spans="1:6" s="5" customFormat="1" ht="12.75">
      <c r="A23" s="11" t="s">
        <v>102</v>
      </c>
      <c r="B23" s="12" t="s">
        <v>31</v>
      </c>
      <c r="C23" s="13" t="s">
        <v>91</v>
      </c>
      <c r="D23" s="14" t="s">
        <v>31</v>
      </c>
      <c r="E23" s="83">
        <f>IF(A23="","",IF(VLOOKUP(CONCATENATE(A23," - ",B23),'[2]diccio'!$E$2:$E$3932,1,FALSE)="#N/A",CONCANTENAR(A23," - ",B23),""))</f>
      </c>
      <c r="F23" s="83">
        <f>IF(C23="","",IF(VLOOKUP(CONCATENATE(C23," - ",D23),'[2]diccio'!$E$2:$E$3932,1,FALSE)="#N/A",CONCANTENAR(C23," - ",D23),""))</f>
      </c>
    </row>
    <row r="24" spans="1:6" s="5" customFormat="1" ht="12.75">
      <c r="A24" s="11" t="s">
        <v>32</v>
      </c>
      <c r="B24" s="12" t="s">
        <v>31</v>
      </c>
      <c r="C24" s="13" t="s">
        <v>36</v>
      </c>
      <c r="D24" s="14" t="s">
        <v>31</v>
      </c>
      <c r="E24" s="83">
        <f>IF(A24="","",IF(VLOOKUP(CONCATENATE(A24," - ",B24),'[2]diccio'!$E$2:$E$3932,1,FALSE)="#N/A",CONCANTENAR(A24," - ",B24),""))</f>
      </c>
      <c r="F24" s="83">
        <f>IF(C24="","",IF(VLOOKUP(CONCATENATE(C24," - ",D24),'[2]diccio'!$E$2:$E$3932,1,FALSE)="#N/A",CONCANTENAR(C24," - ",D24),""))</f>
      </c>
    </row>
    <row r="25" spans="1:6" s="5" customFormat="1" ht="12.75">
      <c r="A25" s="11" t="s">
        <v>70</v>
      </c>
      <c r="B25" s="12" t="s">
        <v>31</v>
      </c>
      <c r="C25" s="19" t="s">
        <v>90</v>
      </c>
      <c r="D25" s="14" t="s">
        <v>31</v>
      </c>
      <c r="E25" s="83">
        <f>IF(A25="","",IF(VLOOKUP(CONCATENATE(A25," - ",B25),'[2]diccio'!$E$2:$E$3932,1,FALSE)="#N/A",CONCANTENAR(A25," - ",B25),""))</f>
      </c>
      <c r="F25" s="83">
        <f>IF(C25="","",IF(VLOOKUP(CONCATENATE(C25," - ",D25),'[2]diccio'!$E$2:$E$3932,1,FALSE)="#N/A",CONCANTENAR(C25," - ",D25),""))</f>
      </c>
    </row>
    <row r="26" spans="1:6" s="5" customFormat="1" ht="12.75">
      <c r="A26" s="11" t="s">
        <v>151</v>
      </c>
      <c r="B26" s="12" t="s">
        <v>31</v>
      </c>
      <c r="C26" s="19" t="s">
        <v>89</v>
      </c>
      <c r="D26" s="14" t="s">
        <v>31</v>
      </c>
      <c r="E26" s="83">
        <f>IF(A26="","",IF(VLOOKUP(CONCATENATE(A26," - ",B26),'[2]diccio'!$E$2:$E$3932,1,FALSE)="#N/A",CONCANTENAR(A26," - ",B26),""))</f>
      </c>
      <c r="F26" s="83">
        <f>IF(C26="","",IF(VLOOKUP(CONCATENATE(C26," - ",D26),'[2]diccio'!$E$2:$E$3932,1,FALSE)="#N/A",CONCANTENAR(C26," - ",D26),""))</f>
      </c>
    </row>
    <row r="27" spans="1:6" s="5" customFormat="1" ht="12.75">
      <c r="A27" s="11" t="s">
        <v>128</v>
      </c>
      <c r="B27" s="12" t="s">
        <v>31</v>
      </c>
      <c r="C27" s="13" t="s">
        <v>88</v>
      </c>
      <c r="D27" s="14" t="s">
        <v>31</v>
      </c>
      <c r="E27" s="83">
        <f>IF(A27="","",IF(VLOOKUP(CONCATENATE(A27," - ",B27),'[2]diccio'!$E$2:$E$3932,1,FALSE)="#N/A",CONCANTENAR(A27," - ",B27),""))</f>
      </c>
      <c r="F27" s="83">
        <f>IF(C27="","",IF(VLOOKUP(CONCATENATE(C27," - ",D27),'[2]diccio'!$E$2:$E$3932,1,FALSE)="#N/A",CONCANTENAR(C27," - ",D27),""))</f>
      </c>
    </row>
    <row r="28" spans="1:6" s="5" customFormat="1" ht="12.75">
      <c r="A28" s="11" t="s">
        <v>32</v>
      </c>
      <c r="B28" s="12" t="s">
        <v>31</v>
      </c>
      <c r="C28" s="13" t="s">
        <v>36</v>
      </c>
      <c r="D28" s="14" t="s">
        <v>31</v>
      </c>
      <c r="E28" s="83">
        <f>IF(A28="","",IF(VLOOKUP(CONCATENATE(A28," - ",B28),'[2]diccio'!$E$2:$E$3932,1,FALSE)="#N/A",CONCANTENAR(A28," - ",B28),""))</f>
      </c>
      <c r="F28" s="83">
        <f>IF(C28="","",IF(VLOOKUP(CONCATENATE(C28," - ",D28),'[2]diccio'!$E$2:$E$3932,1,FALSE)="#N/A",CONCANTENAR(C28," - ",D28),""))</f>
      </c>
    </row>
    <row r="29" spans="1:6" s="5" customFormat="1" ht="12.75">
      <c r="A29" s="11" t="s">
        <v>36</v>
      </c>
      <c r="B29" s="12" t="s">
        <v>31</v>
      </c>
      <c r="C29" s="13" t="s">
        <v>32</v>
      </c>
      <c r="D29" s="14" t="s">
        <v>31</v>
      </c>
      <c r="E29" s="83">
        <f>IF(A29="","",IF(VLOOKUP(CONCATENATE(A29," - ",B29),'[2]diccio'!$E$2:$E$3932,1,FALSE)="#N/A",CONCANTENAR(A29," - ",B29),""))</f>
      </c>
      <c r="F29" s="83">
        <f>IF(C29="","",IF(VLOOKUP(CONCATENATE(C29," - ",D29),'[2]diccio'!$E$2:$E$3932,1,FALSE)="#N/A",CONCANTENAR(C29," - ",D29),""))</f>
      </c>
    </row>
    <row r="30" spans="1:6" s="5" customFormat="1" ht="12.75">
      <c r="A30" s="11" t="s">
        <v>88</v>
      </c>
      <c r="B30" s="12" t="s">
        <v>31</v>
      </c>
      <c r="C30" s="19" t="s">
        <v>44</v>
      </c>
      <c r="D30" s="14" t="s">
        <v>31</v>
      </c>
      <c r="E30" s="83"/>
      <c r="F30" s="83"/>
    </row>
    <row r="31" spans="1:6" s="5" customFormat="1" ht="12.75">
      <c r="A31" s="11" t="s">
        <v>89</v>
      </c>
      <c r="B31" s="12" t="s">
        <v>31</v>
      </c>
      <c r="C31" s="19" t="s">
        <v>24</v>
      </c>
      <c r="D31" s="14" t="s">
        <v>31</v>
      </c>
      <c r="E31" s="83"/>
      <c r="F31" s="83"/>
    </row>
    <row r="32" spans="1:6" s="5" customFormat="1" ht="12.75">
      <c r="A32" s="11" t="s">
        <v>90</v>
      </c>
      <c r="B32" s="12" t="s">
        <v>31</v>
      </c>
      <c r="C32" s="19" t="s">
        <v>256</v>
      </c>
      <c r="D32" s="14" t="s">
        <v>31</v>
      </c>
      <c r="E32" s="83"/>
      <c r="F32" s="83"/>
    </row>
    <row r="33" spans="1:6" s="5" customFormat="1" ht="12.75">
      <c r="A33" s="11" t="s">
        <v>36</v>
      </c>
      <c r="B33" s="12" t="s">
        <v>31</v>
      </c>
      <c r="C33" s="19" t="s">
        <v>87</v>
      </c>
      <c r="D33" s="14" t="s">
        <v>31</v>
      </c>
      <c r="E33" s="83"/>
      <c r="F33" s="83"/>
    </row>
    <row r="34" spans="1:6" s="5" customFormat="1" ht="12.75">
      <c r="A34" s="11" t="s">
        <v>91</v>
      </c>
      <c r="B34" s="12" t="s">
        <v>31</v>
      </c>
      <c r="C34" s="19" t="s">
        <v>76</v>
      </c>
      <c r="D34" s="14" t="s">
        <v>31</v>
      </c>
      <c r="E34" s="83"/>
      <c r="F34" s="83"/>
    </row>
    <row r="35" spans="1:6" s="5" customFormat="1" ht="12.75">
      <c r="A35" s="11" t="s">
        <v>92</v>
      </c>
      <c r="B35" s="12" t="s">
        <v>31</v>
      </c>
      <c r="C35" s="19" t="s">
        <v>175</v>
      </c>
      <c r="D35" s="14" t="s">
        <v>31</v>
      </c>
      <c r="E35" s="83"/>
      <c r="F35" s="83"/>
    </row>
    <row r="36" spans="1:6" s="5" customFormat="1" ht="12.75">
      <c r="A36" s="11" t="s">
        <v>97</v>
      </c>
      <c r="B36" s="12" t="s">
        <v>31</v>
      </c>
      <c r="C36" s="19" t="s">
        <v>28</v>
      </c>
      <c r="D36" s="14" t="s">
        <v>31</v>
      </c>
      <c r="E36" s="83"/>
      <c r="F36" s="83"/>
    </row>
    <row r="37" spans="1:6" s="5" customFormat="1" ht="12.75">
      <c r="A37" s="19" t="s">
        <v>93</v>
      </c>
      <c r="B37" s="12" t="s">
        <v>31</v>
      </c>
      <c r="C37" s="13" t="s">
        <v>32</v>
      </c>
      <c r="D37" s="14" t="s">
        <v>31</v>
      </c>
      <c r="E37" s="83"/>
      <c r="F37" s="83"/>
    </row>
    <row r="38" spans="1:6" s="5" customFormat="1" ht="12.75">
      <c r="A38" s="19" t="s">
        <v>94</v>
      </c>
      <c r="B38" s="12" t="s">
        <v>31</v>
      </c>
      <c r="C38" s="19" t="s">
        <v>23</v>
      </c>
      <c r="D38" s="14" t="s">
        <v>31</v>
      </c>
      <c r="E38" s="83"/>
      <c r="F38" s="83"/>
    </row>
    <row r="39" spans="1:6" s="5" customFormat="1" ht="12.75">
      <c r="A39" s="19" t="s">
        <v>95</v>
      </c>
      <c r="B39" s="12" t="s">
        <v>31</v>
      </c>
      <c r="C39" s="19" t="s">
        <v>96</v>
      </c>
      <c r="D39" s="14" t="s">
        <v>31</v>
      </c>
      <c r="E39" s="83"/>
      <c r="F39" s="83"/>
    </row>
    <row r="40" spans="1:6" s="5" customFormat="1" ht="12.75">
      <c r="A40" s="19" t="s">
        <v>98</v>
      </c>
      <c r="B40" s="12" t="s">
        <v>31</v>
      </c>
      <c r="C40" s="19" t="s">
        <v>83</v>
      </c>
      <c r="D40" s="14" t="s">
        <v>31</v>
      </c>
      <c r="E40" s="83"/>
      <c r="F40" s="83"/>
    </row>
    <row r="41" spans="1:6" s="5" customFormat="1" ht="12.75">
      <c r="A41" s="19" t="s">
        <v>99</v>
      </c>
      <c r="B41" s="12" t="s">
        <v>31</v>
      </c>
      <c r="C41" s="19" t="s">
        <v>142</v>
      </c>
      <c r="D41" s="14" t="s">
        <v>31</v>
      </c>
      <c r="E41" s="83"/>
      <c r="F41" s="83"/>
    </row>
    <row r="42" spans="1:6" s="5" customFormat="1" ht="12.75">
      <c r="A42" s="19" t="s">
        <v>309</v>
      </c>
      <c r="B42" s="12" t="s">
        <v>31</v>
      </c>
      <c r="C42" s="19" t="s">
        <v>191</v>
      </c>
      <c r="D42" s="14" t="s">
        <v>31</v>
      </c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32</v>
      </c>
      <c r="C65" s="19"/>
      <c r="D65" s="41" t="s">
        <v>36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151</v>
      </c>
      <c r="C66" s="19"/>
      <c r="D66" s="42" t="s">
        <v>24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36</v>
      </c>
      <c r="C67" s="19"/>
      <c r="D67" s="42" t="s">
        <v>76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92</v>
      </c>
      <c r="C68" s="19"/>
      <c r="D68" s="42" t="s">
        <v>175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44" t="s">
        <v>219</v>
      </c>
      <c r="C69" s="19"/>
      <c r="D69" s="44" t="s">
        <v>216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95</v>
      </c>
      <c r="C70" s="20"/>
      <c r="D70" s="43" t="s">
        <v>83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0"/>
  <sheetViews>
    <sheetView zoomScale="75" zoomScaleNormal="75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205</v>
      </c>
      <c r="D8" s="143"/>
    </row>
    <row r="9" spans="1:4" s="4" customFormat="1" ht="12.75">
      <c r="A9" s="65" t="s">
        <v>194</v>
      </c>
      <c r="B9" s="66"/>
      <c r="C9" s="144" t="s">
        <v>225</v>
      </c>
      <c r="D9" s="145"/>
    </row>
    <row r="10" spans="1:4" s="5" customFormat="1" ht="15.75" customHeight="1">
      <c r="A10" s="153" t="s">
        <v>137</v>
      </c>
      <c r="B10" s="154"/>
      <c r="C10" s="134" t="s">
        <v>141</v>
      </c>
      <c r="D10" s="135"/>
    </row>
    <row r="11" spans="1:4" s="5" customFormat="1" ht="15" customHeight="1" thickBot="1">
      <c r="A11" s="155" t="s">
        <v>138</v>
      </c>
      <c r="B11" s="156"/>
      <c r="C11" s="151" t="s">
        <v>276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105</v>
      </c>
      <c r="B16" s="14" t="s">
        <v>50</v>
      </c>
      <c r="C16" s="11" t="s">
        <v>28</v>
      </c>
      <c r="D16" s="14" t="s">
        <v>31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s="5" customFormat="1" ht="12.75">
      <c r="A17" s="11" t="s">
        <v>106</v>
      </c>
      <c r="B17" s="12" t="s">
        <v>50</v>
      </c>
      <c r="C17" s="23" t="s">
        <v>32</v>
      </c>
      <c r="D17" s="14" t="s">
        <v>31</v>
      </c>
      <c r="E17" s="83">
        <f>IF(A17="","",IF(VLOOKUP(CONCATENATE(A17," - ",B17),'[2]diccio'!$E$2:$E$3932,1,FALSE)="#N/A",CONCANTENAR(A17," - ",B17),""))</f>
      </c>
      <c r="F17" s="83">
        <f>IF(C17="","",IF(VLOOKUP(CONCATENATE(C17," - ",D17),'[2]diccio'!$E$2:$E$3932,1,FALSE)="#N/A",CONCANTENAR(C17," - ",D17),""))</f>
      </c>
    </row>
    <row r="18" spans="1:6" s="5" customFormat="1" ht="12.75">
      <c r="A18" s="11" t="s">
        <v>107</v>
      </c>
      <c r="B18" s="12" t="s">
        <v>50</v>
      </c>
      <c r="C18" s="19" t="s">
        <v>101</v>
      </c>
      <c r="D18" s="14" t="s">
        <v>31</v>
      </c>
      <c r="E18" s="83">
        <f>IF(A18="","",IF(VLOOKUP(CONCATENATE(A18," - ",B18),'[2]diccio'!$E$2:$E$3932,1,FALSE)="#N/A",CONCANTENAR(A18," - ",B18),""))</f>
      </c>
      <c r="F18" s="83">
        <f>IF(C18="","",IF(VLOOKUP(CONCATENATE(C18," - ",D18),'[2]diccio'!$E$2:$E$3932,1,FALSE)="#N/A",CONCANTENAR(C18," - ",D18),""))</f>
      </c>
    </row>
    <row r="19" spans="1:6" s="5" customFormat="1" ht="12.75">
      <c r="A19" s="11" t="s">
        <v>59</v>
      </c>
      <c r="B19" s="12" t="s">
        <v>50</v>
      </c>
      <c r="C19" s="13" t="s">
        <v>24</v>
      </c>
      <c r="D19" s="14" t="s">
        <v>31</v>
      </c>
      <c r="E19" s="83">
        <f>IF(A19="","",IF(VLOOKUP(CONCATENATE(A19," - ",B19),'[2]diccio'!$E$2:$E$3932,1,FALSE)="#N/A",CONCANTENAR(A19," - ",B19),""))</f>
      </c>
      <c r="F19" s="83">
        <f>IF(C19="","",IF(VLOOKUP(CONCATENATE(C19," - ",D19),'[2]diccio'!$E$2:$E$3932,1,FALSE)="#N/A",CONCANTENAR(C19," - ",D19),""))</f>
      </c>
    </row>
    <row r="20" spans="1:6" s="5" customFormat="1" ht="12.75">
      <c r="A20" s="11" t="s">
        <v>60</v>
      </c>
      <c r="B20" s="12" t="s">
        <v>50</v>
      </c>
      <c r="C20" s="11" t="s">
        <v>157</v>
      </c>
      <c r="D20" s="14" t="s">
        <v>31</v>
      </c>
      <c r="E20" s="83">
        <f>IF(A20="","",IF(VLOOKUP(CONCATENATE(A20," - ",B20),'[2]diccio'!$E$2:$E$3932,1,FALSE)="#N/A",CONCANTENAR(A20," - ",B20),""))</f>
      </c>
      <c r="F20" s="83">
        <f>IF(C20="","",IF(VLOOKUP(CONCATENATE(C20," - ",D20),'[2]diccio'!$E$2:$E$3932,1,FALSE)="#N/A",CONCANTENAR(C20," - ",D20),""))</f>
      </c>
    </row>
    <row r="21" spans="1:6" s="5" customFormat="1" ht="12.75">
      <c r="A21" s="11" t="s">
        <v>19</v>
      </c>
      <c r="B21" s="12" t="s">
        <v>126</v>
      </c>
      <c r="C21" s="11" t="s">
        <v>24</v>
      </c>
      <c r="D21" s="14" t="s">
        <v>31</v>
      </c>
      <c r="E21" s="83">
        <f>IF(A21="","",IF(VLOOKUP(CONCATENATE(A21," - ",B21),'[2]diccio'!$E$2:$E$3932,1,FALSE)="#N/A",CONCANTENAR(A21," - ",B21),""))</f>
      </c>
      <c r="F21" s="83">
        <f>IF(C21="","",IF(VLOOKUP(CONCATENATE(C21," - ",D21),'[2]diccio'!$E$2:$E$3932,1,FALSE)="#N/A",CONCANTENAR(C21," - ",D21),""))</f>
      </c>
    </row>
    <row r="22" spans="1:6" s="5" customFormat="1" ht="12.75">
      <c r="A22" s="11" t="s">
        <v>136</v>
      </c>
      <c r="B22" s="12" t="s">
        <v>50</v>
      </c>
      <c r="C22" s="13" t="s">
        <v>136</v>
      </c>
      <c r="D22" s="14" t="s">
        <v>31</v>
      </c>
      <c r="E22" s="83">
        <f>IF(A22="","",IF(VLOOKUP(CONCATENATE(A22," - ",B22),'[2]diccio'!$E$2:$E$3932,1,FALSE)="#N/A",CONCANTENAR(A22," - ",B22),""))</f>
      </c>
      <c r="F22" s="83">
        <f>IF(C22="","",IF(VLOOKUP(CONCATENATE(C22," - ",D22),'[2]diccio'!$E$2:$E$3932,1,FALSE)="#N/A",CONCANTENAR(C22," - ",D22),""))</f>
      </c>
    </row>
    <row r="23" spans="1:6" s="5" customFormat="1" ht="12.75">
      <c r="A23" s="11" t="s">
        <v>136</v>
      </c>
      <c r="B23" s="12" t="s">
        <v>31</v>
      </c>
      <c r="C23" s="13" t="s">
        <v>136</v>
      </c>
      <c r="D23" s="14" t="s">
        <v>50</v>
      </c>
      <c r="E23" s="83"/>
      <c r="F23" s="83"/>
    </row>
    <row r="24" spans="1:6" s="5" customFormat="1" ht="12.75">
      <c r="A24" s="11" t="s">
        <v>24</v>
      </c>
      <c r="B24" s="12" t="s">
        <v>31</v>
      </c>
      <c r="C24" s="19" t="s">
        <v>19</v>
      </c>
      <c r="D24" s="14" t="s">
        <v>50</v>
      </c>
      <c r="E24" s="83"/>
      <c r="F24" s="83"/>
    </row>
    <row r="25" spans="1:6" s="5" customFormat="1" ht="12.75">
      <c r="A25" s="11" t="s">
        <v>157</v>
      </c>
      <c r="B25" s="12" t="s">
        <v>31</v>
      </c>
      <c r="C25" s="19" t="s">
        <v>95</v>
      </c>
      <c r="D25" s="14" t="s">
        <v>50</v>
      </c>
      <c r="E25" s="83"/>
      <c r="F25" s="83"/>
    </row>
    <row r="26" spans="1:6" s="5" customFormat="1" ht="12.75">
      <c r="A26" s="11" t="s">
        <v>24</v>
      </c>
      <c r="B26" s="12" t="s">
        <v>31</v>
      </c>
      <c r="C26" s="19" t="s">
        <v>104</v>
      </c>
      <c r="D26" s="14" t="s">
        <v>50</v>
      </c>
      <c r="E26" s="83"/>
      <c r="F26" s="83"/>
    </row>
    <row r="27" spans="1:6" s="5" customFormat="1" ht="12.75">
      <c r="A27" s="11" t="s">
        <v>101</v>
      </c>
      <c r="B27" s="12" t="s">
        <v>31</v>
      </c>
      <c r="C27" s="19" t="s">
        <v>18</v>
      </c>
      <c r="D27" s="14" t="s">
        <v>50</v>
      </c>
      <c r="E27" s="83"/>
      <c r="F27" s="83"/>
    </row>
    <row r="28" spans="1:6" s="5" customFormat="1" ht="12.75">
      <c r="A28" s="11" t="s">
        <v>32</v>
      </c>
      <c r="B28" s="12" t="s">
        <v>31</v>
      </c>
      <c r="C28" s="13" t="s">
        <v>59</v>
      </c>
      <c r="D28" s="14" t="s">
        <v>50</v>
      </c>
      <c r="E28" s="83"/>
      <c r="F28" s="83"/>
    </row>
    <row r="29" spans="1:6" s="5" customFormat="1" ht="12.75">
      <c r="A29" s="11" t="s">
        <v>102</v>
      </c>
      <c r="B29" s="12" t="s">
        <v>31</v>
      </c>
      <c r="C29" s="13"/>
      <c r="D29" s="14"/>
      <c r="E29" s="83"/>
      <c r="F29" s="83"/>
    </row>
    <row r="30" spans="1:6" s="5" customFormat="1" ht="12.75">
      <c r="A30" s="11" t="s">
        <v>32</v>
      </c>
      <c r="B30" s="12" t="s">
        <v>31</v>
      </c>
      <c r="C30" s="13"/>
      <c r="D30" s="14"/>
      <c r="E30" s="83"/>
      <c r="F30" s="83"/>
    </row>
    <row r="31" spans="1:6" s="5" customFormat="1" ht="12.75">
      <c r="A31" s="11" t="s">
        <v>70</v>
      </c>
      <c r="B31" s="12" t="s">
        <v>31</v>
      </c>
      <c r="C31" s="13"/>
      <c r="D31" s="14"/>
      <c r="E31" s="83">
        <f>IF(A31="","",IF(VLOOKUP(CONCATENATE(A31," - ",B31),'[2]diccio'!$E$2:$E$3932,1,FALSE)="#N/A",CONCANTENAR(A31," - ",B31),""))</f>
      </c>
      <c r="F31" s="83">
        <f>IF(C31="","",IF(VLOOKUP(CONCATENATE(C31," - ",D31),'[2]diccio'!$E$2:$E$3932,1,FALSE)="#N/A",CONCANTENAR(C31," - ",D31),""))</f>
      </c>
    </row>
    <row r="32" spans="1:6" s="5" customFormat="1" ht="12.75">
      <c r="A32" s="11" t="s">
        <v>77</v>
      </c>
      <c r="B32" s="12" t="s">
        <v>31</v>
      </c>
      <c r="C32" s="13"/>
      <c r="D32" s="14"/>
      <c r="E32" s="83">
        <f>IF(A32="","",IF(VLOOKUP(CONCATENATE(A32," - ",B32),'[2]diccio'!$E$2:$E$3932,1,FALSE)="#N/A",CONCANTENAR(A32," - ",B32),""))</f>
      </c>
      <c r="F32" s="83">
        <f>IF(C32="","",IF(VLOOKUP(CONCATENATE(C32," - ",D32),'[2]diccio'!$E$2:$E$3932,1,FALSE)="#N/A",CONCANTENAR(C32," - ",D32),""))</f>
      </c>
    </row>
    <row r="33" spans="1:6" s="5" customFormat="1" ht="12.75">
      <c r="A33" s="11"/>
      <c r="B33" s="12"/>
      <c r="C33" s="13"/>
      <c r="D33" s="14"/>
      <c r="E33" s="83">
        <f>IF(A33="","",IF(VLOOKUP(CONCATENATE(A33," - ",B33),'[2]diccio'!$E$2:$E$3932,1,FALSE)="#N/A",CONCANTENAR(A33," - ",B33),""))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11"/>
      <c r="B34" s="12"/>
      <c r="C34" s="13"/>
      <c r="D34" s="14"/>
      <c r="E34" s="83">
        <f>IF(A34="","",IF(VLOOKUP(CONCATENATE(A34," - ",B34),'[2]diccio'!$E$2:$E$3932,1,FALSE)="#N/A",CONCANTENAR(A34," - ",B34),""))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11"/>
      <c r="B35" s="12"/>
      <c r="C35" s="13"/>
      <c r="D35" s="14"/>
      <c r="E35" s="83">
        <f>IF(A35="","",IF(VLOOKUP(CONCATENATE(A35," - ",B35),'[2]diccio'!$E$2:$E$3932,1,FALSE)="#N/A",CONCANTENAR(A35," - ",B35),""))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11"/>
      <c r="B36" s="12"/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23"/>
      <c r="B37" s="12"/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23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3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19</v>
      </c>
      <c r="C65" s="19"/>
      <c r="D65" s="41" t="s">
        <v>101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136</v>
      </c>
      <c r="C66" s="19"/>
      <c r="D66" s="42" t="s">
        <v>136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101</v>
      </c>
      <c r="C67" s="19"/>
      <c r="D67" s="42" t="s">
        <v>19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32</v>
      </c>
      <c r="C68" s="19"/>
      <c r="D68" s="42" t="s">
        <v>59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70</v>
      </c>
      <c r="C69" s="19"/>
      <c r="D69" s="42"/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ht="15.75" thickBot="1">
      <c r="A70" s="20"/>
      <c r="B70" s="43" t="s">
        <v>77</v>
      </c>
      <c r="C70" s="20"/>
      <c r="D70" s="46"/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82"/>
  <sheetViews>
    <sheetView zoomScale="75" zoomScaleNormal="75" zoomScaleSheetLayoutView="85" zoomScalePageLayoutView="0" workbookViewId="0" topLeftCell="A16">
      <selection activeCell="A43" sqref="A43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206</v>
      </c>
      <c r="D8" s="143"/>
    </row>
    <row r="9" spans="1:4" s="4" customFormat="1" ht="12.75" customHeight="1">
      <c r="A9" s="65" t="s">
        <v>194</v>
      </c>
      <c r="B9" s="66"/>
      <c r="C9" s="144" t="s">
        <v>294</v>
      </c>
      <c r="D9" s="145"/>
    </row>
    <row r="10" spans="1:7" s="5" customFormat="1" ht="13.5" customHeight="1">
      <c r="A10" s="153" t="s">
        <v>137</v>
      </c>
      <c r="B10" s="154"/>
      <c r="C10" s="134" t="s">
        <v>293</v>
      </c>
      <c r="D10" s="135"/>
      <c r="F10" s="4"/>
      <c r="G10" s="4"/>
    </row>
    <row r="11" spans="1:7" s="5" customFormat="1" ht="15" customHeight="1" thickBot="1">
      <c r="A11" s="155" t="s">
        <v>138</v>
      </c>
      <c r="B11" s="156"/>
      <c r="C11" s="151" t="s">
        <v>305</v>
      </c>
      <c r="D11" s="152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46</v>
      </c>
      <c r="B16" s="30" t="s">
        <v>50</v>
      </c>
      <c r="C16" s="17" t="s">
        <v>58</v>
      </c>
      <c r="D16" s="14" t="s">
        <v>14</v>
      </c>
      <c r="E16" s="83"/>
      <c r="F16" s="83"/>
    </row>
    <row r="17" spans="1:6" s="5" customFormat="1" ht="12.75">
      <c r="A17" s="11" t="s">
        <v>48</v>
      </c>
      <c r="B17" s="12" t="s">
        <v>50</v>
      </c>
      <c r="C17" s="13" t="s">
        <v>304</v>
      </c>
      <c r="D17" s="18" t="s">
        <v>14</v>
      </c>
      <c r="E17" s="83"/>
      <c r="F17" s="83"/>
    </row>
    <row r="18" spans="1:6" s="5" customFormat="1" ht="12.75">
      <c r="A18" s="11" t="s">
        <v>115</v>
      </c>
      <c r="B18" s="12" t="s">
        <v>50</v>
      </c>
      <c r="C18" s="13" t="s">
        <v>304</v>
      </c>
      <c r="D18" s="18" t="s">
        <v>15</v>
      </c>
      <c r="E18" s="83"/>
      <c r="F18" s="83"/>
    </row>
    <row r="19" spans="1:6" s="5" customFormat="1" ht="12.75">
      <c r="A19" s="11" t="s">
        <v>13</v>
      </c>
      <c r="B19" s="12" t="s">
        <v>50</v>
      </c>
      <c r="C19" s="19" t="s">
        <v>103</v>
      </c>
      <c r="D19" s="14" t="s">
        <v>15</v>
      </c>
      <c r="E19" s="83"/>
      <c r="F19" s="83"/>
    </row>
    <row r="20" spans="1:6" s="5" customFormat="1" ht="12.75">
      <c r="A20" s="23" t="s">
        <v>43</v>
      </c>
      <c r="B20" s="12" t="s">
        <v>50</v>
      </c>
      <c r="C20" s="13" t="s">
        <v>110</v>
      </c>
      <c r="D20" s="14" t="s">
        <v>15</v>
      </c>
      <c r="E20" s="83"/>
      <c r="F20" s="83"/>
    </row>
    <row r="21" spans="1:6" s="5" customFormat="1" ht="12.75">
      <c r="A21" s="11" t="s">
        <v>108</v>
      </c>
      <c r="B21" s="12" t="s">
        <v>15</v>
      </c>
      <c r="C21" s="19" t="s">
        <v>30</v>
      </c>
      <c r="D21" s="14" t="s">
        <v>15</v>
      </c>
      <c r="E21" s="83"/>
      <c r="F21" s="83"/>
    </row>
    <row r="22" spans="1:6" s="5" customFormat="1" ht="12.75">
      <c r="A22" s="11" t="s">
        <v>112</v>
      </c>
      <c r="B22" s="12" t="s">
        <v>15</v>
      </c>
      <c r="C22" s="19" t="s">
        <v>20</v>
      </c>
      <c r="D22" s="14" t="s">
        <v>15</v>
      </c>
      <c r="E22" s="83"/>
      <c r="F22" s="83"/>
    </row>
    <row r="23" spans="1:6" s="5" customFormat="1" ht="25.5">
      <c r="A23" s="11" t="s">
        <v>108</v>
      </c>
      <c r="B23" s="12" t="s">
        <v>15</v>
      </c>
      <c r="C23" s="11" t="s">
        <v>144</v>
      </c>
      <c r="D23" s="14" t="s">
        <v>15</v>
      </c>
      <c r="E23" s="83"/>
      <c r="F23" s="83"/>
    </row>
    <row r="24" spans="1:6" s="5" customFormat="1" ht="12.75">
      <c r="A24" s="11" t="s">
        <v>109</v>
      </c>
      <c r="B24" s="12" t="s">
        <v>15</v>
      </c>
      <c r="C24" s="13" t="s">
        <v>113</v>
      </c>
      <c r="D24" s="14" t="s">
        <v>15</v>
      </c>
      <c r="E24" s="83"/>
      <c r="F24" s="83"/>
    </row>
    <row r="25" spans="1:6" s="5" customFormat="1" ht="12.75">
      <c r="A25" s="23" t="s">
        <v>172</v>
      </c>
      <c r="B25" s="12" t="s">
        <v>15</v>
      </c>
      <c r="C25" s="13" t="s">
        <v>154</v>
      </c>
      <c r="D25" s="14" t="s">
        <v>15</v>
      </c>
      <c r="E25" s="83"/>
      <c r="F25" s="83"/>
    </row>
    <row r="26" spans="1:6" s="5" customFormat="1" ht="12.75">
      <c r="A26" s="11" t="s">
        <v>66</v>
      </c>
      <c r="B26" s="12" t="s">
        <v>15</v>
      </c>
      <c r="C26" s="13" t="s">
        <v>114</v>
      </c>
      <c r="D26" s="14" t="s">
        <v>15</v>
      </c>
      <c r="E26" s="83"/>
      <c r="F26" s="83"/>
    </row>
    <row r="27" spans="1:6" s="5" customFormat="1" ht="12.75">
      <c r="A27" s="11" t="s">
        <v>113</v>
      </c>
      <c r="B27" s="12" t="s">
        <v>15</v>
      </c>
      <c r="C27" s="13" t="s">
        <v>111</v>
      </c>
      <c r="D27" s="14" t="s">
        <v>15</v>
      </c>
      <c r="E27" s="83"/>
      <c r="F27" s="83"/>
    </row>
    <row r="28" spans="1:6" s="5" customFormat="1" ht="25.5">
      <c r="A28" s="11" t="s">
        <v>144</v>
      </c>
      <c r="B28" s="12" t="s">
        <v>15</v>
      </c>
      <c r="C28" s="19" t="s">
        <v>109</v>
      </c>
      <c r="D28" s="14" t="s">
        <v>15</v>
      </c>
      <c r="E28" s="83"/>
      <c r="F28" s="83"/>
    </row>
    <row r="29" spans="1:6" s="5" customFormat="1" ht="12.75">
      <c r="A29" s="11" t="s">
        <v>20</v>
      </c>
      <c r="B29" s="12" t="s">
        <v>15</v>
      </c>
      <c r="C29" s="13" t="s">
        <v>19</v>
      </c>
      <c r="D29" s="14" t="s">
        <v>15</v>
      </c>
      <c r="E29" s="83"/>
      <c r="F29" s="83"/>
    </row>
    <row r="30" spans="1:6" s="5" customFormat="1" ht="12.75">
      <c r="A30" s="11" t="s">
        <v>30</v>
      </c>
      <c r="B30" s="12" t="s">
        <v>15</v>
      </c>
      <c r="C30" s="13" t="s">
        <v>43</v>
      </c>
      <c r="D30" s="14" t="s">
        <v>15</v>
      </c>
      <c r="E30" s="83"/>
      <c r="F30" s="83"/>
    </row>
    <row r="31" spans="1:6" s="5" customFormat="1" ht="12.75">
      <c r="A31" s="11" t="s">
        <v>110</v>
      </c>
      <c r="B31" s="12" t="s">
        <v>15</v>
      </c>
      <c r="C31" s="13" t="s">
        <v>13</v>
      </c>
      <c r="D31" s="14" t="s">
        <v>50</v>
      </c>
      <c r="E31" s="83"/>
      <c r="F31" s="83"/>
    </row>
    <row r="32" spans="1:6" s="5" customFormat="1" ht="12.75">
      <c r="A32" s="11" t="s">
        <v>103</v>
      </c>
      <c r="B32" s="12" t="s">
        <v>15</v>
      </c>
      <c r="C32" s="13" t="s">
        <v>115</v>
      </c>
      <c r="D32" s="14" t="s">
        <v>50</v>
      </c>
      <c r="E32" s="83"/>
      <c r="F32" s="83"/>
    </row>
    <row r="33" spans="1:6" s="5" customFormat="1" ht="12.75">
      <c r="A33" s="11" t="s">
        <v>303</v>
      </c>
      <c r="B33" s="12" t="s">
        <v>127</v>
      </c>
      <c r="C33" s="11" t="s">
        <v>48</v>
      </c>
      <c r="D33" s="14" t="s">
        <v>50</v>
      </c>
      <c r="E33" s="83"/>
      <c r="F33" s="83"/>
    </row>
    <row r="34" spans="1:6" s="5" customFormat="1" ht="12.75">
      <c r="A34" s="11" t="s">
        <v>55</v>
      </c>
      <c r="B34" s="12" t="s">
        <v>14</v>
      </c>
      <c r="C34" s="13" t="s">
        <v>46</v>
      </c>
      <c r="D34" s="14" t="s">
        <v>50</v>
      </c>
      <c r="E34" s="83"/>
      <c r="F34" s="83"/>
    </row>
    <row r="35" spans="1:6" s="5" customFormat="1" ht="12.75">
      <c r="A35" s="11" t="s">
        <v>57</v>
      </c>
      <c r="B35" s="12" t="s">
        <v>14</v>
      </c>
      <c r="C35" s="13"/>
      <c r="D35" s="14"/>
      <c r="E35" s="83"/>
      <c r="F35" s="83"/>
    </row>
    <row r="36" spans="1:6" s="5" customFormat="1" ht="12.75">
      <c r="A36" s="11"/>
      <c r="B36" s="12"/>
      <c r="C36" s="13"/>
      <c r="D36" s="14"/>
      <c r="E36" s="83"/>
      <c r="F36" s="83"/>
    </row>
    <row r="37" spans="1:6" s="5" customFormat="1" ht="12.75">
      <c r="A37" s="11"/>
      <c r="B37" s="12"/>
      <c r="C37" s="13"/>
      <c r="D37" s="14"/>
      <c r="E37" s="83"/>
      <c r="F37" s="83"/>
    </row>
    <row r="38" spans="1:6" s="5" customFormat="1" ht="13.5" thickBot="1">
      <c r="A38" s="11"/>
      <c r="B38" s="12"/>
      <c r="C38" s="19"/>
      <c r="D38" s="14"/>
      <c r="E38" s="83"/>
      <c r="F38" s="83"/>
    </row>
    <row r="39" spans="1:6" s="5" customFormat="1" ht="13.5" thickBot="1">
      <c r="A39" s="148" t="s">
        <v>396</v>
      </c>
      <c r="B39" s="149"/>
      <c r="C39" s="148" t="s">
        <v>397</v>
      </c>
      <c r="D39" s="150"/>
      <c r="E39" s="83"/>
      <c r="F39" s="83"/>
    </row>
    <row r="40" spans="1:6" s="5" customFormat="1" ht="13.5" thickBot="1">
      <c r="A40" s="7" t="s">
        <v>0</v>
      </c>
      <c r="B40" s="8" t="s">
        <v>1</v>
      </c>
      <c r="C40" s="7" t="s">
        <v>0</v>
      </c>
      <c r="D40" s="9" t="s">
        <v>1</v>
      </c>
      <c r="E40" s="83"/>
      <c r="F40" s="83"/>
    </row>
    <row r="41" spans="1:6" s="5" customFormat="1" ht="12.75">
      <c r="A41" s="11" t="s">
        <v>103</v>
      </c>
      <c r="B41" s="12" t="s">
        <v>15</v>
      </c>
      <c r="C41" s="128" t="s">
        <v>399</v>
      </c>
      <c r="D41" s="129" t="s">
        <v>14</v>
      </c>
      <c r="E41" s="83"/>
      <c r="F41" s="83"/>
    </row>
    <row r="42" spans="1:6" s="5" customFormat="1" ht="12.75">
      <c r="A42" s="11" t="s">
        <v>304</v>
      </c>
      <c r="B42" s="12" t="s">
        <v>127</v>
      </c>
      <c r="C42" s="128" t="s">
        <v>56</v>
      </c>
      <c r="D42" s="129" t="s">
        <v>14</v>
      </c>
      <c r="E42" s="83"/>
      <c r="F42" s="83"/>
    </row>
    <row r="43" spans="1:6" s="5" customFormat="1" ht="25.5">
      <c r="A43" s="126" t="s">
        <v>398</v>
      </c>
      <c r="B43" s="127" t="s">
        <v>14</v>
      </c>
      <c r="C43" s="128" t="s">
        <v>57</v>
      </c>
      <c r="D43" s="129" t="s">
        <v>14</v>
      </c>
      <c r="E43" s="83"/>
      <c r="F43" s="83"/>
    </row>
    <row r="44" spans="1:6" s="5" customFormat="1" ht="12.75">
      <c r="A44" s="11"/>
      <c r="B44" s="12"/>
      <c r="C44" s="128" t="s">
        <v>56</v>
      </c>
      <c r="D44" s="129" t="s">
        <v>14</v>
      </c>
      <c r="E44" s="83"/>
      <c r="F44" s="83"/>
    </row>
    <row r="45" spans="1:6" s="5" customFormat="1" ht="12.75">
      <c r="A45" s="11"/>
      <c r="B45" s="12"/>
      <c r="C45" s="19" t="s">
        <v>304</v>
      </c>
      <c r="D45" s="14" t="s">
        <v>14</v>
      </c>
      <c r="E45" s="83"/>
      <c r="F45" s="83"/>
    </row>
    <row r="46" spans="1:6" s="5" customFormat="1" ht="12.75">
      <c r="A46" s="19"/>
      <c r="B46" s="12"/>
      <c r="C46" s="19" t="s">
        <v>304</v>
      </c>
      <c r="D46" s="14" t="s">
        <v>15</v>
      </c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/>
      <c r="F61" s="83"/>
    </row>
    <row r="62" spans="1:6" s="5" customFormat="1" ht="12.75">
      <c r="A62" s="19"/>
      <c r="B62" s="12"/>
      <c r="C62" s="19"/>
      <c r="D62" s="14"/>
      <c r="E62" s="83"/>
      <c r="F62" s="83"/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/>
      <c r="F64" s="83"/>
    </row>
    <row r="65" spans="1:6" s="5" customFormat="1" ht="12.75">
      <c r="A65" s="19"/>
      <c r="B65" s="41" t="s">
        <v>115</v>
      </c>
      <c r="C65" s="19"/>
      <c r="D65" s="41" t="s">
        <v>110</v>
      </c>
      <c r="E65" s="83"/>
      <c r="F65" s="83"/>
    </row>
    <row r="66" spans="1:6" s="5" customFormat="1" ht="12.75">
      <c r="A66" s="19"/>
      <c r="B66" s="42" t="s">
        <v>66</v>
      </c>
      <c r="C66" s="19"/>
      <c r="D66" s="42" t="s">
        <v>114</v>
      </c>
      <c r="E66" s="83"/>
      <c r="F66" s="83"/>
    </row>
    <row r="67" spans="1:6" s="5" customFormat="1" ht="12.75">
      <c r="A67" s="19"/>
      <c r="B67" s="42" t="s">
        <v>113</v>
      </c>
      <c r="C67" s="19"/>
      <c r="D67" s="42" t="s">
        <v>109</v>
      </c>
      <c r="E67" s="83"/>
      <c r="F67" s="83"/>
    </row>
    <row r="68" spans="1:6" s="5" customFormat="1" ht="12.75">
      <c r="A68" s="19"/>
      <c r="B68" s="42" t="s">
        <v>110</v>
      </c>
      <c r="C68" s="19"/>
      <c r="D68" s="44" t="s">
        <v>221</v>
      </c>
      <c r="E68" s="83"/>
      <c r="F68" s="83"/>
    </row>
    <row r="69" spans="1:6" s="5" customFormat="1" ht="12.75">
      <c r="A69" s="19"/>
      <c r="B69" s="42" t="s">
        <v>103</v>
      </c>
      <c r="C69" s="19"/>
      <c r="D69" s="42" t="s">
        <v>115</v>
      </c>
      <c r="E69" s="83"/>
      <c r="F69" s="83"/>
    </row>
    <row r="70" spans="1:6" s="5" customFormat="1" ht="13.5" thickBot="1">
      <c r="A70" s="20"/>
      <c r="B70" s="43" t="s">
        <v>304</v>
      </c>
      <c r="C70" s="20"/>
      <c r="D70" s="43" t="s">
        <v>48</v>
      </c>
      <c r="E70" s="83"/>
      <c r="F70" s="83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sheetProtection/>
  <mergeCells count="15">
    <mergeCell ref="A14:B14"/>
    <mergeCell ref="C14:D14"/>
    <mergeCell ref="C11:D11"/>
    <mergeCell ref="A10:B10"/>
    <mergeCell ref="A11:B11"/>
    <mergeCell ref="A39:B39"/>
    <mergeCell ref="C39:D39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03"/>
  <sheetViews>
    <sheetView tabSelected="1" zoomScale="75" zoomScaleNormal="75" zoomScaleSheetLayoutView="85" zoomScalePageLayoutView="0" workbookViewId="0" topLeftCell="A10">
      <selection activeCell="C47" sqref="C47"/>
    </sheetView>
  </sheetViews>
  <sheetFormatPr defaultColWidth="11.421875" defaultRowHeight="12.75"/>
  <cols>
    <col min="1" max="2" width="32.140625" style="1" customWidth="1"/>
    <col min="3" max="3" width="37.421875" style="1" bestFit="1" customWidth="1"/>
    <col min="4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207</v>
      </c>
      <c r="D8" s="143"/>
    </row>
    <row r="9" spans="1:4" s="4" customFormat="1" ht="12.75">
      <c r="A9" s="65" t="s">
        <v>194</v>
      </c>
      <c r="B9" s="66"/>
      <c r="C9" s="144" t="s">
        <v>231</v>
      </c>
      <c r="D9" s="145"/>
    </row>
    <row r="10" spans="1:7" s="5" customFormat="1" ht="15.75" customHeight="1">
      <c r="A10" s="153" t="s">
        <v>137</v>
      </c>
      <c r="B10" s="154"/>
      <c r="C10" s="134" t="s">
        <v>355</v>
      </c>
      <c r="D10" s="135"/>
      <c r="F10" s="4"/>
      <c r="G10" s="4"/>
    </row>
    <row r="11" spans="1:7" s="5" customFormat="1" ht="15" customHeight="1" thickBot="1">
      <c r="A11" s="155" t="s">
        <v>138</v>
      </c>
      <c r="B11" s="156"/>
      <c r="C11" s="151" t="s">
        <v>356</v>
      </c>
      <c r="D11" s="152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25.5">
      <c r="A16" s="13" t="s">
        <v>354</v>
      </c>
      <c r="B16" s="14" t="s">
        <v>14</v>
      </c>
      <c r="C16" s="16" t="s">
        <v>154</v>
      </c>
      <c r="D16" s="14" t="s">
        <v>14</v>
      </c>
      <c r="E16" s="83"/>
      <c r="F16" s="83"/>
      <c r="G16" s="4"/>
    </row>
    <row r="17" spans="1:7" s="5" customFormat="1" ht="12.75">
      <c r="A17" s="19" t="s">
        <v>56</v>
      </c>
      <c r="B17" s="14" t="s">
        <v>14</v>
      </c>
      <c r="C17" s="19" t="s">
        <v>310</v>
      </c>
      <c r="D17" s="14" t="s">
        <v>14</v>
      </c>
      <c r="E17" s="83"/>
      <c r="F17" s="83"/>
      <c r="G17" s="4"/>
    </row>
    <row r="18" spans="1:7" s="5" customFormat="1" ht="12.75">
      <c r="A18" s="19" t="s">
        <v>349</v>
      </c>
      <c r="B18" s="14" t="s">
        <v>14</v>
      </c>
      <c r="C18" s="19" t="s">
        <v>146</v>
      </c>
      <c r="D18" s="14" t="s">
        <v>14</v>
      </c>
      <c r="E18" s="83"/>
      <c r="F18" s="83"/>
      <c r="G18" s="4"/>
    </row>
    <row r="19" spans="1:7" s="5" customFormat="1" ht="12.75">
      <c r="A19" s="13" t="s">
        <v>55</v>
      </c>
      <c r="B19" s="14" t="s">
        <v>14</v>
      </c>
      <c r="C19" s="19" t="s">
        <v>311</v>
      </c>
      <c r="D19" s="14" t="s">
        <v>14</v>
      </c>
      <c r="E19" s="83"/>
      <c r="F19" s="83"/>
      <c r="G19" s="4"/>
    </row>
    <row r="20" spans="1:7" s="5" customFormat="1" ht="12.75">
      <c r="A20" s="19" t="s">
        <v>57</v>
      </c>
      <c r="B20" s="14" t="s">
        <v>14</v>
      </c>
      <c r="C20" s="19" t="s">
        <v>172</v>
      </c>
      <c r="D20" s="14" t="s">
        <v>14</v>
      </c>
      <c r="E20" s="83"/>
      <c r="F20" s="83"/>
      <c r="G20" s="4"/>
    </row>
    <row r="21" spans="1:7" s="5" customFormat="1" ht="12.75">
      <c r="A21" s="13" t="s">
        <v>58</v>
      </c>
      <c r="B21" s="14" t="s">
        <v>14</v>
      </c>
      <c r="C21" s="19" t="s">
        <v>10</v>
      </c>
      <c r="D21" s="14" t="s">
        <v>14</v>
      </c>
      <c r="E21" s="83"/>
      <c r="F21" s="83"/>
      <c r="G21" s="4"/>
    </row>
    <row r="22" spans="1:7" s="5" customFormat="1" ht="12.75">
      <c r="A22" s="19" t="s">
        <v>54</v>
      </c>
      <c r="B22" s="14" t="s">
        <v>14</v>
      </c>
      <c r="C22" s="19" t="s">
        <v>179</v>
      </c>
      <c r="D22" s="14" t="s">
        <v>14</v>
      </c>
      <c r="E22" s="83"/>
      <c r="F22" s="83"/>
      <c r="G22" s="4"/>
    </row>
    <row r="23" spans="1:7" s="5" customFormat="1" ht="12.75">
      <c r="A23" s="13" t="s">
        <v>11</v>
      </c>
      <c r="B23" s="14" t="s">
        <v>14</v>
      </c>
      <c r="C23" s="19" t="s">
        <v>55</v>
      </c>
      <c r="D23" s="14" t="s">
        <v>14</v>
      </c>
      <c r="E23" s="83"/>
      <c r="F23" s="83"/>
      <c r="G23" s="4"/>
    </row>
    <row r="24" spans="1:7" s="5" customFormat="1" ht="12.75">
      <c r="A24" s="13" t="s">
        <v>283</v>
      </c>
      <c r="B24" s="14" t="s">
        <v>14</v>
      </c>
      <c r="C24" s="11" t="s">
        <v>180</v>
      </c>
      <c r="D24" s="14" t="s">
        <v>14</v>
      </c>
      <c r="E24" s="83"/>
      <c r="F24" s="83"/>
      <c r="G24" s="4"/>
    </row>
    <row r="25" spans="1:7" s="5" customFormat="1" ht="12.75">
      <c r="A25" s="13" t="s">
        <v>55</v>
      </c>
      <c r="B25" s="14" t="s">
        <v>14</v>
      </c>
      <c r="C25" s="11" t="s">
        <v>181</v>
      </c>
      <c r="D25" s="14" t="s">
        <v>14</v>
      </c>
      <c r="E25" s="83"/>
      <c r="F25" s="83"/>
      <c r="G25" s="4"/>
    </row>
    <row r="26" spans="1:7" s="5" customFormat="1" ht="12.75">
      <c r="A26" s="19" t="s">
        <v>321</v>
      </c>
      <c r="B26" s="14" t="s">
        <v>14</v>
      </c>
      <c r="C26" s="11" t="s">
        <v>192</v>
      </c>
      <c r="D26" s="14" t="s">
        <v>14</v>
      </c>
      <c r="E26" s="83"/>
      <c r="F26" s="83"/>
      <c r="G26" s="4"/>
    </row>
    <row r="27" spans="1:7" s="5" customFormat="1" ht="12.75">
      <c r="A27" s="19" t="s">
        <v>321</v>
      </c>
      <c r="B27" s="14" t="s">
        <v>15</v>
      </c>
      <c r="C27" s="11" t="s">
        <v>11</v>
      </c>
      <c r="D27" s="14" t="s">
        <v>14</v>
      </c>
      <c r="E27" s="83"/>
      <c r="F27" s="83"/>
      <c r="G27" s="4"/>
    </row>
    <row r="28" spans="1:7" s="5" customFormat="1" ht="12.75">
      <c r="A28" s="19" t="s">
        <v>19</v>
      </c>
      <c r="B28" s="14" t="s">
        <v>15</v>
      </c>
      <c r="C28" s="11" t="s">
        <v>192</v>
      </c>
      <c r="D28" s="14" t="s">
        <v>14</v>
      </c>
      <c r="E28" s="83"/>
      <c r="F28" s="83"/>
      <c r="G28" s="4"/>
    </row>
    <row r="29" spans="1:7" s="5" customFormat="1" ht="12.75">
      <c r="A29" s="13" t="s">
        <v>143</v>
      </c>
      <c r="B29" s="14" t="s">
        <v>15</v>
      </c>
      <c r="C29" s="19" t="s">
        <v>182</v>
      </c>
      <c r="D29" s="14" t="s">
        <v>14</v>
      </c>
      <c r="E29" s="83"/>
      <c r="F29" s="83"/>
      <c r="G29" s="4"/>
    </row>
    <row r="30" spans="1:7" s="5" customFormat="1" ht="12.75">
      <c r="A30" s="13" t="s">
        <v>79</v>
      </c>
      <c r="B30" s="14" t="s">
        <v>15</v>
      </c>
      <c r="C30" s="19" t="s">
        <v>299</v>
      </c>
      <c r="D30" s="14" t="s">
        <v>14</v>
      </c>
      <c r="E30" s="83"/>
      <c r="F30" s="83"/>
      <c r="G30" s="4"/>
    </row>
    <row r="31" spans="1:7" s="5" customFormat="1" ht="12.75">
      <c r="A31" s="13" t="s">
        <v>16</v>
      </c>
      <c r="B31" s="14" t="s">
        <v>14</v>
      </c>
      <c r="C31" s="19" t="s">
        <v>11</v>
      </c>
      <c r="D31" s="14" t="s">
        <v>14</v>
      </c>
      <c r="E31" s="83"/>
      <c r="F31" s="83"/>
      <c r="G31" s="4"/>
    </row>
    <row r="32" spans="1:7" s="5" customFormat="1" ht="12.75">
      <c r="A32" s="13" t="s">
        <v>306</v>
      </c>
      <c r="B32" s="14" t="s">
        <v>14</v>
      </c>
      <c r="C32" s="13" t="s">
        <v>143</v>
      </c>
      <c r="D32" s="14" t="s">
        <v>14</v>
      </c>
      <c r="E32" s="83"/>
      <c r="F32" s="83"/>
      <c r="G32" s="4"/>
    </row>
    <row r="33" spans="1:7" s="5" customFormat="1" ht="12.75">
      <c r="A33" s="11" t="s">
        <v>174</v>
      </c>
      <c r="B33" s="14" t="s">
        <v>14</v>
      </c>
      <c r="C33" s="13" t="s">
        <v>300</v>
      </c>
      <c r="D33" s="14" t="s">
        <v>14</v>
      </c>
      <c r="E33" s="83"/>
      <c r="F33" s="83"/>
      <c r="G33" s="4"/>
    </row>
    <row r="34" spans="1:7" s="5" customFormat="1" ht="12.75">
      <c r="A34" s="13" t="s">
        <v>173</v>
      </c>
      <c r="B34" s="14" t="s">
        <v>14</v>
      </c>
      <c r="C34" s="19" t="s">
        <v>183</v>
      </c>
      <c r="D34" s="14" t="s">
        <v>14</v>
      </c>
      <c r="E34" s="83"/>
      <c r="F34" s="83"/>
      <c r="G34" s="4"/>
    </row>
    <row r="35" spans="1:7" s="5" customFormat="1" ht="25.5">
      <c r="A35" s="13" t="s">
        <v>12</v>
      </c>
      <c r="B35" s="14" t="s">
        <v>14</v>
      </c>
      <c r="C35" s="19" t="s">
        <v>56</v>
      </c>
      <c r="D35" s="14" t="s">
        <v>14</v>
      </c>
      <c r="E35" s="83"/>
      <c r="F35" s="83"/>
      <c r="G35" s="4"/>
    </row>
    <row r="36" spans="1:7" s="5" customFormat="1" ht="12.75">
      <c r="A36" s="13"/>
      <c r="B36" s="14"/>
      <c r="C36" s="19"/>
      <c r="D36" s="14"/>
      <c r="E36" s="83"/>
      <c r="F36" s="83"/>
      <c r="G36" s="4"/>
    </row>
    <row r="37" spans="1:7" s="5" customFormat="1" ht="13.5" thickBot="1">
      <c r="A37" s="13"/>
      <c r="B37" s="14"/>
      <c r="C37" s="19"/>
      <c r="D37" s="14"/>
      <c r="E37" s="83"/>
      <c r="F37" s="83"/>
      <c r="G37" s="4"/>
    </row>
    <row r="38" spans="1:7" s="5" customFormat="1" ht="13.5" thickBot="1">
      <c r="A38" s="148" t="s">
        <v>396</v>
      </c>
      <c r="B38" s="149"/>
      <c r="C38" s="148" t="s">
        <v>397</v>
      </c>
      <c r="D38" s="150"/>
      <c r="E38" s="83"/>
      <c r="F38" s="83"/>
      <c r="G38" s="4"/>
    </row>
    <row r="39" spans="1:7" s="5" customFormat="1" ht="13.5" thickBot="1">
      <c r="A39" s="7" t="s">
        <v>0</v>
      </c>
      <c r="B39" s="8" t="s">
        <v>1</v>
      </c>
      <c r="C39" s="7" t="s">
        <v>0</v>
      </c>
      <c r="D39" s="9" t="s">
        <v>1</v>
      </c>
      <c r="E39" s="83"/>
      <c r="F39" s="83"/>
      <c r="G39" s="4"/>
    </row>
    <row r="40" spans="1:7" s="5" customFormat="1" ht="12.75">
      <c r="A40" s="130" t="s">
        <v>399</v>
      </c>
      <c r="B40" s="14" t="s">
        <v>14</v>
      </c>
      <c r="C40" s="13" t="s">
        <v>143</v>
      </c>
      <c r="D40" s="14" t="s">
        <v>14</v>
      </c>
      <c r="E40" s="83"/>
      <c r="F40" s="83"/>
      <c r="G40" s="4"/>
    </row>
    <row r="41" spans="1:7" s="5" customFormat="1" ht="12.75">
      <c r="A41" s="130" t="s">
        <v>56</v>
      </c>
      <c r="B41" s="14" t="s">
        <v>14</v>
      </c>
      <c r="C41" s="13" t="s">
        <v>300</v>
      </c>
      <c r="D41" s="14" t="s">
        <v>14</v>
      </c>
      <c r="E41" s="83"/>
      <c r="F41" s="83"/>
      <c r="G41" s="4"/>
    </row>
    <row r="42" spans="1:7" s="5" customFormat="1" ht="12.75">
      <c r="A42" s="126" t="s">
        <v>57</v>
      </c>
      <c r="B42" s="14" t="s">
        <v>14</v>
      </c>
      <c r="C42" s="19" t="s">
        <v>183</v>
      </c>
      <c r="D42" s="14" t="s">
        <v>14</v>
      </c>
      <c r="E42" s="83"/>
      <c r="F42" s="83"/>
      <c r="G42" s="4"/>
    </row>
    <row r="43" spans="1:7" s="5" customFormat="1" ht="12.75">
      <c r="A43" s="13" t="s">
        <v>58</v>
      </c>
      <c r="B43" s="14" t="s">
        <v>14</v>
      </c>
      <c r="C43" s="128" t="s">
        <v>57</v>
      </c>
      <c r="D43" s="129" t="s">
        <v>14</v>
      </c>
      <c r="E43" s="83"/>
      <c r="F43" s="83"/>
      <c r="G43" s="4"/>
    </row>
    <row r="44" spans="1:7" s="5" customFormat="1" ht="12.75">
      <c r="A44" s="19" t="s">
        <v>54</v>
      </c>
      <c r="B44" s="14" t="s">
        <v>14</v>
      </c>
      <c r="C44" s="128" t="s">
        <v>55</v>
      </c>
      <c r="D44" s="129" t="s">
        <v>14</v>
      </c>
      <c r="E44" s="83"/>
      <c r="F44" s="83"/>
      <c r="G44" s="4"/>
    </row>
    <row r="45" spans="1:7" s="5" customFormat="1" ht="12.75">
      <c r="A45" s="13" t="s">
        <v>11</v>
      </c>
      <c r="B45" s="14" t="s">
        <v>14</v>
      </c>
      <c r="C45" s="128" t="s">
        <v>304</v>
      </c>
      <c r="D45" s="129" t="s">
        <v>14</v>
      </c>
      <c r="E45" s="83"/>
      <c r="F45" s="83"/>
      <c r="G45" s="4"/>
    </row>
    <row r="46" spans="1:7" s="5" customFormat="1" ht="30" customHeight="1">
      <c r="A46" s="11"/>
      <c r="B46" s="14"/>
      <c r="C46" s="126" t="s">
        <v>12</v>
      </c>
      <c r="D46" s="129" t="s">
        <v>14</v>
      </c>
      <c r="E46" s="83"/>
      <c r="F46" s="83"/>
      <c r="G46" s="4"/>
    </row>
    <row r="47" spans="1:7" s="5" customFormat="1" ht="12.75">
      <c r="A47" s="11"/>
      <c r="B47" s="14"/>
      <c r="C47" s="19"/>
      <c r="D47" s="14"/>
      <c r="E47" s="83"/>
      <c r="F47" s="83"/>
      <c r="G47" s="4"/>
    </row>
    <row r="48" spans="1:6" s="5" customFormat="1" ht="12.75">
      <c r="A48" s="11"/>
      <c r="B48" s="14"/>
      <c r="C48" s="19"/>
      <c r="D48" s="14"/>
      <c r="E48" s="83"/>
      <c r="F48" s="83"/>
    </row>
    <row r="49" spans="1:6" s="5" customFormat="1" ht="12.75">
      <c r="A49" s="11"/>
      <c r="B49" s="14"/>
      <c r="C49" s="19"/>
      <c r="D49" s="14"/>
      <c r="E49" s="83"/>
      <c r="F49" s="83"/>
    </row>
    <row r="50" spans="1:6" s="5" customFormat="1" ht="12.75">
      <c r="A50" s="11"/>
      <c r="B50" s="14"/>
      <c r="C50" s="19"/>
      <c r="D50" s="14"/>
      <c r="E50" s="83"/>
      <c r="F50" s="83"/>
    </row>
    <row r="51" spans="1:6" s="5" customFormat="1" ht="12.75">
      <c r="A51" s="11"/>
      <c r="B51" s="14"/>
      <c r="C51" s="19"/>
      <c r="D51" s="14"/>
      <c r="E51" s="83"/>
      <c r="F51" s="83"/>
    </row>
    <row r="52" spans="1:6" s="5" customFormat="1" ht="12.75">
      <c r="A52" s="11"/>
      <c r="B52" s="14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/>
      <c r="F61" s="83"/>
    </row>
    <row r="62" spans="1:6" s="5" customFormat="1" ht="12.75">
      <c r="A62" s="19"/>
      <c r="B62" s="12"/>
      <c r="C62" s="19"/>
      <c r="D62" s="14"/>
      <c r="E62" s="83"/>
      <c r="F62" s="83"/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/>
      <c r="F64" s="83"/>
    </row>
    <row r="65" spans="1:6" s="5" customFormat="1" ht="12.75">
      <c r="A65" s="19"/>
      <c r="B65" s="41" t="s">
        <v>283</v>
      </c>
      <c r="C65" s="19"/>
      <c r="D65" s="41" t="s">
        <v>146</v>
      </c>
      <c r="E65" s="83"/>
      <c r="F65" s="83"/>
    </row>
    <row r="66" spans="1:6" s="5" customFormat="1" ht="28.5" customHeight="1">
      <c r="A66" s="19"/>
      <c r="B66" s="42" t="s">
        <v>307</v>
      </c>
      <c r="C66" s="19"/>
      <c r="D66" s="68" t="s">
        <v>172</v>
      </c>
      <c r="E66" s="83"/>
      <c r="F66" s="83"/>
    </row>
    <row r="67" spans="1:6" s="5" customFormat="1" ht="12.75">
      <c r="A67" s="19"/>
      <c r="B67" s="68" t="s">
        <v>79</v>
      </c>
      <c r="C67" s="19"/>
      <c r="D67" s="68" t="s">
        <v>55</v>
      </c>
      <c r="E67" s="83"/>
      <c r="F67" s="83"/>
    </row>
    <row r="68" spans="1:6" s="5" customFormat="1" ht="12.75">
      <c r="A68" s="19"/>
      <c r="B68" s="42" t="s">
        <v>173</v>
      </c>
      <c r="C68" s="19"/>
      <c r="D68" s="42" t="s">
        <v>11</v>
      </c>
      <c r="E68" s="83"/>
      <c r="F68" s="83"/>
    </row>
    <row r="69" spans="1:6" s="5" customFormat="1" ht="24.75" customHeight="1">
      <c r="A69" s="19"/>
      <c r="B69" s="68" t="s">
        <v>12</v>
      </c>
      <c r="C69" s="19"/>
      <c r="D69" s="42" t="s">
        <v>143</v>
      </c>
      <c r="E69" s="83"/>
      <c r="F69" s="83"/>
    </row>
    <row r="70" spans="1:6" s="5" customFormat="1" ht="13.5" thickBot="1">
      <c r="A70" s="20"/>
      <c r="B70" s="81" t="s">
        <v>357</v>
      </c>
      <c r="C70" s="20"/>
      <c r="D70" s="46" t="s">
        <v>355</v>
      </c>
      <c r="E70" s="83"/>
      <c r="F70" s="83"/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5">
    <mergeCell ref="A14:B14"/>
    <mergeCell ref="C14:D14"/>
    <mergeCell ref="C11:D11"/>
    <mergeCell ref="A10:B10"/>
    <mergeCell ref="A11:B11"/>
    <mergeCell ref="A38:B38"/>
    <mergeCell ref="C38:D38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9"/>
  <sheetViews>
    <sheetView zoomScale="75" zoomScaleNormal="75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208</v>
      </c>
      <c r="D8" s="143"/>
    </row>
    <row r="9" spans="1:4" s="4" customFormat="1" ht="12.75">
      <c r="A9" s="65" t="s">
        <v>194</v>
      </c>
      <c r="B9" s="66"/>
      <c r="C9" s="144" t="s">
        <v>226</v>
      </c>
      <c r="D9" s="145"/>
    </row>
    <row r="10" spans="1:4" s="4" customFormat="1" ht="12.75">
      <c r="A10" s="65" t="s">
        <v>137</v>
      </c>
      <c r="B10" s="66"/>
      <c r="C10" s="144" t="s">
        <v>262</v>
      </c>
      <c r="D10" s="145"/>
    </row>
    <row r="11" spans="1:4" s="5" customFormat="1" ht="15" customHeight="1" thickBot="1">
      <c r="A11" s="155" t="s">
        <v>138</v>
      </c>
      <c r="B11" s="156"/>
      <c r="C11" s="151" t="s">
        <v>223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6" t="s">
        <v>12</v>
      </c>
      <c r="B16" s="30" t="s">
        <v>14</v>
      </c>
      <c r="C16" s="17" t="s">
        <v>164</v>
      </c>
      <c r="D16" s="14" t="s">
        <v>50</v>
      </c>
      <c r="E16" s="83"/>
      <c r="F16" s="83"/>
    </row>
    <row r="17" spans="1:6" s="5" customFormat="1" ht="12.75">
      <c r="A17" s="23" t="s">
        <v>67</v>
      </c>
      <c r="B17" s="30" t="s">
        <v>14</v>
      </c>
      <c r="C17" s="17" t="s">
        <v>133</v>
      </c>
      <c r="D17" s="14" t="s">
        <v>50</v>
      </c>
      <c r="E17" s="83"/>
      <c r="F17" s="83"/>
    </row>
    <row r="18" spans="1:6" s="5" customFormat="1" ht="12.75">
      <c r="A18" s="23" t="s">
        <v>61</v>
      </c>
      <c r="B18" s="30" t="s">
        <v>14</v>
      </c>
      <c r="C18" s="23" t="s">
        <v>69</v>
      </c>
      <c r="D18" s="14" t="s">
        <v>50</v>
      </c>
      <c r="E18" s="83"/>
      <c r="F18" s="83"/>
    </row>
    <row r="19" spans="1:6" s="5" customFormat="1" ht="12.75">
      <c r="A19" s="23" t="s">
        <v>62</v>
      </c>
      <c r="B19" s="30" t="s">
        <v>13</v>
      </c>
      <c r="C19" s="11" t="s">
        <v>19</v>
      </c>
      <c r="D19" s="14" t="s">
        <v>50</v>
      </c>
      <c r="E19" s="83"/>
      <c r="F19" s="83"/>
    </row>
    <row r="20" spans="1:6" s="5" customFormat="1" ht="12.75">
      <c r="A20" s="23" t="s">
        <v>68</v>
      </c>
      <c r="B20" s="30" t="s">
        <v>13</v>
      </c>
      <c r="C20" s="11" t="s">
        <v>156</v>
      </c>
      <c r="D20" s="14" t="s">
        <v>50</v>
      </c>
      <c r="E20" s="83"/>
      <c r="F20" s="83"/>
    </row>
    <row r="21" spans="1:6" s="5" customFormat="1" ht="12.75">
      <c r="A21" s="11" t="s">
        <v>41</v>
      </c>
      <c r="B21" s="30" t="s">
        <v>13</v>
      </c>
      <c r="C21" s="19" t="s">
        <v>158</v>
      </c>
      <c r="D21" s="14" t="s">
        <v>50</v>
      </c>
      <c r="E21" s="83"/>
      <c r="F21" s="83"/>
    </row>
    <row r="22" spans="1:6" s="5" customFormat="1" ht="12.75">
      <c r="A22" s="23" t="s">
        <v>40</v>
      </c>
      <c r="B22" s="30" t="s">
        <v>13</v>
      </c>
      <c r="C22" s="19" t="s">
        <v>63</v>
      </c>
      <c r="D22" s="14" t="s">
        <v>50</v>
      </c>
      <c r="E22" s="83"/>
      <c r="F22" s="83"/>
    </row>
    <row r="23" spans="1:6" s="5" customFormat="1" ht="12.75">
      <c r="A23" s="11" t="s">
        <v>117</v>
      </c>
      <c r="B23" s="30" t="s">
        <v>50</v>
      </c>
      <c r="C23" s="11" t="s">
        <v>156</v>
      </c>
      <c r="D23" s="14" t="s">
        <v>50</v>
      </c>
      <c r="E23" s="83"/>
      <c r="F23" s="83"/>
    </row>
    <row r="24" spans="1:6" s="5" customFormat="1" ht="12.75">
      <c r="A24" s="19" t="s">
        <v>160</v>
      </c>
      <c r="B24" s="30" t="s">
        <v>50</v>
      </c>
      <c r="C24" s="13" t="s">
        <v>161</v>
      </c>
      <c r="D24" s="14" t="s">
        <v>50</v>
      </c>
      <c r="E24" s="83"/>
      <c r="F24" s="83"/>
    </row>
    <row r="25" spans="1:6" s="5" customFormat="1" ht="12.75">
      <c r="A25" s="23" t="s">
        <v>162</v>
      </c>
      <c r="B25" s="30" t="s">
        <v>50</v>
      </c>
      <c r="C25" s="19" t="s">
        <v>162</v>
      </c>
      <c r="D25" s="14" t="s">
        <v>50</v>
      </c>
      <c r="E25" s="83"/>
      <c r="F25" s="83"/>
    </row>
    <row r="26" spans="1:6" s="5" customFormat="1" ht="12.75">
      <c r="A26" s="23" t="s">
        <v>161</v>
      </c>
      <c r="B26" s="30" t="s">
        <v>50</v>
      </c>
      <c r="C26" s="19" t="s">
        <v>160</v>
      </c>
      <c r="D26" s="14" t="s">
        <v>50</v>
      </c>
      <c r="E26" s="83"/>
      <c r="F26" s="83"/>
    </row>
    <row r="27" spans="1:6" s="5" customFormat="1" ht="12.75">
      <c r="A27" s="23" t="s">
        <v>156</v>
      </c>
      <c r="B27" s="30" t="s">
        <v>50</v>
      </c>
      <c r="C27" s="19" t="s">
        <v>117</v>
      </c>
      <c r="D27" s="14" t="s">
        <v>50</v>
      </c>
      <c r="E27" s="83"/>
      <c r="F27" s="83"/>
    </row>
    <row r="28" spans="1:6" s="5" customFormat="1" ht="12.75">
      <c r="A28" s="23" t="s">
        <v>63</v>
      </c>
      <c r="B28" s="30" t="s">
        <v>50</v>
      </c>
      <c r="C28" s="19" t="s">
        <v>40</v>
      </c>
      <c r="D28" s="14" t="s">
        <v>13</v>
      </c>
      <c r="E28" s="83"/>
      <c r="F28" s="83"/>
    </row>
    <row r="29" spans="1:6" s="5" customFormat="1" ht="12.75">
      <c r="A29" s="23" t="s">
        <v>158</v>
      </c>
      <c r="B29" s="30" t="s">
        <v>50</v>
      </c>
      <c r="C29" s="19" t="s">
        <v>41</v>
      </c>
      <c r="D29" s="14" t="s">
        <v>13</v>
      </c>
      <c r="E29" s="83"/>
      <c r="F29" s="83"/>
    </row>
    <row r="30" spans="1:6" s="5" customFormat="1" ht="12.75">
      <c r="A30" s="23" t="s">
        <v>156</v>
      </c>
      <c r="B30" s="12" t="s">
        <v>50</v>
      </c>
      <c r="C30" s="19" t="s">
        <v>53</v>
      </c>
      <c r="D30" s="14" t="s">
        <v>13</v>
      </c>
      <c r="E30" s="83"/>
      <c r="F30" s="83"/>
    </row>
    <row r="31" spans="1:6" s="5" customFormat="1" ht="12.75">
      <c r="A31" s="23" t="s">
        <v>19</v>
      </c>
      <c r="B31" s="12" t="s">
        <v>50</v>
      </c>
      <c r="C31" s="19" t="s">
        <v>61</v>
      </c>
      <c r="D31" s="14" t="s">
        <v>13</v>
      </c>
      <c r="E31" s="83"/>
      <c r="F31" s="83"/>
    </row>
    <row r="32" spans="1:6" s="5" customFormat="1" ht="12.75">
      <c r="A32" s="19" t="s">
        <v>69</v>
      </c>
      <c r="B32" s="14" t="s">
        <v>50</v>
      </c>
      <c r="C32" s="19" t="s">
        <v>149</v>
      </c>
      <c r="D32" s="14" t="s">
        <v>13</v>
      </c>
      <c r="E32" s="83"/>
      <c r="F32" s="83"/>
    </row>
    <row r="33" spans="1:6" s="5" customFormat="1" ht="12.75">
      <c r="A33" s="19" t="s">
        <v>163</v>
      </c>
      <c r="B33" s="14" t="s">
        <v>50</v>
      </c>
      <c r="C33" s="19" t="s">
        <v>65</v>
      </c>
      <c r="D33" s="14" t="s">
        <v>13</v>
      </c>
      <c r="E33" s="83"/>
      <c r="F33" s="83"/>
    </row>
    <row r="34" spans="1:6" s="5" customFormat="1" ht="12.75">
      <c r="A34" s="19"/>
      <c r="B34" s="12"/>
      <c r="C34" s="19" t="s">
        <v>66</v>
      </c>
      <c r="D34" s="14" t="s">
        <v>13</v>
      </c>
      <c r="E34" s="83"/>
      <c r="F34" s="83"/>
    </row>
    <row r="35" spans="1:6" s="5" customFormat="1" ht="25.5">
      <c r="A35" s="19"/>
      <c r="B35" s="12"/>
      <c r="C35" s="16" t="s">
        <v>12</v>
      </c>
      <c r="D35" s="14" t="s">
        <v>14</v>
      </c>
      <c r="E35" s="83"/>
      <c r="F35" s="83"/>
    </row>
    <row r="36" spans="1:6" s="5" customFormat="1" ht="12.75">
      <c r="A36" s="19"/>
      <c r="B36" s="12"/>
      <c r="C36" s="16"/>
      <c r="D36" s="14"/>
      <c r="E36" s="83"/>
      <c r="F36" s="83"/>
    </row>
    <row r="37" spans="1:6" s="5" customFormat="1" ht="12.75">
      <c r="A37" s="19"/>
      <c r="B37" s="12"/>
      <c r="C37" s="16"/>
      <c r="D37" s="14"/>
      <c r="E37" s="83"/>
      <c r="F37" s="83"/>
    </row>
    <row r="38" spans="1:6" s="5" customFormat="1" ht="12.75">
      <c r="A38" s="19"/>
      <c r="B38" s="12"/>
      <c r="C38" s="19"/>
      <c r="D38" s="14"/>
      <c r="E38" s="83"/>
      <c r="F38" s="83"/>
    </row>
    <row r="39" spans="1:6" s="5" customFormat="1" ht="12.75">
      <c r="A39" s="19"/>
      <c r="B39" s="12"/>
      <c r="C39" s="19"/>
      <c r="D39" s="14"/>
      <c r="E39" s="83"/>
      <c r="F39" s="83"/>
    </row>
    <row r="40" spans="1:6" s="5" customFormat="1" ht="12.75">
      <c r="A40" s="19"/>
      <c r="B40" s="12"/>
      <c r="C40" s="19"/>
      <c r="D40" s="14"/>
      <c r="E40" s="83"/>
      <c r="F40" s="83"/>
    </row>
    <row r="41" spans="1:6" s="5" customFormat="1" ht="12.75">
      <c r="A41" s="19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/>
      <c r="F61" s="83"/>
    </row>
    <row r="62" spans="1:6" s="5" customFormat="1" ht="12.75">
      <c r="A62" s="19"/>
      <c r="B62" s="12"/>
      <c r="C62" s="19"/>
      <c r="D62" s="14"/>
      <c r="E62" s="83"/>
      <c r="F62" s="83"/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/>
      <c r="F64" s="83"/>
    </row>
    <row r="65" spans="1:6" s="5" customFormat="1" ht="12.75">
      <c r="A65" s="19"/>
      <c r="B65" s="41" t="s">
        <v>67</v>
      </c>
      <c r="C65" s="19"/>
      <c r="D65" s="41" t="s">
        <v>161</v>
      </c>
      <c r="E65" s="83"/>
      <c r="F65" s="83"/>
    </row>
    <row r="66" spans="1:6" s="5" customFormat="1" ht="12.75">
      <c r="A66" s="19"/>
      <c r="B66" s="42" t="s">
        <v>61</v>
      </c>
      <c r="C66" s="19"/>
      <c r="D66" s="42" t="s">
        <v>162</v>
      </c>
      <c r="E66" s="83"/>
      <c r="F66" s="83"/>
    </row>
    <row r="67" spans="1:6" s="5" customFormat="1" ht="12.75">
      <c r="A67" s="19"/>
      <c r="B67" s="42" t="s">
        <v>40</v>
      </c>
      <c r="C67" s="19"/>
      <c r="D67" s="42" t="s">
        <v>40</v>
      </c>
      <c r="E67" s="83"/>
      <c r="F67" s="83"/>
    </row>
    <row r="68" spans="1:6" s="5" customFormat="1" ht="12.75">
      <c r="A68" s="19"/>
      <c r="B68" s="42" t="s">
        <v>161</v>
      </c>
      <c r="C68" s="19"/>
      <c r="D68" s="42" t="s">
        <v>41</v>
      </c>
      <c r="E68" s="83"/>
      <c r="F68" s="83"/>
    </row>
    <row r="69" spans="1:6" s="5" customFormat="1" ht="12.75">
      <c r="A69" s="19"/>
      <c r="B69" s="42" t="s">
        <v>19</v>
      </c>
      <c r="C69" s="19"/>
      <c r="D69" s="42" t="s">
        <v>65</v>
      </c>
      <c r="E69" s="83"/>
      <c r="F69" s="83"/>
    </row>
    <row r="70" spans="1:6" s="5" customFormat="1" ht="26.25" thickBot="1">
      <c r="A70" s="20"/>
      <c r="B70" s="43" t="s">
        <v>69</v>
      </c>
      <c r="C70" s="20"/>
      <c r="D70" s="69" t="s">
        <v>12</v>
      </c>
      <c r="E70" s="83"/>
      <c r="F70" s="83"/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2"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0"/>
  <sheetViews>
    <sheetView zoomScale="75" zoomScaleNormal="75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209</v>
      </c>
      <c r="D8" s="143"/>
    </row>
    <row r="9" spans="1:4" s="4" customFormat="1" ht="12.75">
      <c r="A9" s="65" t="s">
        <v>194</v>
      </c>
      <c r="B9" s="66"/>
      <c r="C9" s="144" t="s">
        <v>325</v>
      </c>
      <c r="D9" s="145"/>
    </row>
    <row r="10" spans="1:4" s="5" customFormat="1" ht="12.75">
      <c r="A10" s="153" t="s">
        <v>137</v>
      </c>
      <c r="B10" s="154"/>
      <c r="C10" s="134" t="s">
        <v>326</v>
      </c>
      <c r="D10" s="135"/>
    </row>
    <row r="11" spans="1:4" s="5" customFormat="1" ht="13.5" thickBot="1">
      <c r="A11" s="155" t="s">
        <v>138</v>
      </c>
      <c r="B11" s="156"/>
      <c r="C11" s="151" t="s">
        <v>289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9" t="s">
        <v>46</v>
      </c>
      <c r="B16" s="12" t="s">
        <v>13</v>
      </c>
      <c r="C16" s="17" t="s">
        <v>21</v>
      </c>
      <c r="D16" s="14" t="s">
        <v>31</v>
      </c>
      <c r="E16" s="83"/>
      <c r="F16" s="83"/>
    </row>
    <row r="17" spans="1:6" s="5" customFormat="1" ht="12.75">
      <c r="A17" s="19" t="s">
        <v>36</v>
      </c>
      <c r="B17" s="12" t="s">
        <v>31</v>
      </c>
      <c r="C17" s="23" t="s">
        <v>24</v>
      </c>
      <c r="D17" s="14" t="s">
        <v>31</v>
      </c>
      <c r="E17" s="83"/>
      <c r="F17" s="83"/>
    </row>
    <row r="18" spans="1:6" s="5" customFormat="1" ht="12.75">
      <c r="A18" s="19" t="s">
        <v>90</v>
      </c>
      <c r="B18" s="12" t="s">
        <v>31</v>
      </c>
      <c r="C18" s="23" t="s">
        <v>256</v>
      </c>
      <c r="D18" s="14" t="s">
        <v>31</v>
      </c>
      <c r="E18" s="83"/>
      <c r="F18" s="83"/>
    </row>
    <row r="19" spans="1:6" s="5" customFormat="1" ht="12.75">
      <c r="A19" s="13" t="s">
        <v>89</v>
      </c>
      <c r="B19" s="12" t="s">
        <v>31</v>
      </c>
      <c r="C19" s="11" t="s">
        <v>87</v>
      </c>
      <c r="D19" s="14" t="s">
        <v>31</v>
      </c>
      <c r="E19" s="83"/>
      <c r="F19" s="83"/>
    </row>
    <row r="20" spans="1:6" s="5" customFormat="1" ht="12.75">
      <c r="A20" s="35" t="s">
        <v>332</v>
      </c>
      <c r="B20" s="12" t="s">
        <v>31</v>
      </c>
      <c r="C20" s="23" t="s">
        <v>76</v>
      </c>
      <c r="D20" s="14" t="s">
        <v>31</v>
      </c>
      <c r="E20" s="83"/>
      <c r="F20" s="83"/>
    </row>
    <row r="21" spans="1:6" s="5" customFormat="1" ht="12.75">
      <c r="A21" s="19" t="s">
        <v>322</v>
      </c>
      <c r="B21" s="12" t="s">
        <v>31</v>
      </c>
      <c r="C21" s="23" t="s">
        <v>175</v>
      </c>
      <c r="D21" s="14" t="s">
        <v>31</v>
      </c>
      <c r="E21" s="83"/>
      <c r="F21" s="83"/>
    </row>
    <row r="22" spans="1:6" s="5" customFormat="1" ht="12.75">
      <c r="A22" s="13" t="s">
        <v>323</v>
      </c>
      <c r="B22" s="12" t="s">
        <v>31</v>
      </c>
      <c r="C22" s="11" t="s">
        <v>128</v>
      </c>
      <c r="D22" s="14" t="s">
        <v>31</v>
      </c>
      <c r="E22" s="83"/>
      <c r="F22" s="83"/>
    </row>
    <row r="23" spans="1:6" s="5" customFormat="1" ht="12.75">
      <c r="A23" s="19" t="s">
        <v>324</v>
      </c>
      <c r="B23" s="12" t="s">
        <v>31</v>
      </c>
      <c r="C23" s="23" t="s">
        <v>32</v>
      </c>
      <c r="D23" s="14" t="s">
        <v>31</v>
      </c>
      <c r="E23" s="83"/>
      <c r="F23" s="83"/>
    </row>
    <row r="24" spans="1:6" s="5" customFormat="1" ht="12.75">
      <c r="A24" s="19" t="s">
        <v>35</v>
      </c>
      <c r="B24" s="12" t="s">
        <v>31</v>
      </c>
      <c r="C24" s="19" t="s">
        <v>35</v>
      </c>
      <c r="D24" s="14" t="s">
        <v>31</v>
      </c>
      <c r="E24" s="83"/>
      <c r="F24" s="83"/>
    </row>
    <row r="25" spans="1:6" s="5" customFormat="1" ht="12.75">
      <c r="A25" s="19" t="s">
        <v>335</v>
      </c>
      <c r="B25" s="12" t="s">
        <v>31</v>
      </c>
      <c r="C25" s="23" t="s">
        <v>324</v>
      </c>
      <c r="D25" s="14" t="s">
        <v>31</v>
      </c>
      <c r="E25" s="83"/>
      <c r="F25" s="83"/>
    </row>
    <row r="26" spans="1:6" s="5" customFormat="1" ht="12.75">
      <c r="A26" s="13" t="s">
        <v>44</v>
      </c>
      <c r="B26" s="12" t="s">
        <v>31</v>
      </c>
      <c r="C26" s="35" t="s">
        <v>323</v>
      </c>
      <c r="D26" s="14" t="s">
        <v>31</v>
      </c>
      <c r="E26" s="83"/>
      <c r="F26" s="83"/>
    </row>
    <row r="27" spans="1:6" s="5" customFormat="1" ht="12.75">
      <c r="A27" s="35" t="s">
        <v>24</v>
      </c>
      <c r="B27" s="12" t="s">
        <v>31</v>
      </c>
      <c r="C27" s="13" t="s">
        <v>322</v>
      </c>
      <c r="D27" s="14" t="s">
        <v>31</v>
      </c>
      <c r="E27" s="83"/>
      <c r="F27" s="83"/>
    </row>
    <row r="28" spans="1:6" s="5" customFormat="1" ht="12.75">
      <c r="A28" s="19" t="s">
        <v>21</v>
      </c>
      <c r="B28" s="12" t="s">
        <v>31</v>
      </c>
      <c r="C28" s="19" t="s">
        <v>336</v>
      </c>
      <c r="D28" s="14" t="s">
        <v>31</v>
      </c>
      <c r="E28" s="83"/>
      <c r="F28" s="83"/>
    </row>
    <row r="29" spans="1:6" s="5" customFormat="1" ht="12.75">
      <c r="A29" s="19" t="s">
        <v>288</v>
      </c>
      <c r="B29" s="12" t="s">
        <v>31</v>
      </c>
      <c r="C29" s="19" t="s">
        <v>331</v>
      </c>
      <c r="D29" s="14" t="s">
        <v>31</v>
      </c>
      <c r="E29" s="83"/>
      <c r="F29" s="83"/>
    </row>
    <row r="30" spans="1:6" s="5" customFormat="1" ht="12.75">
      <c r="A30" s="19"/>
      <c r="B30" s="12"/>
      <c r="C30" s="19" t="s">
        <v>337</v>
      </c>
      <c r="D30" s="14" t="s">
        <v>31</v>
      </c>
      <c r="E30" s="83"/>
      <c r="F30" s="83"/>
    </row>
    <row r="31" spans="1:6" s="5" customFormat="1" ht="38.25">
      <c r="A31" s="13"/>
      <c r="B31" s="12"/>
      <c r="C31" s="13" t="s">
        <v>340</v>
      </c>
      <c r="D31" s="14" t="s">
        <v>31</v>
      </c>
      <c r="E31" s="83"/>
      <c r="F31" s="83"/>
    </row>
    <row r="32" spans="1:6" s="5" customFormat="1" ht="12.75">
      <c r="A32" s="35"/>
      <c r="B32" s="12"/>
      <c r="C32" s="19" t="s">
        <v>330</v>
      </c>
      <c r="D32" s="14" t="s">
        <v>31</v>
      </c>
      <c r="E32" s="83"/>
      <c r="F32" s="83"/>
    </row>
    <row r="33" spans="1:6" s="5" customFormat="1" ht="12.75">
      <c r="A33" s="19"/>
      <c r="B33" s="12"/>
      <c r="C33" s="19" t="s">
        <v>91</v>
      </c>
      <c r="D33" s="14" t="s">
        <v>31</v>
      </c>
      <c r="E33" s="83"/>
      <c r="F33" s="83"/>
    </row>
    <row r="34" spans="1:6" s="5" customFormat="1" ht="12.75">
      <c r="A34" s="13"/>
      <c r="B34" s="12"/>
      <c r="C34" s="19" t="s">
        <v>46</v>
      </c>
      <c r="D34" s="14" t="s">
        <v>31</v>
      </c>
      <c r="E34" s="83"/>
      <c r="F34" s="83"/>
    </row>
    <row r="35" spans="1:6" s="5" customFormat="1" ht="12.75">
      <c r="A35" s="19"/>
      <c r="B35" s="12"/>
      <c r="C35" s="19" t="s">
        <v>290</v>
      </c>
      <c r="D35" s="14" t="s">
        <v>31</v>
      </c>
      <c r="E35" s="83"/>
      <c r="F35" s="83"/>
    </row>
    <row r="36" spans="1:6" s="5" customFormat="1" ht="12.75">
      <c r="A36" s="19"/>
      <c r="B36" s="12"/>
      <c r="C36" s="13"/>
      <c r="D36" s="14"/>
      <c r="E36" s="83"/>
      <c r="F36" s="83"/>
    </row>
    <row r="37" spans="1:6" s="5" customFormat="1" ht="12.75">
      <c r="A37" s="19"/>
      <c r="B37" s="12"/>
      <c r="C37" s="13"/>
      <c r="D37" s="14"/>
      <c r="E37" s="83"/>
      <c r="F37" s="83"/>
    </row>
    <row r="38" spans="1:6" s="5" customFormat="1" ht="12.75">
      <c r="A38" s="13"/>
      <c r="B38" s="12"/>
      <c r="C38" s="19"/>
      <c r="D38" s="14"/>
      <c r="E38" s="83"/>
      <c r="F38" s="83"/>
    </row>
    <row r="39" spans="1:6" s="5" customFormat="1" ht="12.75">
      <c r="A39" s="35"/>
      <c r="B39" s="12"/>
      <c r="C39" s="19"/>
      <c r="D39" s="14"/>
      <c r="E39" s="83"/>
      <c r="F39" s="83"/>
    </row>
    <row r="40" spans="1:6" s="5" customFormat="1" ht="12.75">
      <c r="A40" s="19"/>
      <c r="B40" s="12"/>
      <c r="C40" s="19"/>
      <c r="D40" s="14"/>
      <c r="E40" s="83"/>
      <c r="F40" s="83"/>
    </row>
    <row r="41" spans="1:6" s="5" customFormat="1" ht="12.75">
      <c r="A41" s="19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27"/>
      <c r="B45" s="28"/>
      <c r="C45" s="27"/>
      <c r="D45" s="29"/>
      <c r="E45" s="83"/>
      <c r="F45" s="83"/>
    </row>
    <row r="46" spans="1:6" s="5" customFormat="1" ht="12.75">
      <c r="A46" s="27"/>
      <c r="B46" s="28"/>
      <c r="C46" s="27"/>
      <c r="D46" s="29"/>
      <c r="E46" s="83"/>
      <c r="F46" s="83"/>
    </row>
    <row r="47" spans="1:6" s="5" customFormat="1" ht="12.75">
      <c r="A47" s="27"/>
      <c r="B47" s="28"/>
      <c r="C47" s="27"/>
      <c r="D47" s="29"/>
      <c r="E47" s="83"/>
      <c r="F47" s="83"/>
    </row>
    <row r="48" spans="1:6" s="5" customFormat="1" ht="12.75">
      <c r="A48" s="27"/>
      <c r="B48" s="28"/>
      <c r="C48" s="27"/>
      <c r="D48" s="29"/>
      <c r="E48" s="83"/>
      <c r="F48" s="83"/>
    </row>
    <row r="49" spans="1:6" s="5" customFormat="1" ht="12.75">
      <c r="A49" s="27"/>
      <c r="B49" s="28"/>
      <c r="C49" s="27"/>
      <c r="D49" s="29"/>
      <c r="E49" s="83"/>
      <c r="F49" s="83"/>
    </row>
    <row r="50" spans="1:6" s="5" customFormat="1" ht="12.75">
      <c r="A50" s="27"/>
      <c r="B50" s="28"/>
      <c r="C50" s="27"/>
      <c r="D50" s="29"/>
      <c r="E50" s="83"/>
      <c r="F50" s="83"/>
    </row>
    <row r="51" spans="1:6" s="5" customFormat="1" ht="12.75">
      <c r="A51" s="27"/>
      <c r="B51" s="28"/>
      <c r="C51" s="27"/>
      <c r="D51" s="29"/>
      <c r="E51" s="83"/>
      <c r="F51" s="83"/>
    </row>
    <row r="52" spans="1:6" s="5" customFormat="1" ht="12.75">
      <c r="A52" s="27"/>
      <c r="B52" s="28"/>
      <c r="C52" s="27"/>
      <c r="D52" s="29"/>
      <c r="E52" s="83"/>
      <c r="F52" s="83"/>
    </row>
    <row r="53" spans="1:6" s="5" customFormat="1" ht="12.75">
      <c r="A53" s="27"/>
      <c r="B53" s="28"/>
      <c r="C53" s="27"/>
      <c r="D53" s="29"/>
      <c r="E53" s="83"/>
      <c r="F53" s="83"/>
    </row>
    <row r="54" spans="1:6" s="5" customFormat="1" ht="12.75">
      <c r="A54" s="27"/>
      <c r="B54" s="28"/>
      <c r="C54" s="27"/>
      <c r="D54" s="29"/>
      <c r="E54" s="83"/>
      <c r="F54" s="83"/>
    </row>
    <row r="55" spans="1:6" s="5" customFormat="1" ht="12.75">
      <c r="A55" s="27"/>
      <c r="B55" s="28"/>
      <c r="C55" s="27"/>
      <c r="D55" s="29"/>
      <c r="E55" s="83"/>
      <c r="F55" s="83"/>
    </row>
    <row r="56" spans="1:6" s="5" customFormat="1" ht="12.75">
      <c r="A56" s="27"/>
      <c r="B56" s="28"/>
      <c r="C56" s="27"/>
      <c r="D56" s="29"/>
      <c r="E56" s="83"/>
      <c r="F56" s="83"/>
    </row>
    <row r="57" spans="1:6" s="5" customFormat="1" ht="12.75">
      <c r="A57" s="27"/>
      <c r="B57" s="28"/>
      <c r="C57" s="27"/>
      <c r="D57" s="29"/>
      <c r="E57" s="83"/>
      <c r="F57" s="83"/>
    </row>
    <row r="58" spans="1:6" s="5" customFormat="1" ht="12.75">
      <c r="A58" s="27"/>
      <c r="B58" s="28"/>
      <c r="C58" s="27"/>
      <c r="D58" s="29"/>
      <c r="E58" s="83"/>
      <c r="F58" s="83"/>
    </row>
    <row r="59" spans="1:6" s="5" customFormat="1" ht="12.75">
      <c r="A59" s="27"/>
      <c r="B59" s="28"/>
      <c r="C59" s="27"/>
      <c r="D59" s="29"/>
      <c r="E59" s="83"/>
      <c r="F59" s="83"/>
    </row>
    <row r="60" spans="1:6" s="5" customFormat="1" ht="12.75">
      <c r="A60" s="27"/>
      <c r="B60" s="28"/>
      <c r="C60" s="27"/>
      <c r="D60" s="29"/>
      <c r="E60" s="83"/>
      <c r="F60" s="83"/>
    </row>
    <row r="61" spans="1:6" s="5" customFormat="1" ht="12.75">
      <c r="A61" s="27"/>
      <c r="B61" s="28"/>
      <c r="C61" s="27"/>
      <c r="D61" s="29"/>
      <c r="E61" s="83"/>
      <c r="F61" s="83"/>
    </row>
    <row r="62" spans="1:6" s="5" customFormat="1" ht="12.75">
      <c r="A62" s="27"/>
      <c r="B62" s="28"/>
      <c r="C62" s="27"/>
      <c r="D62" s="29"/>
      <c r="E62" s="83"/>
      <c r="F62" s="83"/>
    </row>
    <row r="63" spans="1:6" s="5" customFormat="1" ht="12.75">
      <c r="A63" s="27"/>
      <c r="B63" s="28"/>
      <c r="C63" s="27"/>
      <c r="D63" s="29"/>
      <c r="E63" s="83"/>
      <c r="F63" s="83"/>
    </row>
    <row r="64" spans="1:6" s="5" customFormat="1" ht="13.5" thickBot="1">
      <c r="A64" s="27"/>
      <c r="B64" s="12"/>
      <c r="C64" s="19"/>
      <c r="D64" s="14"/>
      <c r="E64" s="83"/>
      <c r="F64" s="83"/>
    </row>
    <row r="65" spans="1:6" s="5" customFormat="1" ht="12.75">
      <c r="A65" s="27"/>
      <c r="B65" s="41" t="s">
        <v>35</v>
      </c>
      <c r="C65" s="19"/>
      <c r="D65" s="41" t="s">
        <v>24</v>
      </c>
      <c r="E65" s="83"/>
      <c r="F65" s="83"/>
    </row>
    <row r="66" spans="1:6" s="5" customFormat="1" ht="12.75">
      <c r="A66" s="27"/>
      <c r="B66" s="42" t="s">
        <v>32</v>
      </c>
      <c r="C66" s="19"/>
      <c r="D66" s="42" t="s">
        <v>175</v>
      </c>
      <c r="E66" s="83"/>
      <c r="F66" s="83"/>
    </row>
    <row r="67" spans="1:6" s="5" customFormat="1" ht="12.75">
      <c r="A67" s="27"/>
      <c r="B67" s="42" t="s">
        <v>44</v>
      </c>
      <c r="C67" s="19"/>
      <c r="D67" s="42" t="s">
        <v>128</v>
      </c>
      <c r="E67" s="83"/>
      <c r="F67" s="83"/>
    </row>
    <row r="68" spans="1:6" s="5" customFormat="1" ht="27" customHeight="1">
      <c r="A68" s="27"/>
      <c r="B68" s="42" t="s">
        <v>24</v>
      </c>
      <c r="C68" s="19"/>
      <c r="D68" s="42" t="s">
        <v>35</v>
      </c>
      <c r="E68" s="83"/>
      <c r="F68" s="83"/>
    </row>
    <row r="69" spans="1:6" s="5" customFormat="1" ht="12.75">
      <c r="A69" s="27"/>
      <c r="B69" s="42" t="s">
        <v>21</v>
      </c>
      <c r="C69" s="19"/>
      <c r="D69" s="42" t="s">
        <v>330</v>
      </c>
      <c r="E69" s="83"/>
      <c r="F69" s="83"/>
    </row>
    <row r="70" spans="1:6" s="5" customFormat="1" ht="13.5" thickBot="1">
      <c r="A70" s="67"/>
      <c r="B70" s="46" t="s">
        <v>222</v>
      </c>
      <c r="C70" s="20"/>
      <c r="D70" s="43" t="s">
        <v>46</v>
      </c>
      <c r="E70" s="83"/>
      <c r="F70" s="83"/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2"/>
  <sheetViews>
    <sheetView zoomScale="40" zoomScaleNormal="40" zoomScaleSheetLayoutView="70" zoomScalePageLayoutView="0" workbookViewId="0" topLeftCell="A1">
      <selection activeCell="G17" sqref="G17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28125" style="1" customWidth="1"/>
    <col min="7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159" t="s">
        <v>193</v>
      </c>
      <c r="B8" s="160"/>
      <c r="C8" s="142" t="s">
        <v>210</v>
      </c>
      <c r="D8" s="143"/>
    </row>
    <row r="9" spans="1:4" s="4" customFormat="1" ht="12.75">
      <c r="A9" s="153" t="s">
        <v>194</v>
      </c>
      <c r="B9" s="154"/>
      <c r="C9" s="144" t="s">
        <v>199</v>
      </c>
      <c r="D9" s="145"/>
    </row>
    <row r="10" spans="1:4" s="5" customFormat="1" ht="15" customHeight="1">
      <c r="A10" s="153" t="s">
        <v>137</v>
      </c>
      <c r="B10" s="163"/>
      <c r="C10" s="144" t="s">
        <v>262</v>
      </c>
      <c r="D10" s="145"/>
    </row>
    <row r="11" spans="1:4" s="5" customFormat="1" ht="15" customHeight="1" thickBot="1">
      <c r="A11" s="155" t="s">
        <v>138</v>
      </c>
      <c r="B11" s="164"/>
      <c r="C11" s="161" t="s">
        <v>388</v>
      </c>
      <c r="D11" s="16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34" t="s">
        <v>262</v>
      </c>
      <c r="B16" s="103" t="s">
        <v>14</v>
      </c>
      <c r="C16" s="104" t="s">
        <v>127</v>
      </c>
      <c r="D16" s="87" t="s">
        <v>361</v>
      </c>
      <c r="E16" s="83"/>
      <c r="F16" s="83"/>
    </row>
    <row r="17" spans="1:6" s="5" customFormat="1" ht="25.5">
      <c r="A17" s="11" t="s">
        <v>12</v>
      </c>
      <c r="B17" s="12" t="s">
        <v>14</v>
      </c>
      <c r="C17" s="23" t="s">
        <v>127</v>
      </c>
      <c r="D17" s="14" t="s">
        <v>50</v>
      </c>
      <c r="E17" s="83"/>
      <c r="F17" s="83"/>
    </row>
    <row r="18" spans="1:6" s="5" customFormat="1" ht="25.5">
      <c r="A18" s="11" t="s">
        <v>12</v>
      </c>
      <c r="B18" s="12" t="s">
        <v>13</v>
      </c>
      <c r="C18" s="23" t="s">
        <v>362</v>
      </c>
      <c r="D18" s="14" t="s">
        <v>50</v>
      </c>
      <c r="E18" s="83"/>
      <c r="F18" s="83"/>
    </row>
    <row r="19" spans="1:6" s="5" customFormat="1" ht="12.75">
      <c r="A19" s="23" t="s">
        <v>53</v>
      </c>
      <c r="B19" s="12" t="s">
        <v>13</v>
      </c>
      <c r="C19" s="23" t="s">
        <v>52</v>
      </c>
      <c r="D19" s="14" t="s">
        <v>50</v>
      </c>
      <c r="E19" s="83"/>
      <c r="F19" s="83"/>
    </row>
    <row r="20" spans="1:6" s="5" customFormat="1" ht="12.75">
      <c r="A20" s="23" t="s">
        <v>53</v>
      </c>
      <c r="B20" s="12" t="s">
        <v>50</v>
      </c>
      <c r="C20" s="19" t="s">
        <v>119</v>
      </c>
      <c r="D20" s="14" t="s">
        <v>50</v>
      </c>
      <c r="E20" s="83"/>
      <c r="F20" s="83"/>
    </row>
    <row r="21" spans="1:6" s="5" customFormat="1" ht="12.75">
      <c r="A21" s="23" t="s">
        <v>19</v>
      </c>
      <c r="B21" s="12" t="s">
        <v>50</v>
      </c>
      <c r="C21" s="19" t="s">
        <v>188</v>
      </c>
      <c r="D21" s="14" t="s">
        <v>50</v>
      </c>
      <c r="E21" s="83"/>
      <c r="F21" s="83"/>
    </row>
    <row r="22" spans="1:6" s="5" customFormat="1" ht="12.75">
      <c r="A22" s="11" t="s">
        <v>51</v>
      </c>
      <c r="B22" s="12" t="s">
        <v>50</v>
      </c>
      <c r="C22" s="23" t="s">
        <v>121</v>
      </c>
      <c r="D22" s="14" t="s">
        <v>50</v>
      </c>
      <c r="E22" s="83"/>
      <c r="F22" s="83"/>
    </row>
    <row r="23" spans="1:6" s="5" customFormat="1" ht="12.75">
      <c r="A23" s="35" t="s">
        <v>121</v>
      </c>
      <c r="B23" s="12" t="s">
        <v>50</v>
      </c>
      <c r="C23" s="23" t="s">
        <v>51</v>
      </c>
      <c r="D23" s="14" t="s">
        <v>79</v>
      </c>
      <c r="E23" s="83"/>
      <c r="F23" s="83"/>
    </row>
    <row r="24" spans="1:6" s="5" customFormat="1" ht="12.75">
      <c r="A24" s="19" t="s">
        <v>188</v>
      </c>
      <c r="B24" s="12" t="s">
        <v>50</v>
      </c>
      <c r="C24" s="23" t="s">
        <v>122</v>
      </c>
      <c r="D24" s="14" t="s">
        <v>79</v>
      </c>
      <c r="E24" s="83"/>
      <c r="F24" s="83"/>
    </row>
    <row r="25" spans="1:6" s="5" customFormat="1" ht="12.75">
      <c r="A25" s="19" t="s">
        <v>119</v>
      </c>
      <c r="B25" s="12" t="s">
        <v>50</v>
      </c>
      <c r="C25" s="23" t="s">
        <v>123</v>
      </c>
      <c r="D25" s="14" t="s">
        <v>79</v>
      </c>
      <c r="E25" s="83"/>
      <c r="F25" s="83"/>
    </row>
    <row r="26" spans="1:6" s="5" customFormat="1" ht="12.75">
      <c r="A26" s="11" t="s">
        <v>52</v>
      </c>
      <c r="B26" s="12" t="s">
        <v>50</v>
      </c>
      <c r="C26" s="23" t="s">
        <v>19</v>
      </c>
      <c r="D26" s="14" t="s">
        <v>79</v>
      </c>
      <c r="E26" s="83"/>
      <c r="F26" s="83"/>
    </row>
    <row r="27" spans="1:6" s="5" customFormat="1" ht="12.75">
      <c r="A27" s="11" t="s">
        <v>120</v>
      </c>
      <c r="B27" s="12" t="s">
        <v>50</v>
      </c>
      <c r="C27" s="19" t="s">
        <v>43</v>
      </c>
      <c r="D27" s="14" t="s">
        <v>15</v>
      </c>
      <c r="E27" s="83"/>
      <c r="F27" s="83"/>
    </row>
    <row r="28" spans="1:6" s="5" customFormat="1" ht="12.75">
      <c r="A28" s="23" t="s">
        <v>127</v>
      </c>
      <c r="B28" s="12" t="s">
        <v>361</v>
      </c>
      <c r="C28" s="19" t="s">
        <v>13</v>
      </c>
      <c r="D28" s="14" t="s">
        <v>50</v>
      </c>
      <c r="E28" s="83"/>
      <c r="F28" s="83"/>
    </row>
    <row r="29" spans="1:6" s="5" customFormat="1" ht="12.75">
      <c r="A29" s="23" t="s">
        <v>308</v>
      </c>
      <c r="B29" s="12" t="s">
        <v>361</v>
      </c>
      <c r="C29" s="23" t="s">
        <v>189</v>
      </c>
      <c r="D29" s="14" t="s">
        <v>50</v>
      </c>
      <c r="E29" s="83"/>
      <c r="F29" s="83"/>
    </row>
    <row r="30" spans="1:6" s="5" customFormat="1" ht="12.75">
      <c r="A30" s="19"/>
      <c r="B30" s="12"/>
      <c r="C30" s="23" t="s">
        <v>19</v>
      </c>
      <c r="D30" s="14" t="s">
        <v>50</v>
      </c>
      <c r="E30" s="83"/>
      <c r="F30" s="83"/>
    </row>
    <row r="31" spans="1:6" s="5" customFormat="1" ht="12.75">
      <c r="A31" s="19"/>
      <c r="B31" s="12"/>
      <c r="C31" s="19" t="s">
        <v>53</v>
      </c>
      <c r="D31" s="14" t="s">
        <v>50</v>
      </c>
      <c r="E31" s="83"/>
      <c r="F31" s="83"/>
    </row>
    <row r="32" spans="1:6" s="5" customFormat="1" ht="12.75">
      <c r="A32" s="11"/>
      <c r="B32" s="12"/>
      <c r="C32" s="19" t="s">
        <v>53</v>
      </c>
      <c r="D32" s="14" t="s">
        <v>13</v>
      </c>
      <c r="E32" s="83"/>
      <c r="F32" s="83"/>
    </row>
    <row r="33" spans="1:6" s="5" customFormat="1" ht="12.75">
      <c r="A33" s="11"/>
      <c r="B33" s="12"/>
      <c r="C33" s="13" t="s">
        <v>21</v>
      </c>
      <c r="D33" s="14" t="s">
        <v>13</v>
      </c>
      <c r="E33" s="83"/>
      <c r="F33" s="83"/>
    </row>
    <row r="34" spans="1:6" s="5" customFormat="1" ht="12.75">
      <c r="A34" s="23"/>
      <c r="B34" s="12"/>
      <c r="C34" s="13" t="s">
        <v>272</v>
      </c>
      <c r="D34" s="14" t="s">
        <v>13</v>
      </c>
      <c r="E34" s="83"/>
      <c r="F34" s="83"/>
    </row>
    <row r="35" spans="1:6" s="5" customFormat="1" ht="25.5">
      <c r="A35" s="23"/>
      <c r="B35" s="12"/>
      <c r="C35" s="13" t="s">
        <v>12</v>
      </c>
      <c r="D35" s="14" t="s">
        <v>13</v>
      </c>
      <c r="E35" s="83"/>
      <c r="F35" s="83"/>
    </row>
    <row r="36" spans="1:6" s="5" customFormat="1" ht="25.5">
      <c r="A36" s="19"/>
      <c r="B36" s="12"/>
      <c r="C36" s="102" t="s">
        <v>12</v>
      </c>
      <c r="D36" s="26" t="s">
        <v>14</v>
      </c>
      <c r="E36" s="83"/>
      <c r="F36" s="83"/>
    </row>
    <row r="37" spans="1:6" s="5" customFormat="1" ht="25.5">
      <c r="A37" s="11"/>
      <c r="B37" s="12"/>
      <c r="C37" s="102" t="s">
        <v>262</v>
      </c>
      <c r="D37" s="26" t="s">
        <v>14</v>
      </c>
      <c r="E37" s="83"/>
      <c r="F37" s="83"/>
    </row>
    <row r="38" spans="1:6" s="5" customFormat="1" ht="12.75">
      <c r="A38" s="11"/>
      <c r="B38" s="12"/>
      <c r="C38" s="102"/>
      <c r="D38" s="26"/>
      <c r="E38" s="83"/>
      <c r="F38" s="83"/>
    </row>
    <row r="39" spans="1:6" s="5" customFormat="1" ht="12.75">
      <c r="A39" s="23"/>
      <c r="B39" s="12"/>
      <c r="C39" s="105"/>
      <c r="D39" s="106"/>
      <c r="E39" s="83"/>
      <c r="F39" s="83"/>
    </row>
    <row r="40" spans="1:6" s="5" customFormat="1" ht="12.75">
      <c r="A40" s="23"/>
      <c r="B40" s="12"/>
      <c r="C40" s="16"/>
      <c r="D40" s="18"/>
      <c r="E40" s="83"/>
      <c r="F40" s="83"/>
    </row>
    <row r="41" spans="1:6" s="5" customFormat="1" ht="12.75">
      <c r="A41" s="23"/>
      <c r="B41" s="12"/>
      <c r="C41" s="13"/>
      <c r="D41" s="14"/>
      <c r="E41" s="83"/>
      <c r="F41" s="83"/>
    </row>
    <row r="42" spans="1:6" s="5" customFormat="1" ht="12.75">
      <c r="A42" s="11"/>
      <c r="B42" s="12"/>
      <c r="C42" s="13"/>
      <c r="D42" s="14"/>
      <c r="E42" s="83"/>
      <c r="F42" s="83"/>
    </row>
    <row r="43" spans="1:6" s="5" customFormat="1" ht="12.75">
      <c r="A43" s="11"/>
      <c r="B43" s="12"/>
      <c r="C43" s="13"/>
      <c r="D43" s="14"/>
      <c r="E43" s="83"/>
      <c r="F43" s="83"/>
    </row>
    <row r="44" spans="1:6" s="5" customFormat="1" ht="12.75">
      <c r="A44" s="11"/>
      <c r="B44" s="12"/>
      <c r="C44" s="13"/>
      <c r="D44" s="14"/>
      <c r="E44" s="83"/>
      <c r="F44" s="83"/>
    </row>
    <row r="45" spans="1:6" s="5" customFormat="1" ht="12.75">
      <c r="A45" s="23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23"/>
      <c r="D46" s="14"/>
      <c r="E46" s="83"/>
      <c r="F46" s="83"/>
    </row>
    <row r="47" spans="1:6" s="5" customFormat="1" ht="12.75">
      <c r="A47" s="19"/>
      <c r="B47" s="12"/>
      <c r="C47" s="23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3"/>
      <c r="D50" s="14"/>
      <c r="E50" s="83"/>
      <c r="F50" s="83"/>
    </row>
    <row r="51" spans="1:6" s="5" customFormat="1" ht="12.75">
      <c r="A51" s="19"/>
      <c r="B51" s="12"/>
      <c r="C51" s="13"/>
      <c r="D51" s="14"/>
      <c r="E51" s="83"/>
      <c r="F51" s="83"/>
    </row>
    <row r="52" spans="1:6" s="5" customFormat="1" ht="12.75">
      <c r="A52" s="19"/>
      <c r="B52" s="12"/>
      <c r="C52" s="13"/>
      <c r="D52" s="14"/>
      <c r="E52" s="83"/>
      <c r="F52" s="83"/>
    </row>
    <row r="53" spans="1:6" s="5" customFormat="1" ht="12.75">
      <c r="A53" s="11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3"/>
      <c r="D54" s="14"/>
      <c r="E54" s="83"/>
      <c r="F54" s="83"/>
    </row>
    <row r="55" spans="1:6" s="5" customFormat="1" ht="12.75">
      <c r="A55" s="19"/>
      <c r="B55" s="12"/>
      <c r="C55" s="13"/>
      <c r="D55" s="14"/>
      <c r="E55" s="83"/>
      <c r="F55" s="83"/>
    </row>
    <row r="56" spans="1:6" s="5" customFormat="1" ht="12.75">
      <c r="A56" s="19"/>
      <c r="B56" s="12"/>
      <c r="C56" s="13"/>
      <c r="D56" s="14"/>
      <c r="E56" s="83"/>
      <c r="F56" s="83"/>
    </row>
    <row r="57" spans="1:6" s="5" customFormat="1" ht="12.75">
      <c r="A57" s="19"/>
      <c r="B57" s="12"/>
      <c r="C57" s="13"/>
      <c r="D57" s="14"/>
      <c r="E57" s="83"/>
      <c r="F57" s="83"/>
    </row>
    <row r="58" spans="1:6" s="5" customFormat="1" ht="12.75">
      <c r="A58" s="24"/>
      <c r="B58" s="25"/>
      <c r="C58" s="24"/>
      <c r="D58" s="26"/>
      <c r="E58" s="83"/>
      <c r="F58" s="83"/>
    </row>
    <row r="59" spans="1:6" s="5" customFormat="1" ht="12.75">
      <c r="A59" s="24"/>
      <c r="B59" s="25"/>
      <c r="C59" s="24"/>
      <c r="D59" s="26"/>
      <c r="E59" s="83"/>
      <c r="F59" s="83"/>
    </row>
    <row r="60" spans="1:6" s="5" customFormat="1" ht="12.75">
      <c r="A60" s="24"/>
      <c r="B60" s="25"/>
      <c r="C60" s="24"/>
      <c r="D60" s="26"/>
      <c r="E60" s="83"/>
      <c r="F60" s="83"/>
    </row>
    <row r="61" spans="1:6" s="5" customFormat="1" ht="13.5" thickBot="1">
      <c r="A61" s="24"/>
      <c r="B61" s="25"/>
      <c r="C61" s="24"/>
      <c r="D61" s="26"/>
      <c r="E61" s="83"/>
      <c r="F61" s="83"/>
    </row>
    <row r="62" spans="1:6" s="5" customFormat="1" ht="12.75">
      <c r="A62" s="107"/>
      <c r="B62" s="41" t="s">
        <v>302</v>
      </c>
      <c r="C62" s="84"/>
      <c r="D62" s="41" t="s">
        <v>302</v>
      </c>
      <c r="E62" s="83"/>
      <c r="F62" s="83"/>
    </row>
    <row r="63" spans="1:6" s="5" customFormat="1" ht="12.75">
      <c r="A63" s="107"/>
      <c r="B63" s="108" t="s">
        <v>51</v>
      </c>
      <c r="C63" s="84"/>
      <c r="D63" s="42" t="s">
        <v>165</v>
      </c>
      <c r="E63" s="83"/>
      <c r="F63" s="83"/>
    </row>
    <row r="64" spans="1:6" s="5" customFormat="1" ht="12.75">
      <c r="A64" s="107"/>
      <c r="B64" s="108" t="s">
        <v>121</v>
      </c>
      <c r="C64" s="84"/>
      <c r="D64" s="68" t="s">
        <v>21</v>
      </c>
      <c r="E64" s="83"/>
      <c r="F64" s="83"/>
    </row>
    <row r="65" spans="1:6" s="5" customFormat="1" ht="25.5">
      <c r="A65" s="107"/>
      <c r="B65" s="42" t="s">
        <v>53</v>
      </c>
      <c r="C65" s="84"/>
      <c r="D65" s="68" t="s">
        <v>12</v>
      </c>
      <c r="E65" s="83"/>
      <c r="F65" s="83"/>
    </row>
    <row r="66" spans="1:6" s="5" customFormat="1" ht="12.75">
      <c r="A66" s="107"/>
      <c r="B66" s="109" t="s">
        <v>52</v>
      </c>
      <c r="C66" s="84"/>
      <c r="D66" s="68" t="s">
        <v>357</v>
      </c>
      <c r="E66" s="83"/>
      <c r="F66" s="83"/>
    </row>
    <row r="67" spans="1:6" s="5" customFormat="1" ht="13.5" thickBot="1">
      <c r="A67" s="40"/>
      <c r="B67" s="110" t="s">
        <v>127</v>
      </c>
      <c r="C67" s="85"/>
      <c r="D67" s="43"/>
      <c r="E67" s="83"/>
      <c r="F67" s="83"/>
    </row>
    <row r="68" spans="1:4" s="5" customFormat="1" ht="12.75">
      <c r="A68" s="15"/>
      <c r="B68" s="15"/>
      <c r="C68" s="15"/>
      <c r="D68" s="15"/>
    </row>
    <row r="69" spans="1:6" ht="15">
      <c r="A69" s="22"/>
      <c r="B69" s="22"/>
      <c r="C69" s="22"/>
      <c r="D69" s="22"/>
      <c r="F69" s="5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5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A8:B8"/>
    <mergeCell ref="A9:B9"/>
  </mergeCells>
  <conditionalFormatting sqref="A10:D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="75" zoomScaleNormal="75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211</v>
      </c>
      <c r="D8" s="143"/>
    </row>
    <row r="9" spans="1:4" s="4" customFormat="1" ht="12.75">
      <c r="A9" s="65" t="s">
        <v>194</v>
      </c>
      <c r="B9" s="66"/>
      <c r="C9" s="144" t="s">
        <v>261</v>
      </c>
      <c r="D9" s="145"/>
    </row>
    <row r="10" spans="1:4" s="5" customFormat="1" ht="15" customHeight="1">
      <c r="A10" s="153" t="s">
        <v>137</v>
      </c>
      <c r="B10" s="154"/>
      <c r="C10" s="134" t="s">
        <v>262</v>
      </c>
      <c r="D10" s="135"/>
    </row>
    <row r="11" spans="1:4" s="5" customFormat="1" ht="15" customHeight="1" thickBot="1">
      <c r="A11" s="155" t="s">
        <v>138</v>
      </c>
      <c r="B11" s="156"/>
      <c r="C11" s="151" t="s">
        <v>259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262</v>
      </c>
      <c r="B16" s="12" t="s">
        <v>14</v>
      </c>
      <c r="C16" s="23" t="s">
        <v>258</v>
      </c>
      <c r="D16" s="14" t="s">
        <v>50</v>
      </c>
      <c r="E16" s="83"/>
      <c r="F16" s="83"/>
    </row>
    <row r="17" spans="1:6" s="5" customFormat="1" ht="25.5">
      <c r="A17" s="11" t="s">
        <v>12</v>
      </c>
      <c r="B17" s="12" t="s">
        <v>14</v>
      </c>
      <c r="C17" s="23" t="s">
        <v>9</v>
      </c>
      <c r="D17" s="14" t="s">
        <v>50</v>
      </c>
      <c r="E17" s="83"/>
      <c r="F17" s="83"/>
    </row>
    <row r="18" spans="1:6" s="5" customFormat="1" ht="12.75">
      <c r="A18" s="11" t="s">
        <v>67</v>
      </c>
      <c r="B18" s="12" t="s">
        <v>14</v>
      </c>
      <c r="C18" s="23" t="s">
        <v>63</v>
      </c>
      <c r="D18" s="14" t="s">
        <v>50</v>
      </c>
      <c r="E18" s="83"/>
      <c r="F18" s="83"/>
    </row>
    <row r="19" spans="1:6" s="5" customFormat="1" ht="12.75">
      <c r="A19" s="11" t="s">
        <v>61</v>
      </c>
      <c r="B19" s="12" t="s">
        <v>14</v>
      </c>
      <c r="C19" s="23" t="s">
        <v>159</v>
      </c>
      <c r="D19" s="14" t="s">
        <v>50</v>
      </c>
      <c r="E19" s="83"/>
      <c r="F19" s="83"/>
    </row>
    <row r="20" spans="1:6" s="5" customFormat="1" ht="12.75">
      <c r="A20" s="11" t="s">
        <v>61</v>
      </c>
      <c r="B20" s="12" t="s">
        <v>13</v>
      </c>
      <c r="C20" s="23" t="s">
        <v>166</v>
      </c>
      <c r="D20" s="14" t="s">
        <v>50</v>
      </c>
      <c r="E20" s="83"/>
      <c r="F20" s="83"/>
    </row>
    <row r="21" spans="1:6" s="5" customFormat="1" ht="12.75">
      <c r="A21" s="11" t="s">
        <v>53</v>
      </c>
      <c r="B21" s="12" t="s">
        <v>13</v>
      </c>
      <c r="C21" s="23" t="s">
        <v>42</v>
      </c>
      <c r="D21" s="14" t="s">
        <v>50</v>
      </c>
      <c r="E21" s="83"/>
      <c r="F21" s="83"/>
    </row>
    <row r="22" spans="1:6" s="5" customFormat="1" ht="12.75">
      <c r="A22" s="11" t="s">
        <v>41</v>
      </c>
      <c r="B22" s="12" t="s">
        <v>13</v>
      </c>
      <c r="C22" s="23" t="s">
        <v>46</v>
      </c>
      <c r="D22" s="14" t="s">
        <v>13</v>
      </c>
      <c r="E22" s="83"/>
      <c r="F22" s="83"/>
    </row>
    <row r="23" spans="1:6" s="5" customFormat="1" ht="12.75">
      <c r="A23" s="23" t="s">
        <v>40</v>
      </c>
      <c r="B23" s="12" t="s">
        <v>13</v>
      </c>
      <c r="C23" s="23" t="s">
        <v>21</v>
      </c>
      <c r="D23" s="14" t="s">
        <v>13</v>
      </c>
      <c r="E23" s="83"/>
      <c r="F23" s="83"/>
    </row>
    <row r="24" spans="1:6" s="5" customFormat="1" ht="12.75">
      <c r="A24" s="23" t="s">
        <v>21</v>
      </c>
      <c r="B24" s="12" t="s">
        <v>50</v>
      </c>
      <c r="C24" s="11" t="s">
        <v>40</v>
      </c>
      <c r="D24" s="14" t="s">
        <v>13</v>
      </c>
      <c r="E24" s="83"/>
      <c r="F24" s="83"/>
    </row>
    <row r="25" spans="1:6" s="5" customFormat="1" ht="12.75">
      <c r="A25" s="23" t="s">
        <v>46</v>
      </c>
      <c r="B25" s="12" t="s">
        <v>50</v>
      </c>
      <c r="C25" s="11" t="s">
        <v>41</v>
      </c>
      <c r="D25" s="14" t="s">
        <v>13</v>
      </c>
      <c r="E25" s="83"/>
      <c r="F25" s="83"/>
    </row>
    <row r="26" spans="1:6" s="5" customFormat="1" ht="12.75">
      <c r="A26" s="23" t="s">
        <v>42</v>
      </c>
      <c r="B26" s="12" t="s">
        <v>50</v>
      </c>
      <c r="C26" s="11" t="s">
        <v>53</v>
      </c>
      <c r="D26" s="14" t="s">
        <v>13</v>
      </c>
      <c r="E26" s="83"/>
      <c r="F26" s="83"/>
    </row>
    <row r="27" spans="1:6" s="5" customFormat="1" ht="12.75">
      <c r="A27" s="23" t="s">
        <v>166</v>
      </c>
      <c r="B27" s="12" t="s">
        <v>50</v>
      </c>
      <c r="C27" s="11" t="s">
        <v>61</v>
      </c>
      <c r="D27" s="14" t="s">
        <v>13</v>
      </c>
      <c r="E27" s="83"/>
      <c r="F27" s="83"/>
    </row>
    <row r="28" spans="1:6" s="5" customFormat="1" ht="12.75">
      <c r="A28" s="23" t="s">
        <v>159</v>
      </c>
      <c r="B28" s="12" t="s">
        <v>50</v>
      </c>
      <c r="C28" s="11" t="s">
        <v>61</v>
      </c>
      <c r="D28" s="14" t="s">
        <v>14</v>
      </c>
      <c r="E28" s="83"/>
      <c r="F28" s="83"/>
    </row>
    <row r="29" spans="1:6" s="5" customFormat="1" ht="12.75">
      <c r="A29" s="23" t="s">
        <v>63</v>
      </c>
      <c r="B29" s="12" t="s">
        <v>50</v>
      </c>
      <c r="C29" s="13" t="s">
        <v>66</v>
      </c>
      <c r="D29" s="14" t="s">
        <v>14</v>
      </c>
      <c r="E29" s="83"/>
      <c r="F29" s="83"/>
    </row>
    <row r="30" spans="1:6" s="5" customFormat="1" ht="25.5">
      <c r="A30" s="23" t="s">
        <v>40</v>
      </c>
      <c r="B30" s="12" t="s">
        <v>50</v>
      </c>
      <c r="C30" s="13" t="s">
        <v>12</v>
      </c>
      <c r="D30" s="14" t="s">
        <v>14</v>
      </c>
      <c r="E30" s="83"/>
      <c r="F30" s="83"/>
    </row>
    <row r="31" spans="1:6" s="5" customFormat="1" ht="25.5">
      <c r="A31" s="23"/>
      <c r="B31" s="12"/>
      <c r="C31" s="13" t="s">
        <v>262</v>
      </c>
      <c r="D31" s="14" t="s">
        <v>14</v>
      </c>
      <c r="E31" s="83"/>
      <c r="F31" s="83"/>
    </row>
    <row r="32" spans="1:6" s="5" customFormat="1" ht="12.75">
      <c r="A32" s="23"/>
      <c r="B32" s="12"/>
      <c r="C32" s="13"/>
      <c r="D32" s="14"/>
      <c r="E32" s="83"/>
      <c r="F32" s="83"/>
    </row>
    <row r="33" spans="1:6" s="5" customFormat="1" ht="12.75">
      <c r="A33" s="19"/>
      <c r="B33" s="12"/>
      <c r="C33" s="23"/>
      <c r="D33" s="14"/>
      <c r="E33" s="83"/>
      <c r="F33" s="83"/>
    </row>
    <row r="34" spans="1:6" s="5" customFormat="1" ht="12.75">
      <c r="A34" s="11"/>
      <c r="B34" s="12"/>
      <c r="C34" s="19"/>
      <c r="D34" s="14"/>
      <c r="E34" s="83"/>
      <c r="F34" s="83"/>
    </row>
    <row r="35" spans="1:6" s="5" customFormat="1" ht="12.75">
      <c r="A35" s="19"/>
      <c r="B35" s="12"/>
      <c r="C35" s="19"/>
      <c r="D35" s="14"/>
      <c r="E35" s="83"/>
      <c r="F35" s="83"/>
    </row>
    <row r="36" spans="1:6" s="5" customFormat="1" ht="12.75">
      <c r="A36" s="19"/>
      <c r="B36" s="12"/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3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3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3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3.5" customHeight="1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67</v>
      </c>
      <c r="C65" s="19"/>
      <c r="D65" s="41" t="s">
        <v>46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61</v>
      </c>
      <c r="C66" s="19"/>
      <c r="D66" s="42" t="s">
        <v>21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41</v>
      </c>
      <c r="C67" s="19"/>
      <c r="D67" s="42" t="s">
        <v>41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21</v>
      </c>
      <c r="C68" s="19"/>
      <c r="D68" s="68" t="s">
        <v>61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46</v>
      </c>
      <c r="C69" s="19"/>
      <c r="D69" s="68" t="s">
        <v>66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43" t="s">
        <v>166</v>
      </c>
      <c r="C70" s="20"/>
      <c r="D70" s="69" t="s">
        <v>12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6" s="5" customFormat="1" ht="12.75">
      <c r="A71" s="21"/>
      <c r="B71" s="21"/>
      <c r="C71" s="21"/>
      <c r="D71" s="21"/>
      <c r="E71" s="83">
        <f>IF(A71="","",IF(VLOOKUP(CONCATENATE(A71," - ",B71),'[2]diccio'!$E$2:$E$3932,1,FALSE)="#N/A",CONCANTENAR(A71," - ",B71),""))</f>
      </c>
      <c r="F71" s="83">
        <f>IF(C71="","",IF(VLOOKUP(CONCATENATE(C71," - ",D71),'[2]diccio'!$E$2:$E$3932,1,FALSE)="#N/A",CONCANTENAR(C71," - ",D71),""))</f>
      </c>
    </row>
    <row r="72" spans="1:6" s="5" customFormat="1" ht="12.75">
      <c r="A72" s="21"/>
      <c r="B72" s="21"/>
      <c r="C72" s="21"/>
      <c r="D72" s="21"/>
      <c r="E72" s="83">
        <f>IF(A72="","",IF(VLOOKUP(CONCATENATE(A72," - ",B72),'[2]diccio'!$E$2:$E$3932,1,FALSE)="#N/A",CONCANTENAR(A72," - ",B72),""))</f>
      </c>
      <c r="F72" s="83">
        <f>IF(C72="","",IF(VLOOKUP(CONCATENATE(C72," - ",D72),'[2]diccio'!$E$2:$E$3932,1,FALSE)="#N/A",CONCANTENAR(C72," - ",D72),""))</f>
      </c>
    </row>
    <row r="73" spans="1:6" s="5" customFormat="1" ht="12.75">
      <c r="A73" s="21"/>
      <c r="B73" s="21"/>
      <c r="C73" s="21"/>
      <c r="D73" s="21"/>
      <c r="E73" s="83">
        <f>IF(A73="","",IF(VLOOKUP(CONCATENATE(A73," - ",B73),'[2]diccio'!$E$2:$E$3932,1,FALSE)="#N/A",CONCANTENAR(A73," - ",B73),""))</f>
      </c>
      <c r="F73" s="83">
        <f>IF(C73="","",IF(VLOOKUP(CONCATENATE(C73," - ",D73),'[2]diccio'!$E$2:$E$3932,1,FALSE)="#N/A",CONCANTENAR(C73," - ",D73),""))</f>
      </c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ht="15">
      <c r="A81" s="10"/>
      <c r="B81" s="10"/>
      <c r="C81" s="5"/>
      <c r="D81" s="5"/>
    </row>
    <row r="82" spans="1:4" ht="15">
      <c r="A82" s="5"/>
      <c r="B82" s="5"/>
      <c r="C82" s="5"/>
      <c r="D82" s="5"/>
    </row>
    <row r="83" spans="1:2" ht="15">
      <c r="A83" s="5"/>
      <c r="B83" s="5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9"/>
  <sheetViews>
    <sheetView zoomScale="75" zoomScaleNormal="75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1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212</v>
      </c>
      <c r="D8" s="143"/>
    </row>
    <row r="9" spans="1:4" s="4" customFormat="1" ht="12.75">
      <c r="A9" s="65" t="s">
        <v>194</v>
      </c>
      <c r="B9" s="66"/>
      <c r="C9" s="144" t="s">
        <v>232</v>
      </c>
      <c r="D9" s="145"/>
    </row>
    <row r="10" spans="1:4" s="5" customFormat="1" ht="15.75" customHeight="1">
      <c r="A10" s="153" t="s">
        <v>137</v>
      </c>
      <c r="B10" s="154"/>
      <c r="C10" s="134" t="s">
        <v>278</v>
      </c>
      <c r="D10" s="135"/>
    </row>
    <row r="11" spans="1:4" s="5" customFormat="1" ht="15" customHeight="1" thickBot="1">
      <c r="A11" s="155" t="s">
        <v>138</v>
      </c>
      <c r="B11" s="156"/>
      <c r="C11" s="151" t="s">
        <v>262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277</v>
      </c>
      <c r="B16" s="12" t="s">
        <v>31</v>
      </c>
      <c r="C16" s="31" t="s">
        <v>262</v>
      </c>
      <c r="D16" s="14" t="s">
        <v>14</v>
      </c>
      <c r="E16" s="83"/>
      <c r="F16" s="83"/>
    </row>
    <row r="17" spans="1:6" s="5" customFormat="1" ht="25.5">
      <c r="A17" s="23" t="s">
        <v>101</v>
      </c>
      <c r="B17" s="12" t="s">
        <v>31</v>
      </c>
      <c r="C17" s="11" t="s">
        <v>12</v>
      </c>
      <c r="D17" s="14" t="s">
        <v>14</v>
      </c>
      <c r="E17" s="83"/>
      <c r="F17" s="83"/>
    </row>
    <row r="18" spans="1:6" s="5" customFormat="1" ht="12.75">
      <c r="A18" s="11" t="s">
        <v>45</v>
      </c>
      <c r="B18" s="12" t="s">
        <v>31</v>
      </c>
      <c r="C18" s="11" t="s">
        <v>67</v>
      </c>
      <c r="D18" s="14" t="s">
        <v>14</v>
      </c>
      <c r="E18" s="83"/>
      <c r="F18" s="83"/>
    </row>
    <row r="19" spans="1:6" s="5" customFormat="1" ht="12.75">
      <c r="A19" s="11" t="s">
        <v>21</v>
      </c>
      <c r="B19" s="12" t="s">
        <v>31</v>
      </c>
      <c r="C19" s="11" t="s">
        <v>49</v>
      </c>
      <c r="D19" s="14" t="s">
        <v>14</v>
      </c>
      <c r="E19" s="83"/>
      <c r="F19" s="83"/>
    </row>
    <row r="20" spans="1:6" s="5" customFormat="1" ht="12.75">
      <c r="A20" s="11" t="s">
        <v>84</v>
      </c>
      <c r="B20" s="12" t="s">
        <v>31</v>
      </c>
      <c r="C20" s="11" t="s">
        <v>49</v>
      </c>
      <c r="D20" s="14" t="s">
        <v>13</v>
      </c>
      <c r="E20" s="83"/>
      <c r="F20" s="83"/>
    </row>
    <row r="21" spans="1:6" s="5" customFormat="1" ht="12.75">
      <c r="A21" s="11" t="s">
        <v>42</v>
      </c>
      <c r="B21" s="12" t="s">
        <v>50</v>
      </c>
      <c r="C21" s="11" t="s">
        <v>42</v>
      </c>
      <c r="D21" s="14" t="s">
        <v>13</v>
      </c>
      <c r="E21" s="83"/>
      <c r="F21" s="83"/>
    </row>
    <row r="22" spans="1:6" s="5" customFormat="1" ht="12.75">
      <c r="A22" s="11" t="s">
        <v>49</v>
      </c>
      <c r="B22" s="12" t="s">
        <v>13</v>
      </c>
      <c r="C22" s="16" t="s">
        <v>42</v>
      </c>
      <c r="D22" s="14" t="s">
        <v>31</v>
      </c>
      <c r="E22" s="83"/>
      <c r="F22" s="83"/>
    </row>
    <row r="23" spans="1:6" s="5" customFormat="1" ht="12.75">
      <c r="A23" s="11" t="s">
        <v>178</v>
      </c>
      <c r="B23" s="12" t="s">
        <v>13</v>
      </c>
      <c r="C23" s="19" t="s">
        <v>84</v>
      </c>
      <c r="D23" s="14" t="s">
        <v>31</v>
      </c>
      <c r="E23" s="83"/>
      <c r="F23" s="83"/>
    </row>
    <row r="24" spans="1:6" s="5" customFormat="1" ht="12.75">
      <c r="A24" s="11" t="s">
        <v>61</v>
      </c>
      <c r="B24" s="14" t="s">
        <v>14</v>
      </c>
      <c r="C24" s="19" t="s">
        <v>21</v>
      </c>
      <c r="D24" s="14" t="s">
        <v>31</v>
      </c>
      <c r="E24" s="83"/>
      <c r="F24" s="83"/>
    </row>
    <row r="25" spans="1:6" s="5" customFormat="1" ht="12.75">
      <c r="A25" s="11" t="s">
        <v>66</v>
      </c>
      <c r="B25" s="12" t="s">
        <v>14</v>
      </c>
      <c r="C25" s="13" t="s">
        <v>45</v>
      </c>
      <c r="D25" s="14" t="s">
        <v>31</v>
      </c>
      <c r="E25" s="83"/>
      <c r="F25" s="83"/>
    </row>
    <row r="26" spans="1:6" s="5" customFormat="1" ht="25.5">
      <c r="A26" s="11" t="s">
        <v>12</v>
      </c>
      <c r="B26" s="12" t="s">
        <v>14</v>
      </c>
      <c r="C26" s="13" t="s">
        <v>101</v>
      </c>
      <c r="D26" s="14" t="s">
        <v>31</v>
      </c>
      <c r="E26" s="83"/>
      <c r="F26" s="83"/>
    </row>
    <row r="27" spans="1:6" s="5" customFormat="1" ht="25.5">
      <c r="A27" s="11" t="s">
        <v>262</v>
      </c>
      <c r="B27" s="12" t="s">
        <v>14</v>
      </c>
      <c r="C27" s="13" t="s">
        <v>24</v>
      </c>
      <c r="D27" s="14" t="s">
        <v>31</v>
      </c>
      <c r="E27" s="83"/>
      <c r="F27" s="83"/>
    </row>
    <row r="28" spans="1:6" s="5" customFormat="1" ht="12.75">
      <c r="A28" s="11"/>
      <c r="B28" s="12"/>
      <c r="C28" s="13" t="s">
        <v>157</v>
      </c>
      <c r="D28" s="14" t="s">
        <v>31</v>
      </c>
      <c r="E28" s="83"/>
      <c r="F28" s="83"/>
    </row>
    <row r="29" spans="1:6" s="5" customFormat="1" ht="12.75">
      <c r="A29" s="11"/>
      <c r="B29" s="12"/>
      <c r="C29" s="13"/>
      <c r="D29" s="14"/>
      <c r="E29" s="83"/>
      <c r="F29" s="83"/>
    </row>
    <row r="30" spans="1:6" s="5" customFormat="1" ht="12.75">
      <c r="A30" s="11"/>
      <c r="B30" s="12"/>
      <c r="C30" s="19"/>
      <c r="D30" s="14"/>
      <c r="E30" s="83"/>
      <c r="F30" s="83"/>
    </row>
    <row r="31" spans="1:6" s="5" customFormat="1" ht="12.75">
      <c r="A31" s="23"/>
      <c r="B31" s="12"/>
      <c r="C31" s="19"/>
      <c r="D31" s="14"/>
      <c r="E31" s="83"/>
      <c r="F31" s="83"/>
    </row>
    <row r="32" spans="1:6" s="5" customFormat="1" ht="12.75">
      <c r="A32" s="11"/>
      <c r="B32" s="12"/>
      <c r="C32" s="13"/>
      <c r="D32" s="14"/>
      <c r="E32" s="83"/>
      <c r="F32" s="83"/>
    </row>
    <row r="33" spans="1:7" s="5" customFormat="1" ht="12.75">
      <c r="A33" s="11"/>
      <c r="B33" s="12"/>
      <c r="C33" s="19"/>
      <c r="D33" s="14"/>
      <c r="E33" s="83"/>
      <c r="F33" s="83"/>
      <c r="G33" s="76"/>
    </row>
    <row r="34" spans="1:6" s="5" customFormat="1" ht="12.75">
      <c r="A34" s="11"/>
      <c r="B34" s="12"/>
      <c r="C34" s="13"/>
      <c r="D34" s="14"/>
      <c r="E34" s="83"/>
      <c r="F34" s="83"/>
    </row>
    <row r="35" spans="1:6" s="5" customFormat="1" ht="12.75">
      <c r="A35" s="11"/>
      <c r="B35" s="12"/>
      <c r="C35" s="19"/>
      <c r="D35" s="14"/>
      <c r="E35" s="83"/>
      <c r="F35" s="83"/>
    </row>
    <row r="36" spans="1:6" s="5" customFormat="1" ht="12.75">
      <c r="A36" s="11"/>
      <c r="B36" s="12"/>
      <c r="C36" s="19"/>
      <c r="D36" s="14"/>
      <c r="E36" s="83"/>
      <c r="F36" s="83"/>
    </row>
    <row r="37" spans="1:6" s="5" customFormat="1" ht="12.75">
      <c r="A37" s="11"/>
      <c r="B37" s="14"/>
      <c r="C37" s="19"/>
      <c r="D37" s="14"/>
      <c r="E37" s="83"/>
      <c r="F37" s="83"/>
    </row>
    <row r="38" spans="1:6" s="5" customFormat="1" ht="12.75">
      <c r="A38" s="11"/>
      <c r="B38" s="14"/>
      <c r="C38" s="19"/>
      <c r="D38" s="14"/>
      <c r="E38" s="83"/>
      <c r="F38" s="83"/>
    </row>
    <row r="39" spans="1:6" s="5" customFormat="1" ht="12.75">
      <c r="A39" s="11"/>
      <c r="B39" s="12"/>
      <c r="C39" s="19"/>
      <c r="D39" s="14"/>
      <c r="E39" s="83"/>
      <c r="F39" s="83"/>
    </row>
    <row r="40" spans="1:6" s="5" customFormat="1" ht="12.75">
      <c r="A40" s="11"/>
      <c r="B40" s="12"/>
      <c r="C40" s="19"/>
      <c r="D40" s="14"/>
      <c r="E40" s="83"/>
      <c r="F40" s="83"/>
    </row>
    <row r="41" spans="1:6" s="5" customFormat="1" ht="12.75">
      <c r="A41" s="11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/>
      <c r="F61" s="83"/>
    </row>
    <row r="62" spans="1:6" s="5" customFormat="1" ht="12.75">
      <c r="A62" s="19"/>
      <c r="B62" s="12"/>
      <c r="C62" s="19"/>
      <c r="D62" s="14"/>
      <c r="E62" s="83"/>
      <c r="F62" s="83"/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/>
      <c r="F64" s="83"/>
    </row>
    <row r="65" spans="1:6" s="5" customFormat="1" ht="12.75">
      <c r="A65" s="19"/>
      <c r="B65" s="41" t="s">
        <v>84</v>
      </c>
      <c r="C65" s="19"/>
      <c r="D65" s="41" t="s">
        <v>67</v>
      </c>
      <c r="E65" s="83"/>
      <c r="F65" s="83"/>
    </row>
    <row r="66" spans="1:6" s="5" customFormat="1" ht="12.75">
      <c r="A66" s="19"/>
      <c r="B66" s="42" t="s">
        <v>48</v>
      </c>
      <c r="C66" s="19"/>
      <c r="D66" s="42" t="s">
        <v>49</v>
      </c>
      <c r="E66" s="83"/>
      <c r="F66" s="83"/>
    </row>
    <row r="67" spans="1:6" s="5" customFormat="1" ht="12.75">
      <c r="A67" s="19"/>
      <c r="B67" s="42" t="s">
        <v>178</v>
      </c>
      <c r="C67" s="19"/>
      <c r="D67" s="42" t="s">
        <v>48</v>
      </c>
      <c r="E67" s="83"/>
      <c r="F67" s="83"/>
    </row>
    <row r="68" spans="1:6" s="5" customFormat="1" ht="12.75">
      <c r="A68" s="19"/>
      <c r="B68" s="42" t="s">
        <v>67</v>
      </c>
      <c r="C68" s="19"/>
      <c r="D68" s="42" t="s">
        <v>84</v>
      </c>
      <c r="E68" s="83"/>
      <c r="F68" s="83"/>
    </row>
    <row r="69" spans="1:6" s="5" customFormat="1" ht="12.75">
      <c r="A69" s="24"/>
      <c r="B69" s="68" t="s">
        <v>66</v>
      </c>
      <c r="C69" s="19"/>
      <c r="D69" s="42" t="s">
        <v>24</v>
      </c>
      <c r="E69" s="83"/>
      <c r="F69" s="83"/>
    </row>
    <row r="70" spans="1:6" s="5" customFormat="1" ht="26.25" thickBot="1">
      <c r="A70" s="20"/>
      <c r="B70" s="69" t="s">
        <v>12</v>
      </c>
      <c r="C70" s="20"/>
      <c r="D70" s="43"/>
      <c r="E70" s="83"/>
      <c r="F70" s="83"/>
    </row>
    <row r="71" spans="1:4" s="5" customFormat="1" ht="15">
      <c r="A71" s="32"/>
      <c r="B71" s="32"/>
      <c r="C71" s="22"/>
      <c r="D71" s="22"/>
    </row>
    <row r="72" spans="1:4" s="5" customFormat="1" ht="15">
      <c r="A72" s="32"/>
      <c r="B72" s="32"/>
      <c r="C72" s="22"/>
      <c r="D72" s="22"/>
    </row>
    <row r="73" spans="1:4" s="5" customFormat="1" ht="15">
      <c r="A73" s="32"/>
      <c r="B73" s="32"/>
      <c r="C73" s="22"/>
      <c r="D73" s="22"/>
    </row>
    <row r="74" spans="1:4" s="5" customFormat="1" ht="15">
      <c r="A74" s="32"/>
      <c r="B74" s="32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zoomScale="70" zoomScaleNormal="70" zoomScalePageLayoutView="0" workbookViewId="0" topLeftCell="A1">
      <selection activeCell="B68" sqref="B68"/>
    </sheetView>
  </sheetViews>
  <sheetFormatPr defaultColWidth="11.421875" defaultRowHeight="12.75"/>
  <cols>
    <col min="1" max="4" width="32.140625" style="5" customWidth="1"/>
    <col min="5" max="16384" width="11.421875" style="5" customWidth="1"/>
  </cols>
  <sheetData>
    <row r="1" spans="1:4" ht="25.5">
      <c r="A1" s="133" t="s">
        <v>244</v>
      </c>
      <c r="B1" s="133"/>
      <c r="C1" s="133"/>
      <c r="D1" s="133"/>
    </row>
    <row r="2" spans="1:4" ht="15" customHeight="1">
      <c r="A2" s="82"/>
      <c r="B2" s="82"/>
      <c r="C2" s="82"/>
      <c r="D2" s="82"/>
    </row>
    <row r="3" spans="1:4" ht="15" customHeight="1" thickBot="1">
      <c r="A3" s="82"/>
      <c r="B3" s="82"/>
      <c r="C3" s="82"/>
      <c r="D3" s="82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ht="15" customHeight="1" thickBot="1"/>
    <row r="8" spans="1:4" s="4" customFormat="1" ht="12.75">
      <c r="A8" s="63" t="s">
        <v>193</v>
      </c>
      <c r="B8" s="64"/>
      <c r="C8" s="142" t="s">
        <v>195</v>
      </c>
      <c r="D8" s="143"/>
    </row>
    <row r="9" spans="1:4" s="4" customFormat="1" ht="12.75">
      <c r="A9" s="65" t="s">
        <v>194</v>
      </c>
      <c r="B9" s="66"/>
      <c r="C9" s="144" t="s">
        <v>286</v>
      </c>
      <c r="D9" s="145"/>
    </row>
    <row r="10" spans="1:4" ht="15.75" customHeight="1">
      <c r="A10" s="153" t="s">
        <v>137</v>
      </c>
      <c r="B10" s="154"/>
      <c r="C10" s="134" t="s">
        <v>152</v>
      </c>
      <c r="D10" s="135"/>
    </row>
    <row r="11" spans="1:4" ht="15" customHeight="1" thickBot="1">
      <c r="A11" s="155" t="s">
        <v>138</v>
      </c>
      <c r="B11" s="156"/>
      <c r="C11" s="151" t="s">
        <v>287</v>
      </c>
      <c r="D11" s="152"/>
    </row>
    <row r="12" spans="1:4" ht="12.75">
      <c r="A12" s="6"/>
      <c r="B12" s="6"/>
      <c r="C12" s="6"/>
      <c r="D12" s="6"/>
    </row>
    <row r="13" ht="13.5" thickBot="1"/>
    <row r="14" spans="1:4" ht="13.5" thickBot="1">
      <c r="A14" s="148" t="s">
        <v>4</v>
      </c>
      <c r="B14" s="149"/>
      <c r="C14" s="148" t="s">
        <v>5</v>
      </c>
      <c r="D14" s="150"/>
    </row>
    <row r="15" spans="1:4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ht="12.75">
      <c r="A16" s="16" t="s">
        <v>132</v>
      </c>
      <c r="B16" s="14" t="s">
        <v>13</v>
      </c>
      <c r="C16" s="17" t="s">
        <v>55</v>
      </c>
      <c r="D16" s="14" t="s">
        <v>14</v>
      </c>
      <c r="E16" s="83" t="s">
        <v>392</v>
      </c>
      <c r="F16" s="83" t="s">
        <v>392</v>
      </c>
    </row>
    <row r="17" spans="1:6" ht="12.75">
      <c r="A17" s="35" t="s">
        <v>284</v>
      </c>
      <c r="B17" s="14" t="s">
        <v>13</v>
      </c>
      <c r="C17" s="19" t="s">
        <v>283</v>
      </c>
      <c r="D17" s="14" t="s">
        <v>14</v>
      </c>
      <c r="E17" s="83" t="s">
        <v>392</v>
      </c>
      <c r="F17" s="83" t="s">
        <v>392</v>
      </c>
    </row>
    <row r="18" spans="1:6" ht="12.75">
      <c r="A18" s="11" t="s">
        <v>139</v>
      </c>
      <c r="B18" s="14" t="s">
        <v>13</v>
      </c>
      <c r="C18" s="13" t="s">
        <v>282</v>
      </c>
      <c r="D18" s="14" t="s">
        <v>15</v>
      </c>
      <c r="E18" s="83" t="s">
        <v>392</v>
      </c>
      <c r="F18" s="83" t="s">
        <v>392</v>
      </c>
    </row>
    <row r="19" spans="1:6" ht="12.75">
      <c r="A19" s="11" t="s">
        <v>18</v>
      </c>
      <c r="B19" s="14" t="s">
        <v>13</v>
      </c>
      <c r="C19" s="13" t="s">
        <v>19</v>
      </c>
      <c r="D19" s="14" t="s">
        <v>15</v>
      </c>
      <c r="E19" s="83" t="s">
        <v>392</v>
      </c>
      <c r="F19" s="83" t="s">
        <v>392</v>
      </c>
    </row>
    <row r="20" spans="1:6" ht="12.75">
      <c r="A20" s="11" t="s">
        <v>145</v>
      </c>
      <c r="B20" s="14" t="s">
        <v>13</v>
      </c>
      <c r="C20" s="19" t="s">
        <v>143</v>
      </c>
      <c r="D20" s="14" t="s">
        <v>15</v>
      </c>
      <c r="E20" s="83" t="s">
        <v>392</v>
      </c>
      <c r="F20" s="83" t="s">
        <v>392</v>
      </c>
    </row>
    <row r="21" spans="1:6" ht="12.75">
      <c r="A21" s="11" t="s">
        <v>7</v>
      </c>
      <c r="B21" s="14" t="s">
        <v>14</v>
      </c>
      <c r="C21" s="19" t="s">
        <v>143</v>
      </c>
      <c r="D21" s="14" t="s">
        <v>14</v>
      </c>
      <c r="E21" s="83" t="s">
        <v>392</v>
      </c>
      <c r="F21" s="83" t="s">
        <v>392</v>
      </c>
    </row>
    <row r="22" spans="1:6" ht="12.75">
      <c r="A22" s="11" t="s">
        <v>146</v>
      </c>
      <c r="B22" s="14" t="s">
        <v>14</v>
      </c>
      <c r="C22" s="13" t="s">
        <v>11</v>
      </c>
      <c r="D22" s="14" t="s">
        <v>14</v>
      </c>
      <c r="E22" s="83"/>
      <c r="F22" s="83"/>
    </row>
    <row r="23" spans="1:6" ht="12.75">
      <c r="A23" s="11" t="s">
        <v>8</v>
      </c>
      <c r="B23" s="14" t="s">
        <v>14</v>
      </c>
      <c r="C23" s="13" t="s">
        <v>192</v>
      </c>
      <c r="D23" s="14" t="s">
        <v>14</v>
      </c>
      <c r="E23" s="83"/>
      <c r="F23" s="83"/>
    </row>
    <row r="24" spans="1:6" ht="12.75">
      <c r="A24" s="11" t="s">
        <v>154</v>
      </c>
      <c r="B24" s="14" t="s">
        <v>14</v>
      </c>
      <c r="C24" s="13" t="s">
        <v>379</v>
      </c>
      <c r="D24" s="14" t="s">
        <v>14</v>
      </c>
      <c r="E24" s="83"/>
      <c r="F24" s="83"/>
    </row>
    <row r="25" spans="1:6" ht="12.75">
      <c r="A25" s="11" t="s">
        <v>9</v>
      </c>
      <c r="B25" s="14" t="s">
        <v>14</v>
      </c>
      <c r="C25" s="13" t="s">
        <v>10</v>
      </c>
      <c r="D25" s="14" t="s">
        <v>14</v>
      </c>
      <c r="E25" s="83"/>
      <c r="F25" s="83"/>
    </row>
    <row r="26" spans="1:6" ht="51">
      <c r="A26" s="11" t="s">
        <v>285</v>
      </c>
      <c r="B26" s="14" t="s">
        <v>14</v>
      </c>
      <c r="C26" s="13" t="s">
        <v>285</v>
      </c>
      <c r="D26" s="14" t="s">
        <v>14</v>
      </c>
      <c r="E26" s="83"/>
      <c r="F26" s="83"/>
    </row>
    <row r="27" spans="1:6" ht="12.75">
      <c r="A27" s="11" t="s">
        <v>10</v>
      </c>
      <c r="B27" s="14" t="s">
        <v>14</v>
      </c>
      <c r="C27" s="13" t="s">
        <v>9</v>
      </c>
      <c r="D27" s="14" t="s">
        <v>14</v>
      </c>
      <c r="E27" s="83"/>
      <c r="F27" s="83"/>
    </row>
    <row r="28" spans="1:6" ht="12.75">
      <c r="A28" s="11" t="s">
        <v>11</v>
      </c>
      <c r="B28" s="12" t="s">
        <v>14</v>
      </c>
      <c r="C28" s="13" t="s">
        <v>147</v>
      </c>
      <c r="D28" s="14" t="s">
        <v>14</v>
      </c>
      <c r="E28" s="83"/>
      <c r="F28" s="83"/>
    </row>
    <row r="29" spans="1:6" ht="12.75">
      <c r="A29" s="11" t="s">
        <v>143</v>
      </c>
      <c r="B29" s="12" t="s">
        <v>14</v>
      </c>
      <c r="C29" s="13" t="s">
        <v>17</v>
      </c>
      <c r="D29" s="14" t="s">
        <v>14</v>
      </c>
      <c r="E29" s="83"/>
      <c r="F29" s="83"/>
    </row>
    <row r="30" spans="1:6" ht="12.75">
      <c r="A30" s="11" t="s">
        <v>143</v>
      </c>
      <c r="B30" s="14" t="s">
        <v>15</v>
      </c>
      <c r="C30" s="13" t="s">
        <v>18</v>
      </c>
      <c r="D30" s="14" t="s">
        <v>14</v>
      </c>
      <c r="E30" s="83"/>
      <c r="F30" s="83"/>
    </row>
    <row r="31" spans="1:6" ht="12.75">
      <c r="A31" s="11" t="s">
        <v>19</v>
      </c>
      <c r="B31" s="14" t="s">
        <v>79</v>
      </c>
      <c r="C31" s="13" t="s">
        <v>18</v>
      </c>
      <c r="D31" s="14" t="s">
        <v>13</v>
      </c>
      <c r="E31" s="83" t="s">
        <v>392</v>
      </c>
      <c r="F31" s="83" t="s">
        <v>392</v>
      </c>
    </row>
    <row r="32" spans="1:6" ht="12.75">
      <c r="A32" s="11" t="s">
        <v>282</v>
      </c>
      <c r="B32" s="14" t="s">
        <v>15</v>
      </c>
      <c r="C32" s="13" t="s">
        <v>139</v>
      </c>
      <c r="D32" s="14" t="s">
        <v>13</v>
      </c>
      <c r="E32" s="83" t="s">
        <v>392</v>
      </c>
      <c r="F32" s="83" t="s">
        <v>392</v>
      </c>
    </row>
    <row r="33" spans="1:6" ht="12.75">
      <c r="A33" s="11" t="s">
        <v>283</v>
      </c>
      <c r="B33" s="14" t="s">
        <v>14</v>
      </c>
      <c r="C33" s="13" t="s">
        <v>129</v>
      </c>
      <c r="D33" s="14" t="s">
        <v>13</v>
      </c>
      <c r="E33" s="83" t="s">
        <v>392</v>
      </c>
      <c r="F33" s="83" t="s">
        <v>392</v>
      </c>
    </row>
    <row r="34" spans="1:6" ht="12.75">
      <c r="A34" s="11" t="s">
        <v>56</v>
      </c>
      <c r="B34" s="14" t="s">
        <v>14</v>
      </c>
      <c r="C34" s="13" t="s">
        <v>130</v>
      </c>
      <c r="D34" s="14" t="s">
        <v>13</v>
      </c>
      <c r="E34" s="83" t="s">
        <v>392</v>
      </c>
      <c r="F34" s="83" t="s">
        <v>392</v>
      </c>
    </row>
    <row r="35" spans="1:6" ht="12.75">
      <c r="A35" s="11" t="s">
        <v>57</v>
      </c>
      <c r="B35" s="14" t="s">
        <v>14</v>
      </c>
      <c r="C35" s="13" t="s">
        <v>131</v>
      </c>
      <c r="D35" s="14" t="s">
        <v>13</v>
      </c>
      <c r="E35" s="83" t="s">
        <v>392</v>
      </c>
      <c r="F35" s="83" t="s">
        <v>392</v>
      </c>
    </row>
    <row r="36" spans="1:6" ht="12.75">
      <c r="A36" s="11"/>
      <c r="B36" s="14"/>
      <c r="C36" s="13"/>
      <c r="D36" s="14"/>
      <c r="E36" s="83" t="s">
        <v>392</v>
      </c>
      <c r="F36" s="83" t="s">
        <v>392</v>
      </c>
    </row>
    <row r="37" spans="1:6" ht="12.75">
      <c r="A37" s="19"/>
      <c r="B37" s="12"/>
      <c r="C37" s="13"/>
      <c r="D37" s="14"/>
      <c r="E37" s="83" t="s">
        <v>392</v>
      </c>
      <c r="F37" s="83" t="s">
        <v>392</v>
      </c>
    </row>
    <row r="38" spans="1:6" ht="12.75">
      <c r="A38" s="19"/>
      <c r="B38" s="12"/>
      <c r="C38" s="13"/>
      <c r="D38" s="14"/>
      <c r="E38" s="83" t="s">
        <v>392</v>
      </c>
      <c r="F38" s="83" t="s">
        <v>392</v>
      </c>
    </row>
    <row r="39" spans="1:6" ht="12.75">
      <c r="A39" s="19"/>
      <c r="B39" s="12"/>
      <c r="C39" s="13"/>
      <c r="D39" s="14"/>
      <c r="E39" s="83" t="s">
        <v>392</v>
      </c>
      <c r="F39" s="83" t="s">
        <v>392</v>
      </c>
    </row>
    <row r="40" spans="1:6" ht="12.75">
      <c r="A40" s="19"/>
      <c r="B40" s="12"/>
      <c r="C40" s="13"/>
      <c r="D40" s="14"/>
      <c r="E40" s="83" t="s">
        <v>392</v>
      </c>
      <c r="F40" s="83" t="s">
        <v>392</v>
      </c>
    </row>
    <row r="41" spans="1:6" ht="12.75">
      <c r="A41" s="19"/>
      <c r="B41" s="12"/>
      <c r="C41" s="13"/>
      <c r="D41" s="14"/>
      <c r="E41" s="83" t="s">
        <v>392</v>
      </c>
      <c r="F41" s="83" t="s">
        <v>392</v>
      </c>
    </row>
    <row r="42" spans="1:6" ht="12.75">
      <c r="A42" s="19"/>
      <c r="B42" s="12"/>
      <c r="C42" s="13"/>
      <c r="D42" s="14"/>
      <c r="E42" s="83" t="s">
        <v>392</v>
      </c>
      <c r="F42" s="83" t="s">
        <v>392</v>
      </c>
    </row>
    <row r="43" spans="1:6" ht="12.75">
      <c r="A43" s="19"/>
      <c r="B43" s="12"/>
      <c r="C43" s="13"/>
      <c r="D43" s="14"/>
      <c r="E43" s="83" t="s">
        <v>392</v>
      </c>
      <c r="F43" s="83" t="s">
        <v>392</v>
      </c>
    </row>
    <row r="44" spans="1:6" ht="12.75">
      <c r="A44" s="19"/>
      <c r="B44" s="12"/>
      <c r="C44" s="13"/>
      <c r="D44" s="14"/>
      <c r="E44" s="83" t="s">
        <v>392</v>
      </c>
      <c r="F44" s="83" t="s">
        <v>392</v>
      </c>
    </row>
    <row r="45" spans="1:6" ht="12.75">
      <c r="A45" s="19"/>
      <c r="B45" s="12"/>
      <c r="C45" s="13"/>
      <c r="D45" s="14"/>
      <c r="E45" s="83" t="s">
        <v>392</v>
      </c>
      <c r="F45" s="83" t="s">
        <v>392</v>
      </c>
    </row>
    <row r="46" spans="1:6" ht="12.75">
      <c r="A46" s="19"/>
      <c r="B46" s="12"/>
      <c r="C46" s="13"/>
      <c r="D46" s="14"/>
      <c r="E46" s="83" t="s">
        <v>392</v>
      </c>
      <c r="F46" s="83" t="s">
        <v>392</v>
      </c>
    </row>
    <row r="47" spans="1:6" ht="12.75">
      <c r="A47" s="19"/>
      <c r="B47" s="12"/>
      <c r="C47" s="13"/>
      <c r="D47" s="14"/>
      <c r="E47" s="83" t="s">
        <v>392</v>
      </c>
      <c r="F47" s="83" t="s">
        <v>392</v>
      </c>
    </row>
    <row r="48" spans="1:6" ht="12.75">
      <c r="A48" s="19"/>
      <c r="B48" s="12"/>
      <c r="C48" s="13"/>
      <c r="D48" s="14"/>
      <c r="E48" s="83" t="s">
        <v>392</v>
      </c>
      <c r="F48" s="83" t="s">
        <v>392</v>
      </c>
    </row>
    <row r="49" spans="1:6" ht="12.75">
      <c r="A49" s="19"/>
      <c r="B49" s="12"/>
      <c r="C49" s="13"/>
      <c r="D49" s="14"/>
      <c r="E49" s="83" t="s">
        <v>392</v>
      </c>
      <c r="F49" s="83" t="s">
        <v>392</v>
      </c>
    </row>
    <row r="50" spans="1:6" ht="12.75">
      <c r="A50" s="19"/>
      <c r="B50" s="12"/>
      <c r="C50" s="13"/>
      <c r="D50" s="14"/>
      <c r="E50" s="83" t="s">
        <v>392</v>
      </c>
      <c r="F50" s="83" t="s">
        <v>392</v>
      </c>
    </row>
    <row r="51" spans="1:6" ht="12.75">
      <c r="A51" s="19"/>
      <c r="B51" s="12"/>
      <c r="C51" s="13"/>
      <c r="D51" s="14"/>
      <c r="E51" s="83" t="s">
        <v>392</v>
      </c>
      <c r="F51" s="83" t="s">
        <v>392</v>
      </c>
    </row>
    <row r="52" spans="1:6" ht="12.75">
      <c r="A52" s="19"/>
      <c r="B52" s="12"/>
      <c r="C52" s="19"/>
      <c r="D52" s="14"/>
      <c r="E52" s="83" t="s">
        <v>392</v>
      </c>
      <c r="F52" s="83" t="s">
        <v>392</v>
      </c>
    </row>
    <row r="53" spans="1:6" ht="12.75">
      <c r="A53" s="19"/>
      <c r="B53" s="12"/>
      <c r="C53" s="19"/>
      <c r="D53" s="14"/>
      <c r="E53" s="83" t="s">
        <v>392</v>
      </c>
      <c r="F53" s="83" t="s">
        <v>392</v>
      </c>
    </row>
    <row r="54" spans="1:6" ht="12.75">
      <c r="A54" s="19"/>
      <c r="B54" s="12"/>
      <c r="C54" s="19"/>
      <c r="D54" s="14"/>
      <c r="E54" s="83" t="s">
        <v>392</v>
      </c>
      <c r="F54" s="83" t="s">
        <v>392</v>
      </c>
    </row>
    <row r="55" spans="1:6" ht="12.75">
      <c r="A55" s="19"/>
      <c r="B55" s="12"/>
      <c r="C55" s="19"/>
      <c r="D55" s="14"/>
      <c r="E55" s="83" t="s">
        <v>392</v>
      </c>
      <c r="F55" s="83" t="s">
        <v>392</v>
      </c>
    </row>
    <row r="56" spans="1:6" ht="12.75">
      <c r="A56" s="19"/>
      <c r="B56" s="12"/>
      <c r="C56" s="19"/>
      <c r="D56" s="14"/>
      <c r="E56" s="83" t="s">
        <v>392</v>
      </c>
      <c r="F56" s="83" t="s">
        <v>392</v>
      </c>
    </row>
    <row r="57" spans="1:6" ht="12.75">
      <c r="A57" s="19"/>
      <c r="B57" s="12"/>
      <c r="C57" s="19"/>
      <c r="D57" s="14"/>
      <c r="E57" s="83" t="s">
        <v>392</v>
      </c>
      <c r="F57" s="83" t="s">
        <v>392</v>
      </c>
    </row>
    <row r="58" spans="1:6" ht="12.75">
      <c r="A58" s="19"/>
      <c r="B58" s="12"/>
      <c r="C58" s="19"/>
      <c r="D58" s="14"/>
      <c r="E58" s="83" t="s">
        <v>392</v>
      </c>
      <c r="F58" s="83" t="s">
        <v>392</v>
      </c>
    </row>
    <row r="59" spans="1:6" ht="12.75">
      <c r="A59" s="19"/>
      <c r="B59" s="12"/>
      <c r="C59" s="19"/>
      <c r="D59" s="14"/>
      <c r="E59" s="83" t="s">
        <v>392</v>
      </c>
      <c r="F59" s="83" t="s">
        <v>392</v>
      </c>
    </row>
    <row r="60" spans="1:6" ht="12.75">
      <c r="A60" s="19"/>
      <c r="B60" s="12"/>
      <c r="C60" s="19"/>
      <c r="D60" s="14"/>
      <c r="E60" s="83" t="s">
        <v>392</v>
      </c>
      <c r="F60" s="83" t="s">
        <v>392</v>
      </c>
    </row>
    <row r="61" spans="1:6" ht="12.75">
      <c r="A61" s="19"/>
      <c r="B61" s="12"/>
      <c r="C61" s="19"/>
      <c r="D61" s="14"/>
      <c r="E61" s="83" t="s">
        <v>392</v>
      </c>
      <c r="F61" s="83" t="s">
        <v>392</v>
      </c>
    </row>
    <row r="62" spans="1:6" ht="12.75">
      <c r="A62" s="19"/>
      <c r="B62" s="12"/>
      <c r="C62" s="19"/>
      <c r="D62" s="14"/>
      <c r="E62" s="83" t="s">
        <v>392</v>
      </c>
      <c r="F62" s="83" t="s">
        <v>392</v>
      </c>
    </row>
    <row r="63" spans="1:6" ht="12.75">
      <c r="A63" s="19"/>
      <c r="B63" s="12"/>
      <c r="C63" s="19"/>
      <c r="D63" s="14"/>
      <c r="E63" s="83" t="s">
        <v>392</v>
      </c>
      <c r="F63" s="83" t="s">
        <v>392</v>
      </c>
    </row>
    <row r="64" spans="1:6" ht="13.5" thickBot="1">
      <c r="A64" s="19"/>
      <c r="B64" s="25"/>
      <c r="C64" s="19"/>
      <c r="D64" s="14"/>
      <c r="E64" s="83" t="s">
        <v>392</v>
      </c>
      <c r="F64" s="83" t="s">
        <v>392</v>
      </c>
    </row>
    <row r="65" spans="1:6" ht="12.75">
      <c r="A65" s="39"/>
      <c r="B65" s="41" t="s">
        <v>145</v>
      </c>
      <c r="C65" s="19"/>
      <c r="D65" s="41" t="s">
        <v>19</v>
      </c>
      <c r="E65" s="83" t="s">
        <v>392</v>
      </c>
      <c r="F65" s="83" t="s">
        <v>392</v>
      </c>
    </row>
    <row r="66" spans="1:6" ht="12.75">
      <c r="A66" s="39"/>
      <c r="B66" s="42" t="s">
        <v>9</v>
      </c>
      <c r="C66" s="19"/>
      <c r="D66" s="42" t="s">
        <v>143</v>
      </c>
      <c r="E66" s="83" t="s">
        <v>392</v>
      </c>
      <c r="F66" s="83" t="s">
        <v>392</v>
      </c>
    </row>
    <row r="67" spans="1:6" ht="12.75">
      <c r="A67" s="39"/>
      <c r="B67" s="42" t="s">
        <v>11</v>
      </c>
      <c r="C67" s="19"/>
      <c r="D67" s="42" t="s">
        <v>192</v>
      </c>
      <c r="E67" s="83" t="s">
        <v>392</v>
      </c>
      <c r="F67" s="83" t="s">
        <v>392</v>
      </c>
    </row>
    <row r="68" spans="1:6" ht="12.75">
      <c r="A68" s="39"/>
      <c r="B68" s="42" t="s">
        <v>143</v>
      </c>
      <c r="C68" s="19"/>
      <c r="D68" s="42" t="s">
        <v>10</v>
      </c>
      <c r="E68" s="83" t="s">
        <v>392</v>
      </c>
      <c r="F68" s="83" t="s">
        <v>392</v>
      </c>
    </row>
    <row r="69" spans="1:6" ht="12.75">
      <c r="A69" s="39"/>
      <c r="B69" s="42" t="s">
        <v>19</v>
      </c>
      <c r="C69" s="19"/>
      <c r="D69" s="42" t="s">
        <v>18</v>
      </c>
      <c r="E69" s="83" t="s">
        <v>392</v>
      </c>
      <c r="F69" s="83" t="s">
        <v>392</v>
      </c>
    </row>
    <row r="70" spans="1:6" ht="13.5" thickBot="1">
      <c r="A70" s="40"/>
      <c r="B70" s="43" t="s">
        <v>283</v>
      </c>
      <c r="C70" s="20"/>
      <c r="D70" s="43" t="s">
        <v>131</v>
      </c>
      <c r="E70" s="83" t="s">
        <v>392</v>
      </c>
      <c r="F70" s="83" t="s">
        <v>392</v>
      </c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3"/>
  <sheetViews>
    <sheetView zoomScale="70" zoomScaleNormal="70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316</v>
      </c>
      <c r="D8" s="143"/>
    </row>
    <row r="9" spans="1:4" s="4" customFormat="1" ht="12.75">
      <c r="A9" s="65" t="s">
        <v>194</v>
      </c>
      <c r="B9" s="66"/>
      <c r="C9" s="144" t="s">
        <v>343</v>
      </c>
      <c r="D9" s="145"/>
    </row>
    <row r="10" spans="1:7" s="5" customFormat="1" ht="15.75" customHeight="1">
      <c r="A10" s="153" t="s">
        <v>137</v>
      </c>
      <c r="B10" s="154"/>
      <c r="C10" s="134" t="s">
        <v>334</v>
      </c>
      <c r="D10" s="135"/>
      <c r="F10" s="4"/>
      <c r="G10" s="4"/>
    </row>
    <row r="11" spans="1:7" s="5" customFormat="1" ht="15" customHeight="1" thickBot="1">
      <c r="A11" s="155" t="s">
        <v>138</v>
      </c>
      <c r="B11" s="156"/>
      <c r="C11" s="151" t="s">
        <v>344</v>
      </c>
      <c r="D11" s="152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48" t="s">
        <v>4</v>
      </c>
      <c r="B14" s="150"/>
      <c r="C14" s="148" t="s">
        <v>5</v>
      </c>
      <c r="D14" s="150"/>
    </row>
    <row r="15" spans="1:4" s="5" customFormat="1" ht="13.5" thickBot="1">
      <c r="A15" s="7" t="s">
        <v>0</v>
      </c>
      <c r="B15" s="9" t="s">
        <v>1</v>
      </c>
      <c r="C15" s="7" t="s">
        <v>0</v>
      </c>
      <c r="D15" s="9" t="s">
        <v>1</v>
      </c>
    </row>
    <row r="16" spans="1:6" s="5" customFormat="1" ht="12.75">
      <c r="A16" s="19" t="s">
        <v>13</v>
      </c>
      <c r="B16" s="14" t="s">
        <v>50</v>
      </c>
      <c r="C16" s="16" t="s">
        <v>143</v>
      </c>
      <c r="D16" s="14" t="s">
        <v>14</v>
      </c>
      <c r="E16" s="83"/>
      <c r="F16" s="83"/>
    </row>
    <row r="17" spans="1:6" s="5" customFormat="1" ht="12.75">
      <c r="A17" s="19" t="s">
        <v>115</v>
      </c>
      <c r="B17" s="14" t="s">
        <v>50</v>
      </c>
      <c r="C17" s="16" t="s">
        <v>342</v>
      </c>
      <c r="D17" s="14" t="s">
        <v>14</v>
      </c>
      <c r="E17" s="83"/>
      <c r="F17" s="83"/>
    </row>
    <row r="18" spans="1:6" s="5" customFormat="1" ht="12.75">
      <c r="A18" s="13" t="s">
        <v>333</v>
      </c>
      <c r="B18" s="14" t="s">
        <v>50</v>
      </c>
      <c r="C18" s="19" t="s">
        <v>16</v>
      </c>
      <c r="D18" s="14" t="s">
        <v>14</v>
      </c>
      <c r="E18" s="83"/>
      <c r="F18" s="83"/>
    </row>
    <row r="19" spans="1:8" s="5" customFormat="1" ht="12.75">
      <c r="A19" s="13" t="s">
        <v>43</v>
      </c>
      <c r="B19" s="14" t="s">
        <v>50</v>
      </c>
      <c r="C19" s="19" t="s">
        <v>16</v>
      </c>
      <c r="D19" s="14" t="s">
        <v>15</v>
      </c>
      <c r="E19" s="83"/>
      <c r="F19" s="83"/>
      <c r="H19" s="79"/>
    </row>
    <row r="20" spans="1:8" s="5" customFormat="1" ht="12.75">
      <c r="A20" s="19" t="s">
        <v>280</v>
      </c>
      <c r="B20" s="14" t="s">
        <v>15</v>
      </c>
      <c r="C20" s="19" t="s">
        <v>321</v>
      </c>
      <c r="D20" s="14" t="s">
        <v>15</v>
      </c>
      <c r="E20" s="83"/>
      <c r="F20" s="83"/>
      <c r="H20" s="79"/>
    </row>
    <row r="21" spans="1:8" s="5" customFormat="1" ht="12.75">
      <c r="A21" s="13" t="s">
        <v>146</v>
      </c>
      <c r="B21" s="14" t="s">
        <v>15</v>
      </c>
      <c r="C21" s="19" t="s">
        <v>7</v>
      </c>
      <c r="D21" s="14" t="s">
        <v>15</v>
      </c>
      <c r="E21" s="83"/>
      <c r="F21" s="83"/>
      <c r="H21" s="79"/>
    </row>
    <row r="22" spans="1:6" s="5" customFormat="1" ht="12.75">
      <c r="A22" s="19" t="s">
        <v>381</v>
      </c>
      <c r="B22" s="14" t="s">
        <v>14</v>
      </c>
      <c r="C22" s="19" t="s">
        <v>19</v>
      </c>
      <c r="D22" s="14" t="s">
        <v>15</v>
      </c>
      <c r="E22" s="83"/>
      <c r="F22" s="83"/>
    </row>
    <row r="23" spans="1:6" s="5" customFormat="1" ht="12.75">
      <c r="A23" s="19" t="s">
        <v>67</v>
      </c>
      <c r="B23" s="14" t="s">
        <v>14</v>
      </c>
      <c r="C23" s="11" t="s">
        <v>317</v>
      </c>
      <c r="D23" s="14" t="s">
        <v>15</v>
      </c>
      <c r="E23" s="83"/>
      <c r="F23" s="83"/>
    </row>
    <row r="24" spans="1:6" s="5" customFormat="1" ht="12.75">
      <c r="A24" s="13" t="s">
        <v>61</v>
      </c>
      <c r="B24" s="14" t="s">
        <v>14</v>
      </c>
      <c r="C24" s="19" t="s">
        <v>20</v>
      </c>
      <c r="D24" s="14" t="s">
        <v>15</v>
      </c>
      <c r="E24" s="83"/>
      <c r="F24" s="83"/>
    </row>
    <row r="25" spans="1:6" s="5" customFormat="1" ht="12.75">
      <c r="A25" s="13" t="s">
        <v>146</v>
      </c>
      <c r="B25" s="14" t="s">
        <v>14</v>
      </c>
      <c r="C25" s="19" t="s">
        <v>174</v>
      </c>
      <c r="D25" s="14" t="s">
        <v>15</v>
      </c>
      <c r="E25" s="83"/>
      <c r="F25" s="83"/>
    </row>
    <row r="26" spans="1:6" s="5" customFormat="1" ht="25.5">
      <c r="A26" s="13" t="s">
        <v>12</v>
      </c>
      <c r="B26" s="14" t="s">
        <v>14</v>
      </c>
      <c r="C26" s="19" t="s">
        <v>320</v>
      </c>
      <c r="D26" s="14" t="s">
        <v>15</v>
      </c>
      <c r="E26" s="83"/>
      <c r="F26" s="83"/>
    </row>
    <row r="27" spans="1:6" s="5" customFormat="1" ht="12.75">
      <c r="A27" s="19" t="s">
        <v>173</v>
      </c>
      <c r="B27" s="14" t="s">
        <v>14</v>
      </c>
      <c r="C27" s="13" t="s">
        <v>174</v>
      </c>
      <c r="D27" s="14" t="s">
        <v>15</v>
      </c>
      <c r="E27" s="83"/>
      <c r="F27" s="83"/>
    </row>
    <row r="28" spans="1:10" s="5" customFormat="1" ht="12.75">
      <c r="A28" s="19" t="s">
        <v>174</v>
      </c>
      <c r="B28" s="14" t="s">
        <v>14</v>
      </c>
      <c r="C28" s="13" t="s">
        <v>174</v>
      </c>
      <c r="D28" s="14" t="s">
        <v>14</v>
      </c>
      <c r="E28" s="83"/>
      <c r="F28" s="83"/>
      <c r="J28" s="80"/>
    </row>
    <row r="29" spans="1:6" s="5" customFormat="1" ht="12.75">
      <c r="A29" s="19" t="s">
        <v>174</v>
      </c>
      <c r="B29" s="14" t="s">
        <v>15</v>
      </c>
      <c r="C29" s="19" t="s">
        <v>173</v>
      </c>
      <c r="D29" s="14" t="s">
        <v>14</v>
      </c>
      <c r="E29" s="83"/>
      <c r="F29" s="83"/>
    </row>
    <row r="30" spans="1:6" s="5" customFormat="1" ht="25.5">
      <c r="A30" s="13" t="s">
        <v>320</v>
      </c>
      <c r="B30" s="14" t="s">
        <v>15</v>
      </c>
      <c r="C30" s="13" t="s">
        <v>12</v>
      </c>
      <c r="D30" s="14" t="s">
        <v>14</v>
      </c>
      <c r="E30" s="83"/>
      <c r="F30" s="83"/>
    </row>
    <row r="31" spans="1:6" s="5" customFormat="1" ht="12.75">
      <c r="A31" s="19" t="s">
        <v>174</v>
      </c>
      <c r="B31" s="14" t="s">
        <v>15</v>
      </c>
      <c r="C31" s="19" t="s">
        <v>67</v>
      </c>
      <c r="D31" s="14" t="s">
        <v>14</v>
      </c>
      <c r="E31" s="83"/>
      <c r="F31" s="83"/>
    </row>
    <row r="32" spans="1:6" s="5" customFormat="1" ht="12.75">
      <c r="A32" s="13" t="s">
        <v>20</v>
      </c>
      <c r="B32" s="14" t="s">
        <v>15</v>
      </c>
      <c r="C32" s="19" t="s">
        <v>280</v>
      </c>
      <c r="D32" s="14" t="s">
        <v>15</v>
      </c>
      <c r="E32" s="83"/>
      <c r="F32" s="83"/>
    </row>
    <row r="33" spans="1:6" s="5" customFormat="1" ht="12.75">
      <c r="A33" s="13" t="s">
        <v>317</v>
      </c>
      <c r="B33" s="14" t="s">
        <v>15</v>
      </c>
      <c r="C33" s="19" t="s">
        <v>43</v>
      </c>
      <c r="D33" s="14" t="s">
        <v>50</v>
      </c>
      <c r="E33" s="83"/>
      <c r="F33" s="83"/>
    </row>
    <row r="34" spans="1:6" s="5" customFormat="1" ht="12.75">
      <c r="A34" s="13" t="s">
        <v>19</v>
      </c>
      <c r="B34" s="14" t="s">
        <v>79</v>
      </c>
      <c r="C34" s="19" t="s">
        <v>19</v>
      </c>
      <c r="D34" s="14" t="s">
        <v>50</v>
      </c>
      <c r="E34" s="83"/>
      <c r="F34" s="83"/>
    </row>
    <row r="35" spans="1:6" s="5" customFormat="1" ht="12.75">
      <c r="A35" s="19" t="s">
        <v>16</v>
      </c>
      <c r="B35" s="14" t="s">
        <v>15</v>
      </c>
      <c r="C35" s="13" t="s">
        <v>189</v>
      </c>
      <c r="D35" s="14" t="s">
        <v>50</v>
      </c>
      <c r="E35" s="83"/>
      <c r="F35" s="83"/>
    </row>
    <row r="36" spans="1:6" s="5" customFormat="1" ht="12.75">
      <c r="A36" s="19" t="s">
        <v>16</v>
      </c>
      <c r="B36" s="14" t="s">
        <v>14</v>
      </c>
      <c r="C36" s="13"/>
      <c r="D36" s="14"/>
      <c r="E36" s="83"/>
      <c r="F36" s="83"/>
    </row>
    <row r="37" spans="1:6" s="5" customFormat="1" ht="12.75">
      <c r="A37" s="11" t="s">
        <v>318</v>
      </c>
      <c r="B37" s="14" t="s">
        <v>14</v>
      </c>
      <c r="C37" s="19"/>
      <c r="D37" s="14"/>
      <c r="E37" s="83"/>
      <c r="F37" s="83"/>
    </row>
    <row r="38" spans="1:6" s="5" customFormat="1" ht="12.75">
      <c r="A38" s="19" t="s">
        <v>319</v>
      </c>
      <c r="B38" s="14" t="s">
        <v>14</v>
      </c>
      <c r="C38" s="19"/>
      <c r="D38" s="14"/>
      <c r="E38" s="83"/>
      <c r="F38" s="83"/>
    </row>
    <row r="39" spans="1:6" s="5" customFormat="1" ht="25.5">
      <c r="A39" s="13" t="s">
        <v>12</v>
      </c>
      <c r="B39" s="14" t="s">
        <v>14</v>
      </c>
      <c r="C39" s="19"/>
      <c r="D39" s="14"/>
      <c r="E39" s="83"/>
      <c r="F39" s="83"/>
    </row>
    <row r="40" spans="1:6" s="5" customFormat="1" ht="12.75">
      <c r="A40" s="13"/>
      <c r="B40" s="14"/>
      <c r="C40" s="19"/>
      <c r="D40" s="14"/>
      <c r="E40" s="83"/>
      <c r="F40" s="83"/>
    </row>
    <row r="41" spans="1:6" s="5" customFormat="1" ht="12.75">
      <c r="A41" s="19"/>
      <c r="B41" s="14"/>
      <c r="C41" s="19"/>
      <c r="D41" s="14"/>
      <c r="E41" s="83"/>
      <c r="F41" s="83"/>
    </row>
    <row r="42" spans="1:6" s="5" customFormat="1" ht="12.75">
      <c r="A42" s="11"/>
      <c r="B42" s="14"/>
      <c r="C42" s="19"/>
      <c r="D42" s="14"/>
      <c r="E42" s="83"/>
      <c r="F42" s="83"/>
    </row>
    <row r="43" spans="1:6" s="5" customFormat="1" ht="12.75">
      <c r="A43" s="11"/>
      <c r="B43" s="14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1"/>
      <c r="B44" s="14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1"/>
      <c r="B45" s="14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1"/>
      <c r="B46" s="14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1"/>
      <c r="B47" s="14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1"/>
      <c r="B48" s="14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1"/>
      <c r="B49" s="14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1"/>
      <c r="B50" s="14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1"/>
      <c r="B51" s="14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1"/>
      <c r="B52" s="14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4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4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4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4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4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4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4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4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4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4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4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4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280</v>
      </c>
      <c r="C65" s="19"/>
      <c r="D65" s="41" t="s">
        <v>16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67</v>
      </c>
      <c r="C66" s="19"/>
      <c r="D66" s="42" t="s">
        <v>19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25.5">
      <c r="A67" s="19"/>
      <c r="B67" s="68" t="s">
        <v>12</v>
      </c>
      <c r="C67" s="19"/>
      <c r="D67" s="68" t="s">
        <v>173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25.5">
      <c r="A68" s="19"/>
      <c r="B68" s="42" t="s">
        <v>173</v>
      </c>
      <c r="C68" s="19"/>
      <c r="D68" s="68" t="s">
        <v>12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24.75" customHeight="1">
      <c r="A69" s="19"/>
      <c r="B69" s="68" t="s">
        <v>19</v>
      </c>
      <c r="C69" s="19"/>
      <c r="D69" s="42" t="s">
        <v>67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16</v>
      </c>
      <c r="C70" s="20"/>
      <c r="D70" s="43" t="s">
        <v>280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2"/>
  <sheetViews>
    <sheetView zoomScale="70" zoomScaleNormal="70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314</v>
      </c>
      <c r="D8" s="143"/>
    </row>
    <row r="9" spans="1:4" s="4" customFormat="1" ht="12.75" customHeight="1">
      <c r="A9" s="65" t="s">
        <v>194</v>
      </c>
      <c r="B9" s="66"/>
      <c r="C9" s="144" t="s">
        <v>315</v>
      </c>
      <c r="D9" s="145"/>
    </row>
    <row r="10" spans="1:7" s="5" customFormat="1" ht="13.5" customHeight="1">
      <c r="A10" s="153" t="s">
        <v>137</v>
      </c>
      <c r="B10" s="154"/>
      <c r="C10" s="134" t="s">
        <v>339</v>
      </c>
      <c r="D10" s="135"/>
      <c r="F10" s="4"/>
      <c r="G10" s="4"/>
    </row>
    <row r="11" spans="1:7" s="5" customFormat="1" ht="15" customHeight="1" thickBot="1">
      <c r="A11" s="155" t="s">
        <v>138</v>
      </c>
      <c r="B11" s="156"/>
      <c r="C11" s="151" t="s">
        <v>313</v>
      </c>
      <c r="D11" s="152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46</v>
      </c>
      <c r="B16" s="30" t="s">
        <v>50</v>
      </c>
      <c r="C16" s="17" t="s">
        <v>19</v>
      </c>
      <c r="D16" s="14" t="s">
        <v>15</v>
      </c>
      <c r="E16" s="83"/>
      <c r="F16" s="83"/>
    </row>
    <row r="17" spans="1:6" s="5" customFormat="1" ht="12.75">
      <c r="A17" s="11" t="s">
        <v>162</v>
      </c>
      <c r="B17" s="12" t="s">
        <v>50</v>
      </c>
      <c r="C17" s="11" t="s">
        <v>358</v>
      </c>
      <c r="D17" s="14" t="s">
        <v>15</v>
      </c>
      <c r="E17" s="83"/>
      <c r="F17" s="83"/>
    </row>
    <row r="18" spans="1:6" s="5" customFormat="1" ht="12.75">
      <c r="A18" s="23" t="s">
        <v>160</v>
      </c>
      <c r="B18" s="12" t="s">
        <v>50</v>
      </c>
      <c r="C18" s="13" t="s">
        <v>172</v>
      </c>
      <c r="D18" s="14" t="s">
        <v>15</v>
      </c>
      <c r="E18" s="83"/>
      <c r="F18" s="83"/>
    </row>
    <row r="19" spans="1:6" s="5" customFormat="1" ht="12.75">
      <c r="A19" s="11" t="s">
        <v>117</v>
      </c>
      <c r="B19" s="12" t="s">
        <v>50</v>
      </c>
      <c r="C19" s="11" t="s">
        <v>66</v>
      </c>
      <c r="D19" s="14" t="s">
        <v>15</v>
      </c>
      <c r="E19" s="83"/>
      <c r="F19" s="83"/>
    </row>
    <row r="20" spans="1:6" s="5" customFormat="1" ht="12.75">
      <c r="A20" s="11" t="s">
        <v>40</v>
      </c>
      <c r="B20" s="12" t="s">
        <v>50</v>
      </c>
      <c r="C20" s="13" t="s">
        <v>338</v>
      </c>
      <c r="D20" s="14" t="s">
        <v>15</v>
      </c>
      <c r="E20" s="83"/>
      <c r="F20" s="83"/>
    </row>
    <row r="21" spans="1:6" s="5" customFormat="1" ht="12.75">
      <c r="A21" s="11" t="s">
        <v>42</v>
      </c>
      <c r="B21" s="12" t="s">
        <v>50</v>
      </c>
      <c r="C21" s="13" t="s">
        <v>109</v>
      </c>
      <c r="D21" s="14" t="s">
        <v>15</v>
      </c>
      <c r="E21" s="83"/>
      <c r="F21" s="83"/>
    </row>
    <row r="22" spans="1:6" s="5" customFormat="1" ht="12.75">
      <c r="A22" s="11" t="s">
        <v>359</v>
      </c>
      <c r="B22" s="12" t="s">
        <v>50</v>
      </c>
      <c r="C22" s="13" t="s">
        <v>111</v>
      </c>
      <c r="D22" s="14" t="s">
        <v>15</v>
      </c>
      <c r="E22" s="83"/>
      <c r="F22" s="83"/>
    </row>
    <row r="23" spans="1:6" s="5" customFormat="1" ht="12.75">
      <c r="A23" s="11" t="s">
        <v>113</v>
      </c>
      <c r="B23" s="12" t="s">
        <v>15</v>
      </c>
      <c r="C23" s="13" t="s">
        <v>114</v>
      </c>
      <c r="D23" s="14" t="s">
        <v>15</v>
      </c>
      <c r="E23" s="83"/>
      <c r="F23" s="83"/>
    </row>
    <row r="24" spans="1:6" s="5" customFormat="1" ht="12.75">
      <c r="A24" s="11" t="s">
        <v>109</v>
      </c>
      <c r="B24" s="12" t="s">
        <v>15</v>
      </c>
      <c r="C24" s="11" t="s">
        <v>43</v>
      </c>
      <c r="D24" s="14" t="s">
        <v>360</v>
      </c>
      <c r="E24" s="83"/>
      <c r="F24" s="83"/>
    </row>
    <row r="25" spans="1:6" s="5" customFormat="1" ht="12.75">
      <c r="A25" s="11" t="s">
        <v>338</v>
      </c>
      <c r="B25" s="12" t="s">
        <v>15</v>
      </c>
      <c r="C25" s="13" t="s">
        <v>113</v>
      </c>
      <c r="D25" s="14" t="s">
        <v>360</v>
      </c>
      <c r="E25" s="83"/>
      <c r="F25" s="83"/>
    </row>
    <row r="26" spans="1:6" s="5" customFormat="1" ht="12.75">
      <c r="A26" s="11" t="s">
        <v>66</v>
      </c>
      <c r="B26" s="12" t="s">
        <v>15</v>
      </c>
      <c r="C26" s="13" t="s">
        <v>359</v>
      </c>
      <c r="D26" s="14" t="s">
        <v>360</v>
      </c>
      <c r="E26" s="83"/>
      <c r="F26" s="83"/>
    </row>
    <row r="27" spans="1:6" s="5" customFormat="1" ht="12.75">
      <c r="A27" s="11" t="s">
        <v>172</v>
      </c>
      <c r="B27" s="12" t="s">
        <v>15</v>
      </c>
      <c r="C27" s="13" t="s">
        <v>42</v>
      </c>
      <c r="D27" s="14" t="s">
        <v>13</v>
      </c>
      <c r="E27" s="83"/>
      <c r="F27" s="83"/>
    </row>
    <row r="28" spans="1:6" s="5" customFormat="1" ht="25.5">
      <c r="A28" s="11" t="s">
        <v>144</v>
      </c>
      <c r="B28" s="12" t="s">
        <v>15</v>
      </c>
      <c r="C28" s="13" t="s">
        <v>40</v>
      </c>
      <c r="D28" s="14" t="s">
        <v>50</v>
      </c>
      <c r="E28" s="83"/>
      <c r="F28" s="83"/>
    </row>
    <row r="29" spans="1:6" s="5" customFormat="1" ht="12.75">
      <c r="A29" s="11"/>
      <c r="B29" s="12"/>
      <c r="C29" s="19" t="s">
        <v>117</v>
      </c>
      <c r="D29" s="14" t="s">
        <v>50</v>
      </c>
      <c r="E29" s="83"/>
      <c r="F29" s="83"/>
    </row>
    <row r="30" spans="1:6" s="5" customFormat="1" ht="12.75">
      <c r="A30" s="11"/>
      <c r="B30" s="12"/>
      <c r="C30" s="13" t="s">
        <v>160</v>
      </c>
      <c r="D30" s="14" t="s">
        <v>50</v>
      </c>
      <c r="E30" s="83"/>
      <c r="F30" s="83"/>
    </row>
    <row r="31" spans="1:6" s="5" customFormat="1" ht="12.75">
      <c r="A31" s="11"/>
      <c r="B31" s="12"/>
      <c r="C31" s="13" t="s">
        <v>162</v>
      </c>
      <c r="D31" s="14" t="s">
        <v>50</v>
      </c>
      <c r="E31" s="83"/>
      <c r="F31" s="83"/>
    </row>
    <row r="32" spans="1:6" s="5" customFormat="1" ht="12.75">
      <c r="A32" s="11"/>
      <c r="B32" s="12"/>
      <c r="C32" s="13" t="s">
        <v>46</v>
      </c>
      <c r="D32" s="14" t="s">
        <v>50</v>
      </c>
      <c r="E32" s="83"/>
      <c r="F32" s="83"/>
    </row>
    <row r="33" spans="1:6" s="5" customFormat="1" ht="12.75">
      <c r="A33" s="11"/>
      <c r="B33" s="12"/>
      <c r="C33" s="13"/>
      <c r="D33" s="14"/>
      <c r="E33" s="83"/>
      <c r="F33" s="83"/>
    </row>
    <row r="34" spans="1:6" s="5" customFormat="1" ht="12.75">
      <c r="A34" s="11"/>
      <c r="B34" s="12"/>
      <c r="C34" s="13"/>
      <c r="D34" s="14"/>
      <c r="E34" s="83"/>
      <c r="F34" s="83"/>
    </row>
    <row r="35" spans="1:6" s="5" customFormat="1" ht="12.75">
      <c r="A35" s="11"/>
      <c r="B35" s="12"/>
      <c r="C35" s="13"/>
      <c r="D35" s="14"/>
      <c r="E35" s="83"/>
      <c r="F35" s="83"/>
    </row>
    <row r="36" spans="1:6" s="5" customFormat="1" ht="12.75">
      <c r="A36" s="11"/>
      <c r="B36" s="12"/>
      <c r="C36" s="13"/>
      <c r="D36" s="14"/>
      <c r="E36" s="83"/>
      <c r="F36" s="83"/>
    </row>
    <row r="37" spans="1:6" s="5" customFormat="1" ht="12.75">
      <c r="A37" s="11"/>
      <c r="B37" s="12"/>
      <c r="C37" s="13"/>
      <c r="D37" s="14"/>
      <c r="E37" s="83"/>
      <c r="F37" s="83"/>
    </row>
    <row r="38" spans="1:6" s="5" customFormat="1" ht="12.75">
      <c r="A38" s="11"/>
      <c r="B38" s="12"/>
      <c r="C38" s="19"/>
      <c r="D38" s="14"/>
      <c r="E38" s="83"/>
      <c r="F38" s="83"/>
    </row>
    <row r="39" spans="1:6" s="5" customFormat="1" ht="12.75">
      <c r="A39" s="19"/>
      <c r="B39" s="12"/>
      <c r="C39" s="19"/>
      <c r="D39" s="14"/>
      <c r="E39" s="83"/>
      <c r="F39" s="83"/>
    </row>
    <row r="40" spans="1:6" s="5" customFormat="1" ht="12.75">
      <c r="A40" s="19"/>
      <c r="B40" s="12"/>
      <c r="C40" s="19"/>
      <c r="D40" s="14"/>
      <c r="E40" s="83"/>
      <c r="F40" s="83"/>
    </row>
    <row r="41" spans="1:6" s="5" customFormat="1" ht="12.75">
      <c r="A41" s="19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/>
      <c r="F61" s="83"/>
    </row>
    <row r="62" spans="1:6" s="5" customFormat="1" ht="12.75">
      <c r="A62" s="19"/>
      <c r="B62" s="12"/>
      <c r="C62" s="19"/>
      <c r="D62" s="14"/>
      <c r="E62" s="83"/>
      <c r="F62" s="83"/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/>
      <c r="F64" s="83"/>
    </row>
    <row r="65" spans="1:6" s="5" customFormat="1" ht="12.75">
      <c r="A65" s="19"/>
      <c r="B65" s="41" t="s">
        <v>162</v>
      </c>
      <c r="C65" s="19"/>
      <c r="D65" s="41" t="s">
        <v>172</v>
      </c>
      <c r="E65" s="83"/>
      <c r="F65" s="83"/>
    </row>
    <row r="66" spans="1:6" s="5" customFormat="1" ht="12.75">
      <c r="A66" s="19"/>
      <c r="B66" s="42" t="s">
        <v>42</v>
      </c>
      <c r="C66" s="19"/>
      <c r="D66" s="70" t="s">
        <v>221</v>
      </c>
      <c r="E66" s="83"/>
      <c r="F66" s="83"/>
    </row>
    <row r="67" spans="1:6" s="5" customFormat="1" ht="12.75">
      <c r="A67" s="19"/>
      <c r="B67" s="42" t="s">
        <v>359</v>
      </c>
      <c r="C67" s="19"/>
      <c r="D67" s="42" t="s">
        <v>109</v>
      </c>
      <c r="E67" s="83"/>
      <c r="F67" s="83"/>
    </row>
    <row r="68" spans="1:6" s="5" customFormat="1" ht="12.75">
      <c r="A68" s="19"/>
      <c r="B68" s="70" t="s">
        <v>221</v>
      </c>
      <c r="C68" s="19"/>
      <c r="D68" s="42" t="s">
        <v>359</v>
      </c>
      <c r="E68" s="83"/>
      <c r="F68" s="83"/>
    </row>
    <row r="69" spans="1:6" s="5" customFormat="1" ht="12.75">
      <c r="A69" s="19"/>
      <c r="B69" s="42" t="s">
        <v>172</v>
      </c>
      <c r="C69" s="19"/>
      <c r="D69" s="42" t="s">
        <v>42</v>
      </c>
      <c r="E69" s="83"/>
      <c r="F69" s="83"/>
    </row>
    <row r="70" spans="1:6" s="5" customFormat="1" ht="26.25" thickBot="1">
      <c r="A70" s="20"/>
      <c r="B70" s="69" t="s">
        <v>144</v>
      </c>
      <c r="C70" s="20"/>
      <c r="D70" s="43" t="s">
        <v>162</v>
      </c>
      <c r="E70" s="83"/>
      <c r="F70" s="83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03"/>
  <sheetViews>
    <sheetView zoomScale="75" zoomScaleNormal="75" zoomScaleSheetLayoutView="85" zoomScalePageLayoutView="0" workbookViewId="0" topLeftCell="A1">
      <selection activeCell="C21" sqref="C21"/>
    </sheetView>
  </sheetViews>
  <sheetFormatPr defaultColWidth="11.421875" defaultRowHeight="12.75"/>
  <cols>
    <col min="1" max="1" width="41.28125" style="1" customWidth="1"/>
    <col min="2" max="2" width="22.421875" style="1" customWidth="1"/>
    <col min="3" max="3" width="45.140625" style="1" customWidth="1"/>
    <col min="4" max="4" width="24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2.75" customHeight="1">
      <c r="A2" s="3"/>
      <c r="B2" s="3"/>
      <c r="C2" s="3"/>
      <c r="D2" s="3"/>
    </row>
    <row r="3" spans="1:4" s="2" customFormat="1" ht="12.7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347</v>
      </c>
      <c r="D8" s="143"/>
    </row>
    <row r="9" spans="1:4" s="4" customFormat="1" ht="12.75">
      <c r="A9" s="65" t="s">
        <v>194</v>
      </c>
      <c r="B9" s="66"/>
      <c r="C9" s="144" t="s">
        <v>352</v>
      </c>
      <c r="D9" s="145"/>
    </row>
    <row r="10" spans="1:7" s="5" customFormat="1" ht="15.75" customHeight="1">
      <c r="A10" s="153" t="s">
        <v>137</v>
      </c>
      <c r="B10" s="154"/>
      <c r="C10" s="134" t="s">
        <v>355</v>
      </c>
      <c r="D10" s="135"/>
      <c r="F10" s="4"/>
      <c r="G10" s="4"/>
    </row>
    <row r="11" spans="1:7" s="5" customFormat="1" ht="15" customHeight="1" thickBot="1">
      <c r="A11" s="155" t="s">
        <v>138</v>
      </c>
      <c r="B11" s="156"/>
      <c r="C11" s="151" t="s">
        <v>351</v>
      </c>
      <c r="D11" s="152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25.5">
      <c r="A16" s="16" t="s">
        <v>354</v>
      </c>
      <c r="B16" s="14" t="s">
        <v>14</v>
      </c>
      <c r="C16" s="16" t="s">
        <v>298</v>
      </c>
      <c r="D16" s="14" t="s">
        <v>346</v>
      </c>
      <c r="E16" s="83"/>
      <c r="F16" s="83"/>
      <c r="G16" s="4"/>
    </row>
    <row r="17" spans="1:7" s="5" customFormat="1" ht="12.75">
      <c r="A17" s="19" t="s">
        <v>56</v>
      </c>
      <c r="B17" s="14" t="s">
        <v>14</v>
      </c>
      <c r="C17" s="19" t="s">
        <v>298</v>
      </c>
      <c r="D17" s="14" t="s">
        <v>14</v>
      </c>
      <c r="E17" s="83"/>
      <c r="F17" s="83"/>
      <c r="G17" s="4"/>
    </row>
    <row r="18" spans="1:7" s="5" customFormat="1" ht="12.75">
      <c r="A18" s="19" t="s">
        <v>349</v>
      </c>
      <c r="B18" s="14" t="s">
        <v>14</v>
      </c>
      <c r="C18" s="19" t="s">
        <v>310</v>
      </c>
      <c r="D18" s="14" t="s">
        <v>14</v>
      </c>
      <c r="E18" s="83"/>
      <c r="F18" s="83"/>
      <c r="G18" s="4"/>
    </row>
    <row r="19" spans="1:7" s="5" customFormat="1" ht="12.75">
      <c r="A19" s="13" t="s">
        <v>55</v>
      </c>
      <c r="B19" s="14" t="s">
        <v>14</v>
      </c>
      <c r="C19" s="19" t="s">
        <v>146</v>
      </c>
      <c r="D19" s="14" t="s">
        <v>14</v>
      </c>
      <c r="E19" s="83"/>
      <c r="F19" s="83"/>
      <c r="G19" s="4"/>
    </row>
    <row r="20" spans="1:7" s="5" customFormat="1" ht="12.75">
      <c r="A20" s="19" t="s">
        <v>57</v>
      </c>
      <c r="B20" s="14" t="s">
        <v>14</v>
      </c>
      <c r="C20" s="19" t="s">
        <v>184</v>
      </c>
      <c r="D20" s="14" t="s">
        <v>14</v>
      </c>
      <c r="E20" s="83"/>
      <c r="F20" s="83"/>
      <c r="G20" s="4"/>
    </row>
    <row r="21" spans="1:7" s="5" customFormat="1" ht="25.5">
      <c r="A21" s="13" t="s">
        <v>58</v>
      </c>
      <c r="B21" s="14" t="s">
        <v>14</v>
      </c>
      <c r="C21" s="11" t="s">
        <v>298</v>
      </c>
      <c r="D21" s="14" t="s">
        <v>14</v>
      </c>
      <c r="E21" s="83"/>
      <c r="F21" s="83"/>
      <c r="G21" s="4"/>
    </row>
    <row r="22" spans="1:7" s="5" customFormat="1" ht="12.75">
      <c r="A22" s="19" t="s">
        <v>183</v>
      </c>
      <c r="B22" s="14" t="s">
        <v>14</v>
      </c>
      <c r="C22" s="11" t="s">
        <v>12</v>
      </c>
      <c r="D22" s="14" t="s">
        <v>14</v>
      </c>
      <c r="E22" s="83"/>
      <c r="F22" s="83"/>
      <c r="G22" s="4"/>
    </row>
    <row r="23" spans="1:7" s="5" customFormat="1" ht="12.75">
      <c r="A23" s="13" t="s">
        <v>55</v>
      </c>
      <c r="B23" s="14" t="s">
        <v>14</v>
      </c>
      <c r="C23" s="19" t="s">
        <v>173</v>
      </c>
      <c r="D23" s="14" t="s">
        <v>14</v>
      </c>
      <c r="E23" s="83"/>
      <c r="F23" s="83"/>
      <c r="G23" s="4"/>
    </row>
    <row r="24" spans="1:7" s="5" customFormat="1" ht="12.75">
      <c r="A24" s="13" t="s">
        <v>143</v>
      </c>
      <c r="B24" s="14" t="s">
        <v>14</v>
      </c>
      <c r="C24" s="11" t="s">
        <v>174</v>
      </c>
      <c r="D24" s="14" t="s">
        <v>14</v>
      </c>
      <c r="E24" s="83"/>
      <c r="F24" s="83"/>
      <c r="G24" s="4"/>
    </row>
    <row r="25" spans="1:7" s="5" customFormat="1" ht="12.75">
      <c r="A25" s="13" t="s">
        <v>11</v>
      </c>
      <c r="B25" s="14" t="s">
        <v>14</v>
      </c>
      <c r="C25" s="11" t="s">
        <v>306</v>
      </c>
      <c r="D25" s="14" t="s">
        <v>14</v>
      </c>
      <c r="E25" s="83"/>
      <c r="F25" s="83"/>
      <c r="G25" s="4"/>
    </row>
    <row r="26" spans="1:7" s="5" customFormat="1" ht="12.75">
      <c r="A26" s="19" t="s">
        <v>192</v>
      </c>
      <c r="B26" s="14" t="s">
        <v>14</v>
      </c>
      <c r="C26" s="11" t="s">
        <v>16</v>
      </c>
      <c r="D26" s="14" t="s">
        <v>14</v>
      </c>
      <c r="E26" s="83"/>
      <c r="F26" s="83"/>
      <c r="G26" s="4"/>
    </row>
    <row r="27" spans="1:7" s="5" customFormat="1" ht="12.75">
      <c r="A27" s="19" t="s">
        <v>55</v>
      </c>
      <c r="B27" s="14" t="s">
        <v>14</v>
      </c>
      <c r="C27" s="11" t="s">
        <v>79</v>
      </c>
      <c r="D27" s="14" t="s">
        <v>15</v>
      </c>
      <c r="E27" s="83"/>
      <c r="F27" s="83"/>
      <c r="G27" s="4"/>
    </row>
    <row r="28" spans="1:7" s="5" customFormat="1" ht="12.75">
      <c r="A28" s="13" t="s">
        <v>172</v>
      </c>
      <c r="B28" s="14" t="s">
        <v>14</v>
      </c>
      <c r="C28" s="11" t="s">
        <v>143</v>
      </c>
      <c r="D28" s="14" t="s">
        <v>15</v>
      </c>
      <c r="E28" s="83"/>
      <c r="F28" s="83"/>
      <c r="G28" s="4"/>
    </row>
    <row r="29" spans="1:7" s="5" customFormat="1" ht="12.75">
      <c r="A29" s="13" t="s">
        <v>345</v>
      </c>
      <c r="B29" s="14" t="s">
        <v>14</v>
      </c>
      <c r="C29" s="19" t="s">
        <v>19</v>
      </c>
      <c r="D29" s="14" t="s">
        <v>15</v>
      </c>
      <c r="E29" s="83"/>
      <c r="F29" s="83"/>
      <c r="G29" s="4"/>
    </row>
    <row r="30" spans="1:7" s="5" customFormat="1" ht="25.5">
      <c r="A30" s="13" t="s">
        <v>298</v>
      </c>
      <c r="B30" s="14" t="s">
        <v>14</v>
      </c>
      <c r="C30" s="19" t="s">
        <v>321</v>
      </c>
      <c r="D30" s="14" t="s">
        <v>15</v>
      </c>
      <c r="E30" s="83"/>
      <c r="F30" s="83"/>
      <c r="G30" s="4"/>
    </row>
    <row r="31" spans="1:7" s="5" customFormat="1" ht="25.5">
      <c r="A31" s="11" t="s">
        <v>298</v>
      </c>
      <c r="B31" s="14" t="s">
        <v>346</v>
      </c>
      <c r="C31" s="19" t="s">
        <v>321</v>
      </c>
      <c r="D31" s="14" t="s">
        <v>14</v>
      </c>
      <c r="E31" s="83"/>
      <c r="F31" s="83"/>
      <c r="G31" s="4"/>
    </row>
    <row r="32" spans="1:7" s="5" customFormat="1" ht="38.25">
      <c r="A32" s="13" t="s">
        <v>353</v>
      </c>
      <c r="B32" s="14" t="s">
        <v>346</v>
      </c>
      <c r="C32" s="19" t="s">
        <v>56</v>
      </c>
      <c r="D32" s="14" t="s">
        <v>14</v>
      </c>
      <c r="E32" s="83"/>
      <c r="F32" s="83"/>
      <c r="G32" s="4"/>
    </row>
    <row r="33" spans="1:7" s="5" customFormat="1" ht="12.75">
      <c r="A33" s="19"/>
      <c r="B33" s="14"/>
      <c r="C33" s="19"/>
      <c r="D33" s="14"/>
      <c r="E33" s="83"/>
      <c r="F33" s="83"/>
      <c r="G33" s="4"/>
    </row>
    <row r="34" spans="1:7" s="5" customFormat="1" ht="13.5" thickBot="1">
      <c r="A34" s="13"/>
      <c r="B34" s="14"/>
      <c r="C34" s="19"/>
      <c r="D34" s="14"/>
      <c r="E34" s="83"/>
      <c r="F34" s="83"/>
      <c r="G34" s="4"/>
    </row>
    <row r="35" spans="1:7" s="5" customFormat="1" ht="13.5" thickBot="1">
      <c r="A35" s="148" t="s">
        <v>396</v>
      </c>
      <c r="B35" s="149"/>
      <c r="C35" s="148" t="s">
        <v>397</v>
      </c>
      <c r="D35" s="150"/>
      <c r="E35" s="83"/>
      <c r="F35" s="83"/>
      <c r="G35" s="4"/>
    </row>
    <row r="36" spans="1:7" s="5" customFormat="1" ht="13.5" thickBot="1">
      <c r="A36" s="7" t="s">
        <v>0</v>
      </c>
      <c r="B36" s="8" t="s">
        <v>1</v>
      </c>
      <c r="C36" s="7" t="s">
        <v>0</v>
      </c>
      <c r="D36" s="9" t="s">
        <v>1</v>
      </c>
      <c r="E36" s="83"/>
      <c r="F36" s="83"/>
      <c r="G36" s="4"/>
    </row>
    <row r="37" spans="1:7" s="5" customFormat="1" ht="12.75">
      <c r="A37" s="130" t="s">
        <v>399</v>
      </c>
      <c r="B37" s="129" t="s">
        <v>14</v>
      </c>
      <c r="C37" s="19" t="s">
        <v>321</v>
      </c>
      <c r="D37" s="14" t="s">
        <v>15</v>
      </c>
      <c r="E37" s="83"/>
      <c r="F37" s="83"/>
      <c r="G37" s="4"/>
    </row>
    <row r="38" spans="1:7" s="5" customFormat="1" ht="12.75">
      <c r="A38" s="130" t="s">
        <v>56</v>
      </c>
      <c r="B38" s="129" t="s">
        <v>14</v>
      </c>
      <c r="C38" s="19" t="s">
        <v>321</v>
      </c>
      <c r="D38" s="14" t="s">
        <v>14</v>
      </c>
      <c r="E38" s="83"/>
      <c r="F38" s="83"/>
      <c r="G38" s="4"/>
    </row>
    <row r="39" spans="1:7" s="5" customFormat="1" ht="12.75">
      <c r="A39" s="126" t="s">
        <v>57</v>
      </c>
      <c r="B39" s="129" t="s">
        <v>14</v>
      </c>
      <c r="C39" s="128" t="s">
        <v>57</v>
      </c>
      <c r="D39" s="129" t="s">
        <v>14</v>
      </c>
      <c r="E39" s="83"/>
      <c r="F39" s="83"/>
      <c r="G39" s="4"/>
    </row>
    <row r="40" spans="1:7" s="5" customFormat="1" ht="12.75">
      <c r="A40" s="13" t="s">
        <v>58</v>
      </c>
      <c r="B40" s="14" t="s">
        <v>14</v>
      </c>
      <c r="C40" s="130" t="s">
        <v>56</v>
      </c>
      <c r="D40" s="129" t="s">
        <v>14</v>
      </c>
      <c r="E40" s="83"/>
      <c r="F40" s="83"/>
      <c r="G40" s="4"/>
    </row>
    <row r="41" spans="1:7" s="5" customFormat="1" ht="12.75">
      <c r="A41" s="19" t="s">
        <v>183</v>
      </c>
      <c r="B41" s="14" t="s">
        <v>14</v>
      </c>
      <c r="C41" s="128" t="s">
        <v>304</v>
      </c>
      <c r="D41" s="129" t="s">
        <v>14</v>
      </c>
      <c r="E41" s="83"/>
      <c r="F41" s="83"/>
      <c r="G41" s="4"/>
    </row>
    <row r="42" spans="1:7" s="5" customFormat="1" ht="12.75">
      <c r="A42" s="13" t="s">
        <v>55</v>
      </c>
      <c r="B42" s="14" t="s">
        <v>14</v>
      </c>
      <c r="C42" s="128" t="s">
        <v>12</v>
      </c>
      <c r="D42" s="129" t="s">
        <v>14</v>
      </c>
      <c r="E42" s="83"/>
      <c r="F42" s="83"/>
      <c r="G42" s="4"/>
    </row>
    <row r="43" spans="1:7" s="5" customFormat="1" ht="12.75">
      <c r="A43" s="11"/>
      <c r="B43" s="14"/>
      <c r="C43" s="19"/>
      <c r="D43" s="14"/>
      <c r="E43" s="83"/>
      <c r="F43" s="83"/>
      <c r="G43" s="4"/>
    </row>
    <row r="44" spans="1:7" s="5" customFormat="1" ht="12.75">
      <c r="A44" s="11"/>
      <c r="B44" s="14"/>
      <c r="C44" s="19"/>
      <c r="D44" s="14"/>
      <c r="E44" s="83"/>
      <c r="F44" s="83"/>
      <c r="G44" s="4"/>
    </row>
    <row r="45" spans="1:6" s="5" customFormat="1" ht="12.75">
      <c r="A45" s="11"/>
      <c r="B45" s="14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/>
      <c r="F61" s="83"/>
    </row>
    <row r="62" spans="1:6" s="5" customFormat="1" ht="12.75">
      <c r="A62" s="19"/>
      <c r="B62" s="12"/>
      <c r="C62" s="19"/>
      <c r="D62" s="14"/>
      <c r="E62" s="83"/>
      <c r="F62" s="83"/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/>
      <c r="F64" s="83"/>
    </row>
    <row r="65" spans="1:6" s="5" customFormat="1" ht="12.75">
      <c r="A65" s="19"/>
      <c r="B65" s="41" t="s">
        <v>57</v>
      </c>
      <c r="C65" s="19"/>
      <c r="D65" s="41" t="s">
        <v>146</v>
      </c>
      <c r="E65" s="83"/>
      <c r="F65" s="83"/>
    </row>
    <row r="66" spans="1:6" s="5" customFormat="1" ht="37.5" customHeight="1">
      <c r="A66" s="19"/>
      <c r="B66" s="42" t="s">
        <v>11</v>
      </c>
      <c r="C66" s="19"/>
      <c r="D66" s="70" t="s">
        <v>12</v>
      </c>
      <c r="E66" s="83"/>
      <c r="F66" s="83"/>
    </row>
    <row r="67" spans="1:6" s="5" customFormat="1" ht="12.75">
      <c r="A67" s="19"/>
      <c r="B67" s="68" t="s">
        <v>143</v>
      </c>
      <c r="C67" s="19"/>
      <c r="D67" s="68" t="s">
        <v>16</v>
      </c>
      <c r="E67" s="83"/>
      <c r="F67" s="83"/>
    </row>
    <row r="68" spans="1:6" s="5" customFormat="1" ht="12.75">
      <c r="A68" s="19"/>
      <c r="B68" s="42" t="s">
        <v>55</v>
      </c>
      <c r="C68" s="19"/>
      <c r="D68" s="42" t="s">
        <v>79</v>
      </c>
      <c r="E68" s="83"/>
      <c r="F68" s="83"/>
    </row>
    <row r="69" spans="1:6" s="5" customFormat="1" ht="12.75">
      <c r="A69" s="19"/>
      <c r="B69" s="68" t="s">
        <v>172</v>
      </c>
      <c r="C69" s="19"/>
      <c r="D69" s="42" t="s">
        <v>350</v>
      </c>
      <c r="E69" s="83"/>
      <c r="F69" s="83"/>
    </row>
    <row r="70" spans="1:6" s="5" customFormat="1" ht="26.25" thickBot="1">
      <c r="A70" s="20"/>
      <c r="B70" s="81" t="s">
        <v>312</v>
      </c>
      <c r="C70" s="20"/>
      <c r="D70" s="43" t="s">
        <v>348</v>
      </c>
      <c r="E70" s="83"/>
      <c r="F70" s="83"/>
    </row>
    <row r="71" spans="1:6" s="5" customFormat="1" ht="15">
      <c r="A71" s="22"/>
      <c r="B71" s="22"/>
      <c r="C71" s="22"/>
      <c r="D71" s="22"/>
      <c r="E71" s="83"/>
      <c r="F71" s="83"/>
    </row>
    <row r="72" spans="1:6" s="5" customFormat="1" ht="15">
      <c r="A72" s="22"/>
      <c r="B72" s="22"/>
      <c r="C72" s="22"/>
      <c r="D72" s="22"/>
      <c r="E72" s="83"/>
      <c r="F72" s="83"/>
    </row>
    <row r="73" spans="1:6" s="5" customFormat="1" ht="15">
      <c r="A73" s="22"/>
      <c r="B73" s="22"/>
      <c r="C73" s="22"/>
      <c r="D73" s="22"/>
      <c r="E73" s="83"/>
      <c r="F73" s="83"/>
    </row>
    <row r="74" spans="1:6" s="5" customFormat="1" ht="15">
      <c r="A74" s="22"/>
      <c r="B74" s="22"/>
      <c r="C74" s="22"/>
      <c r="D74" s="22"/>
      <c r="E74" s="83"/>
      <c r="F74" s="83"/>
    </row>
    <row r="75" spans="1:6" s="5" customFormat="1" ht="15">
      <c r="A75" s="1"/>
      <c r="B75" s="1"/>
      <c r="C75" s="1"/>
      <c r="D75" s="1"/>
      <c r="E75" s="83"/>
      <c r="F75" s="83"/>
    </row>
    <row r="76" spans="1:6" s="5" customFormat="1" ht="15">
      <c r="A76" s="1"/>
      <c r="B76" s="1"/>
      <c r="C76" s="1"/>
      <c r="D76" s="1"/>
      <c r="E76" s="83"/>
      <c r="F76" s="83"/>
    </row>
    <row r="77" spans="1:6" s="5" customFormat="1" ht="15">
      <c r="A77" s="1"/>
      <c r="B77" s="1"/>
      <c r="C77" s="1"/>
      <c r="D77" s="1"/>
      <c r="E77" s="83"/>
      <c r="F77" s="83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5">
    <mergeCell ref="A14:B14"/>
    <mergeCell ref="C14:D14"/>
    <mergeCell ref="C11:D11"/>
    <mergeCell ref="A10:B10"/>
    <mergeCell ref="A11:B11"/>
    <mergeCell ref="A35:B35"/>
    <mergeCell ref="C35:D35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2" bottom="0.42" header="0" footer="0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3"/>
  <sheetViews>
    <sheetView zoomScale="70" zoomScaleNormal="70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1" width="36.421875" style="1" bestFit="1" customWidth="1"/>
    <col min="2" max="2" width="24.28125" style="1" bestFit="1" customWidth="1"/>
    <col min="3" max="3" width="35.8515625" style="1" customWidth="1"/>
    <col min="4" max="4" width="24.28125" style="1" bestFit="1" customWidth="1"/>
    <col min="5" max="5" width="13.421875" style="1" customWidth="1"/>
    <col min="6" max="6" width="16.140625" style="1" customWidth="1"/>
    <col min="7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1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372</v>
      </c>
      <c r="D8" s="143"/>
    </row>
    <row r="9" spans="1:4" s="4" customFormat="1" ht="12.75">
      <c r="A9" s="65" t="s">
        <v>194</v>
      </c>
      <c r="B9" s="66"/>
      <c r="C9" s="144" t="s">
        <v>377</v>
      </c>
      <c r="D9" s="145"/>
    </row>
    <row r="10" spans="1:6" s="5" customFormat="1" ht="15.75" customHeight="1">
      <c r="A10" s="153" t="s">
        <v>137</v>
      </c>
      <c r="B10" s="154"/>
      <c r="C10" s="134" t="s">
        <v>378</v>
      </c>
      <c r="D10" s="135"/>
      <c r="F10" s="4"/>
    </row>
    <row r="11" spans="1:6" s="5" customFormat="1" ht="15" customHeight="1" thickBot="1">
      <c r="A11" s="155" t="s">
        <v>138</v>
      </c>
      <c r="B11" s="156"/>
      <c r="C11" s="151" t="s">
        <v>380</v>
      </c>
      <c r="D11" s="152"/>
      <c r="F11" s="4"/>
    </row>
    <row r="12" spans="1:6" s="5" customFormat="1" ht="12.75">
      <c r="A12" s="6"/>
      <c r="B12" s="6"/>
      <c r="C12" s="6"/>
      <c r="D12" s="6"/>
      <c r="F12" s="4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373</v>
      </c>
      <c r="B16" s="14" t="s">
        <v>31</v>
      </c>
      <c r="C16" s="16" t="s">
        <v>376</v>
      </c>
      <c r="D16" s="14" t="s">
        <v>31</v>
      </c>
      <c r="E16" s="83"/>
      <c r="F16" s="83"/>
    </row>
    <row r="17" spans="1:6" s="5" customFormat="1" ht="12.75">
      <c r="A17" s="19" t="s">
        <v>374</v>
      </c>
      <c r="B17" s="14" t="s">
        <v>31</v>
      </c>
      <c r="C17" s="19" t="s">
        <v>24</v>
      </c>
      <c r="D17" s="14" t="s">
        <v>31</v>
      </c>
      <c r="E17" s="83"/>
      <c r="F17" s="83"/>
    </row>
    <row r="18" spans="1:6" s="5" customFormat="1" ht="12.75">
      <c r="A18" s="19" t="s">
        <v>21</v>
      </c>
      <c r="B18" s="14" t="s">
        <v>31</v>
      </c>
      <c r="C18" s="19" t="s">
        <v>23</v>
      </c>
      <c r="D18" s="14" t="s">
        <v>31</v>
      </c>
      <c r="E18" s="83"/>
      <c r="F18" s="83"/>
    </row>
    <row r="19" spans="1:6" s="5" customFormat="1" ht="12.75">
      <c r="A19" s="13" t="s">
        <v>84</v>
      </c>
      <c r="B19" s="14" t="s">
        <v>31</v>
      </c>
      <c r="C19" s="19" t="s">
        <v>45</v>
      </c>
      <c r="D19" s="14" t="s">
        <v>31</v>
      </c>
      <c r="E19" s="83"/>
      <c r="F19" s="83"/>
    </row>
    <row r="20" spans="1:6" s="5" customFormat="1" ht="12.75">
      <c r="A20" s="19" t="s">
        <v>375</v>
      </c>
      <c r="B20" s="14" t="s">
        <v>31</v>
      </c>
      <c r="C20" s="19" t="s">
        <v>83</v>
      </c>
      <c r="D20" s="14" t="s">
        <v>31</v>
      </c>
      <c r="E20" s="83"/>
      <c r="F20" s="83"/>
    </row>
    <row r="21" spans="1:6" s="5" customFormat="1" ht="12.75">
      <c r="A21" s="13" t="s">
        <v>282</v>
      </c>
      <c r="B21" s="14" t="s">
        <v>31</v>
      </c>
      <c r="C21" s="11" t="s">
        <v>84</v>
      </c>
      <c r="D21" s="14" t="s">
        <v>31</v>
      </c>
      <c r="E21" s="83"/>
      <c r="F21" s="83"/>
    </row>
    <row r="22" spans="1:6" s="5" customFormat="1" ht="12.75">
      <c r="A22" s="19" t="s">
        <v>83</v>
      </c>
      <c r="B22" s="14" t="s">
        <v>31</v>
      </c>
      <c r="C22" s="11" t="s">
        <v>48</v>
      </c>
      <c r="D22" s="14" t="s">
        <v>31</v>
      </c>
      <c r="E22" s="83"/>
      <c r="F22" s="83"/>
    </row>
    <row r="23" spans="1:6" s="5" customFormat="1" ht="12.75">
      <c r="A23" s="13" t="s">
        <v>82</v>
      </c>
      <c r="B23" s="14" t="s">
        <v>31</v>
      </c>
      <c r="C23" s="19" t="s">
        <v>82</v>
      </c>
      <c r="D23" s="14" t="s">
        <v>31</v>
      </c>
      <c r="E23" s="83"/>
      <c r="F23" s="83"/>
    </row>
    <row r="24" spans="1:6" s="5" customFormat="1" ht="12.75">
      <c r="A24" s="13" t="s">
        <v>48</v>
      </c>
      <c r="B24" s="14" t="s">
        <v>31</v>
      </c>
      <c r="C24" s="11" t="s">
        <v>83</v>
      </c>
      <c r="D24" s="14" t="s">
        <v>31</v>
      </c>
      <c r="E24" s="83"/>
      <c r="F24" s="83"/>
    </row>
    <row r="25" spans="1:6" s="5" customFormat="1" ht="12.75">
      <c r="A25" s="13" t="s">
        <v>84</v>
      </c>
      <c r="B25" s="14" t="s">
        <v>31</v>
      </c>
      <c r="C25" s="11" t="s">
        <v>282</v>
      </c>
      <c r="D25" s="14" t="s">
        <v>31</v>
      </c>
      <c r="E25" s="83"/>
      <c r="F25" s="83"/>
    </row>
    <row r="26" spans="1:6" s="5" customFormat="1" ht="12.75">
      <c r="A26" s="19" t="s">
        <v>83</v>
      </c>
      <c r="B26" s="14" t="s">
        <v>31</v>
      </c>
      <c r="C26" s="11" t="s">
        <v>375</v>
      </c>
      <c r="D26" s="14" t="s">
        <v>31</v>
      </c>
      <c r="E26" s="83"/>
      <c r="F26" s="83"/>
    </row>
    <row r="27" spans="1:6" s="5" customFormat="1" ht="12.75">
      <c r="A27" s="19" t="s">
        <v>45</v>
      </c>
      <c r="B27" s="14" t="s">
        <v>31</v>
      </c>
      <c r="C27" s="11" t="s">
        <v>84</v>
      </c>
      <c r="D27" s="14" t="s">
        <v>31</v>
      </c>
      <c r="E27" s="83"/>
      <c r="F27" s="83"/>
    </row>
    <row r="28" spans="1:6" s="5" customFormat="1" ht="12.75">
      <c r="A28" s="13" t="s">
        <v>23</v>
      </c>
      <c r="B28" s="14" t="s">
        <v>31</v>
      </c>
      <c r="C28" s="11" t="s">
        <v>21</v>
      </c>
      <c r="D28" s="14" t="s">
        <v>31</v>
      </c>
      <c r="E28" s="83"/>
      <c r="F28" s="83"/>
    </row>
    <row r="29" spans="1:6" s="5" customFormat="1" ht="12.75">
      <c r="A29" s="13" t="s">
        <v>24</v>
      </c>
      <c r="B29" s="14" t="s">
        <v>31</v>
      </c>
      <c r="C29" s="19" t="s">
        <v>374</v>
      </c>
      <c r="D29" s="14" t="s">
        <v>31</v>
      </c>
      <c r="E29" s="83"/>
      <c r="F29" s="83"/>
    </row>
    <row r="30" spans="1:6" s="5" customFormat="1" ht="12.75">
      <c r="A30" s="13" t="s">
        <v>256</v>
      </c>
      <c r="B30" s="14" t="s">
        <v>31</v>
      </c>
      <c r="C30" s="13" t="s">
        <v>12</v>
      </c>
      <c r="D30" s="14" t="s">
        <v>31</v>
      </c>
      <c r="E30" s="83"/>
      <c r="F30" s="83"/>
    </row>
    <row r="31" spans="1:6" s="5" customFormat="1" ht="12.75">
      <c r="A31" s="11" t="s">
        <v>87</v>
      </c>
      <c r="B31" s="14" t="s">
        <v>31</v>
      </c>
      <c r="C31" s="19" t="s">
        <v>46</v>
      </c>
      <c r="D31" s="14" t="s">
        <v>31</v>
      </c>
      <c r="E31" s="83"/>
      <c r="F31" s="83"/>
    </row>
    <row r="32" spans="1:6" s="5" customFormat="1" ht="12.75">
      <c r="A32" s="13" t="s">
        <v>76</v>
      </c>
      <c r="B32" s="14" t="s">
        <v>31</v>
      </c>
      <c r="C32" s="19"/>
      <c r="D32" s="14"/>
      <c r="E32" s="83">
        <f>IF(A32="","",IF(VLOOKUP(CONCATENATE(A32," - ",B32),'[2]diccio'!$E$2:$E$3932,1,FALSE)="#N/A",CONCANTENAR(A32," - ",B32),""))</f>
      </c>
      <c r="F32" s="83">
        <f>IF(C32="","",IF(VLOOKUP(CONCATENATE(C32," - ",D32),'[2]diccio'!$E$2:$E$3932,1,FALSE)="#N/A",CONCANTENAR(C32," - ",D32),""))</f>
      </c>
    </row>
    <row r="33" spans="1:6" s="5" customFormat="1" ht="12.75">
      <c r="A33" s="19" t="s">
        <v>151</v>
      </c>
      <c r="B33" s="14" t="s">
        <v>31</v>
      </c>
      <c r="C33" s="19"/>
      <c r="D33" s="14"/>
      <c r="E33" s="83">
        <f>IF(A33="","",IF(VLOOKUP(CONCATENATE(A33," - ",B33),'[2]diccio'!$E$2:$E$3932,1,FALSE)="#N/A",CONCANTENAR(A33," - ",B33),""))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13"/>
      <c r="B34" s="14"/>
      <c r="C34" s="19"/>
      <c r="D34" s="14"/>
      <c r="E34" s="83">
        <f>IF(A34="","",IF(VLOOKUP(CONCATENATE(A34," - ",B34),'[2]diccio'!$E$2:$E$3932,1,FALSE)="#N/A",CONCANTENAR(A34," - ",B34),""))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19"/>
      <c r="B35" s="14"/>
      <c r="C35" s="19"/>
      <c r="D35" s="14"/>
      <c r="E35" s="83">
        <f>IF(A35="","",IF(VLOOKUP(CONCATENATE(A35," - ",B35),'[2]diccio'!$E$2:$E$3932,1,FALSE)="#N/A",CONCANTENAR(A35," - ",B35),""))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13"/>
      <c r="B36" s="14"/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11"/>
      <c r="B37" s="14"/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19"/>
      <c r="B38" s="14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3"/>
      <c r="B39" s="14"/>
      <c r="C39" s="19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4"/>
      <c r="C40" s="13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3"/>
      <c r="B41" s="14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1"/>
      <c r="B42" s="14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1"/>
      <c r="B43" s="14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1"/>
      <c r="B44" s="14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1"/>
      <c r="B45" s="14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374</v>
      </c>
      <c r="C65" s="19"/>
      <c r="D65" s="41" t="s">
        <v>376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48</v>
      </c>
      <c r="C66" s="19"/>
      <c r="D66" s="68" t="s">
        <v>45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68" t="s">
        <v>45</v>
      </c>
      <c r="C67" s="19"/>
      <c r="D67" s="68" t="s">
        <v>48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23</v>
      </c>
      <c r="C68" s="19"/>
      <c r="D68" s="42" t="s">
        <v>374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25.5">
      <c r="A69" s="19"/>
      <c r="B69" s="68" t="s">
        <v>87</v>
      </c>
      <c r="C69" s="19"/>
      <c r="D69" s="68" t="s">
        <v>12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69" t="s">
        <v>151</v>
      </c>
      <c r="C70" s="20"/>
      <c r="D70" s="43" t="s">
        <v>46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83">
        <f>IF(A71="","",IF(VLOOKUP(CONCATENATE(A71," - ",B71),'[2]diccio'!$E$2:$E$3932,1,FALSE)="#N/A",CONCANTENAR(A71," - ",B71),""))</f>
      </c>
      <c r="F71" s="83">
        <f>IF(C71="","",IF(VLOOKUP(CONCATENATE(C71," - ",D71),'[2]diccio'!$E$2:$E$3932,1,FALSE)="#N/A",CONCANTENAR(C71," - ",D71),""))</f>
      </c>
    </row>
    <row r="72" spans="1:6" s="5" customFormat="1" ht="15">
      <c r="A72" s="22"/>
      <c r="B72" s="22"/>
      <c r="C72" s="22"/>
      <c r="D72" s="22"/>
      <c r="E72" s="83">
        <f>IF(A72="","",IF(VLOOKUP(CONCATENATE(A72," - ",B72),'[2]diccio'!$E$2:$E$3932,1,FALSE)="#N/A",CONCANTENAR(A72," - ",B72),""))</f>
      </c>
      <c r="F72" s="83">
        <f>IF(C72="","",IF(VLOOKUP(CONCATENATE(C72," - ",D72),'[2]diccio'!$E$2:$E$3932,1,FALSE)="#N/A",CONCANTENAR(C72," - ",D72),""))</f>
      </c>
    </row>
    <row r="73" spans="1:6" s="5" customFormat="1" ht="15">
      <c r="A73" s="22"/>
      <c r="B73" s="22"/>
      <c r="C73" s="22"/>
      <c r="D73" s="22"/>
      <c r="E73" s="83">
        <f>IF(A73="","",IF(VLOOKUP(CONCATENATE(A73," - ",B73),'[2]diccio'!$E$2:$E$3932,1,FALSE)="#N/A",CONCANTENAR(A73," - ",B73),""))</f>
      </c>
      <c r="F73" s="83">
        <f>IF(C73="","",IF(VLOOKUP(CONCATENATE(C73," - ",D73),'[2]diccio'!$E$2:$E$3932,1,FALSE)="#N/A",CONCANTENAR(C73," - ",D73),""))</f>
      </c>
    </row>
    <row r="74" spans="1:6" s="5" customFormat="1" ht="15">
      <c r="A74" s="22"/>
      <c r="B74" s="22"/>
      <c r="C74" s="22"/>
      <c r="D74" s="22"/>
      <c r="E74" s="83">
        <f>IF(A74="","",IF(VLOOKUP(CONCATENATE(A74," - ",B74),'[2]diccio'!$E$2:$E$3932,1,FALSE)="#N/A",CONCANTENAR(A74," - ",B74),""))</f>
      </c>
      <c r="F74" s="83">
        <f>IF(C74="","",IF(VLOOKUP(CONCATENATE(C74," - ",D74),'[2]diccio'!$E$2:$E$3932,1,FALSE)="#N/A",CONCANTENAR(C74," - ",D74),""))</f>
      </c>
    </row>
    <row r="75" spans="1:6" s="5" customFormat="1" ht="15">
      <c r="A75" s="1"/>
      <c r="B75" s="1"/>
      <c r="C75" s="1"/>
      <c r="D75" s="1"/>
      <c r="E75" s="83">
        <f>IF(A75="","",IF(VLOOKUP(CONCATENATE(A75," - ",B75),'[2]diccio'!$E$2:$E$3932,1,FALSE)="#N/A",CONCANTENAR(A75," - ",B75),""))</f>
      </c>
      <c r="F75" s="83">
        <f>IF(C75="","",IF(VLOOKUP(CONCATENATE(C75," - ",D75),'[2]diccio'!$E$2:$E$3932,1,FALSE)="#N/A",CONCANTENAR(C75," - ",D75),""))</f>
      </c>
    </row>
    <row r="76" spans="1:6" s="5" customFormat="1" ht="15">
      <c r="A76" s="1"/>
      <c r="B76" s="1"/>
      <c r="C76" s="1"/>
      <c r="D76" s="1"/>
      <c r="E76" s="83">
        <f>IF(A76="","",IF(VLOOKUP(CONCATENATE(A76," - ",B76),'[2]diccio'!$E$2:$E$3932,1,FALSE)="#N/A",CONCANTENAR(A76," - ",B76),""))</f>
      </c>
      <c r="F76" s="83">
        <f>IF(C76="","",IF(VLOOKUP(CONCATENATE(C76," - ",D76),'[2]diccio'!$E$2:$E$3932,1,FALSE)="#N/A",CONCANTENAR(C76," - ",D76),""))</f>
      </c>
    </row>
    <row r="77" spans="1:6" s="5" customFormat="1" ht="15">
      <c r="A77" s="1"/>
      <c r="B77" s="1"/>
      <c r="C77" s="1"/>
      <c r="D77" s="1"/>
      <c r="E77" s="83">
        <f>IF(A77="","",IF(VLOOKUP(CONCATENATE(A77," - ",B77),'[2]diccio'!$E$2:$E$3932,1,FALSE)="#N/A",CONCANTENAR(A77," - ",B77),""))</f>
      </c>
      <c r="F77" s="83">
        <f>IF(C77="","",IF(VLOOKUP(CONCATENATE(C77," - ",D77),'[2]diccio'!$E$2:$E$3932,1,FALSE)="#N/A",CONCANTENAR(C77," - ",D77),""))</f>
      </c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70" zoomScaleNormal="70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28125" style="1" customWidth="1"/>
    <col min="7" max="7" width="11.421875" style="1" customWidth="1"/>
    <col min="8" max="8" width="28.140625" style="1" customWidth="1"/>
    <col min="9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10" s="4" customFormat="1" ht="12.75">
      <c r="A8" s="63" t="s">
        <v>193</v>
      </c>
      <c r="B8" s="64"/>
      <c r="C8" s="142" t="s">
        <v>387</v>
      </c>
      <c r="D8" s="143"/>
      <c r="G8" s="5"/>
      <c r="H8" s="5"/>
      <c r="I8" s="5"/>
      <c r="J8" s="5"/>
    </row>
    <row r="9" spans="1:10" s="4" customFormat="1" ht="12.75">
      <c r="A9" s="65" t="s">
        <v>194</v>
      </c>
      <c r="B9" s="66"/>
      <c r="C9" s="144" t="s">
        <v>386</v>
      </c>
      <c r="D9" s="145"/>
      <c r="G9" s="5"/>
      <c r="H9" s="5"/>
      <c r="I9" s="5"/>
      <c r="J9" s="5"/>
    </row>
    <row r="10" spans="1:4" s="5" customFormat="1" ht="15" customHeight="1">
      <c r="A10" s="153" t="s">
        <v>137</v>
      </c>
      <c r="B10" s="154"/>
      <c r="C10" s="134" t="s">
        <v>301</v>
      </c>
      <c r="D10" s="135"/>
    </row>
    <row r="11" spans="1:4" s="5" customFormat="1" ht="15" customHeight="1" thickBot="1">
      <c r="A11" s="155" t="s">
        <v>138</v>
      </c>
      <c r="B11" s="156"/>
      <c r="C11" s="151" t="s">
        <v>262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128</v>
      </c>
      <c r="B16" s="14" t="s">
        <v>31</v>
      </c>
      <c r="C16" s="11" t="s">
        <v>262</v>
      </c>
      <c r="D16" s="14" t="s">
        <v>14</v>
      </c>
      <c r="E16" s="83"/>
      <c r="F16" s="83"/>
    </row>
    <row r="17" spans="1:6" s="5" customFormat="1" ht="25.5">
      <c r="A17" s="11" t="s">
        <v>32</v>
      </c>
      <c r="B17" s="14" t="s">
        <v>31</v>
      </c>
      <c r="C17" s="13" t="s">
        <v>12</v>
      </c>
      <c r="D17" s="14" t="s">
        <v>14</v>
      </c>
      <c r="E17" s="83"/>
      <c r="F17" s="83"/>
    </row>
    <row r="18" spans="1:6" s="5" customFormat="1" ht="25.5">
      <c r="A18" s="11" t="s">
        <v>36</v>
      </c>
      <c r="B18" s="14" t="s">
        <v>31</v>
      </c>
      <c r="C18" s="13" t="s">
        <v>12</v>
      </c>
      <c r="D18" s="14" t="s">
        <v>13</v>
      </c>
      <c r="E18" s="83"/>
      <c r="F18" s="83"/>
    </row>
    <row r="19" spans="1:6" s="5" customFormat="1" ht="12.75">
      <c r="A19" s="11" t="s">
        <v>270</v>
      </c>
      <c r="B19" s="14" t="s">
        <v>13</v>
      </c>
      <c r="C19" s="19" t="s">
        <v>233</v>
      </c>
      <c r="D19" s="14" t="s">
        <v>13</v>
      </c>
      <c r="E19" s="83"/>
      <c r="F19" s="83"/>
    </row>
    <row r="20" spans="1:8" s="5" customFormat="1" ht="12.75">
      <c r="A20" s="23" t="s">
        <v>131</v>
      </c>
      <c r="B20" s="14" t="s">
        <v>13</v>
      </c>
      <c r="C20" s="13" t="s">
        <v>271</v>
      </c>
      <c r="D20" s="14" t="s">
        <v>13</v>
      </c>
      <c r="E20" s="83"/>
      <c r="F20" s="83"/>
      <c r="H20" s="78"/>
    </row>
    <row r="21" spans="1:6" s="5" customFormat="1" ht="12.75">
      <c r="A21" s="23" t="s">
        <v>130</v>
      </c>
      <c r="B21" s="14" t="s">
        <v>13</v>
      </c>
      <c r="C21" s="13" t="s">
        <v>131</v>
      </c>
      <c r="D21" s="14" t="s">
        <v>13</v>
      </c>
      <c r="E21" s="83"/>
      <c r="F21" s="83"/>
    </row>
    <row r="22" spans="1:6" s="5" customFormat="1" ht="12.75">
      <c r="A22" s="11" t="s">
        <v>273</v>
      </c>
      <c r="B22" s="14" t="s">
        <v>13</v>
      </c>
      <c r="C22" s="13" t="s">
        <v>270</v>
      </c>
      <c r="D22" s="14" t="s">
        <v>13</v>
      </c>
      <c r="E22" s="83"/>
      <c r="F22" s="83"/>
    </row>
    <row r="23" spans="1:6" s="5" customFormat="1" ht="25.5">
      <c r="A23" s="11" t="s">
        <v>12</v>
      </c>
      <c r="B23" s="14" t="s">
        <v>13</v>
      </c>
      <c r="C23" s="13" t="s">
        <v>36</v>
      </c>
      <c r="D23" s="14" t="s">
        <v>31</v>
      </c>
      <c r="E23" s="83"/>
      <c r="F23" s="83"/>
    </row>
    <row r="24" spans="1:6" s="5" customFormat="1" ht="27.75" customHeight="1">
      <c r="A24" s="11" t="s">
        <v>12</v>
      </c>
      <c r="B24" s="12" t="s">
        <v>14</v>
      </c>
      <c r="C24" s="13" t="s">
        <v>24</v>
      </c>
      <c r="D24" s="14" t="s">
        <v>31</v>
      </c>
      <c r="E24" s="83"/>
      <c r="F24" s="83"/>
    </row>
    <row r="25" spans="1:6" s="5" customFormat="1" ht="25.5">
      <c r="A25" s="11" t="s">
        <v>262</v>
      </c>
      <c r="B25" s="12" t="s">
        <v>14</v>
      </c>
      <c r="C25" s="23"/>
      <c r="D25" s="14"/>
      <c r="E25" s="83"/>
      <c r="F25" s="83"/>
    </row>
    <row r="26" spans="1:6" s="5" customFormat="1" ht="12.75">
      <c r="A26" s="23"/>
      <c r="B26" s="12"/>
      <c r="C26" s="23"/>
      <c r="D26" s="14"/>
      <c r="E26" s="83"/>
      <c r="F26" s="83"/>
    </row>
    <row r="27" spans="1:6" s="5" customFormat="1" ht="12.75">
      <c r="A27" s="23"/>
      <c r="B27" s="12"/>
      <c r="C27" s="23"/>
      <c r="D27" s="14"/>
      <c r="E27" s="83"/>
      <c r="F27" s="83"/>
    </row>
    <row r="28" spans="1:6" s="5" customFormat="1" ht="12.75">
      <c r="A28" s="23"/>
      <c r="B28" s="12"/>
      <c r="C28" s="23"/>
      <c r="D28" s="14"/>
      <c r="E28" s="83"/>
      <c r="F28" s="83"/>
    </row>
    <row r="29" spans="1:6" s="5" customFormat="1" ht="12.75">
      <c r="A29" s="23"/>
      <c r="B29" s="12"/>
      <c r="C29" s="19"/>
      <c r="D29" s="14"/>
      <c r="E29" s="83"/>
      <c r="F29" s="83"/>
    </row>
    <row r="30" spans="1:6" s="5" customFormat="1" ht="12.75">
      <c r="A30" s="23"/>
      <c r="B30" s="12"/>
      <c r="C30" s="19"/>
      <c r="D30" s="14"/>
      <c r="E30" s="83"/>
      <c r="F30" s="83"/>
    </row>
    <row r="31" spans="1:6" s="5" customFormat="1" ht="12.75">
      <c r="A31" s="23"/>
      <c r="B31" s="12"/>
      <c r="C31" s="23"/>
      <c r="D31" s="14"/>
      <c r="E31" s="83"/>
      <c r="F31" s="83"/>
    </row>
    <row r="32" spans="1:6" s="5" customFormat="1" ht="12.75">
      <c r="A32" s="23"/>
      <c r="B32" s="12"/>
      <c r="C32" s="23"/>
      <c r="D32" s="14"/>
      <c r="E32" s="83"/>
      <c r="F32" s="83"/>
    </row>
    <row r="33" spans="1:6" s="5" customFormat="1" ht="12.75">
      <c r="A33" s="23"/>
      <c r="B33" s="12"/>
      <c r="C33" s="19"/>
      <c r="D33" s="14"/>
      <c r="E33" s="83"/>
      <c r="F33" s="83"/>
    </row>
    <row r="34" spans="1:6" s="5" customFormat="1" ht="12.75">
      <c r="A34" s="23"/>
      <c r="B34" s="12"/>
      <c r="C34" s="19"/>
      <c r="D34" s="14"/>
      <c r="E34" s="83"/>
      <c r="F34" s="83"/>
    </row>
    <row r="35" spans="1:6" s="5" customFormat="1" ht="12.75">
      <c r="A35" s="23"/>
      <c r="B35" s="12"/>
      <c r="C35" s="13"/>
      <c r="D35" s="14"/>
      <c r="E35" s="83"/>
      <c r="F35" s="83"/>
    </row>
    <row r="36" spans="1:6" s="5" customFormat="1" ht="12.75">
      <c r="A36" s="23"/>
      <c r="B36" s="12"/>
      <c r="C36" s="13"/>
      <c r="D36" s="14"/>
      <c r="E36" s="83"/>
      <c r="F36" s="83"/>
    </row>
    <row r="37" spans="1:6" s="5" customFormat="1" ht="12.75">
      <c r="A37" s="23"/>
      <c r="B37" s="12"/>
      <c r="C37" s="13"/>
      <c r="D37" s="14"/>
      <c r="E37" s="83"/>
      <c r="F37" s="83"/>
    </row>
    <row r="38" spans="1:6" s="5" customFormat="1" ht="12.75">
      <c r="A38" s="23"/>
      <c r="B38" s="12"/>
      <c r="C38" s="19"/>
      <c r="D38" s="14"/>
      <c r="E38" s="83"/>
      <c r="F38" s="83"/>
    </row>
    <row r="39" spans="1:6" s="5" customFormat="1" ht="12.75">
      <c r="A39" s="23"/>
      <c r="B39" s="12"/>
      <c r="C39" s="13"/>
      <c r="D39" s="14"/>
      <c r="E39" s="83"/>
      <c r="F39" s="83"/>
    </row>
    <row r="40" spans="1:6" s="5" customFormat="1" ht="12.75">
      <c r="A40" s="23"/>
      <c r="B40" s="12"/>
      <c r="C40" s="13"/>
      <c r="D40" s="14"/>
      <c r="E40" s="83"/>
      <c r="F40" s="83"/>
    </row>
    <row r="41" spans="1:6" s="5" customFormat="1" ht="12.75">
      <c r="A41" s="23"/>
      <c r="B41" s="12"/>
      <c r="C41" s="13"/>
      <c r="D41" s="14"/>
      <c r="E41" s="83"/>
      <c r="F41" s="83"/>
    </row>
    <row r="42" spans="1:6" s="5" customFormat="1" ht="12.75">
      <c r="A42" s="23"/>
      <c r="B42" s="12"/>
      <c r="C42" s="13"/>
      <c r="D42" s="14"/>
      <c r="E42" s="83"/>
      <c r="F42" s="83"/>
    </row>
    <row r="43" spans="1:6" s="5" customFormat="1" ht="12.75">
      <c r="A43" s="23"/>
      <c r="B43" s="12"/>
      <c r="C43" s="13"/>
      <c r="D43" s="14"/>
      <c r="E43" s="83"/>
      <c r="F43" s="83"/>
    </row>
    <row r="44" spans="1:6" s="5" customFormat="1" ht="12.75">
      <c r="A44" s="11"/>
      <c r="B44" s="12"/>
      <c r="C44" s="13"/>
      <c r="D44" s="14"/>
      <c r="E44" s="83"/>
      <c r="F44" s="83"/>
    </row>
    <row r="45" spans="1:6" s="5" customFormat="1" ht="12.75">
      <c r="A45" s="23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23"/>
      <c r="D46" s="14"/>
      <c r="E46" s="83"/>
      <c r="F46" s="83"/>
    </row>
    <row r="47" spans="1:6" s="5" customFormat="1" ht="12.75">
      <c r="A47" s="19"/>
      <c r="B47" s="12"/>
      <c r="C47" s="23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3"/>
      <c r="D50" s="14"/>
      <c r="E50" s="83"/>
      <c r="F50" s="83"/>
    </row>
    <row r="51" spans="1:6" s="5" customFormat="1" ht="12.75">
      <c r="A51" s="19"/>
      <c r="B51" s="12"/>
      <c r="C51" s="13"/>
      <c r="D51" s="14"/>
      <c r="E51" s="83"/>
      <c r="F51" s="83"/>
    </row>
    <row r="52" spans="1:6" s="5" customFormat="1" ht="12.75">
      <c r="A52" s="19"/>
      <c r="B52" s="12"/>
      <c r="C52" s="13"/>
      <c r="D52" s="14"/>
      <c r="E52" s="83"/>
      <c r="F52" s="83"/>
    </row>
    <row r="53" spans="1:6" s="5" customFormat="1" ht="12.75">
      <c r="A53" s="11"/>
      <c r="B53" s="14"/>
      <c r="C53" s="19"/>
      <c r="D53" s="14"/>
      <c r="E53" s="83"/>
      <c r="F53" s="83"/>
    </row>
    <row r="54" spans="1:6" s="5" customFormat="1" ht="12.75">
      <c r="A54" s="19"/>
      <c r="B54" s="12"/>
      <c r="C54" s="13"/>
      <c r="D54" s="14"/>
      <c r="E54" s="83"/>
      <c r="F54" s="83"/>
    </row>
    <row r="55" spans="1:6" s="5" customFormat="1" ht="12.75">
      <c r="A55" s="19"/>
      <c r="B55" s="12"/>
      <c r="C55" s="13"/>
      <c r="D55" s="14"/>
      <c r="E55" s="83"/>
      <c r="F55" s="83"/>
    </row>
    <row r="56" spans="1:6" s="5" customFormat="1" ht="12.75">
      <c r="A56" s="19"/>
      <c r="B56" s="12"/>
      <c r="C56" s="13"/>
      <c r="D56" s="14"/>
      <c r="E56" s="83"/>
      <c r="F56" s="83"/>
    </row>
    <row r="57" spans="1:6" s="5" customFormat="1" ht="12.75">
      <c r="A57" s="19"/>
      <c r="B57" s="12"/>
      <c r="C57" s="13"/>
      <c r="D57" s="14"/>
      <c r="E57" s="83"/>
      <c r="F57" s="83"/>
    </row>
    <row r="58" spans="1:6" s="5" customFormat="1" ht="12.75">
      <c r="A58" s="24"/>
      <c r="B58" s="25"/>
      <c r="C58" s="13"/>
      <c r="D58" s="14"/>
      <c r="E58" s="83"/>
      <c r="F58" s="83"/>
    </row>
    <row r="59" spans="1:6" s="5" customFormat="1" ht="12.75">
      <c r="A59" s="24"/>
      <c r="B59" s="25"/>
      <c r="C59" s="24"/>
      <c r="D59" s="26"/>
      <c r="E59" s="83"/>
      <c r="F59" s="83"/>
    </row>
    <row r="60" spans="1:6" s="5" customFormat="1" ht="12.75">
      <c r="A60" s="24"/>
      <c r="B60" s="25"/>
      <c r="C60" s="24"/>
      <c r="D60" s="26"/>
      <c r="E60" s="83"/>
      <c r="F60" s="83"/>
    </row>
    <row r="61" spans="1:6" s="5" customFormat="1" ht="12.75">
      <c r="A61" s="24"/>
      <c r="B61" s="25"/>
      <c r="C61" s="24"/>
      <c r="D61" s="26"/>
      <c r="E61" s="83"/>
      <c r="F61" s="83"/>
    </row>
    <row r="62" spans="1:6" s="5" customFormat="1" ht="12.75">
      <c r="A62" s="24"/>
      <c r="B62" s="25"/>
      <c r="C62" s="24"/>
      <c r="D62" s="26"/>
      <c r="E62" s="83"/>
      <c r="F62" s="83"/>
    </row>
    <row r="63" spans="1:6" s="5" customFormat="1" ht="12.75">
      <c r="A63" s="24"/>
      <c r="B63" s="25"/>
      <c r="C63" s="24"/>
      <c r="D63" s="26"/>
      <c r="E63" s="83"/>
      <c r="F63" s="83"/>
    </row>
    <row r="64" spans="1:6" s="5" customFormat="1" ht="13.5" thickBot="1">
      <c r="A64" s="24"/>
      <c r="B64" s="25"/>
      <c r="C64" s="24"/>
      <c r="D64" s="26"/>
      <c r="E64" s="83"/>
      <c r="F64" s="83"/>
    </row>
    <row r="65" spans="1:6" s="5" customFormat="1" ht="12.75">
      <c r="A65" s="24"/>
      <c r="B65" s="41" t="s">
        <v>281</v>
      </c>
      <c r="C65" s="19"/>
      <c r="D65" s="41" t="s">
        <v>233</v>
      </c>
      <c r="E65" s="83"/>
      <c r="F65" s="83"/>
    </row>
    <row r="66" spans="1:6" s="5" customFormat="1" ht="12.75">
      <c r="A66" s="24"/>
      <c r="B66" s="68" t="s">
        <v>91</v>
      </c>
      <c r="C66" s="19"/>
      <c r="D66" s="68" t="s">
        <v>270</v>
      </c>
      <c r="E66" s="83"/>
      <c r="F66" s="83"/>
    </row>
    <row r="67" spans="1:6" s="5" customFormat="1" ht="12.75">
      <c r="A67" s="24"/>
      <c r="B67" s="68" t="s">
        <v>273</v>
      </c>
      <c r="C67" s="19"/>
      <c r="D67" s="68" t="s">
        <v>36</v>
      </c>
      <c r="E67" s="83"/>
      <c r="F67" s="83"/>
    </row>
    <row r="68" spans="1:6" s="5" customFormat="1" ht="25.5">
      <c r="A68" s="24"/>
      <c r="B68" s="11" t="s">
        <v>12</v>
      </c>
      <c r="C68" s="19"/>
      <c r="D68" s="68" t="s">
        <v>24</v>
      </c>
      <c r="E68" s="83"/>
      <c r="F68" s="83"/>
    </row>
    <row r="69" spans="1:6" s="5" customFormat="1" ht="12.75">
      <c r="A69" s="24"/>
      <c r="B69" s="42" t="s">
        <v>357</v>
      </c>
      <c r="C69" s="19"/>
      <c r="D69" s="68"/>
      <c r="E69" s="83"/>
      <c r="F69" s="83"/>
    </row>
    <row r="70" spans="1:6" s="5" customFormat="1" ht="13.5" thickBot="1">
      <c r="A70" s="20"/>
      <c r="B70" s="43"/>
      <c r="C70" s="20"/>
      <c r="D70" s="43"/>
      <c r="E70" s="83"/>
      <c r="F70" s="83"/>
    </row>
    <row r="71" spans="1:4" s="5" customFormat="1" ht="12.75">
      <c r="A71" s="15"/>
      <c r="B71" s="15"/>
      <c r="C71" s="15"/>
      <c r="D71" s="15"/>
    </row>
    <row r="72" spans="1:7" ht="15">
      <c r="A72" s="22"/>
      <c r="B72" s="22"/>
      <c r="C72" s="22"/>
      <c r="D72" s="22"/>
      <c r="F72" s="5"/>
      <c r="G72" s="5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63"/>
  <sheetViews>
    <sheetView zoomScale="75" zoomScaleNormal="75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5" sqref="C25"/>
    </sheetView>
  </sheetViews>
  <sheetFormatPr defaultColWidth="11.421875" defaultRowHeight="12.75"/>
  <cols>
    <col min="1" max="1" width="58.4218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165" t="s">
        <v>243</v>
      </c>
      <c r="B1" s="165"/>
      <c r="C1" s="165"/>
    </row>
    <row r="3" spans="1:3" ht="12.75">
      <c r="A3" s="50" t="str">
        <f>+'G01'!$C$8</f>
        <v>G01</v>
      </c>
      <c r="B3" s="47" t="str">
        <f>+IF('G01'!$B$65="","",'G01'!$B$65)</f>
        <v>AV. LO ESPEJO</v>
      </c>
      <c r="C3" s="50" t="str">
        <f>+IF('G01'!$D$65="","",'G01'!$D$65)</f>
        <v>AV. SANTA ROSA</v>
      </c>
    </row>
    <row r="4" spans="1:3" ht="12.75">
      <c r="A4" s="51" t="str">
        <f>+'G01'!$C$9</f>
        <v>VILLA 4 DE SEPTIEMBRE - METRO LO OVALLE</v>
      </c>
      <c r="B4" s="48" t="str">
        <f>+IF('G01'!$B$66="","",'G01'!$B$66)</f>
        <v>BALDOMERO LILLO</v>
      </c>
      <c r="C4" s="51" t="str">
        <f>+IF('G01'!$D$66="","",'G01'!$D$66)</f>
        <v>AV. EL PARRON</v>
      </c>
    </row>
    <row r="5" spans="1:3" ht="12.75">
      <c r="A5" s="51"/>
      <c r="B5" s="48" t="str">
        <f>+IF('G01'!$B$67="","",'G01'!$B$67)</f>
        <v>COLON</v>
      </c>
      <c r="C5" s="51" t="str">
        <f>+IF('G01'!$D$67="","",'G01'!$D$67)</f>
        <v>ISABEL LA CATOLICA</v>
      </c>
    </row>
    <row r="6" spans="1:3" ht="12.75">
      <c r="A6" s="51"/>
      <c r="B6" s="48" t="str">
        <f>+IF('G01'!$B$68="","",'G01'!$B$68)</f>
        <v>AV. EL PARRON</v>
      </c>
      <c r="C6" s="51" t="str">
        <f>+IF('G01'!$D$68="","",'G01'!$D$68)</f>
        <v>INDUSTRIA</v>
      </c>
    </row>
    <row r="7" spans="1:3" ht="12.75">
      <c r="A7" s="51"/>
      <c r="B7" s="48" t="str">
        <f>+IF('G01'!$B$69="","",'G01'!$B$69)</f>
        <v>AV. SANTA ROSA</v>
      </c>
      <c r="C7" s="51" t="str">
        <f>+IF('G01'!$D$69="","",'G01'!$D$69)</f>
        <v>LOS NOGALES</v>
      </c>
    </row>
    <row r="8" spans="1:3" ht="12.75">
      <c r="A8" s="51"/>
      <c r="B8" s="48" t="str">
        <f>+IF('G01'!$B$70="","",'G01'!$B$70)</f>
        <v>GENERAL FREIRE</v>
      </c>
      <c r="C8" s="51" t="str">
        <f>+IF('G01'!$D$70="","",'G01'!$D$70)</f>
        <v>EL PILLAN</v>
      </c>
    </row>
    <row r="9" spans="1:3" ht="12.75">
      <c r="A9" s="52"/>
      <c r="B9" s="48">
        <f>+IF('G01'!$B$71="","",'G01'!$B$71)</f>
      </c>
      <c r="C9" s="51">
        <f>+IF('G01'!$D$71="","",'G01'!$D$71)</f>
      </c>
    </row>
    <row r="10" spans="1:3" ht="12.75">
      <c r="A10" s="50" t="str">
        <f>+'G02'!$C$8</f>
        <v>G02</v>
      </c>
      <c r="B10" s="47" t="str">
        <f>+IF('G02'!$B$65="","",'G02'!$B$65)</f>
        <v>SAN JOSE</v>
      </c>
      <c r="C10" s="50" t="str">
        <f>+IF('G02'!$D$65="","",'G02'!$D$65)</f>
        <v>CAMINO DE NOS A LOS MORROS</v>
      </c>
    </row>
    <row r="11" spans="1:3" ht="12.75">
      <c r="A11" s="51" t="str">
        <f>+'G02'!$C$9</f>
        <v>PLAZA SAN BERNARDO - PUENTE LOS MORROS</v>
      </c>
      <c r="B11" s="48" t="str">
        <f>+IF('G02'!$B$66="","",'G02'!$B$66)</f>
        <v>AV. PORTALES</v>
      </c>
      <c r="C11" s="51" t="str">
        <f>+IF('G02'!$D$66="","",'G02'!$D$66)</f>
        <v>AV. PORTALES</v>
      </c>
    </row>
    <row r="12" spans="1:3" ht="12.75">
      <c r="A12" s="51"/>
      <c r="B12" s="48" t="str">
        <f>+IF('G02'!$B$67="","",'G02'!$B$67)</f>
        <v>CAMINO DE NOS A LOS MORROS</v>
      </c>
      <c r="C12" s="51" t="str">
        <f>+IF('G02'!$D$67="","",'G02'!$D$67)</f>
        <v>BARROS ARANA</v>
      </c>
    </row>
    <row r="13" spans="1:3" ht="12.75">
      <c r="A13" s="51"/>
      <c r="B13" s="48" t="str">
        <f>+IF('G02'!$B$68="","",'G02'!$B$68)</f>
        <v>LOS MORROS</v>
      </c>
      <c r="C13" s="51" t="str">
        <f>+IF('G02'!$D$68="","",'G02'!$D$68)</f>
        <v>O´HIGGINS</v>
      </c>
    </row>
    <row r="14" spans="1:3" ht="12.75">
      <c r="A14" s="51"/>
      <c r="B14" s="48">
        <f>+IF('G02'!$B$69="","",'G02'!$B$69)</f>
      </c>
      <c r="C14" s="51" t="str">
        <f>+IF('G02'!$D$69="","",'G02'!$D$69)</f>
        <v>PLAZA SAN BERNARDO</v>
      </c>
    </row>
    <row r="15" spans="1:3" ht="12.75">
      <c r="A15" s="51"/>
      <c r="B15" s="48">
        <f>+IF('G02'!$B$70="","",'G02'!$B$70)</f>
      </c>
      <c r="C15" s="51" t="str">
        <f>+IF('G02'!$D$70="","",'G02'!$D$70)</f>
        <v>MAIPU</v>
      </c>
    </row>
    <row r="16" spans="1:3" ht="12.75">
      <c r="A16" s="52"/>
      <c r="B16" s="48">
        <f>+IF('G02'!$B$71="","",'G02'!$B$71)</f>
      </c>
      <c r="C16" s="51">
        <f>+IF('G02'!$D$71="","",'G02'!$D$71)</f>
      </c>
    </row>
    <row r="17" spans="1:3" ht="12.75">
      <c r="A17" s="50" t="str">
        <f>+'G03'!$C$8</f>
        <v>G03</v>
      </c>
      <c r="B17" s="47" t="str">
        <f>+IF('G03'!$B$65="","",'G03'!$B$65)</f>
        <v>AV. PORTALES</v>
      </c>
      <c r="C17" s="50" t="str">
        <f>+IF('G03'!$D$65="","",'G03'!$D$65)</f>
        <v>AV. LO BLANCO</v>
      </c>
    </row>
    <row r="18" spans="1:3" ht="12.75">
      <c r="A18" s="51" t="str">
        <f>+'G03'!$C$9</f>
        <v>POBLACION PORTEZUELO - SAN FRANCISCO</v>
      </c>
      <c r="B18" s="48" t="str">
        <f>+IF('G03'!$B$66="","",'G03'!$B$66)</f>
        <v>FREIRE</v>
      </c>
      <c r="C18" s="51" t="str">
        <f>+IF('G03'!$D$66="","",'G03'!$D$66)</f>
        <v>SANTA MARTA</v>
      </c>
    </row>
    <row r="19" spans="1:3" ht="12.75">
      <c r="A19" s="51"/>
      <c r="B19" s="48" t="str">
        <f>+IF('G03'!$B$67="","",'G03'!$B$67)</f>
        <v>GRAN AVENIDA JOSE MIGUEL CARRERA</v>
      </c>
      <c r="C19" s="51" t="str">
        <f>+IF('G03'!$D$67="","",'G03'!$D$67)</f>
        <v>GRAN AVENIDA JOSE MIGUEL CARRERA</v>
      </c>
    </row>
    <row r="20" spans="1:3" ht="12.75">
      <c r="A20" s="51"/>
      <c r="B20" s="48" t="str">
        <f>+IF('G03'!$B$68="","",'G03'!$B$68)</f>
        <v>AV. LO BLANCO</v>
      </c>
      <c r="C20" s="51" t="str">
        <f>+IF('G03'!$D$68="","",'G03'!$D$68)</f>
        <v>BALMACEDA</v>
      </c>
    </row>
    <row r="21" spans="1:3" ht="12.75">
      <c r="A21" s="51"/>
      <c r="B21" s="48" t="str">
        <f>+IF('G03'!$B$69="","",'G03'!$B$69)</f>
        <v>VECINAL SUR</v>
      </c>
      <c r="C21" s="51" t="str">
        <f>+IF('G03'!$D$69="","",'G03'!$D$69)</f>
        <v>URMENETA</v>
      </c>
    </row>
    <row r="22" spans="1:3" ht="12.75">
      <c r="A22" s="51"/>
      <c r="B22" s="48" t="str">
        <f>+IF('G03'!$B$70="","",'G03'!$B$70)</f>
        <v>GENERAL SILVA</v>
      </c>
      <c r="C22" s="51" t="str">
        <f>+IF('G03'!$D$70="","",'G03'!$D$70)</f>
        <v>AV. PORTALES</v>
      </c>
    </row>
    <row r="23" spans="1:3" ht="12.75">
      <c r="A23" s="52"/>
      <c r="B23" s="48">
        <f>+IF('G03'!$B$71="","",'G03'!$B$71)</f>
      </c>
      <c r="C23" s="51">
        <f>+IF('G03'!$D$71="","",'G03'!$D$71)</f>
      </c>
    </row>
    <row r="24" spans="1:3" ht="12.75">
      <c r="A24" s="50" t="str">
        <f>+'G04'!$C$8</f>
        <v>G04</v>
      </c>
      <c r="B24" s="47" t="str">
        <f>+IF('G04'!$B$65="","",'G04'!$B$65)</f>
        <v>VICUÑA MACKENNA</v>
      </c>
      <c r="C24" s="50" t="str">
        <f>+IF('G04'!$D$65="","",'G04'!$D$65)</f>
        <v>LA SERENA</v>
      </c>
    </row>
    <row r="25" spans="1:3" ht="12.75">
      <c r="A25" s="51" t="str">
        <f>+'G04'!$C$9</f>
        <v>EIM GABRIELA MISTRAL - SANTO TOMAS</v>
      </c>
      <c r="B25" s="48" t="str">
        <f>+IF('G04'!$B$66="","",'G04'!$B$66)</f>
        <v>JULIO COVARRUBIAS</v>
      </c>
      <c r="C25" s="51" t="str">
        <f>+IF('G04'!$D$66="","",'G04'!$D$66)</f>
        <v>SANTO TOMAS</v>
      </c>
    </row>
    <row r="26" spans="1:3" ht="12.75">
      <c r="A26" s="51"/>
      <c r="B26" s="48" t="str">
        <f>+IF('G04'!$B$67="","",'G04'!$B$67)</f>
        <v>VENANCIA LEIVA</v>
      </c>
      <c r="C26" s="51" t="str">
        <f>+IF('G04'!$D$67="","",'G04'!$D$67)</f>
        <v>VENANCIA LEIVA</v>
      </c>
    </row>
    <row r="27" spans="1:3" ht="12.75">
      <c r="A27" s="51"/>
      <c r="B27" s="48" t="str">
        <f>+IF('G04'!$B$68="","",'G04'!$B$68)</f>
        <v>SANTO TOMAS</v>
      </c>
      <c r="C27" s="51" t="str">
        <f>+IF('G04'!$D$68="","",'G04'!$D$68)</f>
        <v>JULIO COVARRUBIAS</v>
      </c>
    </row>
    <row r="28" spans="1:3" ht="12.75">
      <c r="A28" s="51"/>
      <c r="B28" s="48" t="str">
        <f>+IF('G04'!$B$69="","",'G04'!$B$69)</f>
        <v>LAS PARCELAS</v>
      </c>
      <c r="C28" s="51" t="str">
        <f>+IF('G04'!$D$69="","",'G04'!$D$69)</f>
        <v>RIQUELME</v>
      </c>
    </row>
    <row r="29" spans="1:3" ht="12.75">
      <c r="A29" s="51"/>
      <c r="B29" s="48" t="str">
        <f>+IF('G04'!$B$70="","",'G04'!$B$70)</f>
        <v>SAN MIGUEL</v>
      </c>
      <c r="C29" s="51" t="str">
        <f>+IF('G04'!$D$70="","",'G04'!$D$70)</f>
        <v>GRAN AVENIDA JOSE MIGUEL CARRERA</v>
      </c>
    </row>
    <row r="30" spans="1:3" ht="12.75">
      <c r="A30" s="52"/>
      <c r="B30" s="49">
        <f>+IF('G04'!$B$71="","",'G04'!$B$71)</f>
      </c>
      <c r="C30" s="52">
        <f>+IF('G04'!$D$71="","",'G04'!$D$71)</f>
      </c>
    </row>
    <row r="31" spans="1:3" ht="12.75">
      <c r="A31" s="50" t="str">
        <f>+'G05'!$C$8</f>
        <v>G05</v>
      </c>
      <c r="B31" s="47" t="str">
        <f>+IF('G05'!$B$62="","",'G05'!$B$62)</f>
        <v>MUNICIPALIDAD LA PINTANA</v>
      </c>
      <c r="C31" s="50" t="str">
        <f>+IF('G05'!$D$62="","",'G05'!$D$62)</f>
        <v>LO MARTINEZ</v>
      </c>
    </row>
    <row r="32" spans="1:3" ht="12.75">
      <c r="A32" s="51" t="str">
        <f>+'G05'!$C$9</f>
        <v>POBLACION EL CASTILLO - EIM GABRIELA MISTRAL</v>
      </c>
      <c r="B32" s="48" t="str">
        <f>+IF('G05'!$B$63="","",'G05'!$B$63)</f>
        <v>AV. LO BLANCO</v>
      </c>
      <c r="C32" s="51" t="str">
        <f>+IF('G05'!$D$63="","",'G05'!$D$63)</f>
        <v>LAS CANTERAS</v>
      </c>
    </row>
    <row r="33" spans="1:3" ht="12.75">
      <c r="A33" s="51"/>
      <c r="B33" s="48" t="str">
        <f>+IF('G05'!$B$64="","",'G05'!$B$64)</f>
        <v>AV. IMPERIAL</v>
      </c>
      <c r="C33" s="51" t="str">
        <f>+IF('G05'!$D$64="","",'G05'!$D$64)</f>
        <v>AV. LO BLANCO</v>
      </c>
    </row>
    <row r="34" spans="1:3" ht="12.75">
      <c r="A34" s="51"/>
      <c r="B34" s="48" t="str">
        <f>+IF('G05'!$B$65="","",'G05'!$B$65)</f>
        <v>AV. CENTRAL</v>
      </c>
      <c r="C34" s="51" t="str">
        <f>+IF('G05'!$D$65="","",'G05'!$D$65)</f>
        <v>PORTO ALEGRE</v>
      </c>
    </row>
    <row r="35" spans="1:3" ht="12.75">
      <c r="A35" s="51"/>
      <c r="B35" s="48" t="str">
        <f>+IF('G05'!$B$66="","",'G05'!$B$66)</f>
        <v>GRAN AVENIDA JOSE MIGUEL CARRERA</v>
      </c>
      <c r="C35" s="51" t="str">
        <f>+IF('G05'!$D$66="","",'G05'!$D$66)</f>
        <v>JUANITA</v>
      </c>
    </row>
    <row r="36" spans="1:3" ht="12.75">
      <c r="A36" s="51"/>
      <c r="B36" s="48">
        <f>+IF('G05'!$B$67="","",'G05'!$B$67)</f>
      </c>
      <c r="C36" s="51" t="str">
        <f>+IF('G05'!$D$67="","",'G05'!$D$67)</f>
        <v>EL OMBU</v>
      </c>
    </row>
    <row r="37" spans="1:3" ht="12.75">
      <c r="A37" s="52"/>
      <c r="B37" s="48">
        <f>+IF('G05'!$B$68="","",'G05'!$B$68)</f>
      </c>
      <c r="C37" s="51">
        <f>+IF('G05'!$D$68="","",'G05'!$D$68)</f>
      </c>
    </row>
    <row r="38" spans="1:3" ht="12.75">
      <c r="A38" s="50" t="str">
        <f>+'G06'!$C$8</f>
        <v>G06</v>
      </c>
      <c r="B38" s="47" t="str">
        <f>+IF('G06'!$B$62="","",'G06'!$B$62)</f>
        <v>ALEJANDRO GUZMAN</v>
      </c>
      <c r="C38" s="50" t="str">
        <f>+IF('G06'!$D$62="","",'G06'!$D$62)</f>
        <v>AV. SANTA ROSA</v>
      </c>
    </row>
    <row r="39" spans="1:3" ht="12.75">
      <c r="A39" s="51" t="str">
        <f>+'G06'!$C$9</f>
        <v>EIM GABRIELA MISTRAL - POBLACION EL CASTILLO Nº 2</v>
      </c>
      <c r="B39" s="48" t="str">
        <f>+IF('G06'!$B$63="","",'G06'!$B$63)</f>
        <v>LOS RAULIES</v>
      </c>
      <c r="C39" s="51" t="str">
        <f>+IF('G06'!$D$63="","",'G06'!$D$63)</f>
        <v>BALDOMERO LILLO</v>
      </c>
    </row>
    <row r="40" spans="1:3" ht="12.75">
      <c r="A40" s="51"/>
      <c r="B40" s="48" t="str">
        <f>+IF('G06'!$B$64="","",'G06'!$B$64)</f>
        <v>GENERAL BERNARDINO PARADA</v>
      </c>
      <c r="C40" s="51" t="str">
        <f>+IF('G06'!$D$64="","",'G06'!$D$64)</f>
        <v>GENERAL BERNARDINO PARADA</v>
      </c>
    </row>
    <row r="41" spans="1:3" ht="12.75">
      <c r="A41" s="51"/>
      <c r="B41" s="48" t="str">
        <f>+IF('G06'!$B$65="","",'G06'!$B$65)</f>
        <v>AV. SANTA ROSA</v>
      </c>
      <c r="C41" s="51" t="str">
        <f>+IF('G06'!$D$65="","",'G06'!$D$65)</f>
        <v>LOS RAULIES</v>
      </c>
    </row>
    <row r="42" spans="1:3" ht="12.75">
      <c r="A42" s="51"/>
      <c r="B42" s="48" t="str">
        <f>+IF('G06'!$B$66="","",'G06'!$B$66)</f>
        <v>EL OMBU</v>
      </c>
      <c r="C42" s="51" t="str">
        <f>+IF('G06'!$D$66="","",'G06'!$D$66)</f>
        <v>ALEJANDRO GUZMAN</v>
      </c>
    </row>
    <row r="43" spans="1:3" ht="12.75">
      <c r="A43" s="51"/>
      <c r="B43" s="48" t="str">
        <f>+IF('G06'!$B$67="","",'G06'!$B$67)</f>
        <v>BATALLON CHACABUCO</v>
      </c>
      <c r="C43" s="51" t="str">
        <f>+IF('G06'!$D$67="","",'G06'!$D$67)</f>
        <v>GRAN AVENIDA JOSE MIGUEL CARRERA</v>
      </c>
    </row>
    <row r="44" spans="1:3" ht="12.75">
      <c r="A44" s="52"/>
      <c r="B44" s="48">
        <f>+IF('G06'!$B$68="","",'G06'!$B$68)</f>
      </c>
      <c r="C44" s="51">
        <f>+IF('G06'!$D$68="","",'G06'!$D$68)</f>
      </c>
    </row>
    <row r="45" spans="1:3" ht="12.75">
      <c r="A45" s="50" t="str">
        <f>+'G07'!$C$8</f>
        <v>G07</v>
      </c>
      <c r="B45" s="47" t="str">
        <f>+IF('G07'!$B$65="","",'G07'!$B$65)</f>
        <v>SAN JOSE</v>
      </c>
      <c r="C45" s="50" t="str">
        <f>+IF('G07'!$D$65="","",'G07'!$D$65)</f>
        <v>AV. PORTALES</v>
      </c>
    </row>
    <row r="46" spans="1:3" ht="12.75">
      <c r="A46" s="51" t="str">
        <f>+'G07'!$C$9</f>
        <v>PLAZA SAN BERNARDO - LO HERRERA</v>
      </c>
      <c r="B46" s="48" t="str">
        <f>+IF('G07'!$B$66="","",'G07'!$B$66)</f>
        <v>JOSE JOAQUIN PEREZ</v>
      </c>
      <c r="C46" s="51" t="str">
        <f>+IF('G07'!$D$66="","",'G07'!$D$66)</f>
        <v>GENERAL URRUTIA</v>
      </c>
    </row>
    <row r="47" spans="1:3" ht="12.75">
      <c r="A47" s="51"/>
      <c r="B47" s="48" t="str">
        <f>+IF('G07'!$B$67="","",'G07'!$B$67)</f>
        <v>MATEO DE TORO Y ZAMBRANO</v>
      </c>
      <c r="C47" s="51" t="str">
        <f>+IF('G07'!$D$67="","",'G07'!$D$67)</f>
        <v>BARROS ARANA</v>
      </c>
    </row>
    <row r="48" spans="1:3" ht="12.75">
      <c r="A48" s="51"/>
      <c r="B48" s="48" t="str">
        <f>+IF('G07'!$B$68="","",'G07'!$B$68)</f>
        <v>EL TOPACIO</v>
      </c>
      <c r="C48" s="51" t="str">
        <f>+IF('G07'!$D$68="","",'G07'!$D$68)</f>
        <v>ESMERALDA</v>
      </c>
    </row>
    <row r="49" spans="1:3" ht="12.75">
      <c r="A49" s="51"/>
      <c r="B49" s="48" t="str">
        <f>+IF('G07'!$B$69="","",'G07'!$B$69)</f>
        <v>AV. PRESIDENTE JORGE ALESSANDRI RODRIGUEZ</v>
      </c>
      <c r="C49" s="51" t="str">
        <f>+IF('G07'!$D$69="","",'G07'!$D$69)</f>
        <v>FREIRE</v>
      </c>
    </row>
    <row r="50" spans="1:3" ht="12.75">
      <c r="A50" s="51"/>
      <c r="B50" s="48" t="str">
        <f>+IF('G07'!$B$70="","",'G07'!$B$70)</f>
        <v>EL BARRANCON</v>
      </c>
      <c r="C50" s="51" t="str">
        <f>+IF('G07'!$D$70="","",'G07'!$D$70)</f>
        <v>AV. COLON</v>
      </c>
    </row>
    <row r="51" spans="1:3" ht="12.75">
      <c r="A51" s="52"/>
      <c r="B51" s="48">
        <f>+IF('G07'!$B$71="","",'G07'!$B$71)</f>
      </c>
      <c r="C51" s="51">
        <f>+IF('G07'!$D$71="","",'G07'!$D$71)</f>
      </c>
    </row>
    <row r="52" spans="1:3" ht="12.75">
      <c r="A52" s="50" t="str">
        <f>+'G08'!$C$8</f>
        <v>G08</v>
      </c>
      <c r="B52" s="47" t="str">
        <f>+IF('G08'!$B$65="","",'G08'!$B$65)</f>
        <v>AV. CENTRAL</v>
      </c>
      <c r="C52" s="50" t="str">
        <f>+IF('G08'!$D$65="","",'G08'!$D$65)</f>
        <v>VICUÑA MACKENNA</v>
      </c>
    </row>
    <row r="53" spans="1:3" ht="12.75">
      <c r="A53" s="51" t="str">
        <f>+'G08'!$C$9</f>
        <v>POBLACION LA SELVA - EIM GABRIELA MISTRAL</v>
      </c>
      <c r="B53" s="48" t="str">
        <f>+IF('G08'!$B$66="","",'G08'!$B$66)</f>
        <v>FREIRE</v>
      </c>
      <c r="C53" s="51" t="str">
        <f>+IF('G08'!$D$66="","",'G08'!$D$66)</f>
        <v>AV. SAN FRANCISCO</v>
      </c>
    </row>
    <row r="54" spans="1:3" ht="12.75">
      <c r="A54" s="51"/>
      <c r="B54" s="48" t="str">
        <f>+IF('G08'!$B$67="","",'G08'!$B$67)</f>
        <v>AV. COLON</v>
      </c>
      <c r="C54" s="51" t="str">
        <f>+IF('G08'!$D$67="","",'G08'!$D$67)</f>
        <v>POB. EL MANZANO</v>
      </c>
    </row>
    <row r="55" spans="1:3" ht="12.75">
      <c r="A55" s="51"/>
      <c r="B55" s="48" t="str">
        <f>+IF('G08'!$B$68="","",'G08'!$B$68)</f>
        <v>POB. EL MANZANO</v>
      </c>
      <c r="C55" s="51" t="str">
        <f>+IF('G08'!$D$68="","",'G08'!$D$68)</f>
        <v>SANTA MARTA</v>
      </c>
    </row>
    <row r="56" spans="1:3" ht="12.75">
      <c r="A56" s="51"/>
      <c r="B56" s="48" t="str">
        <f>+IF('G08'!$B$69="","",'G08'!$B$69)</f>
        <v>AV. SAN FRANCISCO</v>
      </c>
      <c r="C56" s="51" t="str">
        <f>+IF('G08'!$D$69="","",'G08'!$D$69)</f>
        <v>URMENETA</v>
      </c>
    </row>
    <row r="57" spans="1:3" ht="12.75">
      <c r="A57" s="51"/>
      <c r="B57" s="48" t="str">
        <f>+IF('G08'!$B$70="","",'G08'!$B$70)</f>
        <v>GRAN AVENIDA JOSE MIGUEL CARRERA</v>
      </c>
      <c r="C57" s="51" t="str">
        <f>+IF('G08'!$D$70="","",'G08'!$D$70)</f>
        <v>EUCALIPTUS</v>
      </c>
    </row>
    <row r="58" spans="1:3" ht="12.75">
      <c r="A58" s="52"/>
      <c r="B58" s="48">
        <f>+IF('G08'!$B$71="","",'G08'!$B$71)</f>
      </c>
      <c r="C58" s="51">
        <f>+IF('G08'!$D$71="","",'G08'!$D$71)</f>
      </c>
    </row>
    <row r="59" spans="1:3" ht="12.75">
      <c r="A59" s="50" t="str">
        <f>+'G08v'!$C$8</f>
        <v>G08v</v>
      </c>
      <c r="B59" s="47" t="str">
        <f>+IF('G08v'!$B$65="","",'G08v'!$B$65)</f>
        <v>FREIRE</v>
      </c>
      <c r="C59" s="50" t="str">
        <f>+IF('G08v'!$D$65="","",'G08v'!$D$65)</f>
        <v>AV. SAN FRANCISCO</v>
      </c>
    </row>
    <row r="60" spans="1:3" ht="12.75">
      <c r="A60" s="51" t="str">
        <f>+'G08v'!$C$9</f>
        <v>RINCONADA DE NOS - EIM GABRIELA MISTRAL</v>
      </c>
      <c r="B60" s="48" t="str">
        <f>+IF('G08v'!$B$66="","",'G08v'!$B$66)</f>
        <v>AV. COLÓN</v>
      </c>
      <c r="C60" s="51" t="str">
        <f>+IF('G08v'!$D$66="","",'G08v'!$D$66)</f>
        <v>HOSPITAL EL PINO</v>
      </c>
    </row>
    <row r="61" spans="1:3" ht="12.75">
      <c r="A61" s="51"/>
      <c r="B61" s="48" t="str">
        <f>+IF('G08v'!$B$67="","",'G08v'!$B$67)</f>
        <v>HOSPITAL EL PINO</v>
      </c>
      <c r="C61" s="51" t="str">
        <f>+IF('G08v'!$D$67="","",'G08v'!$D$67)</f>
        <v>AV. COLON</v>
      </c>
    </row>
    <row r="62" spans="1:3" ht="12.75">
      <c r="A62" s="51"/>
      <c r="B62" s="48" t="str">
        <f>+IF('G08v'!$B$68="","",'G08v'!$B$68)</f>
        <v>AV. SAN FRANCISCO</v>
      </c>
      <c r="C62" s="51" t="str">
        <f>+IF('G08v'!$D$68="","",'G08v'!$D$68)</f>
        <v>RINCONADA DE NOS</v>
      </c>
    </row>
    <row r="63" spans="1:3" ht="12.75">
      <c r="A63" s="51"/>
      <c r="B63" s="48" t="str">
        <f>+IF('G08v'!$B$69="","",'G08v'!$B$69)</f>
        <v>GRAN AVENIDA JOSE MIGUEL CARRERA</v>
      </c>
      <c r="C63" s="51" t="str">
        <f>+IF('G08v'!$D$69="","",'G08v'!$D$69)</f>
        <v>AV. PORTALES</v>
      </c>
    </row>
    <row r="64" spans="1:3" ht="12.75">
      <c r="A64" s="51"/>
      <c r="B64" s="48">
        <f>+IF('G08v'!$B$70="","",'G08v'!$B$70)</f>
      </c>
      <c r="C64" s="51" t="str">
        <f>+IF('G08v'!$D$70="","",'G08v'!$D$70)</f>
        <v>MATEO TORO Y ZAMBRANO</v>
      </c>
    </row>
    <row r="65" spans="1:3" ht="12.75">
      <c r="A65" s="52"/>
      <c r="B65" s="48">
        <f>+IF('G08v'!$B$71="","",'G08v'!$B$71)</f>
      </c>
      <c r="C65" s="51">
        <f>+IF('G08v'!$D$71="","",'G08v'!$D$71)</f>
      </c>
    </row>
    <row r="66" spans="1:3" ht="12.75">
      <c r="A66" s="50" t="str">
        <f>+'G09'!$C$8</f>
        <v>G09</v>
      </c>
      <c r="B66" s="47" t="str">
        <f>+IF('G09'!$B$65="","",'G09'!$B$65)</f>
        <v>AV. COLON</v>
      </c>
      <c r="C66" s="50" t="str">
        <f>+IF('G09'!$D$65="","",'G09'!$D$65)</f>
        <v>AV. LAS AMERICAS</v>
      </c>
    </row>
    <row r="67" spans="1:3" ht="12.75">
      <c r="A67" s="51" t="str">
        <f>+'G09'!$C$9</f>
        <v>CEMENTERIO PARQUE SACRAMENTAL - PUERTA SUR</v>
      </c>
      <c r="B67" s="48" t="str">
        <f>+IF('G09'!$B$66="","",'G09'!$B$66)</f>
        <v>O´HIGGINS</v>
      </c>
      <c r="C67" s="51" t="str">
        <f>+IF('G09'!$D$66="","",'G09'!$D$66)</f>
        <v>SAN JOSE</v>
      </c>
    </row>
    <row r="68" spans="1:3" ht="12.75">
      <c r="A68" s="51"/>
      <c r="B68" s="48" t="str">
        <f>+IF('G09'!$B$67="","",'G09'!$B$67)</f>
        <v>AV. LAS AMERICAS</v>
      </c>
      <c r="C68" s="51" t="str">
        <f>+IF('G09'!$D$67="","",'G09'!$D$67)</f>
        <v>BARROS ARANA</v>
      </c>
    </row>
    <row r="69" spans="1:3" ht="12.75">
      <c r="A69" s="51"/>
      <c r="B69" s="48" t="str">
        <f>+IF('G09'!$B$68="","",'G09'!$B$68)</f>
        <v>CAMINO LA VARA</v>
      </c>
      <c r="C69" s="51" t="str">
        <f>+IF('G09'!$D$68="","",'G09'!$D$68)</f>
        <v>O'HIGGINS</v>
      </c>
    </row>
    <row r="70" spans="1:3" ht="12.75">
      <c r="A70" s="51"/>
      <c r="B70" s="48" t="str">
        <f>+IF('G09'!$B$69="","",'G09'!$B$69)</f>
        <v>TEJAS DE CHENA</v>
      </c>
      <c r="C70" s="51" t="str">
        <f>+IF('G09'!$D$69="","",'G09'!$D$69)</f>
        <v>PLAZA SAN BERNARDO</v>
      </c>
    </row>
    <row r="71" spans="1:3" ht="12.75">
      <c r="A71" s="51"/>
      <c r="B71" s="48" t="str">
        <f>+IF('G09'!$B$70="","",'G09'!$B$70)</f>
        <v>LAS ACACIAS</v>
      </c>
      <c r="C71" s="51" t="str">
        <f>+IF('G09'!$D$70="","",'G09'!$D$70)</f>
        <v>SANTA MERCEDES</v>
      </c>
    </row>
    <row r="72" spans="1:3" ht="12.75">
      <c r="A72" s="52"/>
      <c r="B72" s="48">
        <f>+IF('G09'!$B$71="","",'G09'!$B$71)</f>
      </c>
      <c r="C72" s="51">
        <f>+IF('G09'!$D$71="","",'G09'!$D$71)</f>
      </c>
    </row>
    <row r="73" spans="1:3" ht="12.75">
      <c r="A73" s="50" t="str">
        <f>+'G10'!$C$8</f>
        <v>G10</v>
      </c>
      <c r="B73" s="47" t="str">
        <f>+IF('G10'!$B$65="","",'G10'!$B$65)</f>
        <v>AV. SANTA ROSA</v>
      </c>
      <c r="C73" s="50" t="str">
        <f>+IF('G10'!$D$65="","",'G10'!$D$65)</f>
        <v>MARTIN DE SOLIS</v>
      </c>
    </row>
    <row r="74" spans="1:3" ht="12.75">
      <c r="A74" s="51" t="str">
        <f>+'G10'!$C$9</f>
        <v>EL MARISCAL - PLAZA SAN BERNARDO</v>
      </c>
      <c r="B74" s="48" t="str">
        <f>+IF('G10'!$B$66="","",'G10'!$B$66)</f>
        <v>CAMINO EL MARISCAL</v>
      </c>
      <c r="C74" s="51" t="str">
        <f>+IF('G10'!$D$66="","",'G10'!$D$66)</f>
        <v>CAMINO EL MARISCAL</v>
      </c>
    </row>
    <row r="75" spans="1:3" ht="12.75">
      <c r="A75" s="51"/>
      <c r="B75" s="48" t="str">
        <f>+IF('G10'!$B$67="","",'G10'!$B$67)</f>
        <v>MARTIN DE SOLIS</v>
      </c>
      <c r="C75" s="51" t="str">
        <f>+IF('G10'!$D$67="","",'G10'!$D$67)</f>
        <v>AV. SANTA ROSA</v>
      </c>
    </row>
    <row r="76" spans="1:3" ht="12.75">
      <c r="A76" s="51"/>
      <c r="B76" s="48" t="str">
        <f>+IF('G10'!$B$68="","",'G10'!$B$68)</f>
        <v>AV. COLON</v>
      </c>
      <c r="C76" s="51" t="str">
        <f>+IF('G10'!$D$68="","",'G10'!$D$68)</f>
        <v>LOS DURAZNOS</v>
      </c>
    </row>
    <row r="77" spans="1:3" ht="12.75">
      <c r="A77" s="51"/>
      <c r="B77" s="48" t="str">
        <f>+IF('G10'!$B$69="","",'G10'!$B$69)</f>
        <v>JOSE JOAQUIN PEREZ</v>
      </c>
      <c r="C77" s="51">
        <f>+IF('G10'!$D$69="","",'G10'!$D$69)</f>
      </c>
    </row>
    <row r="78" spans="1:3" ht="12.75">
      <c r="A78" s="51"/>
      <c r="B78" s="48" t="str">
        <f>+IF('G10'!$B$70="","",'G10'!$B$70)</f>
        <v>ESMERALDA</v>
      </c>
      <c r="C78" s="51">
        <f>+IF('G10'!$D$70="","",'G10'!$D$70)</f>
      </c>
    </row>
    <row r="79" spans="1:3" ht="12.75">
      <c r="A79" s="52"/>
      <c r="B79" s="48">
        <f>+IF('G10'!$B$71="","",'G10'!$B$71)</f>
      </c>
      <c r="C79" s="51">
        <f>+IF('G10'!$D$71="","",'G10'!$D$71)</f>
      </c>
    </row>
    <row r="80" spans="1:3" ht="12.75">
      <c r="A80" s="50" t="str">
        <f>+'G11'!$C$8</f>
        <v>G11</v>
      </c>
      <c r="B80" s="47" t="str">
        <f>+IF('G11'!$B$65="","",'G11'!$B$65)</f>
        <v>GENERAL FRANCISCO FRANCO</v>
      </c>
      <c r="C80" s="50" t="str">
        <f>+IF('G11'!$D$65="","",'G11'!$D$65)</f>
        <v>JUAN LUIS SANFUENTES</v>
      </c>
    </row>
    <row r="81" spans="1:3" ht="12.75">
      <c r="A81" s="51" t="str">
        <f>+'G11'!$C$9</f>
        <v>LO BLANCO - METRO LO OVALLE</v>
      </c>
      <c r="B81" s="48" t="str">
        <f>+IF('G11'!$B$66="","",'G11'!$B$66)</f>
        <v>RIQUELME</v>
      </c>
      <c r="C81" s="51" t="str">
        <f>+IF('G11'!$D$66="","",'G11'!$D$66)</f>
        <v>AV. LA BANDERA</v>
      </c>
    </row>
    <row r="82" spans="1:3" ht="12.75">
      <c r="A82" s="51"/>
      <c r="B82" s="48" t="str">
        <f>+IF('G11'!$B$67="","",'G11'!$B$67)</f>
        <v>ALMIRANTE LATORRE</v>
      </c>
      <c r="C82" s="51" t="str">
        <f>+IF('G11'!$D$67="","",'G11'!$D$67)</f>
        <v>ESPERANZA</v>
      </c>
    </row>
    <row r="83" spans="1:3" ht="12.75">
      <c r="A83" s="51"/>
      <c r="B83" s="48" t="str">
        <f>+IF('G11'!$B$68="","",'G11'!$B$68)</f>
        <v>JUAN LUIS SANFUENTES</v>
      </c>
      <c r="C83" s="51" t="str">
        <f>+IF('G11'!$D$68="","",'G11'!$D$68)</f>
        <v>HOSPITAL PADRE HURTADO</v>
      </c>
    </row>
    <row r="84" spans="1:3" ht="12.75">
      <c r="A84" s="51"/>
      <c r="B84" s="48" t="str">
        <f>+IF('G11'!$B$69="","",'G11'!$B$69)</f>
        <v>RIVADAVIA</v>
      </c>
      <c r="C84" s="51" t="str">
        <f>+IF('G11'!$D$69="","",'G11'!$D$69)</f>
        <v>GENERAL FRANCISCO FRANCO</v>
      </c>
    </row>
    <row r="85" spans="1:3" ht="12.75">
      <c r="A85" s="51"/>
      <c r="B85" s="48" t="str">
        <f>+IF('G11'!$B$70="","",'G11'!$B$70)</f>
        <v>AV. LO OVALLE</v>
      </c>
      <c r="C85" s="51" t="str">
        <f>+IF('G11'!$D$70="","",'G11'!$D$70)</f>
        <v>AV. SAN FRANCISCO</v>
      </c>
    </row>
    <row r="86" spans="1:3" ht="12.75">
      <c r="A86" s="52"/>
      <c r="B86" s="48">
        <f>+IF('G11'!$B$71="","",'G11'!$B$71)</f>
      </c>
      <c r="C86" s="51">
        <f>+IF('G11'!$D$71="","",'G11'!$D$71)</f>
      </c>
    </row>
    <row r="87" spans="1:3" ht="12.75">
      <c r="A87" s="50" t="str">
        <f>+'G12'!$C$8</f>
        <v>G12</v>
      </c>
      <c r="B87" s="47" t="str">
        <f>+IF('G12'!$B$65="","",'G12'!$B$65)</f>
        <v>GENERAL FREIRE</v>
      </c>
      <c r="C87" s="50" t="str">
        <f>+IF('G12'!$D$65="","",'G12'!$D$65)</f>
        <v>AV. GOYCOLEA</v>
      </c>
    </row>
    <row r="88" spans="1:3" ht="12.75">
      <c r="A88" s="51" t="str">
        <f>+'G12'!$C$9</f>
        <v>POBLACION LOS TRONCOS - MUNICIPALIDAD DE LA CISTERNA</v>
      </c>
      <c r="B88" s="48" t="str">
        <f>+IF('G12'!$B$66="","",'G12'!$B$66)</f>
        <v>AV. ELIAS FERNANDEZ ALBANO</v>
      </c>
      <c r="C88" s="51" t="str">
        <f>+IF('G12'!$D$66="","",'G12'!$D$66)</f>
        <v>PEDRO AGUIRRE CERDA</v>
      </c>
    </row>
    <row r="89" spans="1:3" ht="12.75">
      <c r="A89" s="51"/>
      <c r="B89" s="48" t="str">
        <f>+IF('G12'!$B$67="","",'G12'!$B$67)</f>
        <v>LA GRANJA</v>
      </c>
      <c r="C89" s="51" t="str">
        <f>+IF('G12'!$D$67="","",'G12'!$D$67)</f>
        <v>CIENCIAS</v>
      </c>
    </row>
    <row r="90" spans="1:3" ht="12.75">
      <c r="A90" s="51"/>
      <c r="B90" s="48" t="str">
        <f>+IF('G12'!$B$68="","",'G12'!$B$68)</f>
        <v>LAS BRISAS</v>
      </c>
      <c r="C90" s="51" t="str">
        <f>+IF('G12'!$D$68="","",'G12'!$D$68)</f>
        <v>COLON</v>
      </c>
    </row>
    <row r="91" spans="1:3" ht="12.75">
      <c r="A91" s="51"/>
      <c r="B91" s="48" t="str">
        <f>+IF('G12'!$B$69="","",'G12'!$B$69)</f>
        <v>GRAN AVENIDA JOSE MIGUEL CARRERA</v>
      </c>
      <c r="C91" s="51" t="str">
        <f>+IF('G12'!$D$69="","",'G12'!$D$69)</f>
        <v>AV. EL PARRON</v>
      </c>
    </row>
    <row r="92" spans="1:3" ht="12.75">
      <c r="A92" s="51"/>
      <c r="B92" s="48" t="str">
        <f>+IF('G12'!$B$70="","",'G12'!$B$70)</f>
        <v>EIM GABRIELA MISTRAL</v>
      </c>
      <c r="C92" s="51" t="str">
        <f>+IF('G12'!$D$70="","",'G12'!$D$70)</f>
        <v>EIM LO OVALLE</v>
      </c>
    </row>
    <row r="93" spans="1:3" ht="12.75">
      <c r="A93" s="52"/>
      <c r="B93" s="48">
        <f>+IF('G12'!$B$71="","",'G12'!$B$71)</f>
      </c>
      <c r="C93" s="51">
        <f>+IF('G12'!$D$71="","",'G12'!$D$71)</f>
      </c>
    </row>
    <row r="94" spans="1:3" ht="12.75">
      <c r="A94" s="50" t="str">
        <f>+'G13'!$C$8</f>
        <v>G13</v>
      </c>
      <c r="B94" s="47" t="str">
        <f>+IF('G13'!$B$65="","",'G13'!$B$65)</f>
        <v>VICUÑA MACKENNA</v>
      </c>
      <c r="C94" s="50" t="str">
        <f>+IF('G13'!$D$65="","",'G13'!$D$65)</f>
        <v>JULIO BARRENECHEA</v>
      </c>
    </row>
    <row r="95" spans="1:3" ht="12.75">
      <c r="A95" s="51" t="str">
        <f>+'G13'!$C$9</f>
        <v>EIM GABRIELA MISTRAL - 4 ORIENTE</v>
      </c>
      <c r="B95" s="48" t="str">
        <f>+IF('G13'!$B$66="","",'G13'!$B$66)</f>
        <v>JULIO COVARRUBIAS</v>
      </c>
      <c r="C95" s="51" t="str">
        <f>+IF('G13'!$D$66="","",'G13'!$D$66)</f>
        <v>PROFESOR JULIO CHAVEZ</v>
      </c>
    </row>
    <row r="96" spans="1:3" ht="12.75">
      <c r="A96" s="51"/>
      <c r="B96" s="48" t="str">
        <f>+IF('G13'!$B$67="","",'G13'!$B$67)</f>
        <v>LO MARTINEZ</v>
      </c>
      <c r="C96" s="51" t="str">
        <f>+IF('G13'!$D$67="","",'G13'!$D$67)</f>
        <v>LO MARTINEZ</v>
      </c>
    </row>
    <row r="97" spans="1:3" ht="12.75">
      <c r="A97" s="51"/>
      <c r="B97" s="48" t="str">
        <f>+IF('G13'!$B$68="","",'G13'!$B$68)</f>
        <v>JULIO BARRENECHEA</v>
      </c>
      <c r="C97" s="51" t="str">
        <f>+IF('G13'!$D$68="","",'G13'!$D$68)</f>
        <v>LOS RAULIES</v>
      </c>
    </row>
    <row r="98" spans="1:3" ht="12.75">
      <c r="A98" s="51"/>
      <c r="B98" s="48" t="str">
        <f>+IF('G13'!$B$69="","",'G13'!$B$69)</f>
        <v>AV. SANTA ROSA</v>
      </c>
      <c r="C98" s="51" t="str">
        <f>+IF('G13'!$D$69="","",'G13'!$D$69)</f>
        <v>ELEUTERIO RAMIREZ</v>
      </c>
    </row>
    <row r="99" spans="1:3" ht="12.75">
      <c r="A99" s="51"/>
      <c r="B99" s="48" t="str">
        <f>+IF('G13'!$B$70="","",'G13'!$B$70)</f>
        <v>EL OMBU</v>
      </c>
      <c r="C99" s="51" t="str">
        <f>+IF('G13'!$D$70="","",'G13'!$D$70)</f>
        <v>GRAN AVENIDA JOSE MIGUEL CARRERA</v>
      </c>
    </row>
    <row r="100" spans="1:3" ht="12.75">
      <c r="A100" s="52"/>
      <c r="B100" s="48">
        <f>+IF('G13'!$B$71="","",'G13'!$B$71)</f>
      </c>
      <c r="C100" s="51">
        <f>+IF('G13'!$D$71="","",'G13'!$D$71)</f>
      </c>
    </row>
    <row r="101" spans="1:3" ht="12.75">
      <c r="A101" s="50" t="str">
        <f>+'G14'!$C$8</f>
        <v>G14</v>
      </c>
      <c r="B101" s="47" t="str">
        <f>+IF('G14'!$B$65="","",'G14'!$B$65)</f>
        <v>AV. CENTRAL</v>
      </c>
      <c r="C101" s="50" t="str">
        <f>+IF('G14'!$D$65="","",'G14'!$D$65)</f>
        <v>SAN JOSE</v>
      </c>
    </row>
    <row r="102" spans="1:3" ht="12.75">
      <c r="A102" s="51" t="str">
        <f>+'G14'!$C$9</f>
        <v>AV. LO BLANCO - POBLACION VALLE NEVADO</v>
      </c>
      <c r="B102" s="48" t="str">
        <f>+IF('G14'!$B$66="","",'G14'!$B$66)</f>
        <v>AV. COLON</v>
      </c>
      <c r="C102" s="51" t="str">
        <f>+IF('G14'!$D$66="","",'G14'!$D$66)</f>
        <v>O'HIGGINS</v>
      </c>
    </row>
    <row r="103" spans="1:3" ht="12.75">
      <c r="A103" s="51"/>
      <c r="B103" s="48" t="str">
        <f>+IF('G14'!$B$67="","",'G14'!$B$67)</f>
        <v>URMENETA</v>
      </c>
      <c r="C103" s="51" t="str">
        <f>+IF('G14'!$D$67="","",'G14'!$D$67)</f>
        <v>MAIPU</v>
      </c>
    </row>
    <row r="104" spans="1:3" ht="12.75">
      <c r="A104" s="51"/>
      <c r="B104" s="48" t="str">
        <f>+IF('G14'!$B$68="","",'G14'!$B$68)</f>
        <v>SAN JOSE</v>
      </c>
      <c r="C104" s="51" t="str">
        <f>+IF('G14'!$D$68="","",'G14'!$D$68)</f>
        <v>AV. CENTRAL</v>
      </c>
    </row>
    <row r="105" spans="1:3" ht="12.75">
      <c r="A105" s="51"/>
      <c r="B105" s="48" t="str">
        <f>+IF('G14'!$B$69="","",'G14'!$B$69)</f>
        <v>LOS MORROS</v>
      </c>
      <c r="C105" s="51" t="str">
        <f>+IF('G14'!$D$69="","",'G14'!$D$69)</f>
        <v>LOS PINOS</v>
      </c>
    </row>
    <row r="106" spans="1:3" ht="12.75">
      <c r="A106" s="51"/>
      <c r="B106" s="48" t="str">
        <f>+IF('G14'!$B$70="","",'G14'!$B$70)</f>
        <v>RIO MAIPO</v>
      </c>
      <c r="C106" s="51" t="str">
        <f>+IF('G14'!$D$70="","",'G14'!$D$70)</f>
        <v>AV. LO BLANCO</v>
      </c>
    </row>
    <row r="107" spans="1:3" ht="12.75">
      <c r="A107" s="52"/>
      <c r="B107" s="48">
        <f>+IF('G14'!$B$71="","",'G14'!$B$71)</f>
      </c>
      <c r="C107" s="51">
        <f>+IF('G14'!$D$71="","",'G14'!$D$71)</f>
      </c>
    </row>
    <row r="108" spans="1:3" ht="12.75">
      <c r="A108" s="50" t="str">
        <f>+'G15'!$C$8</f>
        <v>G15</v>
      </c>
      <c r="B108" s="47" t="str">
        <f>+IF('G15'!$B$62="","",'G15'!$B$62)</f>
        <v>AV. STA. ROSA</v>
      </c>
      <c r="C108" s="50" t="str">
        <f>+IF('G15'!$D$62="","",'G15'!$D$62)</f>
        <v>AV. STA. ROSA</v>
      </c>
    </row>
    <row r="109" spans="1:3" ht="12.75">
      <c r="A109" s="51" t="str">
        <f>+'G15'!$C$9</f>
        <v>EIM GABRIELA MISTRAL - SANTO TOMAS</v>
      </c>
      <c r="B109" s="48" t="str">
        <f>+IF('G15'!$B$63="","",'G15'!$B$63)</f>
        <v>SANTO TOMAS</v>
      </c>
      <c r="C109" s="51" t="str">
        <f>+IF('G15'!$D$63="","",'G15'!$D$63)</f>
        <v>OBSERVATORIO</v>
      </c>
    </row>
    <row r="110" spans="1:3" ht="12.75">
      <c r="A110" s="51"/>
      <c r="B110" s="48" t="str">
        <f>+IF('G15'!$B$64="","",'G15'!$B$64)</f>
        <v>JOAQUIN EDWARDS BELLO</v>
      </c>
      <c r="C110" s="51" t="str">
        <f>+IF('G15'!$D$64="","",'G15'!$D$64)</f>
        <v>LOS MORROS</v>
      </c>
    </row>
    <row r="111" spans="1:3" ht="12.75">
      <c r="A111" s="51"/>
      <c r="B111" s="48" t="str">
        <f>+IF('G15'!$B$65="","",'G15'!$B$65)</f>
        <v>AV. OBSERVATORIO</v>
      </c>
      <c r="C111" s="51" t="str">
        <f>+IF('G15'!$D$65="","",'G15'!$D$65)</f>
        <v>GRAN AVENIDA JOSE MIGUEL CARRERA</v>
      </c>
    </row>
    <row r="112" spans="1:3" ht="12.75">
      <c r="A112" s="51"/>
      <c r="B112" s="48" t="str">
        <f>+IF('G15'!$B$66="","",'G15'!$B$66)</f>
        <v>GENERAL ARRIAGADA</v>
      </c>
      <c r="C112" s="51" t="str">
        <f>+IF('G15'!$D$66="","",'G15'!$D$66)</f>
        <v>EIM GABRIELA MISTRAL</v>
      </c>
    </row>
    <row r="113" spans="1:3" ht="12.75">
      <c r="A113" s="51"/>
      <c r="B113" s="48" t="str">
        <f>+IF('G15'!$B$67="","",'G15'!$B$67)</f>
        <v>SAN MIGUEL</v>
      </c>
      <c r="C113" s="51">
        <f>+IF('G15'!$D$67="","",'G15'!$D$67)</f>
      </c>
    </row>
    <row r="114" spans="1:3" ht="12.75">
      <c r="A114" s="52"/>
      <c r="B114" s="48">
        <f>+IF('G15'!$B$68="","",'G15'!$B$68)</f>
      </c>
      <c r="C114" s="51">
        <f>+IF('G15'!$D$68="","",'G15'!$D$68)</f>
      </c>
    </row>
    <row r="115" spans="1:3" ht="12.75">
      <c r="A115" s="50" t="str">
        <f>+'G16'!$C$8</f>
        <v>G16</v>
      </c>
      <c r="B115" s="47" t="str">
        <f>+IF('G16'!$B$65="","",'G16'!$B$65)</f>
        <v>VICUÑA MACKENNA</v>
      </c>
      <c r="C115" s="50" t="str">
        <f>+IF('G16'!$D$65="","",'G16'!$D$65)</f>
        <v>AV. LO BLANCO</v>
      </c>
    </row>
    <row r="116" spans="1:3" ht="12.75">
      <c r="A116" s="51" t="str">
        <f>+'G16'!$C$9</f>
        <v>EIM GABRIELA MISTRAL - POBLACION SAN RAFAEL</v>
      </c>
      <c r="B116" s="48" t="str">
        <f>+IF('G16'!$B$66="","",'G16'!$B$66)</f>
        <v>JULIO COVARRUBIAS</v>
      </c>
      <c r="C116" s="51" t="str">
        <f>+IF('G16'!$D$66="","",'G16'!$D$66)</f>
        <v>LOS MORROS</v>
      </c>
    </row>
    <row r="117" spans="1:3" ht="12.75">
      <c r="A117" s="51"/>
      <c r="B117" s="48" t="str">
        <f>+IF('G16'!$B$67="","",'G16'!$B$67)</f>
        <v>LOS RAULIES</v>
      </c>
      <c r="C117" s="51" t="str">
        <f>+IF('G16'!$D$67="","",'G16'!$D$67)</f>
        <v>LOS RAULIES</v>
      </c>
    </row>
    <row r="118" spans="1:3" ht="12.75">
      <c r="A118" s="51"/>
      <c r="B118" s="48" t="str">
        <f>+IF('G16'!$B$68="","",'G16'!$B$68)</f>
        <v>LOS MORROS</v>
      </c>
      <c r="C118" s="51" t="str">
        <f>+IF('G16'!$D$68="","",'G16'!$D$68)</f>
        <v>JULIO COVARRUBIAS</v>
      </c>
    </row>
    <row r="119" spans="1:3" ht="12.75">
      <c r="A119" s="51"/>
      <c r="B119" s="48" t="str">
        <f>+IF('G16'!$B$69="","",'G16'!$B$69)</f>
        <v>AV. LO BLANCO</v>
      </c>
      <c r="C119" s="51" t="str">
        <f>+IF('G16'!$D$69="","",'G16'!$D$69)</f>
        <v>RIQUELME</v>
      </c>
    </row>
    <row r="120" spans="1:3" ht="12.75">
      <c r="A120" s="51"/>
      <c r="B120" s="48" t="str">
        <f>+IF('G16'!$B$70="","",'G16'!$B$70)</f>
        <v>PROF. JULIO BARRENECHEA</v>
      </c>
      <c r="C120" s="51" t="str">
        <f>+IF('G16'!$D$70="","",'G16'!$D$70)</f>
        <v>GRAN AVENIDA JOSE MIGUEL CARRERA</v>
      </c>
    </row>
    <row r="121" spans="1:3" ht="12.75">
      <c r="A121" s="52"/>
      <c r="B121" s="48">
        <f>+IF('G16'!$B$71="","",'G16'!$B$71)</f>
      </c>
      <c r="C121" s="51">
        <f>+IF('G16'!$D$71="","",'G16'!$D$71)</f>
      </c>
    </row>
    <row r="122" spans="1:3" ht="12.75">
      <c r="A122" s="50" t="str">
        <f>+'G17'!$C$8</f>
        <v>G17</v>
      </c>
      <c r="B122" s="47" t="str">
        <f>+IF('G17'!$B$65="","",'G17'!$B$65)</f>
        <v>SANTA TERESA</v>
      </c>
      <c r="C122" s="50" t="str">
        <f>+IF('G17'!$D$65="","",'G17'!$D$65)</f>
        <v>VICUÑA MACKENNA</v>
      </c>
    </row>
    <row r="123" spans="1:3" ht="12.75">
      <c r="A123" s="51" t="str">
        <f>+'G17'!$C$9</f>
        <v>POBLACION SAN ESTEBAN - EIM GABRIELA MISTRAL</v>
      </c>
      <c r="B123" s="48" t="str">
        <f>+IF('G17'!$B$66="","",'G17'!$B$66)</f>
        <v>AV. SAN FRANCISCO</v>
      </c>
      <c r="C123" s="51" t="str">
        <f>+IF('G17'!$D$66="","",'G17'!$D$66)</f>
        <v>NUEVA ORIENTE</v>
      </c>
    </row>
    <row r="124" spans="1:3" ht="12.75">
      <c r="A124" s="51"/>
      <c r="B124" s="48" t="str">
        <f>+IF('G17'!$B$67="","",'G17'!$B$67)</f>
        <v>JUAN SOLAR PARRA</v>
      </c>
      <c r="C124" s="51" t="str">
        <f>+IF('G17'!$D$67="","",'G17'!$D$67)</f>
        <v>AV. SAN FRANCISCO</v>
      </c>
    </row>
    <row r="125" spans="1:3" ht="12.75">
      <c r="A125" s="51"/>
      <c r="B125" s="48" t="str">
        <f>+IF('G17'!$B$68="","",'G17'!$B$68)</f>
        <v>VICUÑA MACKENNA</v>
      </c>
      <c r="C125" s="51" t="str">
        <f>+IF('G17'!$D$68="","",'G17'!$D$68)</f>
        <v>SANTA TERESA</v>
      </c>
    </row>
    <row r="126" spans="1:3" ht="12.75">
      <c r="A126" s="51"/>
      <c r="B126" s="48" t="str">
        <f>+IF('G17'!$B$69="","",'G17'!$B$69)</f>
        <v>RIQUELME</v>
      </c>
      <c r="C126" s="51" t="str">
        <f>+IF('G17'!$D$69="","",'G17'!$D$69)</f>
        <v>SAN JOSE</v>
      </c>
    </row>
    <row r="127" spans="1:3" ht="12.75">
      <c r="A127" s="51"/>
      <c r="B127" s="48" t="str">
        <f>+IF('G17'!$B$70="","",'G17'!$B$70)</f>
        <v>GRAN AVENIDA JOSE MIGUEL CARRERA</v>
      </c>
      <c r="C127" s="51">
        <f>+IF('G17'!$D$70="","",'G17'!$D$70)</f>
      </c>
    </row>
    <row r="128" spans="1:3" ht="12.75">
      <c r="A128" s="52"/>
      <c r="B128" s="48">
        <f>+IF('G17'!$B$71="","",'G17'!$B$71)</f>
      </c>
      <c r="C128" s="51">
        <f>+IF('G17'!$D$71="","",'G17'!$D$71)</f>
      </c>
    </row>
    <row r="129" spans="1:3" ht="12.75">
      <c r="A129" s="50" t="str">
        <f>+'G18'!$C$8</f>
        <v>G18</v>
      </c>
      <c r="B129" s="47" t="str">
        <f>+IF('G18'!$B$65="","",'G18'!$B$65)</f>
        <v>ISMAEL TOCORNAL</v>
      </c>
      <c r="C129" s="50" t="str">
        <f>+IF('G18'!$D$65="","",'G18'!$D$65)</f>
        <v>URUGUAY</v>
      </c>
    </row>
    <row r="130" spans="1:3" ht="12.75">
      <c r="A130" s="51" t="str">
        <f>+'G18'!$C$9</f>
        <v>VENANCIA LEIVA - METRO EL PARRON</v>
      </c>
      <c r="B130" s="48" t="str">
        <f>+IF('G18'!$B$66="","",'G18'!$B$66)</f>
        <v>VICUÑA MACKENNA</v>
      </c>
      <c r="C130" s="51" t="str">
        <f>+IF('G18'!$D$66="","",'G18'!$D$66)</f>
        <v>AV. SANTA ROSA</v>
      </c>
    </row>
    <row r="131" spans="1:3" ht="12.75">
      <c r="A131" s="51"/>
      <c r="B131" s="48" t="str">
        <f>+IF('G18'!$B$67="","",'G18'!$B$67)</f>
        <v>GRAN AVENIDA JOSE MIGUEL CARRERA</v>
      </c>
      <c r="C131" s="51" t="str">
        <f>+IF('G18'!$D$67="","",'G18'!$D$67)</f>
        <v>LAS BRISAS</v>
      </c>
    </row>
    <row r="132" spans="1:3" ht="12.75">
      <c r="A132" s="51"/>
      <c r="B132" s="48" t="str">
        <f>+IF('G18'!$B$68="","",'G18'!$B$68)</f>
        <v>LAS BRISAS</v>
      </c>
      <c r="C132" s="51" t="str">
        <f>+IF('G18'!$D$68="","",'G18'!$D$68)</f>
        <v>GRAN AVENIDA JOSE MIGUEL CARRERA</v>
      </c>
    </row>
    <row r="133" spans="1:3" ht="12.75">
      <c r="A133" s="51"/>
      <c r="B133" s="48" t="str">
        <f>+IF('G18'!$B$69="","",'G18'!$B$69)</f>
        <v>AV. SANTA ROSA</v>
      </c>
      <c r="C133" s="51" t="str">
        <f>+IF('G18'!$D$69="","",'G18'!$D$69)</f>
        <v>VICUÑA MACKENNA</v>
      </c>
    </row>
    <row r="134" spans="1:3" ht="12.75">
      <c r="A134" s="51"/>
      <c r="B134" s="48" t="str">
        <f>+IF('G18'!$B$70="","",'G18'!$B$70)</f>
        <v>URUGUAY</v>
      </c>
      <c r="C134" s="51" t="str">
        <f>+IF('G18'!$D$70="","",'G18'!$D$70)</f>
        <v>ISMAEL TOCORNAL</v>
      </c>
    </row>
    <row r="135" spans="1:3" ht="12.75">
      <c r="A135" s="52"/>
      <c r="B135" s="48">
        <f>+IF('G18'!$B$71="","",'G18'!$B$71)</f>
      </c>
      <c r="C135" s="51">
        <f>+IF('G18'!$D$71="","",'G18'!$D$71)</f>
      </c>
    </row>
    <row r="136" spans="1:3" ht="12.75">
      <c r="A136" s="50" t="str">
        <f>+'G19'!$C$8</f>
        <v>G19</v>
      </c>
      <c r="B136" s="47" t="str">
        <f>+IF('G19'!$B$65="","",'G19'!$B$65)</f>
        <v>PROFESOR JULIO CHAVEZ</v>
      </c>
      <c r="C136" s="50" t="str">
        <f>+IF('G19'!$D$65="","",'G19'!$D$65)</f>
        <v>PEDRO AGUIRRE CERDA</v>
      </c>
    </row>
    <row r="137" spans="1:3" ht="12.75">
      <c r="A137" s="51" t="str">
        <f>+'G19'!$C$9</f>
        <v>AV. LO BLANCO - METRO SANTA ROSA</v>
      </c>
      <c r="B137" s="48" t="str">
        <f>+IF('G19'!$B$66="","",'G19'!$B$66)</f>
        <v>SAN FRANCISCO</v>
      </c>
      <c r="C137" s="51" t="str">
        <f>+IF('G19'!$D$66="","",'G19'!$D$66)</f>
        <v>HOSPITAL PADRE HURTADO</v>
      </c>
    </row>
    <row r="138" spans="1:3" ht="12.75">
      <c r="A138" s="51"/>
      <c r="B138" s="48" t="str">
        <f>+IF('G19'!$B$67="","",'G19'!$B$67)</f>
        <v>GENERAL FRANCO</v>
      </c>
      <c r="C138" s="51" t="str">
        <f>+IF('G19'!$D$67="","",'G19'!$D$67)</f>
        <v>ESPERANZA</v>
      </c>
    </row>
    <row r="139" spans="1:3" ht="12.75">
      <c r="A139" s="51"/>
      <c r="B139" s="48" t="str">
        <f>+IF('G19'!$B$68="","",'G19'!$B$68)</f>
        <v>HOSPITAL PADRE HURTADO</v>
      </c>
      <c r="C139" s="51" t="str">
        <f>+IF('G19'!$D$68="","",'G19'!$D$68)</f>
        <v>GENERAL FRANCO</v>
      </c>
    </row>
    <row r="140" spans="1:3" ht="12.75">
      <c r="A140" s="51"/>
      <c r="B140" s="48" t="str">
        <f>+IF('G19'!$B$69="","",'G19'!$B$69)</f>
        <v>PEDRO AGUIRRE CERDA</v>
      </c>
      <c r="C140" s="51" t="str">
        <f>+IF('G19'!$D$69="","",'G19'!$D$69)</f>
        <v>SAN FRANCISCO</v>
      </c>
    </row>
    <row r="141" spans="1:3" ht="12.75">
      <c r="A141" s="51"/>
      <c r="B141" s="48" t="str">
        <f>+IF('G19'!$B$70="","",'G19'!$B$70)</f>
        <v>AV. CIRCUNVALACION AMERICO VESPUCIO</v>
      </c>
      <c r="C141" s="51" t="str">
        <f>+IF('G19'!$D$70="","",'G19'!$D$70)</f>
        <v>PROFESOR JULIO CHAVEZ</v>
      </c>
    </row>
    <row r="142" spans="1:3" ht="12.75">
      <c r="A142" s="52"/>
      <c r="B142" s="48">
        <f>+IF('G19'!$B$71="","",'G19'!$B$71)</f>
      </c>
      <c r="C142" s="51">
        <f>+IF('G19'!$D$71="","",'G19'!$D$71)</f>
      </c>
    </row>
    <row r="143" spans="1:3" ht="12.75">
      <c r="A143" s="50" t="str">
        <f>+'G20'!$C$8</f>
        <v>G20</v>
      </c>
      <c r="B143" s="47" t="str">
        <f>+IF('G20'!$B$65="","",'G20'!$B$65)</f>
        <v>SERGIO CEPPI</v>
      </c>
      <c r="C143" s="50" t="str">
        <f>+IF('G20'!$D$65="","",'G20'!$D$65)</f>
        <v>AV. GOYCOLEA</v>
      </c>
    </row>
    <row r="144" spans="1:3" ht="12.75">
      <c r="A144" s="51" t="str">
        <f>+'G20'!$C$9</f>
        <v>EIM LO OVALLE - CEMENTERIO METROPOLITANO</v>
      </c>
      <c r="B144" s="48" t="str">
        <f>+IF('G20'!$B$66="","",'G20'!$B$66)</f>
        <v>COLON</v>
      </c>
      <c r="C144" s="51" t="str">
        <f>+IF('G20'!$D$66="","",'G20'!$D$66)</f>
        <v>GRAN AVENIDA JOSE MIGUEL CARRERA</v>
      </c>
    </row>
    <row r="145" spans="1:3" ht="12.75">
      <c r="A145" s="51"/>
      <c r="B145" s="48" t="str">
        <f>+IF('G20'!$B$67="","",'G20'!$B$67)</f>
        <v>AV. EL PARRON</v>
      </c>
      <c r="C145" s="51" t="str">
        <f>+IF('G20'!$D$67="","",'G20'!$D$67)</f>
        <v>URUGUAY</v>
      </c>
    </row>
    <row r="146" spans="1:3" ht="12.75">
      <c r="A146" s="51"/>
      <c r="B146" s="48" t="str">
        <f>+IF('G20'!$B$68="","",'G20'!$B$68)</f>
        <v>CIENCIAS</v>
      </c>
      <c r="C146" s="51" t="str">
        <f>+IF('G20'!$D$68="","",'G20'!$D$68)</f>
        <v>LA GRANJA</v>
      </c>
    </row>
    <row r="147" spans="1:3" ht="12.75">
      <c r="A147" s="51"/>
      <c r="B147" s="48" t="str">
        <f>+IF('G20'!$B$69="","",'G20'!$B$69)</f>
        <v>PEDRO AGUIRRE CERDA</v>
      </c>
      <c r="C147" s="51" t="str">
        <f>+IF('G20'!$D$69="","",'G20'!$D$69)</f>
        <v>FERNANDEZ ALBANO</v>
      </c>
    </row>
    <row r="148" spans="1:3" ht="12.75">
      <c r="A148" s="51"/>
      <c r="B148" s="48" t="str">
        <f>+IF('G20'!$B$70="","",'G20'!$B$70)</f>
        <v>CEMENTERIO METROPOLITANO</v>
      </c>
      <c r="C148" s="51" t="str">
        <f>+IF('G20'!$D$70="","",'G20'!$D$70)</f>
        <v>TERMINAL LO OVALLE</v>
      </c>
    </row>
    <row r="149" spans="1:3" ht="12.75">
      <c r="A149" s="52"/>
      <c r="B149" s="48">
        <f>+IF('G20'!$B$71="","",'G20'!$B$71)</f>
      </c>
      <c r="C149" s="51">
        <f>+IF('G20'!$D$71="","",'G20'!$D$71)</f>
      </c>
    </row>
    <row r="150" spans="1:3" ht="12.75">
      <c r="A150" s="50" t="str">
        <f>+'G21'!$C$8</f>
        <v>G21</v>
      </c>
      <c r="B150" s="47" t="str">
        <f>+IF('G21'!$B$65="","",'G21'!$B$65)</f>
        <v>CALDERON DE LA BARCA</v>
      </c>
      <c r="C150" s="50" t="str">
        <f>+IF('G21'!$D$65="","",'G21'!$D$65)</f>
        <v>AMERICA</v>
      </c>
    </row>
    <row r="151" spans="1:3" ht="12.75">
      <c r="A151" s="51" t="str">
        <f>+'G21'!$C$9</f>
        <v>CALDERON DE LA BARCA  - PLAZA SAN BERNARDO</v>
      </c>
      <c r="B151" s="48" t="str">
        <f>+IF('G21'!$B$66="","",'G21'!$B$66)</f>
        <v>AV. SAN FRANCISCO</v>
      </c>
      <c r="C151" s="51" t="str">
        <f>+IF('G21'!$D$66="","",'G21'!$D$66)</f>
        <v>SANTA MARTA</v>
      </c>
    </row>
    <row r="152" spans="1:3" ht="12.75">
      <c r="A152" s="51"/>
      <c r="B152" s="48" t="str">
        <f>+IF('G21'!$B$67="","",'G21'!$B$67)</f>
        <v>SANTA MARTA</v>
      </c>
      <c r="C152" s="51" t="str">
        <f>+IF('G21'!$D$67="","",'G21'!$D$67)</f>
        <v>AV. SAN FRANCISCO</v>
      </c>
    </row>
    <row r="153" spans="1:3" ht="12.75">
      <c r="A153" s="51"/>
      <c r="B153" s="48" t="str">
        <f>+IF('G21'!$B$68="","",'G21'!$B$68)</f>
        <v>SAN MARTIN</v>
      </c>
      <c r="C153" s="51" t="str">
        <f>+IF('G21'!$D$68="","",'G21'!$D$68)</f>
        <v>CALDERON DE LA BARCA</v>
      </c>
    </row>
    <row r="154" spans="1:3" ht="12.75">
      <c r="A154" s="51"/>
      <c r="B154" s="48" t="str">
        <f>+IF('G21'!$B$69="","",'G21'!$B$69)</f>
        <v>COVADONGA</v>
      </c>
      <c r="C154" s="51" t="str">
        <f>+IF('G21'!$D$69="","",'G21'!$D$69)</f>
        <v>GRAN AVENIDA JOSE MIGUEL CARRERA</v>
      </c>
    </row>
    <row r="155" spans="1:3" ht="12.75">
      <c r="A155" s="51"/>
      <c r="B155" s="48" t="str">
        <f>+IF('G21'!$B$70="","",'G21'!$B$70)</f>
        <v>O´HIGGINS</v>
      </c>
      <c r="C155" s="51" t="str">
        <f>+IF('G21'!$D$70="","",'G21'!$D$70)</f>
        <v>AV. LO BLANCO</v>
      </c>
    </row>
    <row r="156" spans="1:3" ht="12.75">
      <c r="A156" s="52"/>
      <c r="B156" s="49">
        <f>+IF('G21'!$B$71="","",'G21'!$B$71)</f>
      </c>
      <c r="C156" s="52">
        <f>+IF('G21'!$D$71="","",'G21'!$D$71)</f>
      </c>
    </row>
    <row r="157" spans="1:3" ht="12.75">
      <c r="A157" s="50" t="str">
        <f>+'G22'!$C$8</f>
        <v>G22</v>
      </c>
      <c r="B157" s="47" t="str">
        <f>+IF('G22'!$B$65="","",'G22'!$B$65)</f>
        <v>LAS AMERICAS</v>
      </c>
      <c r="C157" s="50" t="str">
        <f>+IF('G22'!$D$65="","",'G22'!$D$65)</f>
        <v>VICTOR PLAZA MAYORGA</v>
      </c>
    </row>
    <row r="158" spans="1:3" ht="12.75">
      <c r="A158" s="51" t="str">
        <f>+'G22'!$C$9</f>
        <v>VILLA CHENA - EIM GABRIELA MISTRAL</v>
      </c>
      <c r="B158" s="48" t="str">
        <f>+IF('G22'!$B$66="","",'G22'!$B$66)</f>
        <v>OCHAGAVIA</v>
      </c>
      <c r="C158" s="51" t="str">
        <f>+IF('G22'!$D$66="","",'G22'!$D$66)</f>
        <v>AV. OCHAGAVIA</v>
      </c>
    </row>
    <row r="159" spans="1:3" ht="12.75">
      <c r="A159" s="51"/>
      <c r="B159" s="48" t="str">
        <f>+IF('G22'!$B$67="","",'G22'!$B$67)</f>
        <v>GENERAL KORNER</v>
      </c>
      <c r="C159" s="51" t="str">
        <f>+IF('G22'!$D$67="","",'G22'!$D$67)</f>
        <v>AV. LAS AMERICAS</v>
      </c>
    </row>
    <row r="160" spans="1:3" ht="12.75">
      <c r="A160" s="51"/>
      <c r="B160" s="48" t="str">
        <f>+IF('G22'!$B$68="","",'G22'!$B$68)</f>
        <v>GRAN AVENIDA JOSE MIGUEL CARRERA</v>
      </c>
      <c r="C160" s="51" t="str">
        <f>+IF('G22'!$D$68="","",'G22'!$D$68)</f>
        <v>SAN JOSE</v>
      </c>
    </row>
    <row r="161" spans="1:3" ht="12.75">
      <c r="A161" s="51"/>
      <c r="B161" s="48" t="str">
        <f>+IF('G22'!$B$69="","",'G22'!$B$69)</f>
        <v>EIM GABRIELA MISTRAL</v>
      </c>
      <c r="C161" s="51">
        <f>+IF('G22'!$D$69="","",'G22'!$D$69)</f>
      </c>
    </row>
    <row r="162" spans="1:3" ht="12.75">
      <c r="A162" s="51"/>
      <c r="B162" s="48">
        <f>+IF('G22'!$B$70="","",'G22'!$B$70)</f>
      </c>
      <c r="C162" s="51">
        <f>+IF('G22'!$D$70="","",'G22'!$D$70)</f>
      </c>
    </row>
    <row r="163" spans="1:3" ht="12.75">
      <c r="A163" s="52"/>
      <c r="B163" s="49">
        <f>+IF('G22'!$B$71="","",'G22'!$B$71)</f>
      </c>
      <c r="C163" s="52">
        <f>+IF('G22'!$D$71="","",'G22'!$D$71)</f>
      </c>
    </row>
  </sheetData>
  <sheetProtection/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="75" zoomScaleNormal="7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196</v>
      </c>
      <c r="D8" s="143"/>
    </row>
    <row r="9" spans="1:4" s="4" customFormat="1" ht="12.75">
      <c r="A9" s="65" t="s">
        <v>194</v>
      </c>
      <c r="B9" s="66"/>
      <c r="C9" s="144" t="s">
        <v>215</v>
      </c>
      <c r="D9" s="145"/>
    </row>
    <row r="10" spans="1:4" s="5" customFormat="1" ht="12.75">
      <c r="A10" s="153" t="s">
        <v>137</v>
      </c>
      <c r="B10" s="154"/>
      <c r="C10" s="134" t="s">
        <v>190</v>
      </c>
      <c r="D10" s="135"/>
    </row>
    <row r="11" spans="1:4" s="5" customFormat="1" ht="13.5" thickBot="1">
      <c r="A11" s="155" t="s">
        <v>138</v>
      </c>
      <c r="B11" s="156"/>
      <c r="C11" s="151" t="s">
        <v>289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23" t="s">
        <v>32</v>
      </c>
      <c r="B16" s="14" t="s">
        <v>31</v>
      </c>
      <c r="C16" s="17" t="s">
        <v>21</v>
      </c>
      <c r="D16" s="14" t="s">
        <v>31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  <c r="E17" s="83">
        <f>IF(A17="","",IF(VLOOKUP(CONCATENATE(A17," - ",B17),'[2]diccio'!$E$2:$E$3932,1,FALSE)="#N/A",CONCANTENAR(A17," - ",B17),""))</f>
      </c>
      <c r="F17" s="83">
        <f>IF(C17="","",IF(VLOOKUP(CONCATENATE(C17," - ",D17),'[2]diccio'!$E$2:$E$3932,1,FALSE)="#N/A",CONCANTENAR(C17," - ",D17),""))</f>
      </c>
    </row>
    <row r="18" spans="1:6" s="5" customFormat="1" ht="12.75">
      <c r="A18" s="19" t="s">
        <v>24</v>
      </c>
      <c r="B18" s="12" t="s">
        <v>31</v>
      </c>
      <c r="C18" s="23" t="s">
        <v>33</v>
      </c>
      <c r="D18" s="14" t="s">
        <v>31</v>
      </c>
      <c r="E18" s="83">
        <f>IF(A18="","",IF(VLOOKUP(CONCATENATE(A18," - ",B18),'[2]diccio'!$E$2:$E$3932,1,FALSE)="#N/A",CONCANTENAR(A18," - ",B18),""))</f>
      </c>
      <c r="F18" s="83">
        <f>IF(C18="","",IF(VLOOKUP(CONCATENATE(C18," - ",D18),'[2]diccio'!$E$2:$E$3932,1,FALSE)="#N/A",CONCANTENAR(C18," - ",D18),""))</f>
      </c>
    </row>
    <row r="19" spans="1:6" s="5" customFormat="1" ht="12.75">
      <c r="A19" s="19" t="s">
        <v>33</v>
      </c>
      <c r="B19" s="12" t="s">
        <v>31</v>
      </c>
      <c r="C19" s="23" t="s">
        <v>256</v>
      </c>
      <c r="D19" s="14" t="s">
        <v>31</v>
      </c>
      <c r="E19" s="83"/>
      <c r="F19" s="83"/>
    </row>
    <row r="20" spans="1:6" s="5" customFormat="1" ht="12.75">
      <c r="A20" s="13" t="s">
        <v>34</v>
      </c>
      <c r="B20" s="12" t="s">
        <v>31</v>
      </c>
      <c r="C20" s="23" t="s">
        <v>87</v>
      </c>
      <c r="D20" s="14" t="s">
        <v>31</v>
      </c>
      <c r="E20" s="83"/>
      <c r="F20" s="83"/>
    </row>
    <row r="21" spans="1:6" s="5" customFormat="1" ht="12.75">
      <c r="A21" s="13" t="s">
        <v>21</v>
      </c>
      <c r="B21" s="12" t="s">
        <v>31</v>
      </c>
      <c r="C21" s="23" t="s">
        <v>76</v>
      </c>
      <c r="D21" s="14" t="s">
        <v>31</v>
      </c>
      <c r="E21" s="83"/>
      <c r="F21" s="83"/>
    </row>
    <row r="22" spans="1:6" s="5" customFormat="1" ht="12.75">
      <c r="A22" s="23" t="s">
        <v>288</v>
      </c>
      <c r="B22" s="12" t="s">
        <v>31</v>
      </c>
      <c r="C22" s="11" t="s">
        <v>151</v>
      </c>
      <c r="D22" s="14" t="s">
        <v>31</v>
      </c>
      <c r="E22" s="83"/>
      <c r="F22" s="83"/>
    </row>
    <row r="23" spans="1:6" s="5" customFormat="1" ht="12.75">
      <c r="A23" s="23"/>
      <c r="B23" s="12"/>
      <c r="C23" s="11" t="s">
        <v>128</v>
      </c>
      <c r="D23" s="14" t="s">
        <v>31</v>
      </c>
      <c r="E23" s="83"/>
      <c r="F23" s="83"/>
    </row>
    <row r="24" spans="1:6" s="5" customFormat="1" ht="12.75">
      <c r="A24" s="23"/>
      <c r="B24" s="12"/>
      <c r="C24" s="11"/>
      <c r="D24" s="14"/>
      <c r="E24" s="83"/>
      <c r="F24" s="83"/>
    </row>
    <row r="25" spans="1:6" s="5" customFormat="1" ht="12.75">
      <c r="A25" s="23"/>
      <c r="B25" s="12"/>
      <c r="C25" s="23"/>
      <c r="D25" s="14"/>
      <c r="E25" s="83"/>
      <c r="F25" s="83"/>
    </row>
    <row r="26" spans="1:6" s="5" customFormat="1" ht="12.75">
      <c r="A26" s="19"/>
      <c r="B26" s="12"/>
      <c r="C26" s="23"/>
      <c r="D26" s="14"/>
      <c r="E26" s="83">
        <f>IF(A26="","",IF(VLOOKUP(CONCATENATE(A26," - ",B26),'[2]diccio'!$E$2:$E$3932,1,FALSE)="#N/A",CONCANTENAR(A26," - ",B26),""))</f>
      </c>
      <c r="F26" s="83">
        <f>IF(C26="","",IF(VLOOKUP(CONCATENATE(C26," - ",D26),'[2]diccio'!$E$2:$E$3932,1,FALSE)="#N/A",CONCANTENAR(C26," - ",D26),""))</f>
      </c>
    </row>
    <row r="27" spans="1:6" s="5" customFormat="1" ht="12.75">
      <c r="A27" s="19"/>
      <c r="B27" s="12"/>
      <c r="C27" s="23"/>
      <c r="D27" s="14"/>
      <c r="E27" s="83">
        <f>IF(A27="","",IF(VLOOKUP(CONCATENATE(A27," - ",B27),'[2]diccio'!$E$2:$E$3932,1,FALSE)="#N/A",CONCANTENAR(A27," - ",B27),""))</f>
      </c>
      <c r="F27" s="83">
        <f>IF(C27="","",IF(VLOOKUP(CONCATENATE(C27," - ",D27),'[2]diccio'!$E$2:$E$3932,1,FALSE)="#N/A",CONCANTENAR(C27," - ",D27),""))</f>
      </c>
    </row>
    <row r="28" spans="1:6" s="5" customFormat="1" ht="12.75">
      <c r="A28" s="23"/>
      <c r="B28" s="12"/>
      <c r="C28" s="19"/>
      <c r="D28" s="14"/>
      <c r="E28" s="83">
        <f>IF(A28="","",IF(VLOOKUP(CONCATENATE(A28," - ",B28),'[2]diccio'!$E$2:$E$3932,1,FALSE)="#N/A",CONCANTENAR(A28," - ",B28),""))</f>
      </c>
      <c r="F28" s="83">
        <f>IF(C28="","",IF(VLOOKUP(CONCATENATE(C28," - ",D28),'[2]diccio'!$E$2:$E$3932,1,FALSE)="#N/A",CONCANTENAR(C28," - ",D28),""))</f>
      </c>
    </row>
    <row r="29" spans="1:6" s="5" customFormat="1" ht="12.75">
      <c r="A29" s="23"/>
      <c r="B29" s="12"/>
      <c r="C29" s="19"/>
      <c r="D29" s="14"/>
      <c r="E29" s="83">
        <f>IF(A29="","",IF(VLOOKUP(CONCATENATE(A29," - ",B29),'[2]diccio'!$E$2:$E$3932,1,FALSE)="#N/A",CONCANTENAR(A29," - ",B29),""))</f>
      </c>
      <c r="F29" s="83">
        <f>IF(C29="","",IF(VLOOKUP(CONCATENATE(C29," - ",D29),'[2]diccio'!$E$2:$E$3932,1,FALSE)="#N/A",CONCANTENAR(C29," - ",D29),""))</f>
      </c>
    </row>
    <row r="30" spans="1:6" s="5" customFormat="1" ht="12.75">
      <c r="A30" s="23"/>
      <c r="B30" s="12"/>
      <c r="C30" s="19"/>
      <c r="D30" s="14"/>
      <c r="E30" s="83">
        <f>IF(A30="","",IF(VLOOKUP(CONCATENATE(A30," - ",B30),'[2]diccio'!$E$2:$E$3932,1,FALSE)="#N/A",CONCANTENAR(A30," - ",B30),""))</f>
      </c>
      <c r="F30" s="83">
        <f>IF(C30="","",IF(VLOOKUP(CONCATENATE(C30," - ",D30),'[2]diccio'!$E$2:$E$3932,1,FALSE)="#N/A",CONCANTENAR(C30," - ",D30),""))</f>
      </c>
    </row>
    <row r="31" spans="1:6" s="5" customFormat="1" ht="12.75">
      <c r="A31" s="23"/>
      <c r="B31" s="12"/>
      <c r="C31" s="19"/>
      <c r="D31" s="14"/>
      <c r="E31" s="83">
        <f>IF(A31="","",IF(VLOOKUP(CONCATENATE(A31," - ",B31),'[2]diccio'!$E$2:$E$3932,1,FALSE)="#N/A",CONCANTENAR(A31," - ",B31),""))</f>
      </c>
      <c r="F31" s="83">
        <f>IF(C31="","",IF(VLOOKUP(CONCATENATE(C31," - ",D31),'[2]diccio'!$E$2:$E$3932,1,FALSE)="#N/A",CONCANTENAR(C31," - ",D31),""))</f>
      </c>
    </row>
    <row r="32" spans="1:6" s="5" customFormat="1" ht="12.75">
      <c r="A32" s="23"/>
      <c r="B32" s="12"/>
      <c r="C32" s="19"/>
      <c r="D32" s="14"/>
      <c r="E32" s="83">
        <f>IF(A32="","",IF(VLOOKUP(CONCATENATE(A32," - ",B32),'[2]diccio'!$E$2:$E$3932,1,FALSE)="#N/A",CONCANTENAR(A32," - ",B32),""))</f>
      </c>
      <c r="F32" s="83">
        <f>IF(C32="","",IF(VLOOKUP(CONCATENATE(C32," - ",D32),'[2]diccio'!$E$2:$E$3932,1,FALSE)="#N/A",CONCANTENAR(C32," - ",D32),""))</f>
      </c>
    </row>
    <row r="33" spans="1:6" s="5" customFormat="1" ht="12.75">
      <c r="A33" s="23"/>
      <c r="B33" s="12"/>
      <c r="C33" s="19"/>
      <c r="D33" s="14"/>
      <c r="E33" s="83">
        <f>IF(A33="","",IF(VLOOKUP(CONCATENATE(A33," - ",B33),'[2]diccio'!$E$2:$E$3932,1,FALSE)="#N/A",CONCANTENAR(A33," - ",B33),""))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23"/>
      <c r="B34" s="12"/>
      <c r="C34" s="19"/>
      <c r="D34" s="14"/>
      <c r="E34" s="83">
        <f>IF(A34="","",IF(VLOOKUP(CONCATENATE(A34," - ",B34),'[2]diccio'!$E$2:$E$3932,1,FALSE)="#N/A",CONCANTENAR(A34," - ",B34),""))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23"/>
      <c r="B35" s="12"/>
      <c r="C35" s="19"/>
      <c r="D35" s="14"/>
      <c r="E35" s="83">
        <f>IF(A35="","",IF(VLOOKUP(CONCATENATE(A35," - ",B35),'[2]diccio'!$E$2:$E$3932,1,FALSE)="#N/A",CONCANTENAR(A35," - ",B35),""))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23"/>
      <c r="B36" s="12"/>
      <c r="C36" s="13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3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27"/>
      <c r="B45" s="28"/>
      <c r="C45" s="27"/>
      <c r="D45" s="29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27"/>
      <c r="B46" s="28"/>
      <c r="C46" s="27"/>
      <c r="D46" s="29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27"/>
      <c r="B47" s="28"/>
      <c r="C47" s="27"/>
      <c r="D47" s="29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27"/>
      <c r="B48" s="28"/>
      <c r="C48" s="27"/>
      <c r="D48" s="29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27"/>
      <c r="B49" s="28"/>
      <c r="C49" s="27"/>
      <c r="D49" s="29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27"/>
      <c r="B50" s="28"/>
      <c r="C50" s="27"/>
      <c r="D50" s="29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27"/>
      <c r="B51" s="28"/>
      <c r="C51" s="27"/>
      <c r="D51" s="29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27"/>
      <c r="B52" s="28"/>
      <c r="C52" s="27"/>
      <c r="D52" s="29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27"/>
      <c r="B53" s="28"/>
      <c r="C53" s="27"/>
      <c r="D53" s="29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27"/>
      <c r="B54" s="28"/>
      <c r="C54" s="27"/>
      <c r="D54" s="29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27"/>
      <c r="B55" s="28"/>
      <c r="C55" s="27"/>
      <c r="D55" s="29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27"/>
      <c r="B56" s="28"/>
      <c r="C56" s="27"/>
      <c r="D56" s="29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27"/>
      <c r="B57" s="28"/>
      <c r="C57" s="27"/>
      <c r="D57" s="29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27"/>
      <c r="B58" s="28"/>
      <c r="C58" s="27"/>
      <c r="D58" s="29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27"/>
      <c r="B59" s="28"/>
      <c r="C59" s="27"/>
      <c r="D59" s="29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27"/>
      <c r="B60" s="28"/>
      <c r="C60" s="27"/>
      <c r="D60" s="29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27"/>
      <c r="B61" s="28"/>
      <c r="C61" s="27"/>
      <c r="D61" s="29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27"/>
      <c r="B62" s="28"/>
      <c r="C62" s="27"/>
      <c r="D62" s="29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27"/>
      <c r="B63" s="28"/>
      <c r="C63" s="27"/>
      <c r="D63" s="29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27"/>
      <c r="B64" s="28"/>
      <c r="C64" s="27"/>
      <c r="D64" s="29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27"/>
      <c r="B65" s="41" t="s">
        <v>24</v>
      </c>
      <c r="C65" s="19"/>
      <c r="D65" s="41" t="s">
        <v>34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27"/>
      <c r="B66" s="42" t="s">
        <v>33</v>
      </c>
      <c r="C66" s="19"/>
      <c r="D66" s="42" t="s">
        <v>33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27"/>
      <c r="B67" s="42" t="s">
        <v>34</v>
      </c>
      <c r="C67" s="19"/>
      <c r="D67" s="42" t="s">
        <v>76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27"/>
      <c r="B68" s="42" t="s">
        <v>21</v>
      </c>
      <c r="C68" s="19"/>
      <c r="D68" s="42" t="s">
        <v>151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27"/>
      <c r="B69" s="42"/>
      <c r="C69" s="19"/>
      <c r="D69" s="44" t="s">
        <v>216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67"/>
      <c r="B70" s="43"/>
      <c r="C70" s="20"/>
      <c r="D70" s="43" t="s">
        <v>128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="70" zoomScaleNormal="70" zoomScaleSheetLayoutView="70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197</v>
      </c>
      <c r="D8" s="143"/>
    </row>
    <row r="9" spans="1:4" s="4" customFormat="1" ht="12.75">
      <c r="A9" s="65" t="s">
        <v>194</v>
      </c>
      <c r="B9" s="66"/>
      <c r="C9" s="144" t="s">
        <v>389</v>
      </c>
      <c r="D9" s="145"/>
    </row>
    <row r="10" spans="1:4" s="5" customFormat="1" ht="15" customHeight="1">
      <c r="A10" s="153" t="s">
        <v>137</v>
      </c>
      <c r="B10" s="154"/>
      <c r="C10" s="134" t="s">
        <v>279</v>
      </c>
      <c r="D10" s="135"/>
    </row>
    <row r="11" spans="1:4" s="5" customFormat="1" ht="15" customHeight="1" thickBot="1">
      <c r="A11" s="155" t="s">
        <v>138</v>
      </c>
      <c r="B11" s="156"/>
      <c r="C11" s="151" t="s">
        <v>390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85</v>
      </c>
      <c r="B16" s="30" t="s">
        <v>31</v>
      </c>
      <c r="C16" s="17" t="s">
        <v>48</v>
      </c>
      <c r="D16" s="14" t="s">
        <v>13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s="5" customFormat="1" ht="12.75">
      <c r="A17" s="23" t="s">
        <v>81</v>
      </c>
      <c r="B17" s="12" t="s">
        <v>31</v>
      </c>
      <c r="C17" s="23" t="s">
        <v>148</v>
      </c>
      <c r="D17" s="14" t="s">
        <v>13</v>
      </c>
      <c r="E17" s="83">
        <f>IF(A17="","",IF(VLOOKUP(CONCATENATE(A17," - ",B17),'[2]diccio'!$E$2:$E$3932,1,FALSE)="#N/A",CONCANTENAR(A17," - ",B17),""))</f>
      </c>
      <c r="F17" s="83">
        <f>IF(C17="","",IF(VLOOKUP(CONCATENATE(C17," - ",D17),'[2]diccio'!$E$2:$E$3932,1,FALSE)="#N/A",CONCANTENAR(C17," - ",D17),""))</f>
      </c>
    </row>
    <row r="18" spans="1:6" s="5" customFormat="1" ht="12.75">
      <c r="A18" s="16" t="s">
        <v>75</v>
      </c>
      <c r="B18" s="30" t="s">
        <v>31</v>
      </c>
      <c r="C18" s="23" t="s">
        <v>47</v>
      </c>
      <c r="D18" s="14" t="s">
        <v>13</v>
      </c>
      <c r="E18" s="83">
        <f>IF(A18="","",IF(VLOOKUP(CONCATENATE(A18," - ",B18),'[2]diccio'!$E$2:$E$3932,1,FALSE)="#N/A",CONCANTENAR(A18," - ",B18),""))</f>
      </c>
      <c r="F18" s="83">
        <f>IF(C18="","",IF(VLOOKUP(CONCATENATE(C18," - ",D18),'[2]diccio'!$E$2:$E$3932,1,FALSE)="#N/A",CONCANTENAR(C18," - ",D18),""))</f>
      </c>
    </row>
    <row r="19" spans="1:6" s="5" customFormat="1" ht="12.75">
      <c r="A19" s="16" t="s">
        <v>33</v>
      </c>
      <c r="B19" s="30" t="s">
        <v>31</v>
      </c>
      <c r="C19" s="23" t="s">
        <v>39</v>
      </c>
      <c r="D19" s="14" t="s">
        <v>13</v>
      </c>
      <c r="E19" s="83"/>
      <c r="F19" s="83"/>
    </row>
    <row r="20" spans="1:6" s="5" customFormat="1" ht="12.75">
      <c r="A20" s="16" t="s">
        <v>269</v>
      </c>
      <c r="B20" s="30" t="s">
        <v>31</v>
      </c>
      <c r="C20" s="23" t="s">
        <v>21</v>
      </c>
      <c r="D20" s="14" t="s">
        <v>13</v>
      </c>
      <c r="E20" s="83"/>
      <c r="F20" s="83"/>
    </row>
    <row r="21" spans="1:6" s="5" customFormat="1" ht="12.75">
      <c r="A21" s="23" t="s">
        <v>26</v>
      </c>
      <c r="B21" s="12" t="s">
        <v>31</v>
      </c>
      <c r="C21" s="23" t="s">
        <v>155</v>
      </c>
      <c r="D21" s="14" t="s">
        <v>13</v>
      </c>
      <c r="E21" s="83"/>
      <c r="F21" s="83"/>
    </row>
    <row r="22" spans="1:6" s="5" customFormat="1" ht="12.75">
      <c r="A22" s="23" t="s">
        <v>36</v>
      </c>
      <c r="B22" s="12" t="s">
        <v>31</v>
      </c>
      <c r="C22" s="23" t="s">
        <v>290</v>
      </c>
      <c r="D22" s="14" t="s">
        <v>13</v>
      </c>
      <c r="E22" s="83"/>
      <c r="F22" s="83"/>
    </row>
    <row r="23" spans="1:6" s="5" customFormat="1" ht="12.75">
      <c r="A23" s="23" t="s">
        <v>27</v>
      </c>
      <c r="B23" s="12" t="s">
        <v>31</v>
      </c>
      <c r="C23" s="23" t="s">
        <v>46</v>
      </c>
      <c r="D23" s="14" t="s">
        <v>13</v>
      </c>
      <c r="E23" s="83"/>
      <c r="F23" s="83"/>
    </row>
    <row r="24" spans="1:6" s="5" customFormat="1" ht="12.75">
      <c r="A24" s="11" t="s">
        <v>37</v>
      </c>
      <c r="B24" s="12" t="s">
        <v>31</v>
      </c>
      <c r="C24" s="23" t="s">
        <v>38</v>
      </c>
      <c r="D24" s="14" t="s">
        <v>31</v>
      </c>
      <c r="E24" s="83"/>
      <c r="F24" s="83"/>
    </row>
    <row r="25" spans="1:6" s="5" customFormat="1" ht="12.75">
      <c r="A25" s="11" t="s">
        <v>24</v>
      </c>
      <c r="B25" s="12" t="s">
        <v>31</v>
      </c>
      <c r="C25" s="23" t="s">
        <v>45</v>
      </c>
      <c r="D25" s="14" t="s">
        <v>31</v>
      </c>
      <c r="E25" s="83"/>
      <c r="F25" s="83"/>
    </row>
    <row r="26" spans="1:6" s="5" customFormat="1" ht="25.5">
      <c r="A26" s="23" t="s">
        <v>28</v>
      </c>
      <c r="B26" s="12" t="s">
        <v>31</v>
      </c>
      <c r="C26" s="11" t="s">
        <v>12</v>
      </c>
      <c r="D26" s="14" t="s">
        <v>31</v>
      </c>
      <c r="E26" s="83"/>
      <c r="F26" s="83"/>
    </row>
    <row r="27" spans="1:6" s="5" customFormat="1" ht="25.5">
      <c r="A27" s="11" t="s">
        <v>12</v>
      </c>
      <c r="B27" s="12" t="s">
        <v>31</v>
      </c>
      <c r="C27" s="19" t="s">
        <v>22</v>
      </c>
      <c r="D27" s="14" t="s">
        <v>31</v>
      </c>
      <c r="E27" s="83"/>
      <c r="F27" s="83"/>
    </row>
    <row r="28" spans="1:6" s="5" customFormat="1" ht="12.75">
      <c r="A28" s="23" t="s">
        <v>45</v>
      </c>
      <c r="B28" s="12" t="s">
        <v>31</v>
      </c>
      <c r="C28" s="13" t="s">
        <v>44</v>
      </c>
      <c r="D28" s="14" t="s">
        <v>31</v>
      </c>
      <c r="E28" s="83"/>
      <c r="F28" s="83"/>
    </row>
    <row r="29" spans="1:6" s="5" customFormat="1" ht="12.75">
      <c r="A29" s="23" t="s">
        <v>38</v>
      </c>
      <c r="B29" s="12" t="s">
        <v>31</v>
      </c>
      <c r="C29" s="19" t="s">
        <v>26</v>
      </c>
      <c r="D29" s="14" t="s">
        <v>31</v>
      </c>
      <c r="E29" s="83"/>
      <c r="F29" s="83"/>
    </row>
    <row r="30" spans="1:6" s="5" customFormat="1" ht="12.75">
      <c r="A30" s="23" t="s">
        <v>46</v>
      </c>
      <c r="B30" s="12" t="s">
        <v>31</v>
      </c>
      <c r="C30" s="19" t="s">
        <v>269</v>
      </c>
      <c r="D30" s="14" t="s">
        <v>31</v>
      </c>
      <c r="E30" s="83"/>
      <c r="F30" s="83"/>
    </row>
    <row r="31" spans="1:6" s="5" customFormat="1" ht="12.75">
      <c r="A31" s="19" t="s">
        <v>21</v>
      </c>
      <c r="B31" s="12" t="s">
        <v>31</v>
      </c>
      <c r="C31" s="13" t="s">
        <v>33</v>
      </c>
      <c r="D31" s="14" t="s">
        <v>31</v>
      </c>
      <c r="E31" s="83"/>
      <c r="F31" s="83"/>
    </row>
    <row r="32" spans="1:6" s="5" customFormat="1" ht="12.75">
      <c r="A32" s="19" t="s">
        <v>21</v>
      </c>
      <c r="B32" s="12" t="s">
        <v>13</v>
      </c>
      <c r="C32" s="16" t="s">
        <v>75</v>
      </c>
      <c r="D32" s="14" t="s">
        <v>31</v>
      </c>
      <c r="E32" s="83"/>
      <c r="F32" s="83"/>
    </row>
    <row r="33" spans="1:6" s="5" customFormat="1" ht="12.75">
      <c r="A33" s="23" t="s">
        <v>39</v>
      </c>
      <c r="B33" s="12" t="s">
        <v>13</v>
      </c>
      <c r="C33" s="19" t="s">
        <v>85</v>
      </c>
      <c r="D33" s="14" t="s">
        <v>31</v>
      </c>
      <c r="E33" s="83"/>
      <c r="F33" s="83"/>
    </row>
    <row r="34" spans="1:6" s="5" customFormat="1" ht="12.75">
      <c r="A34" s="23" t="s">
        <v>47</v>
      </c>
      <c r="B34" s="12" t="s">
        <v>13</v>
      </c>
      <c r="C34" s="19" t="s">
        <v>78</v>
      </c>
      <c r="D34" s="14" t="s">
        <v>31</v>
      </c>
      <c r="E34" s="83"/>
      <c r="F34" s="83"/>
    </row>
    <row r="35" spans="1:6" s="5" customFormat="1" ht="12.75">
      <c r="A35" s="23" t="s">
        <v>148</v>
      </c>
      <c r="B35" s="12" t="s">
        <v>13</v>
      </c>
      <c r="C35" s="19"/>
      <c r="D35" s="14"/>
      <c r="E35" s="83"/>
      <c r="F35" s="83"/>
    </row>
    <row r="36" spans="1:6" s="5" customFormat="1" ht="12.75">
      <c r="A36" s="23" t="s">
        <v>47</v>
      </c>
      <c r="B36" s="12" t="s">
        <v>13</v>
      </c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23" t="s">
        <v>40</v>
      </c>
      <c r="B37" s="12" t="s">
        <v>13</v>
      </c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23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33</v>
      </c>
      <c r="C65" s="19"/>
      <c r="D65" s="41" t="s">
        <v>46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28</v>
      </c>
      <c r="C66" s="19"/>
      <c r="D66" s="42" t="s">
        <v>45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25.5">
      <c r="A67" s="19"/>
      <c r="B67" s="68" t="s">
        <v>12</v>
      </c>
      <c r="C67" s="13"/>
      <c r="D67" s="68" t="s">
        <v>12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46</v>
      </c>
      <c r="C68" s="19"/>
      <c r="D68" s="42" t="s">
        <v>22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39</v>
      </c>
      <c r="C69" s="19"/>
      <c r="D69" s="42" t="s">
        <v>44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47</v>
      </c>
      <c r="C70" s="20"/>
      <c r="D70" s="43" t="s">
        <v>33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="5" customFormat="1" ht="12.75"/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"/>
  <sheetViews>
    <sheetView zoomScale="75" zoomScaleNormal="75" zoomScaleSheetLayoutView="85" zoomScalePageLayoutView="0" workbookViewId="0" topLeftCell="A10">
      <selection activeCell="D19" sqref="D19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 customHeight="1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198</v>
      </c>
      <c r="D8" s="143"/>
    </row>
    <row r="9" spans="1:4" s="4" customFormat="1" ht="12.75">
      <c r="A9" s="65" t="s">
        <v>194</v>
      </c>
      <c r="B9" s="66"/>
      <c r="C9" s="144" t="s">
        <v>199</v>
      </c>
      <c r="D9" s="145"/>
    </row>
    <row r="10" spans="1:4" s="5" customFormat="1" ht="15" customHeight="1">
      <c r="A10" s="153" t="s">
        <v>137</v>
      </c>
      <c r="B10" s="154"/>
      <c r="C10" s="134" t="s">
        <v>262</v>
      </c>
      <c r="D10" s="135"/>
    </row>
    <row r="11" spans="1:4" s="5" customFormat="1" ht="15" customHeight="1" thickBot="1">
      <c r="A11" s="155" t="s">
        <v>138</v>
      </c>
      <c r="B11" s="156"/>
      <c r="C11" s="151" t="s">
        <v>214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262</v>
      </c>
      <c r="B16" s="12" t="s">
        <v>14</v>
      </c>
      <c r="C16" s="34" t="s">
        <v>213</v>
      </c>
      <c r="D16" s="14" t="s">
        <v>361</v>
      </c>
      <c r="E16" s="83"/>
      <c r="F16" s="83"/>
    </row>
    <row r="17" spans="1:6" s="5" customFormat="1" ht="25.5">
      <c r="A17" s="11" t="s">
        <v>12</v>
      </c>
      <c r="B17" s="12" t="s">
        <v>14</v>
      </c>
      <c r="C17" s="23" t="s">
        <v>120</v>
      </c>
      <c r="D17" s="14" t="s">
        <v>361</v>
      </c>
      <c r="E17" s="83"/>
      <c r="F17" s="83"/>
    </row>
    <row r="18" spans="1:6" s="5" customFormat="1" ht="12.75">
      <c r="A18" s="11" t="s">
        <v>67</v>
      </c>
      <c r="B18" s="12" t="s">
        <v>14</v>
      </c>
      <c r="C18" s="23" t="s">
        <v>127</v>
      </c>
      <c r="D18" s="14" t="s">
        <v>50</v>
      </c>
      <c r="E18" s="83"/>
      <c r="F18" s="83"/>
    </row>
    <row r="19" spans="1:6" s="5" customFormat="1" ht="12.75">
      <c r="A19" s="11" t="s">
        <v>61</v>
      </c>
      <c r="B19" s="12" t="s">
        <v>14</v>
      </c>
      <c r="C19" s="23" t="s">
        <v>120</v>
      </c>
      <c r="D19" s="14" t="s">
        <v>50</v>
      </c>
      <c r="E19" s="83"/>
      <c r="F19" s="83"/>
    </row>
    <row r="20" spans="1:6" s="5" customFormat="1" ht="12.75">
      <c r="A20" s="11" t="s">
        <v>61</v>
      </c>
      <c r="B20" s="12" t="s">
        <v>13</v>
      </c>
      <c r="C20" s="23" t="s">
        <v>51</v>
      </c>
      <c r="D20" s="14" t="s">
        <v>79</v>
      </c>
      <c r="E20" s="83"/>
      <c r="F20" s="83"/>
    </row>
    <row r="21" spans="1:6" s="5" customFormat="1" ht="12.75">
      <c r="A21" s="11" t="s">
        <v>29</v>
      </c>
      <c r="B21" s="12" t="s">
        <v>13</v>
      </c>
      <c r="C21" s="23" t="s">
        <v>122</v>
      </c>
      <c r="D21" s="14" t="s">
        <v>79</v>
      </c>
      <c r="E21" s="83"/>
      <c r="F21" s="83"/>
    </row>
    <row r="22" spans="1:6" s="5" customFormat="1" ht="12.75">
      <c r="A22" s="35" t="s">
        <v>49</v>
      </c>
      <c r="B22" s="12" t="s">
        <v>13</v>
      </c>
      <c r="C22" s="23" t="s">
        <v>123</v>
      </c>
      <c r="D22" s="14" t="s">
        <v>79</v>
      </c>
      <c r="E22" s="83"/>
      <c r="F22" s="83"/>
    </row>
    <row r="23" spans="1:6" s="5" customFormat="1" ht="12.75">
      <c r="A23" s="11" t="s">
        <v>43</v>
      </c>
      <c r="B23" s="12" t="s">
        <v>50</v>
      </c>
      <c r="C23" s="23" t="s">
        <v>19</v>
      </c>
      <c r="D23" s="14" t="s">
        <v>79</v>
      </c>
      <c r="E23" s="83"/>
      <c r="F23" s="83"/>
    </row>
    <row r="24" spans="1:6" s="5" customFormat="1" ht="12.75">
      <c r="A24" s="11" t="s">
        <v>19</v>
      </c>
      <c r="B24" s="12" t="s">
        <v>50</v>
      </c>
      <c r="C24" s="23" t="s">
        <v>43</v>
      </c>
      <c r="D24" s="14" t="s">
        <v>15</v>
      </c>
      <c r="E24" s="83"/>
      <c r="F24" s="83"/>
    </row>
    <row r="25" spans="1:6" s="5" customFormat="1" ht="12.75">
      <c r="A25" s="11" t="s">
        <v>51</v>
      </c>
      <c r="B25" s="12" t="s">
        <v>50</v>
      </c>
      <c r="C25" s="19" t="s">
        <v>49</v>
      </c>
      <c r="D25" s="14" t="s">
        <v>13</v>
      </c>
      <c r="E25" s="83"/>
      <c r="F25" s="83"/>
    </row>
    <row r="26" spans="1:6" s="5" customFormat="1" ht="12.75">
      <c r="A26" s="123" t="s">
        <v>119</v>
      </c>
      <c r="B26" s="124" t="s">
        <v>50</v>
      </c>
      <c r="C26" s="23" t="s">
        <v>29</v>
      </c>
      <c r="D26" s="14" t="s">
        <v>13</v>
      </c>
      <c r="E26" s="83"/>
      <c r="F26" s="83"/>
    </row>
    <row r="27" spans="1:6" s="5" customFormat="1" ht="12.75">
      <c r="A27" s="123" t="s">
        <v>52</v>
      </c>
      <c r="B27" s="124" t="s">
        <v>50</v>
      </c>
      <c r="C27" s="19" t="s">
        <v>61</v>
      </c>
      <c r="D27" s="14" t="s">
        <v>13</v>
      </c>
      <c r="E27" s="83"/>
      <c r="F27" s="83"/>
    </row>
    <row r="28" spans="1:6" s="5" customFormat="1" ht="12.75">
      <c r="A28" s="23" t="s">
        <v>120</v>
      </c>
      <c r="B28" s="12" t="s">
        <v>50</v>
      </c>
      <c r="C28" s="19" t="s">
        <v>66</v>
      </c>
      <c r="D28" s="14" t="s">
        <v>14</v>
      </c>
      <c r="E28" s="83"/>
      <c r="F28" s="83"/>
    </row>
    <row r="29" spans="1:6" s="5" customFormat="1" ht="12.75">
      <c r="A29" s="23" t="s">
        <v>127</v>
      </c>
      <c r="B29" s="12" t="s">
        <v>361</v>
      </c>
      <c r="C29" s="19" t="s">
        <v>12</v>
      </c>
      <c r="D29" s="14" t="s">
        <v>14</v>
      </c>
      <c r="E29" s="83"/>
      <c r="F29" s="83"/>
    </row>
    <row r="30" spans="1:6" s="5" customFormat="1" ht="25.5">
      <c r="A30" s="23" t="s">
        <v>308</v>
      </c>
      <c r="B30" s="12" t="s">
        <v>361</v>
      </c>
      <c r="C30" s="13" t="s">
        <v>262</v>
      </c>
      <c r="D30" s="14" t="s">
        <v>14</v>
      </c>
      <c r="E30" s="83"/>
      <c r="F30" s="83"/>
    </row>
    <row r="31" spans="1:6" s="5" customFormat="1" ht="12.75">
      <c r="A31" s="23"/>
      <c r="B31" s="12"/>
      <c r="C31" s="13"/>
      <c r="D31" s="14"/>
      <c r="E31" s="83"/>
      <c r="F31" s="83"/>
    </row>
    <row r="32" spans="1:6" s="5" customFormat="1" ht="12.75">
      <c r="A32" s="23"/>
      <c r="B32" s="12"/>
      <c r="C32" s="13"/>
      <c r="D32" s="14"/>
      <c r="E32" s="83"/>
      <c r="F32" s="83"/>
    </row>
    <row r="33" spans="1:6" s="5" customFormat="1" ht="12.75">
      <c r="A33" s="19"/>
      <c r="B33" s="12"/>
      <c r="C33" s="13"/>
      <c r="D33" s="14"/>
      <c r="E33" s="83"/>
      <c r="F33" s="83"/>
    </row>
    <row r="34" spans="1:6" s="5" customFormat="1" ht="12.75">
      <c r="A34" s="19"/>
      <c r="B34" s="12"/>
      <c r="C34" s="13"/>
      <c r="D34" s="14"/>
      <c r="E34" s="83"/>
      <c r="F34" s="83"/>
    </row>
    <row r="35" spans="1:6" s="5" customFormat="1" ht="12.75">
      <c r="A35" s="19"/>
      <c r="B35" s="12"/>
      <c r="C35" s="19"/>
      <c r="D35" s="14"/>
      <c r="E35" s="83"/>
      <c r="F35" s="83"/>
    </row>
    <row r="36" spans="1:6" s="5" customFormat="1" ht="12.75">
      <c r="A36" s="19"/>
      <c r="B36" s="12"/>
      <c r="C36" s="19"/>
      <c r="D36" s="14"/>
      <c r="E36" s="83"/>
      <c r="F36" s="83"/>
    </row>
    <row r="37" spans="1:6" s="5" customFormat="1" ht="12.75">
      <c r="A37" s="24"/>
      <c r="B37" s="25"/>
      <c r="C37" s="24"/>
      <c r="D37" s="26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24"/>
      <c r="B38" s="25"/>
      <c r="C38" s="24"/>
      <c r="D38" s="26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24"/>
      <c r="B39" s="25"/>
      <c r="C39" s="24"/>
      <c r="D39" s="26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24"/>
      <c r="B40" s="25"/>
      <c r="C40" s="24"/>
      <c r="D40" s="26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24"/>
      <c r="B41" s="25"/>
      <c r="C41" s="24"/>
      <c r="D41" s="26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24"/>
      <c r="B42" s="25"/>
      <c r="C42" s="24"/>
      <c r="D42" s="26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24"/>
      <c r="B43" s="25"/>
      <c r="C43" s="24"/>
      <c r="D43" s="26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24"/>
      <c r="B44" s="25"/>
      <c r="C44" s="24"/>
      <c r="D44" s="26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24"/>
      <c r="B45" s="25"/>
      <c r="C45" s="24"/>
      <c r="D45" s="26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24"/>
      <c r="B46" s="25"/>
      <c r="C46" s="24"/>
      <c r="D46" s="26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24"/>
      <c r="B47" s="25"/>
      <c r="C47" s="24"/>
      <c r="D47" s="26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24"/>
      <c r="B48" s="25"/>
      <c r="C48" s="24"/>
      <c r="D48" s="26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24"/>
      <c r="B49" s="25"/>
      <c r="C49" s="24"/>
      <c r="D49" s="26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24"/>
      <c r="B50" s="25"/>
      <c r="C50" s="24"/>
      <c r="D50" s="26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24"/>
      <c r="B51" s="25"/>
      <c r="C51" s="24"/>
      <c r="D51" s="26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24"/>
      <c r="B52" s="25"/>
      <c r="C52" s="24"/>
      <c r="D52" s="26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24"/>
      <c r="B53" s="25"/>
      <c r="C53" s="24"/>
      <c r="D53" s="26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24"/>
      <c r="B54" s="25"/>
      <c r="C54" s="24"/>
      <c r="D54" s="26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24"/>
      <c r="B55" s="25"/>
      <c r="C55" s="24"/>
      <c r="D55" s="26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24"/>
      <c r="B56" s="25"/>
      <c r="C56" s="24"/>
      <c r="D56" s="26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24"/>
      <c r="B57" s="25"/>
      <c r="C57" s="24"/>
      <c r="D57" s="26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24"/>
      <c r="B58" s="25"/>
      <c r="C58" s="24"/>
      <c r="D58" s="26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24"/>
      <c r="B59" s="25"/>
      <c r="C59" s="24"/>
      <c r="D59" s="26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24"/>
      <c r="B60" s="25"/>
      <c r="C60" s="24"/>
      <c r="D60" s="26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24"/>
      <c r="B61" s="25"/>
      <c r="C61" s="24"/>
      <c r="D61" s="26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24"/>
      <c r="B62" s="25"/>
      <c r="C62" s="24"/>
      <c r="D62" s="26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24"/>
      <c r="B63" s="25"/>
      <c r="C63" s="24"/>
      <c r="D63" s="26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24"/>
      <c r="B64" s="25"/>
      <c r="C64" s="24"/>
      <c r="D64" s="26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24"/>
      <c r="B65" s="41" t="s">
        <v>67</v>
      </c>
      <c r="C65" s="19"/>
      <c r="D65" s="41" t="s">
        <v>120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24"/>
      <c r="B66" s="42" t="s">
        <v>61</v>
      </c>
      <c r="C66" s="19"/>
      <c r="D66" s="42" t="s">
        <v>51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24"/>
      <c r="B67" s="42" t="s">
        <v>43</v>
      </c>
      <c r="C67" s="19"/>
      <c r="D67" s="42" t="s">
        <v>43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24"/>
      <c r="B68" s="42" t="s">
        <v>51</v>
      </c>
      <c r="C68" s="19"/>
      <c r="D68" s="42" t="s">
        <v>61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24"/>
      <c r="B69" s="42" t="s">
        <v>119</v>
      </c>
      <c r="C69" s="19"/>
      <c r="D69" s="68" t="s">
        <v>66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43" t="s">
        <v>127</v>
      </c>
      <c r="C70" s="20"/>
      <c r="D70" s="69" t="s">
        <v>12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2.75">
      <c r="A71" s="15"/>
      <c r="B71" s="15"/>
      <c r="C71" s="15"/>
      <c r="D71" s="15"/>
    </row>
    <row r="72" spans="1:4" ht="15">
      <c r="A72" s="22"/>
      <c r="B72" s="22"/>
      <c r="C72" s="22"/>
      <c r="D72" s="22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="75" zoomScaleNormal="75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200</v>
      </c>
      <c r="D8" s="143"/>
    </row>
    <row r="9" spans="1:4" s="4" customFormat="1" ht="12.75">
      <c r="A9" s="65" t="s">
        <v>194</v>
      </c>
      <c r="B9" s="66"/>
      <c r="C9" s="144" t="s">
        <v>230</v>
      </c>
      <c r="D9" s="145"/>
    </row>
    <row r="10" spans="1:4" s="5" customFormat="1" ht="15" customHeight="1">
      <c r="A10" s="153" t="s">
        <v>137</v>
      </c>
      <c r="B10" s="154"/>
      <c r="C10" s="134" t="s">
        <v>223</v>
      </c>
      <c r="D10" s="135"/>
    </row>
    <row r="11" spans="1:4" s="5" customFormat="1" ht="13.5" thickBot="1">
      <c r="A11" s="155" t="s">
        <v>138</v>
      </c>
      <c r="B11" s="156"/>
      <c r="C11" s="151" t="s">
        <v>262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3" t="s">
        <v>164</v>
      </c>
      <c r="B16" s="14" t="s">
        <v>50</v>
      </c>
      <c r="C16" s="13" t="s">
        <v>262</v>
      </c>
      <c r="D16" s="14" t="s">
        <v>14</v>
      </c>
      <c r="E16" s="83"/>
      <c r="F16" s="83"/>
    </row>
    <row r="17" spans="1:6" s="5" customFormat="1" ht="25.5">
      <c r="A17" s="13" t="s">
        <v>133</v>
      </c>
      <c r="B17" s="14" t="s">
        <v>50</v>
      </c>
      <c r="C17" s="13" t="s">
        <v>12</v>
      </c>
      <c r="D17" s="14" t="s">
        <v>14</v>
      </c>
      <c r="E17" s="83"/>
      <c r="F17" s="83"/>
    </row>
    <row r="18" spans="1:6" s="5" customFormat="1" ht="25.5">
      <c r="A18" s="23" t="s">
        <v>69</v>
      </c>
      <c r="B18" s="14" t="s">
        <v>50</v>
      </c>
      <c r="C18" s="13" t="s">
        <v>12</v>
      </c>
      <c r="D18" s="14" t="s">
        <v>13</v>
      </c>
      <c r="E18" s="83"/>
      <c r="F18" s="83"/>
    </row>
    <row r="19" spans="1:6" s="5" customFormat="1" ht="12.75">
      <c r="A19" s="23" t="s">
        <v>176</v>
      </c>
      <c r="B19" s="14" t="s">
        <v>50</v>
      </c>
      <c r="C19" s="13" t="s">
        <v>40</v>
      </c>
      <c r="D19" s="14" t="s">
        <v>13</v>
      </c>
      <c r="E19" s="83"/>
      <c r="F19" s="83"/>
    </row>
    <row r="20" spans="1:6" s="5" customFormat="1" ht="12.75">
      <c r="A20" s="23" t="s">
        <v>159</v>
      </c>
      <c r="B20" s="14" t="s">
        <v>50</v>
      </c>
      <c r="C20" s="13" t="s">
        <v>21</v>
      </c>
      <c r="D20" s="14" t="s">
        <v>13</v>
      </c>
      <c r="E20" s="83"/>
      <c r="F20" s="83"/>
    </row>
    <row r="21" spans="1:6" s="5" customFormat="1" ht="12.75">
      <c r="A21" s="16" t="s">
        <v>19</v>
      </c>
      <c r="B21" s="14" t="s">
        <v>50</v>
      </c>
      <c r="C21" s="13" t="s">
        <v>124</v>
      </c>
      <c r="D21" s="14" t="s">
        <v>13</v>
      </c>
      <c r="E21" s="83"/>
      <c r="F21" s="83"/>
    </row>
    <row r="22" spans="1:6" s="5" customFormat="1" ht="12.75">
      <c r="A22" s="23" t="s">
        <v>9</v>
      </c>
      <c r="B22" s="14" t="s">
        <v>50</v>
      </c>
      <c r="C22" s="13" t="s">
        <v>125</v>
      </c>
      <c r="D22" s="14" t="s">
        <v>13</v>
      </c>
      <c r="E22" s="83"/>
      <c r="F22" s="83"/>
    </row>
    <row r="23" spans="1:6" s="5" customFormat="1" ht="12.75">
      <c r="A23" s="11" t="s">
        <v>63</v>
      </c>
      <c r="B23" s="14" t="s">
        <v>50</v>
      </c>
      <c r="C23" s="19" t="s">
        <v>148</v>
      </c>
      <c r="D23" s="14" t="s">
        <v>13</v>
      </c>
      <c r="E23" s="83"/>
      <c r="F23" s="83"/>
    </row>
    <row r="24" spans="1:6" s="5" customFormat="1" ht="12.75">
      <c r="A24" s="11" t="s">
        <v>46</v>
      </c>
      <c r="B24" s="14" t="s">
        <v>50</v>
      </c>
      <c r="C24" s="19" t="s">
        <v>42</v>
      </c>
      <c r="D24" s="14" t="s">
        <v>13</v>
      </c>
      <c r="E24" s="83"/>
      <c r="F24" s="83"/>
    </row>
    <row r="25" spans="1:6" s="5" customFormat="1" ht="12.75">
      <c r="A25" s="11" t="s">
        <v>42</v>
      </c>
      <c r="B25" s="14" t="s">
        <v>50</v>
      </c>
      <c r="C25" s="13" t="s">
        <v>46</v>
      </c>
      <c r="D25" s="14" t="s">
        <v>50</v>
      </c>
      <c r="E25" s="83"/>
      <c r="F25" s="83"/>
    </row>
    <row r="26" spans="1:6" s="5" customFormat="1" ht="12.75">
      <c r="A26" s="23" t="s">
        <v>148</v>
      </c>
      <c r="B26" s="12" t="s">
        <v>13</v>
      </c>
      <c r="C26" s="13" t="s">
        <v>63</v>
      </c>
      <c r="D26" s="14" t="s">
        <v>50</v>
      </c>
      <c r="E26" s="83"/>
      <c r="F26" s="83"/>
    </row>
    <row r="27" spans="1:6" s="5" customFormat="1" ht="12.75">
      <c r="A27" s="23" t="s">
        <v>21</v>
      </c>
      <c r="B27" s="12" t="s">
        <v>13</v>
      </c>
      <c r="C27" s="19" t="s">
        <v>158</v>
      </c>
      <c r="D27" s="14" t="s">
        <v>50</v>
      </c>
      <c r="E27" s="83"/>
      <c r="F27" s="83"/>
    </row>
    <row r="28" spans="1:6" s="5" customFormat="1" ht="12.75">
      <c r="A28" s="23" t="s">
        <v>35</v>
      </c>
      <c r="B28" s="12" t="s">
        <v>13</v>
      </c>
      <c r="C28" s="13" t="s">
        <v>159</v>
      </c>
      <c r="D28" s="14" t="s">
        <v>50</v>
      </c>
      <c r="E28" s="83"/>
      <c r="F28" s="83"/>
    </row>
    <row r="29" spans="1:6" s="5" customFormat="1" ht="25.5">
      <c r="A29" s="11" t="s">
        <v>12</v>
      </c>
      <c r="B29" s="12" t="s">
        <v>13</v>
      </c>
      <c r="C29" s="13" t="s">
        <v>176</v>
      </c>
      <c r="D29" s="14" t="s">
        <v>50</v>
      </c>
      <c r="E29" s="83"/>
      <c r="F29" s="83"/>
    </row>
    <row r="30" spans="1:6" s="5" customFormat="1" ht="25.5">
      <c r="A30" s="11" t="s">
        <v>12</v>
      </c>
      <c r="B30" s="12" t="s">
        <v>14</v>
      </c>
      <c r="C30" s="13" t="s">
        <v>69</v>
      </c>
      <c r="D30" s="14" t="s">
        <v>50</v>
      </c>
      <c r="E30" s="83"/>
      <c r="F30" s="83"/>
    </row>
    <row r="31" spans="1:6" s="5" customFormat="1" ht="25.5">
      <c r="A31" s="11" t="s">
        <v>262</v>
      </c>
      <c r="B31" s="12" t="s">
        <v>14</v>
      </c>
      <c r="C31" s="13" t="s">
        <v>163</v>
      </c>
      <c r="D31" s="14" t="s">
        <v>50</v>
      </c>
      <c r="E31" s="83"/>
      <c r="F31" s="83"/>
    </row>
    <row r="32" spans="1:6" s="5" customFormat="1" ht="12.75">
      <c r="A32" s="23"/>
      <c r="B32" s="12"/>
      <c r="C32" s="13"/>
      <c r="D32" s="14"/>
      <c r="E32" s="83"/>
      <c r="F32" s="83"/>
    </row>
    <row r="33" spans="1:6" s="5" customFormat="1" ht="12.75">
      <c r="A33" s="23"/>
      <c r="B33" s="12"/>
      <c r="C33" s="19"/>
      <c r="D33" s="14"/>
      <c r="E33" s="83"/>
      <c r="F33" s="83"/>
    </row>
    <row r="34" spans="1:6" s="5" customFormat="1" ht="12.75">
      <c r="A34" s="23"/>
      <c r="B34" s="12"/>
      <c r="C34" s="19"/>
      <c r="D34" s="14"/>
      <c r="E34" s="83"/>
      <c r="F34" s="83"/>
    </row>
    <row r="35" spans="1:6" s="5" customFormat="1" ht="12.75">
      <c r="A35" s="23"/>
      <c r="B35" s="12"/>
      <c r="C35" s="19"/>
      <c r="D35" s="14"/>
      <c r="E35" s="83"/>
      <c r="F35" s="83"/>
    </row>
    <row r="36" spans="1:6" s="5" customFormat="1" ht="12.75">
      <c r="A36" s="23"/>
      <c r="B36" s="12"/>
      <c r="C36" s="19"/>
      <c r="D36" s="14"/>
      <c r="E36" s="83"/>
      <c r="F36" s="83"/>
    </row>
    <row r="37" spans="1:6" s="5" customFormat="1" ht="12.75">
      <c r="A37" s="19"/>
      <c r="B37" s="12"/>
      <c r="C37" s="19"/>
      <c r="D37" s="14"/>
      <c r="E37" s="83"/>
      <c r="F37" s="83"/>
    </row>
    <row r="38" spans="1:6" s="5" customFormat="1" ht="12.75">
      <c r="A38" s="19"/>
      <c r="B38" s="12"/>
      <c r="C38" s="19"/>
      <c r="D38" s="14"/>
      <c r="E38" s="83"/>
      <c r="F38" s="83"/>
    </row>
    <row r="39" spans="1:6" s="5" customFormat="1" ht="12.75">
      <c r="A39" s="19"/>
      <c r="B39" s="12"/>
      <c r="C39" s="19"/>
      <c r="D39" s="14"/>
      <c r="E39" s="83"/>
      <c r="F39" s="83"/>
    </row>
    <row r="40" spans="1:6" s="5" customFormat="1" ht="12.75">
      <c r="A40" s="19"/>
      <c r="B40" s="12"/>
      <c r="C40" s="19"/>
      <c r="D40" s="14"/>
      <c r="E40" s="83"/>
      <c r="F40" s="83"/>
    </row>
    <row r="41" spans="1:6" s="5" customFormat="1" ht="12.75">
      <c r="A41" s="19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3.5" thickBot="1">
      <c r="A61" s="19"/>
      <c r="B61" s="12"/>
      <c r="C61" s="19"/>
      <c r="D61" s="14"/>
      <c r="E61" s="83"/>
      <c r="F61" s="83"/>
    </row>
    <row r="62" spans="1:6" s="5" customFormat="1" ht="12.75">
      <c r="A62" s="19"/>
      <c r="B62" s="45" t="s">
        <v>217</v>
      </c>
      <c r="C62" s="19"/>
      <c r="D62" s="41" t="s">
        <v>40</v>
      </c>
      <c r="E62" s="83"/>
      <c r="F62" s="83"/>
    </row>
    <row r="63" spans="1:6" s="5" customFormat="1" ht="12.75">
      <c r="A63" s="19"/>
      <c r="B63" s="42" t="s">
        <v>46</v>
      </c>
      <c r="C63" s="19"/>
      <c r="D63" s="42" t="s">
        <v>124</v>
      </c>
      <c r="E63" s="83"/>
      <c r="F63" s="83"/>
    </row>
    <row r="64" spans="1:6" s="5" customFormat="1" ht="12.75">
      <c r="A64" s="19"/>
      <c r="B64" s="42" t="s">
        <v>148</v>
      </c>
      <c r="C64" s="19"/>
      <c r="D64" s="42" t="s">
        <v>46</v>
      </c>
      <c r="E64" s="83"/>
      <c r="F64" s="83"/>
    </row>
    <row r="65" spans="1:6" s="5" customFormat="1" ht="12.75">
      <c r="A65" s="19"/>
      <c r="B65" s="42" t="s">
        <v>35</v>
      </c>
      <c r="C65" s="19"/>
      <c r="D65" s="42" t="s">
        <v>63</v>
      </c>
      <c r="E65" s="83"/>
      <c r="F65" s="83"/>
    </row>
    <row r="66" spans="1:6" s="5" customFormat="1" ht="25.5">
      <c r="A66" s="19"/>
      <c r="B66" s="68" t="s">
        <v>12</v>
      </c>
      <c r="C66" s="19"/>
      <c r="D66" s="42" t="s">
        <v>176</v>
      </c>
      <c r="E66" s="83"/>
      <c r="F66" s="83"/>
    </row>
    <row r="67" spans="1:6" s="5" customFormat="1" ht="13.5" thickBot="1">
      <c r="A67" s="20"/>
      <c r="B67" s="43"/>
      <c r="C67" s="20"/>
      <c r="D67" s="43" t="s">
        <v>69</v>
      </c>
      <c r="E67" s="83"/>
      <c r="F67" s="83"/>
    </row>
    <row r="68" spans="1:6" ht="15">
      <c r="A68" s="22"/>
      <c r="B68" s="22"/>
      <c r="C68" s="22"/>
      <c r="D68" s="22"/>
      <c r="E68" s="83"/>
      <c r="F68" s="83"/>
    </row>
    <row r="69" spans="1:6" ht="15">
      <c r="A69" s="22"/>
      <c r="B69" s="22"/>
      <c r="C69" s="22"/>
      <c r="D69" s="22"/>
      <c r="E69" s="83"/>
      <c r="F69" s="83"/>
    </row>
    <row r="70" spans="1:6" ht="15">
      <c r="A70" s="22"/>
      <c r="B70" s="22"/>
      <c r="C70" s="22"/>
      <c r="D70" s="22"/>
      <c r="E70" s="83"/>
      <c r="F70" s="83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zoomScale="75" zoomScaleNormal="75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7" width="11.421875" style="1" customWidth="1"/>
    <col min="8" max="8" width="33.140625" style="1" customWidth="1"/>
    <col min="9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201</v>
      </c>
      <c r="D8" s="143"/>
    </row>
    <row r="9" spans="1:4" s="4" customFormat="1" ht="12.75">
      <c r="A9" s="65" t="s">
        <v>194</v>
      </c>
      <c r="B9" s="66"/>
      <c r="C9" s="144" t="s">
        <v>229</v>
      </c>
      <c r="D9" s="145"/>
    </row>
    <row r="10" spans="1:4" s="5" customFormat="1" ht="15" customHeight="1">
      <c r="A10" s="153" t="s">
        <v>137</v>
      </c>
      <c r="B10" s="154"/>
      <c r="C10" s="134" t="s">
        <v>262</v>
      </c>
      <c r="D10" s="135"/>
    </row>
    <row r="11" spans="1:4" s="5" customFormat="1" ht="15" customHeight="1" thickBot="1">
      <c r="A11" s="155" t="s">
        <v>138</v>
      </c>
      <c r="B11" s="156"/>
      <c r="C11" s="151" t="s">
        <v>260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262</v>
      </c>
      <c r="B16" s="12" t="s">
        <v>14</v>
      </c>
      <c r="C16" s="11" t="s">
        <v>186</v>
      </c>
      <c r="D16" s="18" t="s">
        <v>126</v>
      </c>
      <c r="E16" s="83"/>
      <c r="F16" s="83"/>
    </row>
    <row r="17" spans="1:6" s="5" customFormat="1" ht="25.5">
      <c r="A17" s="11" t="s">
        <v>12</v>
      </c>
      <c r="B17" s="12" t="s">
        <v>14</v>
      </c>
      <c r="C17" s="19" t="s">
        <v>120</v>
      </c>
      <c r="D17" s="18" t="s">
        <v>126</v>
      </c>
      <c r="E17" s="83"/>
      <c r="F17" s="83"/>
    </row>
    <row r="18" spans="1:6" s="5" customFormat="1" ht="25.5">
      <c r="A18" s="11" t="s">
        <v>12</v>
      </c>
      <c r="B18" s="12" t="s">
        <v>13</v>
      </c>
      <c r="C18" s="17" t="s">
        <v>64</v>
      </c>
      <c r="D18" s="18" t="s">
        <v>126</v>
      </c>
      <c r="E18" s="83"/>
      <c r="F18" s="83"/>
    </row>
    <row r="19" spans="1:6" s="5" customFormat="1" ht="12.75">
      <c r="A19" s="11" t="s">
        <v>149</v>
      </c>
      <c r="B19" s="12" t="s">
        <v>13</v>
      </c>
      <c r="C19" s="17" t="s">
        <v>64</v>
      </c>
      <c r="D19" s="18" t="s">
        <v>50</v>
      </c>
      <c r="E19" s="83"/>
      <c r="F19" s="83"/>
    </row>
    <row r="20" spans="1:6" s="5" customFormat="1" ht="12.75">
      <c r="A20" s="11" t="s">
        <v>61</v>
      </c>
      <c r="B20" s="12" t="s">
        <v>13</v>
      </c>
      <c r="C20" s="19" t="s">
        <v>263</v>
      </c>
      <c r="D20" s="18" t="s">
        <v>50</v>
      </c>
      <c r="E20" s="83"/>
      <c r="F20" s="83"/>
    </row>
    <row r="21" spans="1:6" s="5" customFormat="1" ht="12.75">
      <c r="A21" s="23" t="s">
        <v>62</v>
      </c>
      <c r="B21" s="12" t="s">
        <v>13</v>
      </c>
      <c r="C21" s="17" t="s">
        <v>264</v>
      </c>
      <c r="D21" s="18" t="s">
        <v>50</v>
      </c>
      <c r="E21" s="83"/>
      <c r="F21" s="83"/>
    </row>
    <row r="22" spans="1:6" s="5" customFormat="1" ht="12.75">
      <c r="A22" s="23" t="s">
        <v>68</v>
      </c>
      <c r="B22" s="12" t="s">
        <v>13</v>
      </c>
      <c r="C22" s="17" t="s">
        <v>133</v>
      </c>
      <c r="D22" s="18" t="s">
        <v>50</v>
      </c>
      <c r="E22" s="83"/>
      <c r="F22" s="83"/>
    </row>
    <row r="23" spans="1:6" s="5" customFormat="1" ht="12.75">
      <c r="A23" s="23" t="s">
        <v>41</v>
      </c>
      <c r="B23" s="12" t="s">
        <v>13</v>
      </c>
      <c r="C23" s="19" t="s">
        <v>64</v>
      </c>
      <c r="D23" s="18" t="s">
        <v>50</v>
      </c>
      <c r="E23" s="83"/>
      <c r="F23" s="83"/>
    </row>
    <row r="24" spans="1:6" s="5" customFormat="1" ht="12.75">
      <c r="A24" s="11" t="s">
        <v>40</v>
      </c>
      <c r="B24" s="12" t="s">
        <v>13</v>
      </c>
      <c r="C24" s="17" t="s">
        <v>134</v>
      </c>
      <c r="D24" s="18" t="s">
        <v>50</v>
      </c>
      <c r="E24" s="83"/>
      <c r="F24" s="83"/>
    </row>
    <row r="25" spans="1:6" s="5" customFormat="1" ht="12.75">
      <c r="A25" s="11" t="s">
        <v>40</v>
      </c>
      <c r="B25" s="12" t="s">
        <v>50</v>
      </c>
      <c r="C25" s="19" t="s">
        <v>64</v>
      </c>
      <c r="D25" s="18" t="s">
        <v>50</v>
      </c>
      <c r="E25" s="83"/>
      <c r="F25" s="83"/>
    </row>
    <row r="26" spans="1:6" s="5" customFormat="1" ht="12.75">
      <c r="A26" s="11" t="s">
        <v>117</v>
      </c>
      <c r="B26" s="12" t="s">
        <v>50</v>
      </c>
      <c r="C26" s="13" t="s">
        <v>135</v>
      </c>
      <c r="D26" s="18" t="s">
        <v>50</v>
      </c>
      <c r="E26" s="83"/>
      <c r="F26" s="83"/>
    </row>
    <row r="27" spans="1:6" s="5" customFormat="1" ht="12.75">
      <c r="A27" s="11" t="s">
        <v>118</v>
      </c>
      <c r="B27" s="12" t="s">
        <v>50</v>
      </c>
      <c r="C27" s="19" t="s">
        <v>64</v>
      </c>
      <c r="D27" s="18" t="s">
        <v>50</v>
      </c>
      <c r="E27" s="83"/>
      <c r="F27" s="83"/>
    </row>
    <row r="28" spans="1:6" s="5" customFormat="1" ht="12.75">
      <c r="A28" s="11" t="s">
        <v>116</v>
      </c>
      <c r="B28" s="12" t="s">
        <v>50</v>
      </c>
      <c r="C28" s="19" t="s">
        <v>140</v>
      </c>
      <c r="D28" s="14" t="s">
        <v>50</v>
      </c>
      <c r="E28" s="83"/>
      <c r="F28" s="83"/>
    </row>
    <row r="29" spans="1:6" s="5" customFormat="1" ht="12.75">
      <c r="A29" s="11" t="s">
        <v>63</v>
      </c>
      <c r="B29" s="12" t="s">
        <v>50</v>
      </c>
      <c r="C29" s="19" t="s">
        <v>64</v>
      </c>
      <c r="D29" s="14" t="s">
        <v>50</v>
      </c>
      <c r="E29" s="83"/>
      <c r="F29" s="83"/>
    </row>
    <row r="30" spans="1:6" s="5" customFormat="1" ht="12.75">
      <c r="A30" s="11" t="s">
        <v>158</v>
      </c>
      <c r="B30" s="12" t="s">
        <v>50</v>
      </c>
      <c r="C30" s="13" t="s">
        <v>292</v>
      </c>
      <c r="D30" s="14" t="s">
        <v>50</v>
      </c>
      <c r="E30" s="83"/>
      <c r="F30" s="83"/>
    </row>
    <row r="31" spans="1:6" s="5" customFormat="1" ht="12.75">
      <c r="A31" s="11" t="s">
        <v>177</v>
      </c>
      <c r="B31" s="12" t="s">
        <v>50</v>
      </c>
      <c r="C31" s="13" t="s">
        <v>64</v>
      </c>
      <c r="D31" s="14" t="s">
        <v>50</v>
      </c>
      <c r="E31" s="83"/>
      <c r="F31" s="83"/>
    </row>
    <row r="32" spans="1:6" s="5" customFormat="1" ht="12.75">
      <c r="A32" s="11" t="s">
        <v>9</v>
      </c>
      <c r="B32" s="12" t="s">
        <v>50</v>
      </c>
      <c r="C32" s="13" t="s">
        <v>19</v>
      </c>
      <c r="D32" s="14" t="s">
        <v>50</v>
      </c>
      <c r="E32" s="83"/>
      <c r="F32" s="83"/>
    </row>
    <row r="33" spans="1:6" s="5" customFormat="1" ht="12.75">
      <c r="A33" s="11" t="s">
        <v>19</v>
      </c>
      <c r="B33" s="12" t="s">
        <v>50</v>
      </c>
      <c r="C33" s="19" t="s">
        <v>9</v>
      </c>
      <c r="D33" s="14" t="s">
        <v>50</v>
      </c>
      <c r="E33" s="83"/>
      <c r="F33" s="83"/>
    </row>
    <row r="34" spans="1:6" s="5" customFormat="1" ht="12.75">
      <c r="A34" s="11" t="s">
        <v>69</v>
      </c>
      <c r="B34" s="12" t="s">
        <v>50</v>
      </c>
      <c r="C34" s="23" t="s">
        <v>63</v>
      </c>
      <c r="D34" s="14" t="s">
        <v>50</v>
      </c>
      <c r="E34" s="83"/>
      <c r="F34" s="83"/>
    </row>
    <row r="35" spans="1:6" s="5" customFormat="1" ht="12.75">
      <c r="A35" s="11" t="s">
        <v>187</v>
      </c>
      <c r="B35" s="12" t="s">
        <v>50</v>
      </c>
      <c r="C35" s="19" t="s">
        <v>116</v>
      </c>
      <c r="D35" s="14" t="s">
        <v>50</v>
      </c>
      <c r="E35" s="83"/>
      <c r="F35" s="83"/>
    </row>
    <row r="36" spans="1:6" s="5" customFormat="1" ht="12.75">
      <c r="A36" s="11" t="s">
        <v>64</v>
      </c>
      <c r="B36" s="12" t="s">
        <v>50</v>
      </c>
      <c r="C36" s="19" t="s">
        <v>118</v>
      </c>
      <c r="D36" s="14" t="s">
        <v>50</v>
      </c>
      <c r="E36" s="83"/>
      <c r="F36" s="83"/>
    </row>
    <row r="37" spans="1:6" s="5" customFormat="1" ht="12.75">
      <c r="A37" s="11" t="s">
        <v>135</v>
      </c>
      <c r="B37" s="12" t="s">
        <v>50</v>
      </c>
      <c r="C37" s="19" t="s">
        <v>117</v>
      </c>
      <c r="D37" s="14" t="s">
        <v>50</v>
      </c>
      <c r="E37" s="83"/>
      <c r="F37" s="83"/>
    </row>
    <row r="38" spans="1:6" s="5" customFormat="1" ht="12.75">
      <c r="A38" s="11" t="s">
        <v>64</v>
      </c>
      <c r="B38" s="12" t="s">
        <v>50</v>
      </c>
      <c r="C38" s="13" t="s">
        <v>40</v>
      </c>
      <c r="D38" s="14" t="s">
        <v>50</v>
      </c>
      <c r="E38" s="83"/>
      <c r="F38" s="83"/>
    </row>
    <row r="39" spans="1:6" s="5" customFormat="1" ht="12.75">
      <c r="A39" s="11" t="s">
        <v>134</v>
      </c>
      <c r="B39" s="12" t="s">
        <v>50</v>
      </c>
      <c r="C39" s="13" t="s">
        <v>40</v>
      </c>
      <c r="D39" s="14" t="s">
        <v>13</v>
      </c>
      <c r="E39" s="83"/>
      <c r="F39" s="83"/>
    </row>
    <row r="40" spans="1:6" s="5" customFormat="1" ht="12.75">
      <c r="A40" s="11" t="s">
        <v>64</v>
      </c>
      <c r="B40" s="12" t="s">
        <v>50</v>
      </c>
      <c r="C40" s="13" t="s">
        <v>41</v>
      </c>
      <c r="D40" s="14" t="s">
        <v>13</v>
      </c>
      <c r="E40" s="83"/>
      <c r="F40" s="83"/>
    </row>
    <row r="41" spans="1:6" s="5" customFormat="1" ht="12.75">
      <c r="A41" s="11" t="s">
        <v>291</v>
      </c>
      <c r="B41" s="12" t="s">
        <v>50</v>
      </c>
      <c r="C41" s="13" t="s">
        <v>53</v>
      </c>
      <c r="D41" s="14" t="s">
        <v>13</v>
      </c>
      <c r="E41" s="83"/>
      <c r="F41" s="83"/>
    </row>
    <row r="42" spans="1:6" s="5" customFormat="1" ht="12.75">
      <c r="A42" s="11" t="s">
        <v>265</v>
      </c>
      <c r="B42" s="12" t="s">
        <v>50</v>
      </c>
      <c r="C42" s="19" t="s">
        <v>61</v>
      </c>
      <c r="D42" s="14" t="s">
        <v>13</v>
      </c>
      <c r="E42" s="83"/>
      <c r="F42" s="83"/>
    </row>
    <row r="43" spans="1:6" s="5" customFormat="1" ht="12.75">
      <c r="A43" s="11" t="s">
        <v>266</v>
      </c>
      <c r="B43" s="12" t="s">
        <v>50</v>
      </c>
      <c r="C43" s="13" t="s">
        <v>149</v>
      </c>
      <c r="D43" s="14" t="s">
        <v>13</v>
      </c>
      <c r="E43" s="83"/>
      <c r="F43" s="83"/>
    </row>
    <row r="44" spans="1:6" s="5" customFormat="1" ht="25.5">
      <c r="A44" s="11" t="s">
        <v>64</v>
      </c>
      <c r="B44" s="12" t="s">
        <v>50</v>
      </c>
      <c r="C44" s="13" t="s">
        <v>12</v>
      </c>
      <c r="D44" s="14" t="s">
        <v>13</v>
      </c>
      <c r="E44" s="83"/>
      <c r="F44" s="83"/>
    </row>
    <row r="45" spans="1:6" s="5" customFormat="1" ht="25.5">
      <c r="A45" s="11" t="s">
        <v>64</v>
      </c>
      <c r="B45" s="12" t="s">
        <v>126</v>
      </c>
      <c r="C45" s="13" t="s">
        <v>12</v>
      </c>
      <c r="D45" s="14" t="s">
        <v>14</v>
      </c>
      <c r="E45" s="83"/>
      <c r="F45" s="83"/>
    </row>
    <row r="46" spans="1:6" s="5" customFormat="1" ht="25.5">
      <c r="A46" s="11" t="s">
        <v>185</v>
      </c>
      <c r="B46" s="12" t="s">
        <v>126</v>
      </c>
      <c r="C46" s="13" t="s">
        <v>262</v>
      </c>
      <c r="D46" s="14" t="s">
        <v>14</v>
      </c>
      <c r="E46" s="83"/>
      <c r="F46" s="83"/>
    </row>
    <row r="47" spans="1:6" s="5" customFormat="1" ht="12.75">
      <c r="A47" s="11"/>
      <c r="B47" s="12"/>
      <c r="C47" s="13"/>
      <c r="D47" s="14"/>
      <c r="E47" s="83"/>
      <c r="F47" s="83"/>
    </row>
    <row r="48" spans="1:6" s="5" customFormat="1" ht="12.75">
      <c r="A48" s="11"/>
      <c r="B48" s="12"/>
      <c r="C48" s="13"/>
      <c r="D48" s="14"/>
      <c r="E48" s="83"/>
      <c r="F48" s="83"/>
    </row>
    <row r="49" spans="1:6" s="5" customFormat="1" ht="12.75">
      <c r="A49" s="11"/>
      <c r="B49" s="12"/>
      <c r="C49" s="19"/>
      <c r="D49" s="14"/>
      <c r="E49" s="83"/>
      <c r="F49" s="83"/>
    </row>
    <row r="50" spans="1:6" s="5" customFormat="1" ht="12.75">
      <c r="A50" s="11"/>
      <c r="B50" s="12"/>
      <c r="C50" s="13"/>
      <c r="D50" s="14"/>
      <c r="E50" s="83"/>
      <c r="F50" s="83"/>
    </row>
    <row r="51" spans="1:6" s="5" customFormat="1" ht="12.75">
      <c r="A51" s="11"/>
      <c r="B51" s="12"/>
      <c r="C51" s="19"/>
      <c r="D51" s="14"/>
      <c r="E51" s="83"/>
      <c r="F51" s="83"/>
    </row>
    <row r="52" spans="1:6" s="5" customFormat="1" ht="12.75">
      <c r="A52" s="11"/>
      <c r="B52" s="12"/>
      <c r="C52" s="19"/>
      <c r="D52" s="14"/>
      <c r="E52" s="83"/>
      <c r="F52" s="83"/>
    </row>
    <row r="53" spans="1:6" s="5" customFormat="1" ht="12.75">
      <c r="A53" s="11"/>
      <c r="B53" s="12"/>
      <c r="C53" s="19"/>
      <c r="D53" s="14"/>
      <c r="E53" s="83"/>
      <c r="F53" s="83"/>
    </row>
    <row r="54" spans="1:6" s="5" customFormat="1" ht="12.75">
      <c r="A54" s="11"/>
      <c r="B54" s="12"/>
      <c r="C54" s="19"/>
      <c r="D54" s="14"/>
      <c r="E54" s="83"/>
      <c r="F54" s="83"/>
    </row>
    <row r="55" spans="1:6" s="5" customFormat="1" ht="12.75">
      <c r="A55" s="11"/>
      <c r="B55" s="12"/>
      <c r="C55" s="19"/>
      <c r="D55" s="14"/>
      <c r="E55" s="83"/>
      <c r="F55" s="83"/>
    </row>
    <row r="56" spans="1:6" s="5" customFormat="1" ht="12.75">
      <c r="A56" s="11"/>
      <c r="B56" s="12"/>
      <c r="C56" s="19"/>
      <c r="D56" s="14"/>
      <c r="E56" s="83"/>
      <c r="F56" s="83"/>
    </row>
    <row r="57" spans="1:6" s="5" customFormat="1" ht="12.75">
      <c r="A57" s="11"/>
      <c r="B57" s="12"/>
      <c r="C57" s="19"/>
      <c r="D57" s="14"/>
      <c r="E57" s="83"/>
      <c r="F57" s="83"/>
    </row>
    <row r="58" spans="1:6" s="5" customFormat="1" ht="12.75">
      <c r="A58" s="11"/>
      <c r="B58" s="12"/>
      <c r="C58" s="19"/>
      <c r="D58" s="14"/>
      <c r="E58" s="83"/>
      <c r="F58" s="83"/>
    </row>
    <row r="59" spans="1:6" s="5" customFormat="1" ht="12.75">
      <c r="A59" s="11"/>
      <c r="B59" s="12"/>
      <c r="C59" s="19"/>
      <c r="D59" s="14"/>
      <c r="E59" s="83"/>
      <c r="F59" s="83"/>
    </row>
    <row r="60" spans="1:6" s="5" customFormat="1" ht="12.75">
      <c r="A60" s="11"/>
      <c r="B60" s="12"/>
      <c r="C60" s="19"/>
      <c r="D60" s="14"/>
      <c r="E60" s="83"/>
      <c r="F60" s="83"/>
    </row>
    <row r="61" spans="1:6" s="5" customFormat="1" ht="13.5" thickBot="1">
      <c r="A61" s="11"/>
      <c r="B61" s="12"/>
      <c r="C61" s="19"/>
      <c r="D61" s="14"/>
      <c r="E61" s="83"/>
      <c r="F61" s="83"/>
    </row>
    <row r="62" spans="1:6" s="5" customFormat="1" ht="12.75">
      <c r="A62" s="11"/>
      <c r="B62" s="41" t="s">
        <v>149</v>
      </c>
      <c r="C62" s="19"/>
      <c r="D62" s="41" t="s">
        <v>19</v>
      </c>
      <c r="E62" s="83"/>
      <c r="F62" s="83"/>
    </row>
    <row r="63" spans="1:6" s="5" customFormat="1" ht="12.75">
      <c r="A63" s="11"/>
      <c r="B63" s="42" t="s">
        <v>41</v>
      </c>
      <c r="C63" s="19"/>
      <c r="D63" s="42" t="s">
        <v>9</v>
      </c>
      <c r="E63" s="83"/>
      <c r="F63" s="83"/>
    </row>
    <row r="64" spans="1:6" s="5" customFormat="1" ht="12.75">
      <c r="A64" s="11"/>
      <c r="B64" s="42" t="s">
        <v>118</v>
      </c>
      <c r="C64" s="19"/>
      <c r="D64" s="42" t="s">
        <v>118</v>
      </c>
      <c r="E64" s="83"/>
      <c r="F64" s="83"/>
    </row>
    <row r="65" spans="1:6" s="5" customFormat="1" ht="12.75">
      <c r="A65" s="11"/>
      <c r="B65" s="42" t="s">
        <v>19</v>
      </c>
      <c r="C65" s="19"/>
      <c r="D65" s="42" t="s">
        <v>41</v>
      </c>
      <c r="E65" s="83"/>
      <c r="F65" s="83"/>
    </row>
    <row r="66" spans="1:6" s="5" customFormat="1" ht="12.75">
      <c r="A66" s="11"/>
      <c r="B66" s="42" t="s">
        <v>69</v>
      </c>
      <c r="C66" s="19"/>
      <c r="D66" s="42" t="s">
        <v>149</v>
      </c>
      <c r="E66" s="83"/>
      <c r="F66" s="83"/>
    </row>
    <row r="67" spans="1:6" s="5" customFormat="1" ht="26.25" thickBot="1">
      <c r="A67" s="20"/>
      <c r="B67" s="43" t="s">
        <v>64</v>
      </c>
      <c r="C67" s="20"/>
      <c r="D67" s="69" t="s">
        <v>12</v>
      </c>
      <c r="E67" s="83"/>
      <c r="F67" s="83"/>
    </row>
    <row r="68" spans="1:6" s="5" customFormat="1" ht="12.75">
      <c r="A68" s="21"/>
      <c r="B68" s="21"/>
      <c r="C68" s="21"/>
      <c r="D68" s="21"/>
      <c r="E68" s="83"/>
      <c r="F68" s="83"/>
    </row>
    <row r="69" spans="1:6" s="5" customFormat="1" ht="12.75">
      <c r="A69" s="21"/>
      <c r="B69" s="21"/>
      <c r="C69" s="21"/>
      <c r="D69" s="21"/>
      <c r="E69" s="83"/>
      <c r="F69" s="83"/>
    </row>
    <row r="70" spans="1:6" s="5" customFormat="1" ht="12.75">
      <c r="A70" s="21"/>
      <c r="B70" s="21"/>
      <c r="C70" s="21"/>
      <c r="D70" s="21"/>
      <c r="E70" s="83"/>
      <c r="F70" s="83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="5" customFormat="1" ht="12.75"/>
    <row r="79" spans="1:4" ht="15">
      <c r="A79" s="5"/>
      <c r="B79" s="5"/>
      <c r="C79" s="5"/>
      <c r="D79" s="5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34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2"/>
  <sheetViews>
    <sheetView zoomScale="75" zoomScaleNormal="75" zoomScaleSheetLayoutView="85" zoomScalePageLayoutView="0" workbookViewId="0" topLeftCell="A1">
      <selection activeCell="F20" sqref="F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="4" customFormat="1" ht="15" customHeight="1"/>
    <row r="7" s="5" customFormat="1" ht="15" customHeight="1" thickBot="1"/>
    <row r="8" spans="1:4" s="4" customFormat="1" ht="12.75">
      <c r="A8" s="63" t="s">
        <v>193</v>
      </c>
      <c r="B8" s="64"/>
      <c r="C8" s="142" t="s">
        <v>202</v>
      </c>
      <c r="D8" s="143"/>
    </row>
    <row r="9" spans="1:4" s="4" customFormat="1" ht="12.75">
      <c r="A9" s="65" t="s">
        <v>194</v>
      </c>
      <c r="B9" s="66"/>
      <c r="C9" s="144" t="s">
        <v>218</v>
      </c>
      <c r="D9" s="145"/>
    </row>
    <row r="10" spans="1:4" s="5" customFormat="1" ht="15.75" customHeight="1">
      <c r="A10" s="153" t="s">
        <v>137</v>
      </c>
      <c r="B10" s="154"/>
      <c r="C10" s="134" t="s">
        <v>153</v>
      </c>
      <c r="D10" s="135"/>
    </row>
    <row r="11" spans="1:4" s="5" customFormat="1" ht="15" customHeight="1" thickBot="1">
      <c r="A11" s="155" t="s">
        <v>138</v>
      </c>
      <c r="B11" s="156"/>
      <c r="C11" s="151" t="s">
        <v>297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23" t="s">
        <v>44</v>
      </c>
      <c r="B16" s="12" t="s">
        <v>31</v>
      </c>
      <c r="C16" s="17" t="s">
        <v>369</v>
      </c>
      <c r="D16" s="14" t="s">
        <v>31</v>
      </c>
      <c r="E16" s="83"/>
      <c r="F16" s="83"/>
    </row>
    <row r="17" spans="1:6" s="5" customFormat="1" ht="25.5">
      <c r="A17" s="11" t="s">
        <v>24</v>
      </c>
      <c r="B17" s="12" t="s">
        <v>31</v>
      </c>
      <c r="C17" s="11" t="s">
        <v>368</v>
      </c>
      <c r="D17" s="14" t="s">
        <v>31</v>
      </c>
      <c r="E17" s="83"/>
      <c r="F17" s="83"/>
    </row>
    <row r="18" spans="1:6" s="5" customFormat="1" ht="12.75">
      <c r="A18" s="11" t="s">
        <v>70</v>
      </c>
      <c r="B18" s="12" t="s">
        <v>31</v>
      </c>
      <c r="C18" s="23" t="s">
        <v>367</v>
      </c>
      <c r="D18" s="14" t="s">
        <v>31</v>
      </c>
      <c r="E18" s="83"/>
      <c r="F18" s="83"/>
    </row>
    <row r="19" spans="1:6" s="5" customFormat="1" ht="12.75">
      <c r="A19" s="11" t="s">
        <v>341</v>
      </c>
      <c r="B19" s="12" t="s">
        <v>31</v>
      </c>
      <c r="C19" s="11" t="s">
        <v>33</v>
      </c>
      <c r="D19" s="14" t="s">
        <v>31</v>
      </c>
      <c r="E19" s="83"/>
      <c r="F19" s="83"/>
    </row>
    <row r="20" spans="1:6" s="5" customFormat="1" ht="12.75">
      <c r="A20" s="11" t="s">
        <v>76</v>
      </c>
      <c r="B20" s="12" t="s">
        <v>31</v>
      </c>
      <c r="C20" s="19" t="s">
        <v>78</v>
      </c>
      <c r="D20" s="14" t="s">
        <v>31</v>
      </c>
      <c r="E20" s="83"/>
      <c r="F20" s="83"/>
    </row>
    <row r="21" spans="1:6" s="5" customFormat="1" ht="12.75">
      <c r="A21" s="23" t="s">
        <v>75</v>
      </c>
      <c r="B21" s="12" t="s">
        <v>31</v>
      </c>
      <c r="C21" s="13" t="s">
        <v>74</v>
      </c>
      <c r="D21" s="14" t="s">
        <v>31</v>
      </c>
      <c r="E21" s="83"/>
      <c r="F21" s="83"/>
    </row>
    <row r="22" spans="1:6" s="5" customFormat="1" ht="12.75">
      <c r="A22" s="23" t="s">
        <v>74</v>
      </c>
      <c r="B22" s="12" t="s">
        <v>31</v>
      </c>
      <c r="C22" s="19" t="s">
        <v>75</v>
      </c>
      <c r="D22" s="14" t="s">
        <v>31</v>
      </c>
      <c r="E22" s="83"/>
      <c r="F22" s="83"/>
    </row>
    <row r="23" spans="1:6" s="5" customFormat="1" ht="12.75">
      <c r="A23" s="11" t="s">
        <v>78</v>
      </c>
      <c r="B23" s="12" t="s">
        <v>31</v>
      </c>
      <c r="C23" s="19" t="s">
        <v>76</v>
      </c>
      <c r="D23" s="14" t="s">
        <v>31</v>
      </c>
      <c r="E23" s="83"/>
      <c r="F23" s="83"/>
    </row>
    <row r="24" spans="1:6" s="5" customFormat="1" ht="12.75">
      <c r="A24" s="11" t="s">
        <v>33</v>
      </c>
      <c r="B24" s="12" t="s">
        <v>31</v>
      </c>
      <c r="C24" s="13" t="s">
        <v>77</v>
      </c>
      <c r="D24" s="14" t="s">
        <v>31</v>
      </c>
      <c r="E24" s="83"/>
      <c r="F24" s="83"/>
    </row>
    <row r="25" spans="1:6" s="5" customFormat="1" ht="12.75">
      <c r="A25" s="23" t="s">
        <v>367</v>
      </c>
      <c r="B25" s="12" t="s">
        <v>31</v>
      </c>
      <c r="C25" s="13" t="s">
        <v>28</v>
      </c>
      <c r="D25" s="14" t="s">
        <v>31</v>
      </c>
      <c r="E25" s="83"/>
      <c r="F25" s="83"/>
    </row>
    <row r="26" spans="1:6" s="5" customFormat="1" ht="25.5">
      <c r="A26" s="11" t="s">
        <v>368</v>
      </c>
      <c r="B26" s="12" t="s">
        <v>31</v>
      </c>
      <c r="C26" s="13" t="s">
        <v>32</v>
      </c>
      <c r="D26" s="14" t="s">
        <v>31</v>
      </c>
      <c r="E26" s="83"/>
      <c r="F26" s="83"/>
    </row>
    <row r="27" spans="1:6" s="5" customFormat="1" ht="12.75">
      <c r="A27" s="11" t="s">
        <v>295</v>
      </c>
      <c r="B27" s="12" t="s">
        <v>31</v>
      </c>
      <c r="C27" s="13"/>
      <c r="D27" s="14"/>
      <c r="E27" s="83"/>
      <c r="F27" s="83"/>
    </row>
    <row r="28" spans="1:6" s="5" customFormat="1" ht="12.75">
      <c r="A28" s="19" t="s">
        <v>72</v>
      </c>
      <c r="B28" s="12" t="s">
        <v>31</v>
      </c>
      <c r="C28" s="19"/>
      <c r="D28" s="14"/>
      <c r="E28" s="83"/>
      <c r="F28" s="83"/>
    </row>
    <row r="29" spans="1:6" s="5" customFormat="1" ht="12.75">
      <c r="A29" s="19"/>
      <c r="B29" s="12"/>
      <c r="C29" s="19"/>
      <c r="D29" s="14"/>
      <c r="E29" s="83"/>
      <c r="F29" s="83"/>
    </row>
    <row r="30" spans="1:6" s="5" customFormat="1" ht="12.75">
      <c r="A30" s="19"/>
      <c r="B30" s="12"/>
      <c r="C30" s="19"/>
      <c r="D30" s="14"/>
      <c r="E30" s="83"/>
      <c r="F30" s="83"/>
    </row>
    <row r="31" spans="1:6" s="5" customFormat="1" ht="12.75">
      <c r="A31" s="19"/>
      <c r="B31" s="12"/>
      <c r="C31" s="13"/>
      <c r="D31" s="14"/>
      <c r="E31" s="83"/>
      <c r="F31" s="83"/>
    </row>
    <row r="32" spans="1:6" s="5" customFormat="1" ht="12.75">
      <c r="A32" s="19"/>
      <c r="B32" s="12"/>
      <c r="C32" s="17"/>
      <c r="D32" s="14"/>
      <c r="E32" s="83"/>
      <c r="F32" s="83"/>
    </row>
    <row r="33" spans="1:6" s="5" customFormat="1" ht="12.75">
      <c r="A33" s="19"/>
      <c r="B33" s="12"/>
      <c r="C33" s="23"/>
      <c r="D33" s="14"/>
      <c r="E33" s="83">
        <f>IF(A33="","",IF(VLOOKUP(CONCATENATE(A33," - ",B33),'[2]diccio'!$E$2:$E$3932,1,FALSE)="#N/A",CONCANTENAR(A33," - ",B33),""))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19"/>
      <c r="B34" s="12"/>
      <c r="C34" s="19"/>
      <c r="D34" s="14"/>
      <c r="E34" s="83">
        <f>IF(A34="","",IF(VLOOKUP(CONCATENATE(A34," - ",B34),'[2]diccio'!$E$2:$E$3932,1,FALSE)="#N/A",CONCANTENAR(A34," - ",B34),""))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19"/>
      <c r="B35" s="12"/>
      <c r="C35" s="23"/>
      <c r="D35" s="14"/>
      <c r="E35" s="83">
        <f>IF(A35="","",IF(VLOOKUP(CONCATENATE(A35," - ",B35),'[2]diccio'!$E$2:$E$3932,1,FALSE)="#N/A",CONCANTENAR(A35," - ",B35),""))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19"/>
      <c r="B36" s="12"/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3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3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3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3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3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24</v>
      </c>
      <c r="C65" s="19"/>
      <c r="D65" s="41" t="s">
        <v>33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70</v>
      </c>
      <c r="C66" s="19"/>
      <c r="D66" s="42" t="s">
        <v>78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75</v>
      </c>
      <c r="C67" s="19"/>
      <c r="D67" s="42" t="s">
        <v>76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74</v>
      </c>
      <c r="C68" s="19"/>
      <c r="D68" s="42" t="s">
        <v>77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25.5">
      <c r="A69" s="19"/>
      <c r="B69" s="68" t="s">
        <v>296</v>
      </c>
      <c r="C69" s="19"/>
      <c r="D69" s="42" t="s">
        <v>28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72</v>
      </c>
      <c r="C70" s="20"/>
      <c r="D70" s="43" t="s">
        <v>32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127" spans="2:4" ht="15">
      <c r="B127" s="1" t="s">
        <v>24</v>
      </c>
      <c r="D127" s="1" t="s">
        <v>33</v>
      </c>
    </row>
    <row r="128" spans="2:4" ht="15">
      <c r="B128" s="1" t="s">
        <v>70</v>
      </c>
      <c r="D128" s="1" t="s">
        <v>78</v>
      </c>
    </row>
    <row r="129" spans="2:4" ht="15">
      <c r="B129" s="1" t="s">
        <v>71</v>
      </c>
      <c r="D129" s="1" t="s">
        <v>76</v>
      </c>
    </row>
    <row r="130" spans="2:4" ht="15">
      <c r="B130" s="1" t="s">
        <v>33</v>
      </c>
      <c r="D130" s="1" t="s">
        <v>77</v>
      </c>
    </row>
    <row r="131" spans="2:4" ht="15">
      <c r="B131" s="1" t="s">
        <v>73</v>
      </c>
      <c r="D131" s="1" t="s">
        <v>28</v>
      </c>
    </row>
    <row r="132" spans="2:4" ht="15">
      <c r="B132" s="1" t="s">
        <v>72</v>
      </c>
      <c r="D132" s="1" t="s">
        <v>32</v>
      </c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zoomScale="85" zoomScaleNormal="85" zoomScaleSheetLayoutView="85" zoomScalePageLayoutView="0" workbookViewId="0" topLeftCell="A7">
      <selection activeCell="C38" sqref="C38:D43"/>
    </sheetView>
  </sheetViews>
  <sheetFormatPr defaultColWidth="11.421875" defaultRowHeight="12.75"/>
  <cols>
    <col min="1" max="1" width="32.140625" style="1" customWidth="1"/>
    <col min="2" max="2" width="29.140625" style="1" customWidth="1"/>
    <col min="3" max="4" width="32.140625" style="1" customWidth="1"/>
    <col min="5" max="16384" width="11.421875" style="1" customWidth="1"/>
  </cols>
  <sheetData>
    <row r="1" spans="1:4" s="2" customFormat="1" ht="25.5">
      <c r="A1" s="133" t="s">
        <v>244</v>
      </c>
      <c r="B1" s="133"/>
      <c r="C1" s="133"/>
      <c r="D1" s="133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36" t="s">
        <v>2</v>
      </c>
      <c r="B4" s="137"/>
      <c r="C4" s="146" t="s">
        <v>235</v>
      </c>
      <c r="D4" s="147"/>
    </row>
    <row r="5" spans="1:4" s="4" customFormat="1" ht="34.5" customHeight="1" thickBot="1">
      <c r="A5" s="138" t="s">
        <v>3</v>
      </c>
      <c r="B5" s="139"/>
      <c r="C5" s="140" t="s">
        <v>6</v>
      </c>
      <c r="D5" s="14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63" t="s">
        <v>193</v>
      </c>
      <c r="B8" s="64"/>
      <c r="C8" s="142" t="s">
        <v>203</v>
      </c>
      <c r="D8" s="143"/>
    </row>
    <row r="9" spans="1:4" s="4" customFormat="1" ht="12.75">
      <c r="A9" s="65" t="s">
        <v>194</v>
      </c>
      <c r="B9" s="66"/>
      <c r="C9" s="144" t="s">
        <v>227</v>
      </c>
      <c r="D9" s="145"/>
    </row>
    <row r="10" spans="1:4" s="5" customFormat="1" ht="15.75" customHeight="1">
      <c r="A10" s="153" t="s">
        <v>137</v>
      </c>
      <c r="B10" s="154"/>
      <c r="C10" s="134" t="s">
        <v>275</v>
      </c>
      <c r="D10" s="135"/>
    </row>
    <row r="11" spans="1:4" s="5" customFormat="1" ht="15" customHeight="1" thickBot="1">
      <c r="A11" s="155" t="s">
        <v>138</v>
      </c>
      <c r="B11" s="156"/>
      <c r="C11" s="151" t="s">
        <v>262</v>
      </c>
      <c r="D11" s="15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48" t="s">
        <v>4</v>
      </c>
      <c r="B14" s="149"/>
      <c r="C14" s="148" t="s">
        <v>5</v>
      </c>
      <c r="D14" s="150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78</v>
      </c>
      <c r="B16" s="14" t="s">
        <v>31</v>
      </c>
      <c r="C16" s="11" t="s">
        <v>262</v>
      </c>
      <c r="D16" s="14" t="s">
        <v>14</v>
      </c>
      <c r="E16" s="83"/>
      <c r="F16" s="83"/>
    </row>
    <row r="17" spans="1:6" s="5" customFormat="1" ht="25.5">
      <c r="A17" s="11" t="s">
        <v>35</v>
      </c>
      <c r="B17" s="14" t="s">
        <v>31</v>
      </c>
      <c r="C17" s="33" t="s">
        <v>12</v>
      </c>
      <c r="D17" s="14" t="s">
        <v>14</v>
      </c>
      <c r="E17" s="83"/>
      <c r="F17" s="83"/>
    </row>
    <row r="18" spans="1:6" s="5" customFormat="1" ht="12.75">
      <c r="A18" s="11" t="s">
        <v>171</v>
      </c>
      <c r="B18" s="14" t="s">
        <v>31</v>
      </c>
      <c r="C18" s="19" t="s">
        <v>67</v>
      </c>
      <c r="D18" s="14" t="s">
        <v>14</v>
      </c>
      <c r="E18" s="83"/>
      <c r="F18" s="83"/>
    </row>
    <row r="19" spans="1:6" s="5" customFormat="1" ht="12.75">
      <c r="A19" s="11" t="s">
        <v>170</v>
      </c>
      <c r="B19" s="14" t="s">
        <v>31</v>
      </c>
      <c r="C19" s="13" t="s">
        <v>49</v>
      </c>
      <c r="D19" s="14" t="s">
        <v>14</v>
      </c>
      <c r="E19" s="83"/>
      <c r="F19" s="83"/>
    </row>
    <row r="20" spans="1:6" s="5" customFormat="1" ht="12.75">
      <c r="A20" s="23" t="s">
        <v>169</v>
      </c>
      <c r="B20" s="12" t="s">
        <v>31</v>
      </c>
      <c r="C20" s="23" t="s">
        <v>49</v>
      </c>
      <c r="D20" s="14" t="s">
        <v>13</v>
      </c>
      <c r="E20" s="83"/>
      <c r="F20" s="83"/>
    </row>
    <row r="21" spans="1:6" s="5" customFormat="1" ht="12.75">
      <c r="A21" s="11" t="s">
        <v>168</v>
      </c>
      <c r="B21" s="12" t="s">
        <v>31</v>
      </c>
      <c r="C21" s="19" t="s">
        <v>48</v>
      </c>
      <c r="D21" s="14" t="s">
        <v>13</v>
      </c>
      <c r="E21" s="83"/>
      <c r="F21" s="83"/>
    </row>
    <row r="22" spans="1:6" s="5" customFormat="1" ht="12.75">
      <c r="A22" s="11" t="s">
        <v>25</v>
      </c>
      <c r="B22" s="12" t="s">
        <v>31</v>
      </c>
      <c r="C22" s="19" t="s">
        <v>48</v>
      </c>
      <c r="D22" s="14" t="s">
        <v>31</v>
      </c>
      <c r="E22" s="83"/>
      <c r="F22" s="83"/>
    </row>
    <row r="23" spans="1:6" s="5" customFormat="1" ht="12.75">
      <c r="A23" s="35" t="s">
        <v>167</v>
      </c>
      <c r="B23" s="15" t="s">
        <v>31</v>
      </c>
      <c r="C23" s="13" t="s">
        <v>82</v>
      </c>
      <c r="D23" s="14" t="s">
        <v>31</v>
      </c>
      <c r="E23" s="83"/>
      <c r="F23" s="83"/>
    </row>
    <row r="24" spans="1:6" s="5" customFormat="1" ht="12.75">
      <c r="A24" s="11" t="s">
        <v>28</v>
      </c>
      <c r="B24" s="12" t="s">
        <v>31</v>
      </c>
      <c r="C24" s="13" t="s">
        <v>83</v>
      </c>
      <c r="D24" s="14" t="s">
        <v>31</v>
      </c>
      <c r="E24" s="83"/>
      <c r="F24" s="83"/>
    </row>
    <row r="25" spans="1:6" s="5" customFormat="1" ht="12.75">
      <c r="A25" s="11" t="s">
        <v>32</v>
      </c>
      <c r="B25" s="12" t="s">
        <v>31</v>
      </c>
      <c r="C25" s="13" t="s">
        <v>84</v>
      </c>
      <c r="D25" s="14" t="s">
        <v>31</v>
      </c>
      <c r="E25" s="83"/>
      <c r="F25" s="83"/>
    </row>
    <row r="26" spans="1:6" s="5" customFormat="1" ht="12.75">
      <c r="A26" s="23" t="s">
        <v>80</v>
      </c>
      <c r="B26" s="12" t="s">
        <v>31</v>
      </c>
      <c r="C26" s="13" t="s">
        <v>21</v>
      </c>
      <c r="D26" s="14" t="s">
        <v>31</v>
      </c>
      <c r="E26" s="83"/>
      <c r="F26" s="83"/>
    </row>
    <row r="27" spans="1:6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  <c r="E27" s="83"/>
      <c r="F27" s="83"/>
    </row>
    <row r="28" spans="1:6" s="5" customFormat="1" ht="12.75">
      <c r="A28" s="23" t="s">
        <v>21</v>
      </c>
      <c r="B28" s="12" t="s">
        <v>31</v>
      </c>
      <c r="C28" s="19" t="s">
        <v>101</v>
      </c>
      <c r="D28" s="14" t="s">
        <v>31</v>
      </c>
      <c r="E28" s="83"/>
      <c r="F28" s="83"/>
    </row>
    <row r="29" spans="1:6" s="5" customFormat="1" ht="12.75">
      <c r="A29" s="23" t="s">
        <v>84</v>
      </c>
      <c r="B29" s="12" t="s">
        <v>31</v>
      </c>
      <c r="C29" s="19" t="s">
        <v>32</v>
      </c>
      <c r="D29" s="14" t="s">
        <v>31</v>
      </c>
      <c r="E29" s="83"/>
      <c r="F29" s="83"/>
    </row>
    <row r="30" spans="1:6" s="5" customFormat="1" ht="12.75">
      <c r="A30" s="23" t="s">
        <v>83</v>
      </c>
      <c r="B30" s="12" t="s">
        <v>31</v>
      </c>
      <c r="C30" s="19" t="s">
        <v>44</v>
      </c>
      <c r="D30" s="14" t="s">
        <v>31</v>
      </c>
      <c r="E30" s="83"/>
      <c r="F30" s="83"/>
    </row>
    <row r="31" spans="1:6" s="5" customFormat="1" ht="12.75">
      <c r="A31" s="23" t="s">
        <v>82</v>
      </c>
      <c r="B31" s="12" t="s">
        <v>31</v>
      </c>
      <c r="C31" s="13" t="s">
        <v>26</v>
      </c>
      <c r="D31" s="14" t="s">
        <v>31</v>
      </c>
      <c r="E31" s="83"/>
      <c r="F31" s="83"/>
    </row>
    <row r="32" spans="1:6" s="5" customFormat="1" ht="12.75">
      <c r="A32" s="23" t="s">
        <v>48</v>
      </c>
      <c r="B32" s="12" t="s">
        <v>50</v>
      </c>
      <c r="C32" s="19" t="s">
        <v>150</v>
      </c>
      <c r="D32" s="14" t="s">
        <v>31</v>
      </c>
      <c r="E32" s="83"/>
      <c r="F32" s="83"/>
    </row>
    <row r="33" spans="1:6" s="5" customFormat="1" ht="12.75">
      <c r="A33" s="23" t="s">
        <v>149</v>
      </c>
      <c r="B33" s="12" t="s">
        <v>13</v>
      </c>
      <c r="C33" s="19" t="s">
        <v>234</v>
      </c>
      <c r="D33" s="14" t="s">
        <v>31</v>
      </c>
      <c r="E33" s="83"/>
      <c r="F33" s="83"/>
    </row>
    <row r="34" spans="1:6" s="5" customFormat="1" ht="12.75">
      <c r="A34" s="23" t="s">
        <v>274</v>
      </c>
      <c r="B34" s="12" t="s">
        <v>13</v>
      </c>
      <c r="C34" s="19" t="s">
        <v>167</v>
      </c>
      <c r="D34" s="14" t="s">
        <v>31</v>
      </c>
      <c r="E34" s="83"/>
      <c r="F34" s="83"/>
    </row>
    <row r="35" spans="1:6" s="5" customFormat="1" ht="12.75">
      <c r="A35" s="23" t="s">
        <v>178</v>
      </c>
      <c r="B35" s="12" t="s">
        <v>13</v>
      </c>
      <c r="C35" s="19" t="s">
        <v>25</v>
      </c>
      <c r="D35" s="14" t="s">
        <v>31</v>
      </c>
      <c r="E35" s="83"/>
      <c r="F35" s="83"/>
    </row>
    <row r="36" spans="1:6" s="5" customFormat="1" ht="12.75">
      <c r="A36" s="19" t="s">
        <v>61</v>
      </c>
      <c r="B36" s="12" t="s">
        <v>13</v>
      </c>
      <c r="C36" s="19" t="s">
        <v>168</v>
      </c>
      <c r="D36" s="14" t="s">
        <v>31</v>
      </c>
      <c r="E36" s="83"/>
      <c r="F36" s="83"/>
    </row>
    <row r="37" spans="1:6" s="5" customFormat="1" ht="12.75">
      <c r="A37" s="19" t="s">
        <v>66</v>
      </c>
      <c r="B37" s="12" t="s">
        <v>14</v>
      </c>
      <c r="C37" s="19" t="s">
        <v>169</v>
      </c>
      <c r="D37" s="14" t="s">
        <v>31</v>
      </c>
      <c r="E37" s="83"/>
      <c r="F37" s="83"/>
    </row>
    <row r="38" spans="1:6" s="5" customFormat="1" ht="25.5">
      <c r="A38" s="13" t="s">
        <v>12</v>
      </c>
      <c r="B38" s="12" t="s">
        <v>14</v>
      </c>
      <c r="C38" s="19" t="s">
        <v>170</v>
      </c>
      <c r="D38" s="14" t="s">
        <v>31</v>
      </c>
      <c r="E38" s="83"/>
      <c r="F38" s="83"/>
    </row>
    <row r="39" spans="1:6" s="5" customFormat="1" ht="25.5">
      <c r="A39" s="11" t="s">
        <v>262</v>
      </c>
      <c r="B39" s="12" t="s">
        <v>14</v>
      </c>
      <c r="C39" s="19" t="s">
        <v>171</v>
      </c>
      <c r="D39" s="14" t="s">
        <v>31</v>
      </c>
      <c r="E39" s="83"/>
      <c r="F39" s="83"/>
    </row>
    <row r="40" spans="1:6" s="5" customFormat="1" ht="12.75">
      <c r="A40" s="11"/>
      <c r="B40" s="12"/>
      <c r="C40" s="19" t="s">
        <v>35</v>
      </c>
      <c r="D40" s="14" t="s">
        <v>31</v>
      </c>
      <c r="E40" s="83"/>
      <c r="F40" s="83"/>
    </row>
    <row r="41" spans="1:6" s="5" customFormat="1" ht="12.75">
      <c r="A41" s="19"/>
      <c r="B41" s="12"/>
      <c r="C41" s="19" t="s">
        <v>385</v>
      </c>
      <c r="D41" s="14" t="s">
        <v>31</v>
      </c>
      <c r="E41" s="83"/>
      <c r="F41" s="83"/>
    </row>
    <row r="42" spans="1:6" s="5" customFormat="1" ht="12.75">
      <c r="A42" s="19"/>
      <c r="B42" s="12"/>
      <c r="C42" s="19" t="s">
        <v>75</v>
      </c>
      <c r="D42" s="14" t="s">
        <v>31</v>
      </c>
      <c r="E42" s="83"/>
      <c r="F42" s="83"/>
    </row>
    <row r="43" spans="1:6" s="5" customFormat="1" ht="12.75">
      <c r="A43" s="19"/>
      <c r="B43" s="12"/>
      <c r="C43" s="19" t="s">
        <v>81</v>
      </c>
      <c r="D43" s="14" t="s">
        <v>31</v>
      </c>
      <c r="E43" s="83"/>
      <c r="F43" s="83"/>
    </row>
    <row r="44" spans="1:6" s="5" customFormat="1" ht="12.75">
      <c r="A44" s="19"/>
      <c r="B44" s="12"/>
      <c r="C44" s="19" t="s">
        <v>85</v>
      </c>
      <c r="D44" s="14" t="s">
        <v>31</v>
      </c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25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39"/>
      <c r="B65" s="101" t="s">
        <v>35</v>
      </c>
      <c r="C65" s="84"/>
      <c r="D65" s="41" t="s">
        <v>67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39"/>
      <c r="B66" s="42" t="s">
        <v>28</v>
      </c>
      <c r="C66" s="84"/>
      <c r="D66" s="42" t="s">
        <v>48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39"/>
      <c r="B67" s="42" t="s">
        <v>32</v>
      </c>
      <c r="C67" s="84"/>
      <c r="D67" s="44" t="s">
        <v>228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39"/>
      <c r="B68" s="42" t="s">
        <v>228</v>
      </c>
      <c r="C68" s="84"/>
      <c r="D68" s="42" t="s">
        <v>45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0.5" customHeight="1">
      <c r="A69" s="39"/>
      <c r="B69" s="42" t="s">
        <v>48</v>
      </c>
      <c r="C69" s="84"/>
      <c r="D69" s="42" t="s">
        <v>44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33.75" customHeight="1" thickBot="1">
      <c r="A70" s="40"/>
      <c r="B70" s="86" t="s">
        <v>12</v>
      </c>
      <c r="C70" s="85"/>
      <c r="D70" s="43" t="s">
        <v>167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karla.candia</cp:lastModifiedBy>
  <cp:lastPrinted>2008-07-30T17:07:40Z</cp:lastPrinted>
  <dcterms:created xsi:type="dcterms:W3CDTF">2003-10-08T21:35:28Z</dcterms:created>
  <dcterms:modified xsi:type="dcterms:W3CDTF">2008-08-01T14:43:50Z</dcterms:modified>
  <cp:category/>
  <cp:version/>
  <cp:contentType/>
  <cp:contentStatus/>
</cp:coreProperties>
</file>