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880" yWindow="735" windowWidth="14805" windowHeight="10530" tabRatio="879" activeTab="18"/>
  </bookViews>
  <sheets>
    <sheet name="Diccionario" sheetId="1" r:id="rId1"/>
    <sheet name="I01" sheetId="2" r:id="rId2"/>
    <sheet name="I02" sheetId="3" r:id="rId3"/>
    <sheet name="I03" sheetId="4" r:id="rId4"/>
    <sheet name="I04" sheetId="5" r:id="rId5"/>
    <sheet name="I05" sheetId="6" r:id="rId6"/>
    <sheet name="I06" sheetId="7" r:id="rId7"/>
    <sheet name="I07" sheetId="8" r:id="rId8"/>
    <sheet name="I08c" sheetId="9" r:id="rId9"/>
    <sheet name="I08 " sheetId="10" r:id="rId10"/>
    <sheet name="I09" sheetId="11" r:id="rId11"/>
    <sheet name="I09e" sheetId="12" r:id="rId12"/>
    <sheet name="I10" sheetId="13" r:id="rId13"/>
    <sheet name="I11" sheetId="14" r:id="rId14"/>
    <sheet name="I12" sheetId="15" r:id="rId15"/>
    <sheet name="I13" sheetId="16" r:id="rId16"/>
    <sheet name="I14" sheetId="17" r:id="rId17"/>
    <sheet name="I15" sheetId="18" r:id="rId18"/>
    <sheet name="I16" sheetId="19" r:id="rId19"/>
    <sheet name="I17" sheetId="20" r:id="rId20"/>
    <sheet name="I18" sheetId="21" r:id="rId21"/>
    <sheet name="Letreros" sheetId="22" r:id="rId22"/>
  </sheets>
  <externalReferences>
    <externalReference r:id="rId25"/>
  </externalReferences>
  <definedNames>
    <definedName name="_xlnm.Print_Area" localSheetId="0">'Diccionario'!$A$1:$I$35</definedName>
    <definedName name="_xlnm.Print_Area" localSheetId="1">'I01'!$A$1:$D$73</definedName>
    <definedName name="_xlnm.Print_Area" localSheetId="2">'I02'!$A$1:$D$67</definedName>
    <definedName name="_xlnm.Print_Area" localSheetId="3">'I03'!$A$1:$D$73</definedName>
    <definedName name="_xlnm.Print_Area" localSheetId="4">'I04'!$A$1:$D$72</definedName>
    <definedName name="_xlnm.Print_Area" localSheetId="5">'I05'!$A$1:$D$76</definedName>
    <definedName name="_xlnm.Print_Area" localSheetId="6">'I06'!$A$1:$D$69</definedName>
    <definedName name="_xlnm.Print_Area" localSheetId="7">'I07'!$A$1:$D$67</definedName>
    <definedName name="_xlnm.Print_Area" localSheetId="9">'I08 '!$A$1:$D$72</definedName>
    <definedName name="_xlnm.Print_Area" localSheetId="8">'I08c'!$A$1:$D$72</definedName>
    <definedName name="_xlnm.Print_Area" localSheetId="10">'I09'!$A$1:$D$74</definedName>
    <definedName name="_xlnm.Print_Area" localSheetId="11">'I09e'!$A$1:$D$74</definedName>
    <definedName name="_xlnm.Print_Area" localSheetId="12">'I10'!$A$1:$D$73</definedName>
    <definedName name="_xlnm.Print_Area" localSheetId="13">'I11'!$A$1:$D$74</definedName>
    <definedName name="_xlnm.Print_Area" localSheetId="14">'I12'!$A$1:$D$67</definedName>
    <definedName name="_xlnm.Print_Area" localSheetId="15">'I13'!$A$1:$D$70</definedName>
    <definedName name="_xlnm.Print_Area" localSheetId="16">'I14'!$A$1:$D$67</definedName>
    <definedName name="_xlnm.Print_Area" localSheetId="17">'I15'!$A$1:$D$72</definedName>
    <definedName name="_xlnm.Print_Area" localSheetId="18">'I16'!$A$1:$D$73</definedName>
    <definedName name="_xlnm.Print_Area" localSheetId="19">'I17'!$A$1:$D$72</definedName>
    <definedName name="_xlnm.Print_Area" localSheetId="20">'I18'!$A$1:$D$67</definedName>
  </definedNames>
  <calcPr fullCalcOnLoad="1"/>
</workbook>
</file>

<file path=xl/sharedStrings.xml><?xml version="1.0" encoding="utf-8"?>
<sst xmlns="http://schemas.openxmlformats.org/spreadsheetml/2006/main" count="2280" uniqueCount="442">
  <si>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</si>
  <si>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</si>
  <si>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</si>
  <si>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</si>
  <si>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</si>
  <si>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</si>
  <si>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</si>
  <si>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</si>
  <si>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</si>
  <si>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</si>
  <si>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</si>
  <si>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</si>
  <si>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</si>
  <si>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</si>
  <si>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</si>
  <si>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</si>
  <si>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</si>
  <si>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</si>
  <si>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</si>
  <si>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</si>
  <si>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</si>
  <si>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</si>
  <si>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</si>
  <si>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</si>
  <si>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</si>
  <si>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</si>
  <si>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</si>
  <si>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</si>
  <si>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</si>
  <si>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</si>
  <si>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</si>
  <si>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</si>
  <si>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</si>
  <si>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</si>
  <si>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</si>
  <si>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</si>
  <si>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</si>
  <si>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</si>
  <si>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</si>
  <si>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</si>
  <si>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</si>
  <si>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</si>
  <si>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</si>
  <si>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</si>
  <si>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</si>
  <si>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</si>
  <si>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</si>
  <si>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</si>
  <si>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</si>
  <si>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</si>
  <si>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</si>
  <si>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</si>
  <si>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</si>
  <si>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</si>
  <si>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</si>
  <si>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</si>
  <si>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</si>
  <si>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</si>
  <si>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</si>
  <si>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</si>
  <si>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</si>
  <si>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</si>
  <si>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</si>
  <si>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</si>
  <si>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</si>
  <si>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</si>
  <si>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</si>
  <si>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</si>
  <si>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</si>
  <si>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</si>
  <si>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</si>
  <si>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</si>
  <si>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</si>
  <si>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</si>
  <si>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</si>
  <si>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</si>
  <si>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</si>
  <si>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</si>
  <si>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</si>
  <si>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</si>
  <si>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</si>
  <si>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</si>
  <si>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</si>
  <si>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</si>
  <si>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</si>
  <si>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</si>
  <si>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</si>
  <si>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</si>
  <si>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</si>
  <si>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</si>
  <si>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</si>
  <si>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</si>
  <si>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</si>
  <si>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</si>
  <si>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</si>
  <si>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</si>
  <si>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</si>
  <si>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</si>
  <si>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</si>
  <si>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</si>
  <si>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</si>
  <si>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</si>
  <si>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</si>
  <si>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</si>
  <si>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</si>
  <si>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ACAPULCO</t>
  </si>
  <si>
    <t>LAS TORRES</t>
  </si>
  <si>
    <t>AV. CIRCUNVALACION AMERICO VESPUCIO (LOCAL)</t>
  </si>
  <si>
    <t>DR. VARGAS SALCEDO</t>
  </si>
  <si>
    <t>FELIX MARGOZ</t>
  </si>
  <si>
    <t>RENE OLIVARES BECERRA / ASTRO REY</t>
  </si>
  <si>
    <t>EL CONQUISTADOR / CAMINO A RINCONADA</t>
  </si>
  <si>
    <t>PDTE. GABRIEL GONZALEZ VIDELA</t>
  </si>
  <si>
    <t>EL ESTERO</t>
  </si>
  <si>
    <t>LOS VALLES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</si>
  <si>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</si>
  <si>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</si>
  <si>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</si>
  <si>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</si>
  <si>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</si>
  <si>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</si>
  <si>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</si>
  <si>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</si>
  <si>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</si>
  <si>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</si>
  <si>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</si>
  <si>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</si>
  <si>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</si>
  <si>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</si>
  <si>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</si>
  <si>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</si>
  <si>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</si>
  <si>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</si>
  <si>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</si>
  <si>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</si>
  <si>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</si>
  <si>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</si>
  <si>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</si>
  <si>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</si>
  <si>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</si>
  <si>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</si>
  <si>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INGENIERO PEDRO GALLO</t>
  </si>
  <si>
    <t>ALFONSO X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</si>
  <si>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</si>
  <si>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</si>
  <si>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</si>
  <si>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</si>
  <si>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</si>
  <si>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</si>
  <si>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</si>
  <si>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</si>
  <si>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</si>
  <si>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</si>
  <si>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</si>
  <si>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</si>
  <si>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</si>
  <si>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</si>
  <si>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</si>
  <si>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CAMINO A RINCONADA / AUTOPISTA DEL SOL</t>
  </si>
  <si>
    <t>FIESTAS PATRIAS</t>
  </si>
  <si>
    <t>CORONEL SOUPER</t>
  </si>
  <si>
    <t>CONCON / 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</si>
  <si>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</si>
  <si>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</si>
  <si>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</si>
  <si>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</si>
  <si>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</si>
  <si>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</si>
  <si>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</si>
  <si>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</si>
  <si>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</si>
  <si>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</si>
  <si>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</si>
  <si>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</si>
  <si>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</si>
  <si>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</si>
  <si>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</si>
  <si>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</si>
  <si>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</si>
  <si>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</si>
  <si>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FERNANDEZ ALBANO</t>
  </si>
  <si>
    <t>MALL MAIPU</t>
  </si>
  <si>
    <t>RINCONADA - MALL MAIPU</t>
  </si>
  <si>
    <t>NUDO AUTOPISTA EL SOL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</si>
  <si>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</si>
  <si>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</si>
  <si>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</si>
  <si>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</si>
  <si>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</si>
  <si>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</si>
  <si>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</si>
  <si>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</si>
  <si>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</si>
  <si>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LA FARFANA - VILLA ALEGRE</t>
  </si>
  <si>
    <t>TEMPO VOTIVO</t>
  </si>
  <si>
    <t>METRO SAN ALBERTO HURTADO</t>
  </si>
  <si>
    <t>EL ROSAL / CAMPO DE BATALLA</t>
  </si>
  <si>
    <t>RENE OLIVARES - VILLA PORTALES</t>
  </si>
  <si>
    <t>CIUDAD SATELITE - PLAZA MAIPU (ET)</t>
  </si>
  <si>
    <t>PLAZA OESTE</t>
  </si>
  <si>
    <t>RENE OLIVARES / USACH</t>
  </si>
  <si>
    <t>I09</t>
  </si>
  <si>
    <t>NUDO AUTOPISTA DEL SOL - PLAZA OESTE</t>
  </si>
  <si>
    <t>PLAZA DE MAIPU</t>
  </si>
  <si>
    <t>VILLA LOS MAITENES - PLAZA DE MAIPU (ET)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</si>
  <si>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</si>
  <si>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</si>
  <si>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</si>
  <si>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</si>
  <si>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</si>
  <si>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</si>
  <si>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</si>
  <si>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</si>
  <si>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</si>
  <si>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</si>
  <si>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</si>
  <si>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</si>
  <si>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</si>
  <si>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</si>
  <si>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</si>
  <si>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</si>
  <si>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</si>
  <si>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 xml:space="preserve">GANDARILLAS </t>
  </si>
  <si>
    <t>CALETERA DE AV. LOS PAJARITOS</t>
  </si>
  <si>
    <t>MONVOISIN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</si>
  <si>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</si>
  <si>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</si>
  <si>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</si>
  <si>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</si>
  <si>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</si>
  <si>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</si>
  <si>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</si>
  <si>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</si>
  <si>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</si>
  <si>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</si>
  <si>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</si>
  <si>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</si>
  <si>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LA FARFANA - GENERAL VELASQUEZ (CORTO)</t>
  </si>
  <si>
    <t xml:space="preserve">CAMINO A MELIPILLA </t>
  </si>
  <si>
    <t>ASTRO REY</t>
  </si>
  <si>
    <t>MONVOISIN / CALETERA DE AV. LOS PAJARITOS</t>
  </si>
  <si>
    <t>AEROPUERTO / AV. CIRCUNVALACIÓN AMERICO VESPUCIO</t>
  </si>
  <si>
    <t>FUNDO LA RINCONADA</t>
  </si>
  <si>
    <t>CAMPO DE BATALLA</t>
  </si>
  <si>
    <t>AUTOPISTA DEL SOL</t>
  </si>
  <si>
    <t xml:space="preserve">AV. CIRCUNVALACION AMERICO  VESPUCIO 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</si>
  <si>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</si>
  <si>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</si>
  <si>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</si>
  <si>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</si>
  <si>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</si>
  <si>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</si>
  <si>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</si>
  <si>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</si>
  <si>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</si>
  <si>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</si>
  <si>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NICASIO RETAMALES</t>
  </si>
  <si>
    <t>CALETERA G. VELASQUEZ (P)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</si>
  <si>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</si>
  <si>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</si>
  <si>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</si>
  <si>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</si>
  <si>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</si>
  <si>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</si>
  <si>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</si>
  <si>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</si>
  <si>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CAL. GENERAL VELASQUEZ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</si>
  <si>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</si>
  <si>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</si>
  <si>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</si>
  <si>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</si>
  <si>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</si>
  <si>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</si>
  <si>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</si>
  <si>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</si>
  <si>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</si>
  <si>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</si>
  <si>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</si>
  <si>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</si>
  <si>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</si>
  <si>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</si>
  <si>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</si>
  <si>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</si>
  <si>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</si>
  <si>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5 DE ABRIL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</si>
  <si>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</si>
  <si>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</si>
  <si>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</si>
  <si>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</si>
  <si>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</si>
  <si>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</si>
  <si>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</si>
  <si>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</si>
  <si>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</si>
  <si>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</si>
  <si>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</si>
  <si>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</si>
  <si>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</si>
  <si>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</si>
  <si>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</si>
  <si>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</si>
  <si>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</si>
  <si>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</si>
  <si>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</si>
  <si>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</si>
  <si>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</si>
  <si>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</si>
  <si>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</si>
  <si>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</si>
  <si>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</si>
  <si>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</si>
  <si>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</si>
  <si>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</si>
  <si>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</si>
  <si>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</si>
  <si>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</si>
  <si>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</si>
  <si>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</si>
  <si>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</si>
  <si>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</si>
  <si>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</si>
  <si>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</si>
  <si>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</si>
  <si>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</si>
  <si>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</si>
  <si>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</si>
  <si>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</si>
  <si>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</si>
  <si>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</si>
  <si>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>ELIMINADO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</si>
  <si>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</si>
  <si>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</si>
  <si>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</si>
  <si>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</si>
  <si>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</si>
  <si>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</si>
  <si>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</si>
  <si>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</si>
  <si>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</si>
  <si>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</si>
  <si>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</si>
  <si>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</si>
  <si>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</si>
  <si>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MATUCANA</t>
  </si>
  <si>
    <t>JORGE GUERRA / MICHIMALONGO</t>
  </si>
  <si>
    <t>SAN ALBERTO HURTADO (M)</t>
  </si>
  <si>
    <t>RUIZ TAGLE</t>
  </si>
  <si>
    <t>PADRE ALBERTO HURTADO</t>
  </si>
  <si>
    <t>EXPOSICIÓN</t>
  </si>
  <si>
    <t>GRAJALES</t>
  </si>
  <si>
    <t>BASCUÑAN GERRERO / GRAJALES</t>
  </si>
  <si>
    <t>VILLA FRANCIA - ESTACIÓN CENTRAL</t>
  </si>
  <si>
    <t>AV. PAJARITOS</t>
  </si>
  <si>
    <t>FUNDO RINCONADA</t>
  </si>
  <si>
    <t>Servicio creado a partirdel servicio I08 y posteriormente eliminado</t>
  </si>
  <si>
    <t>Res. 2292 (13.12.2006) y Res. 1396 (31.07.2007)</t>
  </si>
  <si>
    <t>Servicio creado a partir del servicio I10</t>
  </si>
  <si>
    <t>Servicio creado a partir del servicio I04</t>
  </si>
  <si>
    <t xml:space="preserve">LAS NACIONES </t>
  </si>
  <si>
    <t>AV. GENERAL VELASQUEZ (LOCAL)</t>
  </si>
  <si>
    <t>VISTA ALEGRE</t>
  </si>
  <si>
    <t xml:space="preserve">CAMINO A LONQUEN </t>
  </si>
  <si>
    <t>MALL PLAZA OESTE / ESTACIÓN CENTRAL</t>
  </si>
  <si>
    <t>UNION AMERICANA</t>
  </si>
  <si>
    <t>TERMINALES DE BUSES</t>
  </si>
  <si>
    <t>MAIPU  - GENERAL VELASQUEZ</t>
  </si>
  <si>
    <t>SAN JOSE</t>
  </si>
  <si>
    <t xml:space="preserve">LA PRIMAVERA </t>
  </si>
  <si>
    <t xml:space="preserve">EL OLIMPO </t>
  </si>
  <si>
    <t>C. R. S. MAIPÙ</t>
  </si>
  <si>
    <t>PORTALES</t>
  </si>
  <si>
    <t xml:space="preserve">DIVINO MAESTRO </t>
  </si>
  <si>
    <t>P. ALBERTO HURTADO</t>
  </si>
  <si>
    <t>METRO  SAN ALBERTO HURTADO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</si>
  <si>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</si>
  <si>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</si>
  <si>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</si>
  <si>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</si>
  <si>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</si>
  <si>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</si>
  <si>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</si>
  <si>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</si>
  <si>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</si>
  <si>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</si>
  <si>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</si>
  <si>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</si>
  <si>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</si>
  <si>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</si>
  <si>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</si>
  <si>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</si>
  <si>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</si>
  <si>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AV. CENTENARIO</t>
  </si>
  <si>
    <t>ÑUBLE</t>
  </si>
  <si>
    <t>CHILOÉ</t>
  </si>
  <si>
    <t>MARINA DE GAETE</t>
  </si>
  <si>
    <t>METRO RONDIZZONNI</t>
  </si>
  <si>
    <t>CARLOS VALDOVINOS</t>
  </si>
  <si>
    <t>HOSPITAL BORJA ARRIARÁN</t>
  </si>
  <si>
    <t>AV. GENERAL VELASQUEZ ORIENTE</t>
  </si>
  <si>
    <t>AV. GENERAL VELASQUEZ PONIENTE</t>
  </si>
  <si>
    <t>AV. LIBERTADOR BERNARDO O`HIGGINS</t>
  </si>
  <si>
    <t>GENERAL AMENGUAL</t>
  </si>
  <si>
    <t>VILLA LOS PRESIDENTES - SAN ALBERTO HURTADO (M)</t>
  </si>
  <si>
    <t>AV. GENERAL VELASQUEZ</t>
  </si>
  <si>
    <t>CHILOE</t>
  </si>
  <si>
    <t>AV. MANUEL ANTONIO MATTA / AV. SANTA ROSA</t>
  </si>
  <si>
    <t>AV. LAS NACIONES</t>
  </si>
  <si>
    <t>AV. GENERAL VELASQUEZ / AV. LIBERTADOR BERNARDO O'HIGGINS</t>
  </si>
  <si>
    <t>AV. BLANCO ENCALADA</t>
  </si>
  <si>
    <t>CALLEJON DE LOS PERROS /  CALETERA DE AMÉRICO VESPUCIO</t>
  </si>
  <si>
    <t>CAMINO LA FARFANA</t>
  </si>
  <si>
    <t>CATICURA</t>
  </si>
  <si>
    <t>CAMINO A LA FARFANA / CATICURA</t>
  </si>
  <si>
    <t xml:space="preserve">GENERAL VELASQUEZ (LOCAL) / FERNANDEZ ALBANO </t>
  </si>
  <si>
    <t>MONSEÑOR CARLOS OVIEDO</t>
  </si>
  <si>
    <t>LOS PRESIDENTES SUR</t>
  </si>
  <si>
    <t>PRESIDENTE SALVADOR ALLENDE</t>
  </si>
  <si>
    <t>MAIPU / EL OLIMPO</t>
  </si>
  <si>
    <t>AV. APOSTOL SANTIAGO / PARAGUAY</t>
  </si>
  <si>
    <t>RETORNO PEDRO AGUIRRE CERDA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</si>
  <si>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</si>
  <si>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</si>
  <si>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</si>
  <si>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</si>
  <si>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</si>
  <si>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SAN BORJA / AV. LIBERTADOR BERNARDO O´HIGGINS</t>
  </si>
  <si>
    <t xml:space="preserve"> 5 DE ABRIL / RETORNO CORREGIDOR ZAÑARTU</t>
  </si>
  <si>
    <t>MATUCANA / AV. PORTALES</t>
  </si>
  <si>
    <t>AV. LOS PAJARITOS / AV. 5 DE ABRIL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</si>
  <si>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</si>
  <si>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</si>
  <si>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</si>
  <si>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</si>
  <si>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</si>
  <si>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</si>
  <si>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</si>
  <si>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</si>
  <si>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</si>
  <si>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GENERAL VELASQUEZ ORIENTE</t>
  </si>
  <si>
    <t>AV. EL FERROCARRIL / MANUEL CHACON</t>
  </si>
  <si>
    <t>Se crea servicio variante del I09</t>
  </si>
  <si>
    <t>Res. 1091 (30.07.2008)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</si>
</sst>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3" borderId="37" xfId="0" applyFont="1" applyFill="1" applyBorder="1" applyAlignment="1">
      <alignment horizontal="center" vertical="center" wrapText="1"/>
    </xf>
    <xf numFmtId="1" fontId="13" fillId="3" borderId="38" xfId="0" applyNumberFormat="1" applyFont="1" applyFill="1" applyBorder="1" applyAlignment="1">
      <alignment horizontal="center" vertical="center" wrapText="1"/>
    </xf>
    <xf numFmtId="1" fontId="13" fillId="3" borderId="39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1" fontId="9" fillId="0" borderId="38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/>
    </xf>
    <xf numFmtId="1" fontId="9" fillId="0" borderId="4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1" fontId="9" fillId="0" borderId="36" xfId="0" applyNumberFormat="1" applyFont="1" applyBorder="1" applyAlignment="1">
      <alignment horizontal="center"/>
    </xf>
    <xf numFmtId="1" fontId="13" fillId="3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9" fillId="0" borderId="42" xfId="0" applyNumberFormat="1" applyFont="1" applyFill="1" applyBorder="1" applyAlignment="1">
      <alignment horizontal="center" wrapText="1"/>
    </xf>
    <xf numFmtId="0" fontId="13" fillId="3" borderId="3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" fontId="9" fillId="0" borderId="43" xfId="0" applyNumberFormat="1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1" fontId="9" fillId="0" borderId="45" xfId="0" applyNumberFormat="1" applyFont="1" applyFill="1" applyBorder="1" applyAlignment="1">
      <alignment horizontal="center"/>
    </xf>
    <xf numFmtId="1" fontId="9" fillId="0" borderId="4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1" fontId="9" fillId="0" borderId="4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50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186" fontId="7" fillId="0" borderId="30" xfId="0" applyNumberFormat="1" applyFont="1" applyFill="1" applyBorder="1" applyAlignment="1">
      <alignment horizontal="center"/>
    </xf>
    <xf numFmtId="186" fontId="7" fillId="0" borderId="34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186" fontId="7" fillId="0" borderId="30" xfId="0" applyNumberFormat="1" applyFont="1" applyBorder="1" applyAlignment="1">
      <alignment horizontal="center"/>
    </xf>
    <xf numFmtId="186" fontId="7" fillId="0" borderId="34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35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5" zoomScaleNormal="85" zoomScaleSheetLayoutView="85" workbookViewId="0" topLeftCell="A1">
      <selection activeCell="G17" sqref="G17"/>
    </sheetView>
  </sheetViews>
  <sheetFormatPr defaultColWidth="11.421875" defaultRowHeight="12.75"/>
  <cols>
    <col min="1" max="1" width="6.8515625" style="123" bestFit="1" customWidth="1"/>
    <col min="2" max="2" width="6.8515625" style="123" customWidth="1"/>
    <col min="3" max="3" width="13.421875" style="124" customWidth="1"/>
    <col min="4" max="4" width="10.28125" style="125" customWidth="1"/>
    <col min="5" max="5" width="8.140625" style="125" bestFit="1" customWidth="1"/>
    <col min="6" max="6" width="43.8515625" style="125" customWidth="1"/>
    <col min="7" max="7" width="22.140625" style="125" customWidth="1"/>
    <col min="8" max="8" width="43.8515625" style="104" customWidth="1"/>
    <col min="9" max="9" width="9.140625" style="125" bestFit="1" customWidth="1"/>
    <col min="10" max="11" width="11.421875" style="104" customWidth="1"/>
    <col min="12" max="16384" width="11.421875" style="105" customWidth="1"/>
  </cols>
  <sheetData>
    <row r="1" spans="1:9" ht="15.75">
      <c r="A1" s="165" t="s">
        <v>287</v>
      </c>
      <c r="B1" s="165"/>
      <c r="C1" s="165"/>
      <c r="D1" s="165"/>
      <c r="E1" s="165"/>
      <c r="F1" s="165"/>
      <c r="G1" s="165"/>
      <c r="H1" s="165"/>
      <c r="I1" s="165"/>
    </row>
    <row r="3" spans="1:9" ht="15.75">
      <c r="A3" s="166" t="s">
        <v>288</v>
      </c>
      <c r="B3" s="166"/>
      <c r="C3" s="166"/>
      <c r="D3" s="166"/>
      <c r="E3" s="166"/>
      <c r="F3" s="166"/>
      <c r="G3" s="166"/>
      <c r="H3" s="166"/>
      <c r="I3" s="166"/>
    </row>
    <row r="4" spans="1:9" ht="11.2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1.2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2.5">
      <c r="A6" s="108" t="s">
        <v>289</v>
      </c>
      <c r="B6" s="108" t="s">
        <v>290</v>
      </c>
      <c r="C6" s="109" t="s">
        <v>291</v>
      </c>
      <c r="D6" s="110" t="s">
        <v>292</v>
      </c>
      <c r="E6" s="109" t="s">
        <v>293</v>
      </c>
      <c r="F6" s="132" t="s">
        <v>294</v>
      </c>
      <c r="G6" s="109" t="s">
        <v>315</v>
      </c>
      <c r="H6" s="135" t="s">
        <v>295</v>
      </c>
      <c r="I6" s="109" t="s">
        <v>296</v>
      </c>
    </row>
    <row r="7" spans="1:12" ht="11.25">
      <c r="A7" s="111">
        <v>6</v>
      </c>
      <c r="B7" s="111" t="s">
        <v>205</v>
      </c>
      <c r="C7" s="112">
        <v>60003</v>
      </c>
      <c r="D7" s="112">
        <v>601</v>
      </c>
      <c r="E7" s="112" t="s">
        <v>164</v>
      </c>
      <c r="F7" s="133" t="s">
        <v>297</v>
      </c>
      <c r="G7" s="112" t="s">
        <v>316</v>
      </c>
      <c r="H7" s="137" t="str">
        <f>+'I01'!$C$9</f>
        <v>RENE OLIVARES - HOSPITAL BORJA ARRIARÁN</v>
      </c>
      <c r="I7" s="112" t="s">
        <v>298</v>
      </c>
      <c r="J7" s="113"/>
      <c r="K7" s="114"/>
      <c r="L7" s="115"/>
    </row>
    <row r="8" spans="1:12" ht="11.25">
      <c r="A8" s="116">
        <v>6</v>
      </c>
      <c r="B8" s="116" t="s">
        <v>205</v>
      </c>
      <c r="C8" s="117">
        <v>60004</v>
      </c>
      <c r="D8" s="117">
        <v>602</v>
      </c>
      <c r="E8" s="117" t="s">
        <v>165</v>
      </c>
      <c r="F8" s="134" t="s">
        <v>297</v>
      </c>
      <c r="G8" s="118" t="s">
        <v>316</v>
      </c>
      <c r="H8" s="138" t="str">
        <f>+'I02'!C9</f>
        <v>RINCONADA - MALL MAIPU</v>
      </c>
      <c r="I8" s="117" t="s">
        <v>298</v>
      </c>
      <c r="J8" s="113"/>
      <c r="K8" s="114"/>
      <c r="L8" s="115"/>
    </row>
    <row r="9" spans="1:12" ht="11.25">
      <c r="A9" s="116">
        <v>6</v>
      </c>
      <c r="B9" s="116" t="s">
        <v>205</v>
      </c>
      <c r="C9" s="117">
        <v>60007</v>
      </c>
      <c r="D9" s="117">
        <v>603</v>
      </c>
      <c r="E9" s="117" t="s">
        <v>166</v>
      </c>
      <c r="F9" s="134" t="s">
        <v>297</v>
      </c>
      <c r="G9" s="118" t="s">
        <v>316</v>
      </c>
      <c r="H9" s="138" t="str">
        <f>+'I03'!$C$9</f>
        <v>RENE OLIVARES - VILLA PORTALES</v>
      </c>
      <c r="I9" s="117" t="s">
        <v>298</v>
      </c>
      <c r="J9" s="113"/>
      <c r="K9" s="114"/>
      <c r="L9" s="115"/>
    </row>
    <row r="10" spans="1:12" ht="11.25">
      <c r="A10" s="116">
        <v>6</v>
      </c>
      <c r="B10" s="116" t="s">
        <v>205</v>
      </c>
      <c r="C10" s="117">
        <v>60008</v>
      </c>
      <c r="D10" s="117">
        <v>604</v>
      </c>
      <c r="E10" s="117" t="s">
        <v>167</v>
      </c>
      <c r="F10" s="134" t="s">
        <v>299</v>
      </c>
      <c r="G10" s="118" t="s">
        <v>316</v>
      </c>
      <c r="H10" s="138" t="str">
        <f>+'I04'!$C$9</f>
        <v>VILLA EL ABRAZO - GENERAL VELASQUEZ</v>
      </c>
      <c r="I10" s="117" t="s">
        <v>298</v>
      </c>
      <c r="J10" s="119"/>
      <c r="K10" s="114"/>
      <c r="L10" s="115"/>
    </row>
    <row r="11" spans="1:12" ht="11.25">
      <c r="A11" s="116">
        <v>6</v>
      </c>
      <c r="B11" s="116" t="s">
        <v>205</v>
      </c>
      <c r="C11" s="117">
        <v>60009</v>
      </c>
      <c r="D11" s="117">
        <v>605</v>
      </c>
      <c r="E11" s="117" t="s">
        <v>168</v>
      </c>
      <c r="F11" s="134" t="s">
        <v>297</v>
      </c>
      <c r="G11" s="118" t="s">
        <v>316</v>
      </c>
      <c r="H11" s="138" t="str">
        <f>+'I05'!$C$9</f>
        <v>VILLA LOS MAITENES - PLAZA DE MAIPU (ET)</v>
      </c>
      <c r="I11" s="117" t="s">
        <v>298</v>
      </c>
      <c r="J11" s="119"/>
      <c r="K11" s="114"/>
      <c r="L11" s="115"/>
    </row>
    <row r="12" spans="1:12" ht="11.25">
      <c r="A12" s="116">
        <v>6</v>
      </c>
      <c r="B12" s="116" t="s">
        <v>205</v>
      </c>
      <c r="C12" s="117">
        <v>60019</v>
      </c>
      <c r="D12" s="117">
        <v>614</v>
      </c>
      <c r="E12" s="117" t="s">
        <v>173</v>
      </c>
      <c r="F12" s="134" t="s">
        <v>297</v>
      </c>
      <c r="G12" s="118" t="s">
        <v>316</v>
      </c>
      <c r="H12" s="138" t="str">
        <f>+'I06'!$C$9</f>
        <v>NUDO AUTOPISTA DEL SOL - PLAZA OESTE</v>
      </c>
      <c r="I12" s="117" t="s">
        <v>298</v>
      </c>
      <c r="J12" s="119"/>
      <c r="K12" s="114"/>
      <c r="L12" s="115"/>
    </row>
    <row r="13" spans="1:12" ht="11.25">
      <c r="A13" s="116">
        <v>6</v>
      </c>
      <c r="B13" s="116" t="s">
        <v>205</v>
      </c>
      <c r="C13" s="117">
        <v>60011</v>
      </c>
      <c r="D13" s="117">
        <v>607</v>
      </c>
      <c r="E13" s="117" t="s">
        <v>169</v>
      </c>
      <c r="F13" s="134" t="s">
        <v>300</v>
      </c>
      <c r="G13" s="118" t="s">
        <v>316</v>
      </c>
      <c r="H13" s="138" t="str">
        <f>+'I07'!C9</f>
        <v>RINCONADA - CALLEJON DE LOS PERROS</v>
      </c>
      <c r="I13" s="117" t="s">
        <v>298</v>
      </c>
      <c r="J13" s="119"/>
      <c r="K13" s="114"/>
      <c r="L13" s="115"/>
    </row>
    <row r="14" spans="1:12" ht="11.25" customHeight="1">
      <c r="A14" s="116">
        <v>6</v>
      </c>
      <c r="B14" s="116" t="s">
        <v>205</v>
      </c>
      <c r="C14" s="117"/>
      <c r="D14" s="117"/>
      <c r="E14" s="117" t="s">
        <v>174</v>
      </c>
      <c r="F14" s="134" t="s">
        <v>301</v>
      </c>
      <c r="G14" s="118" t="s">
        <v>316</v>
      </c>
      <c r="H14" s="138" t="str">
        <f>+'I08 '!$C$9</f>
        <v>LA FARFANA - GENERAL VELASQUEZ </v>
      </c>
      <c r="I14" s="117" t="s">
        <v>302</v>
      </c>
      <c r="J14" s="119"/>
      <c r="K14" s="114"/>
      <c r="L14" s="115"/>
    </row>
    <row r="15" spans="1:12" ht="22.5">
      <c r="A15" s="149">
        <v>6</v>
      </c>
      <c r="B15" s="149" t="s">
        <v>205</v>
      </c>
      <c r="C15" s="149"/>
      <c r="D15" s="149"/>
      <c r="E15" s="149" t="s">
        <v>207</v>
      </c>
      <c r="F15" s="149" t="s">
        <v>354</v>
      </c>
      <c r="G15" s="149" t="s">
        <v>355</v>
      </c>
      <c r="H15" s="149" t="s">
        <v>318</v>
      </c>
      <c r="I15" s="149" t="s">
        <v>318</v>
      </c>
      <c r="J15" s="119"/>
      <c r="K15" s="114"/>
      <c r="L15" s="115"/>
    </row>
    <row r="16" spans="1:12" ht="11.25">
      <c r="A16" s="116">
        <v>6</v>
      </c>
      <c r="B16" s="116" t="s">
        <v>205</v>
      </c>
      <c r="C16" s="117">
        <v>60018</v>
      </c>
      <c r="D16" s="117">
        <v>613</v>
      </c>
      <c r="E16" s="117" t="s">
        <v>201</v>
      </c>
      <c r="F16" s="134" t="s">
        <v>297</v>
      </c>
      <c r="G16" s="118" t="s">
        <v>316</v>
      </c>
      <c r="H16" s="138" t="str">
        <f>+'I09'!$C$9</f>
        <v>NUDO AUTOPISTA DEL SOL - UNIÓN LATINOAMERICANA (M)</v>
      </c>
      <c r="I16" s="117" t="s">
        <v>298</v>
      </c>
      <c r="J16" s="119"/>
      <c r="K16" s="114"/>
      <c r="L16" s="115"/>
    </row>
    <row r="17" spans="1:12" ht="11.25">
      <c r="A17" s="116">
        <v>6</v>
      </c>
      <c r="B17" s="116" t="s">
        <v>205</v>
      </c>
      <c r="C17" s="117">
        <v>60014</v>
      </c>
      <c r="D17" s="117">
        <v>610</v>
      </c>
      <c r="E17" s="117" t="s">
        <v>431</v>
      </c>
      <c r="F17" s="134" t="s">
        <v>440</v>
      </c>
      <c r="G17" s="118" t="s">
        <v>441</v>
      </c>
      <c r="H17" s="138" t="str">
        <f>+'I09'!$C$9</f>
        <v>NUDO AUTOPISTA DEL SOL - UNIÓN LATINOAMERICANA (M)</v>
      </c>
      <c r="I17" s="117" t="s">
        <v>298</v>
      </c>
      <c r="J17" s="119"/>
      <c r="K17" s="114"/>
      <c r="L17" s="115"/>
    </row>
    <row r="18" spans="1:12" ht="11.25">
      <c r="A18" s="116">
        <v>6</v>
      </c>
      <c r="B18" s="116" t="s">
        <v>205</v>
      </c>
      <c r="C18" s="117">
        <v>60014</v>
      </c>
      <c r="D18" s="117">
        <v>610</v>
      </c>
      <c r="E18" s="117" t="s">
        <v>170</v>
      </c>
      <c r="F18" s="134" t="s">
        <v>297</v>
      </c>
      <c r="G18" s="118" t="s">
        <v>316</v>
      </c>
      <c r="H18" s="138" t="str">
        <f>+'I10'!$C$9</f>
        <v>RENE OLIVARES / USACH</v>
      </c>
      <c r="I18" s="117" t="s">
        <v>302</v>
      </c>
      <c r="J18" s="119"/>
      <c r="K18" s="114"/>
      <c r="L18" s="115"/>
    </row>
    <row r="19" spans="1:12" ht="11.25">
      <c r="A19" s="116">
        <v>6</v>
      </c>
      <c r="B19" s="116" t="s">
        <v>205</v>
      </c>
      <c r="C19" s="117">
        <v>60016</v>
      </c>
      <c r="D19" s="117">
        <v>611</v>
      </c>
      <c r="E19" s="117" t="s">
        <v>171</v>
      </c>
      <c r="F19" s="134" t="s">
        <v>297</v>
      </c>
      <c r="G19" s="118" t="s">
        <v>316</v>
      </c>
      <c r="H19" s="138" t="str">
        <f>+'I11'!$C$9</f>
        <v>CIUDAD SATELITE - PLAZA MAIPU (ET)</v>
      </c>
      <c r="I19" s="117" t="s">
        <v>302</v>
      </c>
      <c r="J19" s="119"/>
      <c r="K19" s="114"/>
      <c r="L19" s="115"/>
    </row>
    <row r="20" spans="1:12" ht="11.25">
      <c r="A20" s="116">
        <v>6</v>
      </c>
      <c r="B20" s="116" t="s">
        <v>205</v>
      </c>
      <c r="C20" s="117">
        <v>60017</v>
      </c>
      <c r="D20" s="117">
        <v>612</v>
      </c>
      <c r="E20" s="117" t="s">
        <v>172</v>
      </c>
      <c r="F20" s="134" t="s">
        <v>297</v>
      </c>
      <c r="G20" s="118" t="s">
        <v>316</v>
      </c>
      <c r="H20" s="138" t="str">
        <f>+'I12'!C9</f>
        <v>LA FARFANA - VILLA ALEGRE</v>
      </c>
      <c r="I20" s="117" t="s">
        <v>298</v>
      </c>
      <c r="J20" s="119"/>
      <c r="K20" s="114"/>
      <c r="L20" s="115"/>
    </row>
    <row r="21" spans="1:12" ht="11.25">
      <c r="A21" s="116">
        <v>6</v>
      </c>
      <c r="B21" s="116" t="s">
        <v>205</v>
      </c>
      <c r="C21" s="117">
        <v>60010</v>
      </c>
      <c r="D21" s="117">
        <v>606</v>
      </c>
      <c r="E21" s="117" t="s">
        <v>318</v>
      </c>
      <c r="F21" s="134" t="s">
        <v>303</v>
      </c>
      <c r="G21" s="118" t="s">
        <v>316</v>
      </c>
      <c r="H21" s="138" t="s">
        <v>318</v>
      </c>
      <c r="I21" s="117" t="s">
        <v>318</v>
      </c>
      <c r="J21" s="119"/>
      <c r="K21" s="114"/>
      <c r="L21" s="115"/>
    </row>
    <row r="22" spans="1:12" ht="11.25">
      <c r="A22" s="116">
        <v>6</v>
      </c>
      <c r="B22" s="116" t="s">
        <v>205</v>
      </c>
      <c r="C22" s="117">
        <v>60012</v>
      </c>
      <c r="D22" s="117">
        <v>608</v>
      </c>
      <c r="E22" s="117" t="s">
        <v>318</v>
      </c>
      <c r="F22" s="134" t="s">
        <v>304</v>
      </c>
      <c r="G22" s="118" t="s">
        <v>316</v>
      </c>
      <c r="H22" s="138" t="s">
        <v>318</v>
      </c>
      <c r="I22" s="117" t="s">
        <v>318</v>
      </c>
      <c r="J22" s="119"/>
      <c r="K22" s="114"/>
      <c r="L22" s="115"/>
    </row>
    <row r="23" spans="1:9" ht="11.25">
      <c r="A23" s="116">
        <v>6</v>
      </c>
      <c r="B23" s="116" t="s">
        <v>205</v>
      </c>
      <c r="C23" s="117">
        <v>60013</v>
      </c>
      <c r="D23" s="117">
        <v>609</v>
      </c>
      <c r="E23" s="117" t="s">
        <v>318</v>
      </c>
      <c r="F23" s="134" t="s">
        <v>305</v>
      </c>
      <c r="G23" s="118" t="s">
        <v>316</v>
      </c>
      <c r="H23" s="138" t="s">
        <v>318</v>
      </c>
      <c r="I23" s="117" t="s">
        <v>318</v>
      </c>
    </row>
    <row r="24" spans="1:12" ht="11.25">
      <c r="A24" s="116">
        <v>6</v>
      </c>
      <c r="B24" s="116" t="s">
        <v>205</v>
      </c>
      <c r="C24" s="117"/>
      <c r="D24" s="117"/>
      <c r="E24" s="117" t="s">
        <v>211</v>
      </c>
      <c r="F24" s="134" t="s">
        <v>320</v>
      </c>
      <c r="G24" s="117" t="s">
        <v>317</v>
      </c>
      <c r="H24" s="138" t="str">
        <f>+'I13'!$C$9</f>
        <v>VILLA LOS PRESIDENTES - SAN ALBERTO HURTADO (M)</v>
      </c>
      <c r="I24" s="117" t="s">
        <v>298</v>
      </c>
      <c r="J24" s="119"/>
      <c r="K24" s="114"/>
      <c r="L24" s="115"/>
    </row>
    <row r="25" spans="1:12" ht="11.25">
      <c r="A25" s="116">
        <v>6</v>
      </c>
      <c r="B25" s="116" t="s">
        <v>205</v>
      </c>
      <c r="C25" s="117"/>
      <c r="D25" s="117"/>
      <c r="E25" s="117" t="s">
        <v>226</v>
      </c>
      <c r="F25" s="134" t="s">
        <v>319</v>
      </c>
      <c r="G25" s="117" t="s">
        <v>317</v>
      </c>
      <c r="H25" s="138" t="str">
        <f>+'I14'!C9</f>
        <v>MALL PLAZA OESTE / ESTACIÓN CENTRAL</v>
      </c>
      <c r="I25" s="117" t="s">
        <v>298</v>
      </c>
      <c r="J25" s="119"/>
      <c r="K25" s="114"/>
      <c r="L25" s="115"/>
    </row>
    <row r="26" spans="1:12" ht="11.25">
      <c r="A26" s="116">
        <v>6</v>
      </c>
      <c r="B26" s="116" t="s">
        <v>205</v>
      </c>
      <c r="C26" s="117"/>
      <c r="D26" s="117"/>
      <c r="E26" s="117" t="s">
        <v>251</v>
      </c>
      <c r="F26" s="134" t="s">
        <v>319</v>
      </c>
      <c r="G26" s="117" t="s">
        <v>324</v>
      </c>
      <c r="H26" s="138" t="str">
        <f>+'I15'!$C$9</f>
        <v>VILLA FRANCIA - ESTACIÓN CENTRAL (M)</v>
      </c>
      <c r="I26" s="117" t="s">
        <v>298</v>
      </c>
      <c r="J26" s="119"/>
      <c r="K26" s="114"/>
      <c r="L26" s="115"/>
    </row>
    <row r="27" spans="1:12" ht="11.25">
      <c r="A27" s="116">
        <v>6</v>
      </c>
      <c r="B27" s="116" t="s">
        <v>205</v>
      </c>
      <c r="C27" s="117"/>
      <c r="D27" s="117"/>
      <c r="E27" s="117" t="s">
        <v>273</v>
      </c>
      <c r="F27" s="134" t="s">
        <v>319</v>
      </c>
      <c r="G27" s="117" t="s">
        <v>324</v>
      </c>
      <c r="H27" s="138" t="str">
        <f>+'I16'!$C$10</f>
        <v>ARZOBISPO SUBERCASEAUX  / USPALLATA</v>
      </c>
      <c r="I27" s="117" t="s">
        <v>298</v>
      </c>
      <c r="J27" s="119"/>
      <c r="K27" s="114"/>
      <c r="L27" s="115"/>
    </row>
    <row r="28" spans="1:12" ht="11.25">
      <c r="A28" s="140">
        <v>6</v>
      </c>
      <c r="B28" s="140" t="s">
        <v>205</v>
      </c>
      <c r="C28" s="117"/>
      <c r="D28" s="117"/>
      <c r="E28" s="140" t="s">
        <v>225</v>
      </c>
      <c r="F28" s="130" t="s">
        <v>356</v>
      </c>
      <c r="G28" s="140" t="s">
        <v>324</v>
      </c>
      <c r="H28" s="140" t="str">
        <f>+'I17'!$C$9</f>
        <v>VILLA FRANCIA - ESTACIÓN CENTRAL</v>
      </c>
      <c r="I28" s="140" t="s">
        <v>298</v>
      </c>
      <c r="J28" s="119"/>
      <c r="K28" s="114"/>
      <c r="L28" s="115"/>
    </row>
    <row r="29" spans="1:9" ht="11.25">
      <c r="A29" s="120">
        <v>6</v>
      </c>
      <c r="B29" s="120" t="s">
        <v>205</v>
      </c>
      <c r="C29" s="121"/>
      <c r="D29" s="121"/>
      <c r="E29" s="121" t="s">
        <v>285</v>
      </c>
      <c r="F29" s="131" t="s">
        <v>357</v>
      </c>
      <c r="G29" s="121" t="s">
        <v>324</v>
      </c>
      <c r="H29" s="139" t="str">
        <f>+'I18'!C9</f>
        <v>MAIPU  - GENERAL VELASQUEZ</v>
      </c>
      <c r="I29" s="121" t="s">
        <v>298</v>
      </c>
    </row>
    <row r="30" spans="1:9" ht="11.25">
      <c r="A30" s="119"/>
      <c r="B30" s="119"/>
      <c r="C30" s="113"/>
      <c r="D30" s="113"/>
      <c r="E30" s="113"/>
      <c r="F30" s="113"/>
      <c r="G30" s="113"/>
      <c r="H30" s="122"/>
      <c r="I30" s="113"/>
    </row>
    <row r="31" ht="11.25">
      <c r="H31" s="105"/>
    </row>
    <row r="32" spans="1:8" ht="11.25">
      <c r="A32" s="126" t="s">
        <v>306</v>
      </c>
      <c r="B32" s="127" t="s">
        <v>307</v>
      </c>
      <c r="H32" s="105"/>
    </row>
    <row r="33" spans="1:8" ht="11.25">
      <c r="A33" s="126" t="s">
        <v>308</v>
      </c>
      <c r="B33" s="127" t="s">
        <v>309</v>
      </c>
      <c r="H33" s="105"/>
    </row>
    <row r="34" spans="1:8" ht="11.25">
      <c r="A34" s="128" t="s">
        <v>310</v>
      </c>
      <c r="B34" s="127" t="s">
        <v>311</v>
      </c>
      <c r="H34" s="105"/>
    </row>
    <row r="35" ht="11.25">
      <c r="H35" s="105"/>
    </row>
  </sheetData>
  <mergeCells count="2">
    <mergeCell ref="A1:I1"/>
    <mergeCell ref="A3:I3"/>
  </mergeCells>
  <printOptions/>
  <pageMargins left="0.82" right="0.48" top="1" bottom="1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I72"/>
  <sheetViews>
    <sheetView view="pageBreakPreview" zoomScale="70" zoomScaleNormal="80" zoomScaleSheetLayoutView="70" workbookViewId="0" topLeftCell="A1">
      <selection activeCell="A17" sqref="A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206" t="s">
        <v>82</v>
      </c>
      <c r="B4" s="207"/>
      <c r="C4" s="185" t="s">
        <v>205</v>
      </c>
      <c r="D4" s="186"/>
    </row>
    <row r="5" spans="1:4" s="26" customFormat="1" ht="15" customHeight="1" thickBot="1">
      <c r="A5" s="208" t="s">
        <v>83</v>
      </c>
      <c r="B5" s="209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42" t="s">
        <v>162</v>
      </c>
      <c r="B8" s="43"/>
      <c r="C8" s="187" t="s">
        <v>174</v>
      </c>
      <c r="D8" s="188"/>
    </row>
    <row r="9" spans="1:9" s="3" customFormat="1" ht="12.75">
      <c r="A9" s="44" t="s">
        <v>163</v>
      </c>
      <c r="B9" s="45"/>
      <c r="C9" s="189" t="s">
        <v>330</v>
      </c>
      <c r="D9" s="190"/>
      <c r="H9" s="210"/>
      <c r="I9" s="210"/>
    </row>
    <row r="10" spans="1:4" s="3" customFormat="1" ht="12.75">
      <c r="A10" s="164" t="s">
        <v>94</v>
      </c>
      <c r="B10" s="197"/>
      <c r="C10" s="211" t="s">
        <v>196</v>
      </c>
      <c r="D10" s="212"/>
    </row>
    <row r="11" spans="1:4" s="3" customFormat="1" ht="13.5" thickBot="1">
      <c r="A11" s="191" t="s">
        <v>95</v>
      </c>
      <c r="B11" s="192"/>
      <c r="C11" s="167" t="s">
        <v>407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13" t="s">
        <v>2</v>
      </c>
      <c r="B14" s="214"/>
      <c r="C14" s="213" t="s">
        <v>3</v>
      </c>
      <c r="D14" s="21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5" t="s">
        <v>154</v>
      </c>
      <c r="B16" s="14" t="s">
        <v>9</v>
      </c>
      <c r="C16" s="25" t="s">
        <v>403</v>
      </c>
      <c r="D16" s="14" t="s">
        <v>11</v>
      </c>
    </row>
    <row r="17" spans="1:4" s="3" customFormat="1" ht="12.75">
      <c r="A17" s="15" t="s">
        <v>410</v>
      </c>
      <c r="B17" s="14" t="s">
        <v>9</v>
      </c>
      <c r="C17" s="25" t="s">
        <v>160</v>
      </c>
      <c r="D17" s="14" t="s">
        <v>11</v>
      </c>
    </row>
    <row r="18" spans="1:4" s="3" customFormat="1" ht="12.75">
      <c r="A18" s="15" t="s">
        <v>154</v>
      </c>
      <c r="B18" s="14" t="s">
        <v>9</v>
      </c>
      <c r="C18" s="25" t="s">
        <v>132</v>
      </c>
      <c r="D18" s="14" t="s">
        <v>11</v>
      </c>
    </row>
    <row r="19" spans="1:4" s="3" customFormat="1" ht="12.75">
      <c r="A19" s="15" t="s">
        <v>159</v>
      </c>
      <c r="B19" s="14" t="s">
        <v>9</v>
      </c>
      <c r="C19" s="25" t="s">
        <v>117</v>
      </c>
      <c r="D19" s="14" t="s">
        <v>11</v>
      </c>
    </row>
    <row r="20" spans="1:4" s="3" customFormat="1" ht="12.75">
      <c r="A20" s="15" t="s">
        <v>68</v>
      </c>
      <c r="B20" s="14" t="s">
        <v>9</v>
      </c>
      <c r="C20" s="25" t="s">
        <v>117</v>
      </c>
      <c r="D20" s="14" t="s">
        <v>119</v>
      </c>
    </row>
    <row r="21" spans="1:4" s="3" customFormat="1" ht="12.75">
      <c r="A21" s="15" t="s">
        <v>190</v>
      </c>
      <c r="B21" s="14" t="s">
        <v>9</v>
      </c>
      <c r="C21" s="25" t="s">
        <v>341</v>
      </c>
      <c r="D21" s="14" t="s">
        <v>11</v>
      </c>
    </row>
    <row r="22" spans="1:4" s="3" customFormat="1" ht="12.75">
      <c r="A22" s="15" t="s">
        <v>67</v>
      </c>
      <c r="B22" s="14" t="s">
        <v>9</v>
      </c>
      <c r="C22" s="25" t="s">
        <v>15</v>
      </c>
      <c r="D22" s="14" t="s">
        <v>157</v>
      </c>
    </row>
    <row r="23" spans="1:4" s="3" customFormat="1" ht="12.75">
      <c r="A23" s="15" t="s">
        <v>76</v>
      </c>
      <c r="B23" s="14" t="s">
        <v>9</v>
      </c>
      <c r="C23" s="25" t="s">
        <v>15</v>
      </c>
      <c r="D23" s="14" t="s">
        <v>9</v>
      </c>
    </row>
    <row r="24" spans="1:4" s="3" customFormat="1" ht="12.75">
      <c r="A24" s="15" t="s">
        <v>75</v>
      </c>
      <c r="B24" s="14" t="s">
        <v>9</v>
      </c>
      <c r="C24" s="25" t="s">
        <v>148</v>
      </c>
      <c r="D24" s="14" t="s">
        <v>9</v>
      </c>
    </row>
    <row r="25" spans="1:4" s="3" customFormat="1" ht="12.75">
      <c r="A25" s="15" t="s">
        <v>328</v>
      </c>
      <c r="B25" s="14" t="s">
        <v>9</v>
      </c>
      <c r="C25" s="25" t="s">
        <v>67</v>
      </c>
      <c r="D25" s="14" t="s">
        <v>9</v>
      </c>
    </row>
    <row r="26" spans="1:4" s="3" customFormat="1" ht="25.5">
      <c r="A26" s="15" t="s">
        <v>107</v>
      </c>
      <c r="B26" s="14" t="s">
        <v>9</v>
      </c>
      <c r="C26" s="25" t="s">
        <v>190</v>
      </c>
      <c r="D26" s="14" t="s">
        <v>9</v>
      </c>
    </row>
    <row r="27" spans="1:4" s="3" customFormat="1" ht="12.75">
      <c r="A27" s="15" t="s">
        <v>148</v>
      </c>
      <c r="B27" s="14" t="s">
        <v>9</v>
      </c>
      <c r="C27" s="25" t="s">
        <v>68</v>
      </c>
      <c r="D27" s="14" t="s">
        <v>9</v>
      </c>
    </row>
    <row r="28" spans="1:4" s="3" customFormat="1" ht="12.75">
      <c r="A28" s="15" t="s">
        <v>15</v>
      </c>
      <c r="B28" s="14" t="s">
        <v>9</v>
      </c>
      <c r="C28" s="25" t="s">
        <v>159</v>
      </c>
      <c r="D28" s="14" t="s">
        <v>9</v>
      </c>
    </row>
    <row r="29" spans="1:4" s="3" customFormat="1" ht="12.75">
      <c r="A29" s="15" t="s">
        <v>191</v>
      </c>
      <c r="B29" s="14" t="s">
        <v>9</v>
      </c>
      <c r="C29" s="25" t="s">
        <v>154</v>
      </c>
      <c r="D29" s="14" t="s">
        <v>9</v>
      </c>
    </row>
    <row r="30" spans="1:4" s="3" customFormat="1" ht="12.75">
      <c r="A30" s="15" t="s">
        <v>15</v>
      </c>
      <c r="B30" s="14" t="s">
        <v>9</v>
      </c>
      <c r="C30" s="25" t="s">
        <v>410</v>
      </c>
      <c r="D30" s="14" t="s">
        <v>9</v>
      </c>
    </row>
    <row r="31" spans="1:4" s="3" customFormat="1" ht="12.75">
      <c r="A31" s="15" t="s">
        <v>341</v>
      </c>
      <c r="B31" s="14" t="s">
        <v>11</v>
      </c>
      <c r="C31" s="25" t="s">
        <v>154</v>
      </c>
      <c r="D31" s="14" t="s">
        <v>9</v>
      </c>
    </row>
    <row r="32" spans="1:4" s="3" customFormat="1" ht="12.75">
      <c r="A32" s="15" t="s">
        <v>101</v>
      </c>
      <c r="B32" s="14" t="s">
        <v>11</v>
      </c>
      <c r="C32" s="25" t="s">
        <v>243</v>
      </c>
      <c r="D32" s="14" t="s">
        <v>9</v>
      </c>
    </row>
    <row r="33" spans="1:4" s="3" customFormat="1" ht="12.75">
      <c r="A33" s="15"/>
      <c r="B33" s="14"/>
      <c r="C33" s="25"/>
      <c r="D33" s="14"/>
    </row>
    <row r="34" spans="1:4" s="3" customFormat="1" ht="12.75">
      <c r="A34" s="15"/>
      <c r="B34" s="14"/>
      <c r="C34" s="25"/>
      <c r="D34" s="14"/>
    </row>
    <row r="35" spans="1:4" s="3" customFormat="1" ht="12.75">
      <c r="A35" s="15"/>
      <c r="B35" s="14"/>
      <c r="C35" s="25"/>
      <c r="D35" s="14"/>
    </row>
    <row r="36" spans="1:4" s="3" customFormat="1" ht="12.75">
      <c r="A36" s="15"/>
      <c r="B36" s="14"/>
      <c r="C36" s="25"/>
      <c r="D36" s="14"/>
    </row>
    <row r="37" spans="1:4" s="3" customFormat="1" ht="12.75">
      <c r="A37" s="15"/>
      <c r="B37" s="14"/>
      <c r="C37" s="25"/>
      <c r="D37" s="14"/>
    </row>
    <row r="38" spans="1:4" s="3" customFormat="1" ht="12.75">
      <c r="A38" s="15"/>
      <c r="B38" s="14"/>
      <c r="C38" s="25"/>
      <c r="D38" s="14"/>
    </row>
    <row r="39" spans="1:4" s="3" customFormat="1" ht="12.75">
      <c r="A39" s="19"/>
      <c r="B39" s="24"/>
      <c r="C39" s="21"/>
      <c r="D39" s="11"/>
    </row>
    <row r="40" spans="1:4" s="3" customFormat="1" ht="12.75">
      <c r="A40" s="21"/>
      <c r="B40" s="20"/>
      <c r="C40" s="21"/>
      <c r="D40" s="11"/>
    </row>
    <row r="41" spans="1:4" s="3" customFormat="1" ht="12.75">
      <c r="A41" s="21"/>
      <c r="B41" s="20"/>
      <c r="C41" s="21"/>
      <c r="D41" s="11"/>
    </row>
    <row r="42" spans="1:4" s="3" customFormat="1" ht="12.75">
      <c r="A42" s="21"/>
      <c r="B42" s="20"/>
      <c r="C42" s="21"/>
      <c r="D42" s="11"/>
    </row>
    <row r="43" spans="1:4" s="3" customFormat="1" ht="12.75">
      <c r="A43" s="21"/>
      <c r="B43" s="20"/>
      <c r="C43" s="148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76</v>
      </c>
      <c r="C67" s="21"/>
      <c r="D67" s="48" t="s">
        <v>132</v>
      </c>
    </row>
    <row r="68" spans="1:4" s="3" customFormat="1" ht="25.5">
      <c r="A68" s="15"/>
      <c r="B68" s="49" t="s">
        <v>15</v>
      </c>
      <c r="C68" s="21"/>
      <c r="D68" s="49" t="s">
        <v>117</v>
      </c>
    </row>
    <row r="69" spans="1:4" s="3" customFormat="1" ht="25.5">
      <c r="A69" s="15"/>
      <c r="B69" s="49" t="s">
        <v>117</v>
      </c>
      <c r="C69" s="21"/>
      <c r="D69" s="49" t="s">
        <v>184</v>
      </c>
    </row>
    <row r="70" spans="1:4" s="3" customFormat="1" ht="25.5">
      <c r="A70" s="15"/>
      <c r="B70" s="49" t="s">
        <v>195</v>
      </c>
      <c r="C70" s="21"/>
      <c r="D70" s="49" t="s">
        <v>15</v>
      </c>
    </row>
    <row r="71" spans="1:4" s="3" customFormat="1" ht="12.75">
      <c r="A71" s="15"/>
      <c r="B71" s="49"/>
      <c r="C71" s="21"/>
      <c r="D71" s="49" t="s">
        <v>67</v>
      </c>
    </row>
    <row r="72" spans="1:4" s="3" customFormat="1" ht="13.5" thickBot="1">
      <c r="A72" s="16"/>
      <c r="B72" s="51"/>
      <c r="C72" s="52"/>
      <c r="D72" s="51" t="s">
        <v>154</v>
      </c>
    </row>
  </sheetData>
  <mergeCells count="14">
    <mergeCell ref="H9:I9"/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73:D65536 D12:D13 A68:A65536 C64:D66 B1:B3 D6:D7 D1:D3 A1:A7 C1:C7 B6:B7 A10:A15 D15 H10:I65536 B15 B12:B13 E1:G65536 J1:IV65536 H1:I8 C10 C12:C15 C11:D11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5" zoomScaleNormal="75" zoomScaleSheetLayoutView="8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201</v>
      </c>
      <c r="D8" s="188"/>
    </row>
    <row r="9" spans="1:4" s="26" customFormat="1" ht="12.75">
      <c r="A9" s="44" t="s">
        <v>163</v>
      </c>
      <c r="B9" s="45"/>
      <c r="C9" s="189" t="s">
        <v>321</v>
      </c>
      <c r="D9" s="190"/>
    </row>
    <row r="10" spans="1:4" s="3" customFormat="1" ht="12.75">
      <c r="A10" s="171" t="s">
        <v>94</v>
      </c>
      <c r="B10" s="172"/>
      <c r="C10" s="193" t="s">
        <v>158</v>
      </c>
      <c r="D10" s="194"/>
    </row>
    <row r="11" spans="1:4" s="3" customFormat="1" ht="13.5" thickBot="1">
      <c r="A11" s="191" t="s">
        <v>95</v>
      </c>
      <c r="B11" s="192"/>
      <c r="C11" s="167" t="s">
        <v>342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2" t="s">
        <v>9</v>
      </c>
      <c r="C16" s="47" t="s">
        <v>248</v>
      </c>
      <c r="D16" s="11" t="s">
        <v>246</v>
      </c>
    </row>
    <row r="17" spans="1:4" s="3" customFormat="1" ht="12.75">
      <c r="A17" s="19" t="s">
        <v>139</v>
      </c>
      <c r="B17" s="22" t="s">
        <v>9</v>
      </c>
      <c r="C17" s="63" t="s">
        <v>249</v>
      </c>
      <c r="D17" s="54" t="s">
        <v>246</v>
      </c>
    </row>
    <row r="18" spans="1:4" s="3" customFormat="1" ht="12.75">
      <c r="A18" s="19" t="s">
        <v>10</v>
      </c>
      <c r="B18" s="22" t="s">
        <v>9</v>
      </c>
      <c r="C18" s="19" t="s">
        <v>101</v>
      </c>
      <c r="D18" s="14" t="s">
        <v>246</v>
      </c>
    </row>
    <row r="19" spans="1:4" s="3" customFormat="1" ht="12.75">
      <c r="A19" s="19" t="s">
        <v>15</v>
      </c>
      <c r="B19" s="22" t="s">
        <v>9</v>
      </c>
      <c r="C19" s="19" t="s">
        <v>101</v>
      </c>
      <c r="D19" s="14" t="s">
        <v>11</v>
      </c>
    </row>
    <row r="20" spans="1:4" s="3" customFormat="1" ht="12.75">
      <c r="A20" s="19" t="s">
        <v>341</v>
      </c>
      <c r="B20" s="22" t="s">
        <v>11</v>
      </c>
      <c r="C20" s="19" t="s">
        <v>341</v>
      </c>
      <c r="D20" s="14" t="s">
        <v>11</v>
      </c>
    </row>
    <row r="21" spans="1:4" s="3" customFormat="1" ht="12.75">
      <c r="A21" s="19" t="s">
        <v>101</v>
      </c>
      <c r="B21" s="22" t="s">
        <v>11</v>
      </c>
      <c r="C21" s="19" t="s">
        <v>15</v>
      </c>
      <c r="D21" s="14" t="s">
        <v>157</v>
      </c>
    </row>
    <row r="22" spans="1:4" s="3" customFormat="1" ht="12.75">
      <c r="A22" s="19" t="s">
        <v>101</v>
      </c>
      <c r="B22" s="22" t="s">
        <v>246</v>
      </c>
      <c r="C22" s="19" t="s">
        <v>15</v>
      </c>
      <c r="D22" s="14" t="s">
        <v>9</v>
      </c>
    </row>
    <row r="23" spans="1:4" s="3" customFormat="1" ht="12.75">
      <c r="A23" s="19" t="s">
        <v>247</v>
      </c>
      <c r="B23" s="22" t="s">
        <v>246</v>
      </c>
      <c r="C23" s="19" t="s">
        <v>18</v>
      </c>
      <c r="D23" s="14" t="s">
        <v>9</v>
      </c>
    </row>
    <row r="24" spans="1:4" s="3" customFormat="1" ht="12.75">
      <c r="A24" s="19"/>
      <c r="B24" s="22"/>
      <c r="C24" s="19" t="s">
        <v>20</v>
      </c>
      <c r="D24" s="14" t="s">
        <v>9</v>
      </c>
    </row>
    <row r="25" spans="1:4" s="3" customFormat="1" ht="12.75">
      <c r="A25" s="19"/>
      <c r="B25" s="22"/>
      <c r="C25" s="19" t="s">
        <v>244</v>
      </c>
      <c r="D25" s="14" t="s">
        <v>9</v>
      </c>
    </row>
    <row r="26" spans="1:4" s="3" customFormat="1" ht="12.75">
      <c r="A26" s="19"/>
      <c r="B26" s="22"/>
      <c r="C26" s="19"/>
      <c r="D26" s="14"/>
    </row>
    <row r="27" spans="1:4" s="3" customFormat="1" ht="12.75" customHeight="1">
      <c r="A27" s="12"/>
      <c r="B27" s="9"/>
      <c r="C27" s="19"/>
      <c r="D27" s="14"/>
    </row>
    <row r="28" spans="1:4" s="3" customFormat="1" ht="13.5" customHeight="1">
      <c r="A28" s="12"/>
      <c r="B28" s="9"/>
      <c r="C28" s="19"/>
      <c r="D28" s="14"/>
    </row>
    <row r="29" spans="1:4" s="3" customFormat="1" ht="12.75">
      <c r="A29" s="12"/>
      <c r="B29" s="9"/>
      <c r="C29" s="12"/>
      <c r="D29" s="14"/>
    </row>
    <row r="30" spans="1:4" s="3" customFormat="1" ht="12.75">
      <c r="A30" s="12"/>
      <c r="B30" s="9"/>
      <c r="C30" s="12"/>
      <c r="D30" s="14"/>
    </row>
    <row r="31" spans="1:4" s="3" customFormat="1" ht="12.75">
      <c r="A31" s="12"/>
      <c r="B31" s="9"/>
      <c r="C31" s="12"/>
      <c r="D31" s="14"/>
    </row>
    <row r="32" spans="1:4" s="3" customFormat="1" ht="12.75">
      <c r="A32" s="12"/>
      <c r="B32" s="9"/>
      <c r="C32" s="12"/>
      <c r="D32" s="14"/>
    </row>
    <row r="33" spans="1:4" s="3" customFormat="1" ht="12.75">
      <c r="A33" s="12"/>
      <c r="B33" s="9"/>
      <c r="C33" s="12"/>
      <c r="D33" s="14"/>
    </row>
    <row r="34" spans="1:4" s="3" customFormat="1" ht="12.75">
      <c r="A34" s="12"/>
      <c r="B34" s="9"/>
      <c r="C34" s="12"/>
      <c r="D34" s="14"/>
    </row>
    <row r="35" spans="1:4" s="3" customFormat="1" ht="12.75">
      <c r="A35" s="12"/>
      <c r="B35" s="9"/>
      <c r="C35" s="12"/>
      <c r="D35" s="14"/>
    </row>
    <row r="36" spans="1:4" s="3" customFormat="1" ht="12.75">
      <c r="A36" s="12"/>
      <c r="B36" s="9"/>
      <c r="C36" s="12"/>
      <c r="D36" s="14"/>
    </row>
    <row r="37" spans="1:4" s="3" customFormat="1" ht="12.75">
      <c r="A37" s="12"/>
      <c r="B37" s="9"/>
      <c r="C37" s="12"/>
      <c r="D37" s="14"/>
    </row>
    <row r="38" spans="1:4" s="3" customFormat="1" ht="12.75">
      <c r="A38" s="12"/>
      <c r="B38" s="9"/>
      <c r="C38" s="12"/>
      <c r="D38" s="14"/>
    </row>
    <row r="39" spans="1:4" s="3" customFormat="1" ht="12.75">
      <c r="A39" s="12"/>
      <c r="B39" s="9"/>
      <c r="C39" s="12"/>
      <c r="D39" s="14"/>
    </row>
    <row r="40" spans="1:4" s="3" customFormat="1" ht="12.75">
      <c r="A40" s="15"/>
      <c r="B40" s="13"/>
      <c r="C40" s="12"/>
      <c r="D40" s="14"/>
    </row>
    <row r="41" spans="1:4" s="3" customFormat="1" ht="12.75">
      <c r="A41" s="15"/>
      <c r="B41" s="13"/>
      <c r="C41" s="12"/>
      <c r="D41" s="14"/>
    </row>
    <row r="42" spans="1:4" s="3" customFormat="1" ht="12.75">
      <c r="A42" s="15"/>
      <c r="B42" s="13"/>
      <c r="C42" s="12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2.75">
      <c r="A66" s="15"/>
      <c r="B66" s="13"/>
      <c r="C66" s="15"/>
      <c r="D66" s="14"/>
    </row>
    <row r="67" spans="1:4" s="3" customFormat="1" ht="12.75">
      <c r="A67" s="15"/>
      <c r="B67" s="13"/>
      <c r="C67" s="15"/>
      <c r="D67" s="14"/>
    </row>
    <row r="68" spans="1:4" s="3" customFormat="1" ht="13.5" thickBot="1">
      <c r="A68" s="15"/>
      <c r="B68" s="13"/>
      <c r="C68" s="15"/>
      <c r="D68" s="14"/>
    </row>
    <row r="69" spans="1:4" s="3" customFormat="1" ht="25.5">
      <c r="A69" s="15"/>
      <c r="B69" s="65" t="s">
        <v>10</v>
      </c>
      <c r="C69" s="15"/>
      <c r="D69" s="48" t="s">
        <v>101</v>
      </c>
    </row>
    <row r="70" spans="1:4" s="3" customFormat="1" ht="12.75">
      <c r="A70" s="15"/>
      <c r="B70" s="66" t="s">
        <v>15</v>
      </c>
      <c r="C70" s="21"/>
      <c r="D70" s="49" t="s">
        <v>15</v>
      </c>
    </row>
    <row r="71" spans="1:4" s="3" customFormat="1" ht="25.5">
      <c r="A71" s="15"/>
      <c r="B71" s="66" t="s">
        <v>101</v>
      </c>
      <c r="C71" s="21"/>
      <c r="D71" s="49" t="s">
        <v>203</v>
      </c>
    </row>
    <row r="72" spans="1:4" s="3" customFormat="1" ht="12.75">
      <c r="A72" s="15"/>
      <c r="B72" s="66" t="s">
        <v>156</v>
      </c>
      <c r="C72" s="21"/>
      <c r="D72" s="49" t="s">
        <v>20</v>
      </c>
    </row>
    <row r="73" spans="1:4" s="3" customFormat="1" ht="12.75">
      <c r="A73" s="15"/>
      <c r="B73" s="66"/>
      <c r="C73" s="21"/>
      <c r="D73" s="49"/>
    </row>
    <row r="74" spans="1:4" s="3" customFormat="1" ht="13.5" thickBot="1">
      <c r="A74" s="16"/>
      <c r="B74" s="136"/>
      <c r="C74" s="52"/>
      <c r="D74" s="51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A56:A65536 B75:D65536 B56:B68 D56:D68 C56:C69 E10:IV65536 D6:D7 A10:D15 A1:C7 E1:IV7 D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74"/>
  <sheetViews>
    <sheetView view="pageBreakPreview" zoomScale="85" zoomScaleNormal="75" zoomScaleSheetLayoutView="85" workbookViewId="0" topLeftCell="A1">
      <selection activeCell="C27" sqref="C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431</v>
      </c>
      <c r="D8" s="188"/>
    </row>
    <row r="9" spans="1:4" s="26" customFormat="1" ht="12.75">
      <c r="A9" s="44" t="s">
        <v>163</v>
      </c>
      <c r="B9" s="45"/>
      <c r="C9" s="189" t="s">
        <v>321</v>
      </c>
      <c r="D9" s="190"/>
    </row>
    <row r="10" spans="1:4" s="3" customFormat="1" ht="12.75">
      <c r="A10" s="171" t="s">
        <v>94</v>
      </c>
      <c r="B10" s="172"/>
      <c r="C10" s="193" t="s">
        <v>158</v>
      </c>
      <c r="D10" s="194"/>
    </row>
    <row r="11" spans="1:4" s="3" customFormat="1" ht="13.5" thickBot="1">
      <c r="A11" s="191" t="s">
        <v>95</v>
      </c>
      <c r="B11" s="192"/>
      <c r="C11" s="167" t="s">
        <v>342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2" t="s">
        <v>9</v>
      </c>
      <c r="C16" s="47" t="s">
        <v>248</v>
      </c>
      <c r="D16" s="11" t="s">
        <v>246</v>
      </c>
    </row>
    <row r="17" spans="1:4" s="3" customFormat="1" ht="12.75">
      <c r="A17" s="19" t="s">
        <v>14</v>
      </c>
      <c r="B17" s="22" t="s">
        <v>9</v>
      </c>
      <c r="C17" s="63" t="s">
        <v>249</v>
      </c>
      <c r="D17" s="54" t="s">
        <v>246</v>
      </c>
    </row>
    <row r="18" spans="1:4" s="3" customFormat="1" ht="12.75">
      <c r="A18" s="19" t="s">
        <v>434</v>
      </c>
      <c r="B18" s="22" t="s">
        <v>9</v>
      </c>
      <c r="C18" s="19" t="s">
        <v>101</v>
      </c>
      <c r="D18" s="14" t="s">
        <v>246</v>
      </c>
    </row>
    <row r="19" spans="1:4" s="3" customFormat="1" ht="12.75">
      <c r="A19" s="19" t="s">
        <v>144</v>
      </c>
      <c r="B19" s="22" t="s">
        <v>9</v>
      </c>
      <c r="C19" s="19" t="s">
        <v>101</v>
      </c>
      <c r="D19" s="14" t="s">
        <v>11</v>
      </c>
    </row>
    <row r="20" spans="1:4" s="3" customFormat="1" ht="12.75">
      <c r="A20" s="19" t="s">
        <v>29</v>
      </c>
      <c r="B20" s="22" t="s">
        <v>9</v>
      </c>
      <c r="C20" s="19" t="s">
        <v>341</v>
      </c>
      <c r="D20" s="14" t="s">
        <v>11</v>
      </c>
    </row>
    <row r="21" spans="1:4" s="3" customFormat="1" ht="12.75">
      <c r="A21" s="19" t="s">
        <v>15</v>
      </c>
      <c r="B21" s="22" t="s">
        <v>9</v>
      </c>
      <c r="C21" s="19" t="s">
        <v>15</v>
      </c>
      <c r="D21" s="14" t="s">
        <v>157</v>
      </c>
    </row>
    <row r="22" spans="1:4" s="3" customFormat="1" ht="12.75">
      <c r="A22" s="19" t="s">
        <v>341</v>
      </c>
      <c r="B22" s="22" t="s">
        <v>11</v>
      </c>
      <c r="C22" s="19" t="s">
        <v>15</v>
      </c>
      <c r="D22" s="14" t="s">
        <v>9</v>
      </c>
    </row>
    <row r="23" spans="1:4" s="3" customFormat="1" ht="12.75">
      <c r="A23" s="19" t="s">
        <v>101</v>
      </c>
      <c r="B23" s="22" t="s">
        <v>11</v>
      </c>
      <c r="C23" s="19" t="s">
        <v>435</v>
      </c>
      <c r="D23" s="14" t="s">
        <v>9</v>
      </c>
    </row>
    <row r="24" spans="1:4" s="3" customFormat="1" ht="12.75">
      <c r="A24" s="19" t="s">
        <v>101</v>
      </c>
      <c r="B24" s="22" t="s">
        <v>246</v>
      </c>
      <c r="C24" s="19" t="s">
        <v>144</v>
      </c>
      <c r="D24" s="14" t="s">
        <v>9</v>
      </c>
    </row>
    <row r="25" spans="1:4" s="3" customFormat="1" ht="12.75">
      <c r="A25" s="19" t="s">
        <v>247</v>
      </c>
      <c r="B25" s="22" t="s">
        <v>246</v>
      </c>
      <c r="C25" s="19" t="s">
        <v>434</v>
      </c>
      <c r="D25" s="14" t="s">
        <v>9</v>
      </c>
    </row>
    <row r="26" spans="1:4" s="3" customFormat="1" ht="12.75">
      <c r="A26" s="19"/>
      <c r="B26" s="22"/>
      <c r="C26" s="19" t="s">
        <v>14</v>
      </c>
      <c r="D26" s="14" t="s">
        <v>9</v>
      </c>
    </row>
    <row r="27" spans="1:4" s="3" customFormat="1" ht="12.75" customHeight="1">
      <c r="A27" s="12"/>
      <c r="B27" s="9"/>
      <c r="C27" s="19" t="s">
        <v>20</v>
      </c>
      <c r="D27" s="14" t="s">
        <v>9</v>
      </c>
    </row>
    <row r="28" spans="1:4" s="3" customFormat="1" ht="13.5" customHeight="1">
      <c r="A28" s="12"/>
      <c r="B28" s="9"/>
      <c r="C28" s="19" t="s">
        <v>244</v>
      </c>
      <c r="D28" s="14" t="s">
        <v>9</v>
      </c>
    </row>
    <row r="29" spans="1:4" s="3" customFormat="1" ht="12.75">
      <c r="A29" s="12"/>
      <c r="B29" s="9"/>
      <c r="C29" s="12"/>
      <c r="D29" s="14"/>
    </row>
    <row r="30" spans="1:4" s="3" customFormat="1" ht="12.75">
      <c r="A30" s="12"/>
      <c r="B30" s="9"/>
      <c r="C30" s="12"/>
      <c r="D30" s="14"/>
    </row>
    <row r="31" spans="1:4" s="3" customFormat="1" ht="12.75">
      <c r="A31" s="12"/>
      <c r="B31" s="9"/>
      <c r="C31" s="12"/>
      <c r="D31" s="14"/>
    </row>
    <row r="32" spans="1:4" s="3" customFormat="1" ht="12.75">
      <c r="A32" s="12"/>
      <c r="B32" s="9"/>
      <c r="C32" s="12"/>
      <c r="D32" s="14"/>
    </row>
    <row r="33" spans="1:4" s="3" customFormat="1" ht="12.75">
      <c r="A33" s="12"/>
      <c r="B33" s="9"/>
      <c r="C33" s="12"/>
      <c r="D33" s="14"/>
    </row>
    <row r="34" spans="1:4" s="3" customFormat="1" ht="12.75">
      <c r="A34" s="12"/>
      <c r="B34" s="9"/>
      <c r="C34" s="12"/>
      <c r="D34" s="14"/>
    </row>
    <row r="35" spans="1:4" s="3" customFormat="1" ht="12.75">
      <c r="A35" s="12"/>
      <c r="B35" s="9"/>
      <c r="C35" s="12"/>
      <c r="D35" s="14"/>
    </row>
    <row r="36" spans="1:4" s="3" customFormat="1" ht="12.75">
      <c r="A36" s="12"/>
      <c r="B36" s="9"/>
      <c r="C36" s="12"/>
      <c r="D36" s="14"/>
    </row>
    <row r="37" spans="1:4" s="3" customFormat="1" ht="12.75">
      <c r="A37" s="12"/>
      <c r="B37" s="9"/>
      <c r="C37" s="12"/>
      <c r="D37" s="14"/>
    </row>
    <row r="38" spans="1:4" s="3" customFormat="1" ht="12.75">
      <c r="A38" s="12"/>
      <c r="B38" s="9"/>
      <c r="C38" s="12"/>
      <c r="D38" s="14"/>
    </row>
    <row r="39" spans="1:4" s="3" customFormat="1" ht="12.75">
      <c r="A39" s="12"/>
      <c r="B39" s="9"/>
      <c r="C39" s="12"/>
      <c r="D39" s="14"/>
    </row>
    <row r="40" spans="1:4" s="3" customFormat="1" ht="12.75">
      <c r="A40" s="15"/>
      <c r="B40" s="13"/>
      <c r="C40" s="12"/>
      <c r="D40" s="14"/>
    </row>
    <row r="41" spans="1:4" s="3" customFormat="1" ht="12.75">
      <c r="A41" s="15"/>
      <c r="B41" s="13"/>
      <c r="C41" s="12"/>
      <c r="D41" s="14"/>
    </row>
    <row r="42" spans="1:4" s="3" customFormat="1" ht="12.75">
      <c r="A42" s="15"/>
      <c r="B42" s="13"/>
      <c r="C42" s="12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2.75">
      <c r="A66" s="15"/>
      <c r="B66" s="13"/>
      <c r="C66" s="15"/>
      <c r="D66" s="14"/>
    </row>
    <row r="67" spans="1:4" s="3" customFormat="1" ht="12.75">
      <c r="A67" s="15"/>
      <c r="B67" s="13"/>
      <c r="C67" s="15"/>
      <c r="D67" s="14"/>
    </row>
    <row r="68" spans="1:4" s="3" customFormat="1" ht="13.5" thickBot="1">
      <c r="A68" s="15"/>
      <c r="B68" s="13"/>
      <c r="C68" s="15"/>
      <c r="D68" s="14"/>
    </row>
    <row r="69" spans="1:4" s="3" customFormat="1" ht="25.5">
      <c r="A69" s="15"/>
      <c r="B69" s="65" t="s">
        <v>10</v>
      </c>
      <c r="C69" s="15"/>
      <c r="D69" s="48" t="s">
        <v>101</v>
      </c>
    </row>
    <row r="70" spans="1:4" s="3" customFormat="1" ht="12.75">
      <c r="A70" s="15"/>
      <c r="B70" s="66" t="s">
        <v>15</v>
      </c>
      <c r="C70" s="21"/>
      <c r="D70" s="49" t="s">
        <v>15</v>
      </c>
    </row>
    <row r="71" spans="1:4" s="3" customFormat="1" ht="25.5">
      <c r="A71" s="15"/>
      <c r="B71" s="66" t="s">
        <v>101</v>
      </c>
      <c r="C71" s="21"/>
      <c r="D71" s="49" t="s">
        <v>203</v>
      </c>
    </row>
    <row r="72" spans="1:4" s="3" customFormat="1" ht="12.75">
      <c r="A72" s="15"/>
      <c r="B72" s="66" t="s">
        <v>156</v>
      </c>
      <c r="C72" s="21"/>
      <c r="D72" s="49" t="s">
        <v>20</v>
      </c>
    </row>
    <row r="73" spans="1:4" s="3" customFormat="1" ht="12.75">
      <c r="A73" s="15"/>
      <c r="B73" s="66"/>
      <c r="C73" s="21"/>
      <c r="D73" s="49"/>
    </row>
    <row r="74" spans="1:4" s="3" customFormat="1" ht="13.5" thickBot="1">
      <c r="A74" s="16"/>
      <c r="B74" s="136"/>
      <c r="C74" s="52"/>
      <c r="D74" s="51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D56:D68 C56:C69 E10:IV65536 D6:D7 A10:D15 A1:C7 E1:IV7 D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80" zoomScaleSheetLayoutView="70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170</v>
      </c>
      <c r="D8" s="188"/>
    </row>
    <row r="9" spans="1:4" s="26" customFormat="1" ht="12.75">
      <c r="A9" s="44" t="s">
        <v>163</v>
      </c>
      <c r="B9" s="45"/>
      <c r="C9" s="189" t="s">
        <v>200</v>
      </c>
      <c r="D9" s="190"/>
    </row>
    <row r="10" spans="1:4" s="3" customFormat="1" ht="12.75">
      <c r="A10" s="164" t="s">
        <v>94</v>
      </c>
      <c r="B10" s="197"/>
      <c r="C10" s="204" t="s">
        <v>110</v>
      </c>
      <c r="D10" s="205"/>
    </row>
    <row r="11" spans="1:4" s="3" customFormat="1" ht="13.5" thickBot="1">
      <c r="A11" s="191" t="s">
        <v>95</v>
      </c>
      <c r="B11" s="192"/>
      <c r="C11" s="167" t="s">
        <v>427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5"/>
      <c r="C14" s="169" t="s">
        <v>3</v>
      </c>
      <c r="D14" s="175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8" t="s">
        <v>104</v>
      </c>
      <c r="B16" s="11" t="s">
        <v>9</v>
      </c>
      <c r="C16" s="19" t="s">
        <v>343</v>
      </c>
      <c r="D16" s="20" t="s">
        <v>11</v>
      </c>
    </row>
    <row r="17" spans="1:4" s="3" customFormat="1" ht="12.75">
      <c r="A17" s="12" t="s">
        <v>41</v>
      </c>
      <c r="B17" s="11" t="s">
        <v>9</v>
      </c>
      <c r="C17" s="19" t="s">
        <v>117</v>
      </c>
      <c r="D17" s="54" t="s">
        <v>11</v>
      </c>
    </row>
    <row r="18" spans="1:4" s="3" customFormat="1" ht="12.75">
      <c r="A18" s="12" t="s">
        <v>12</v>
      </c>
      <c r="B18" s="11" t="s">
        <v>9</v>
      </c>
      <c r="C18" s="19" t="s">
        <v>51</v>
      </c>
      <c r="D18" s="20" t="s">
        <v>11</v>
      </c>
    </row>
    <row r="19" spans="1:4" s="3" customFormat="1" ht="12.75">
      <c r="A19" s="12" t="s">
        <v>112</v>
      </c>
      <c r="B19" s="11" t="s">
        <v>9</v>
      </c>
      <c r="C19" s="19" t="s">
        <v>52</v>
      </c>
      <c r="D19" s="11" t="s">
        <v>119</v>
      </c>
    </row>
    <row r="20" spans="1:4" s="3" customFormat="1" ht="12.75">
      <c r="A20" s="12" t="s">
        <v>12</v>
      </c>
      <c r="B20" s="11" t="s">
        <v>9</v>
      </c>
      <c r="C20" s="12" t="s">
        <v>45</v>
      </c>
      <c r="D20" s="14" t="s">
        <v>11</v>
      </c>
    </row>
    <row r="21" spans="1:4" s="3" customFormat="1" ht="12.75">
      <c r="A21" s="12" t="s">
        <v>14</v>
      </c>
      <c r="B21" s="11" t="s">
        <v>9</v>
      </c>
      <c r="C21" s="12" t="s">
        <v>88</v>
      </c>
      <c r="D21" s="14" t="s">
        <v>11</v>
      </c>
    </row>
    <row r="22" spans="1:4" s="3" customFormat="1" ht="12.75">
      <c r="A22" s="19" t="s">
        <v>19</v>
      </c>
      <c r="B22" s="24" t="s">
        <v>9</v>
      </c>
      <c r="C22" s="12" t="s">
        <v>87</v>
      </c>
      <c r="D22" s="14" t="s">
        <v>11</v>
      </c>
    </row>
    <row r="23" spans="1:4" s="3" customFormat="1" ht="12.75">
      <c r="A23" s="19" t="s">
        <v>250</v>
      </c>
      <c r="B23" s="24" t="s">
        <v>9</v>
      </c>
      <c r="C23" s="19" t="s">
        <v>86</v>
      </c>
      <c r="D23" s="14" t="s">
        <v>11</v>
      </c>
    </row>
    <row r="24" spans="1:4" s="3" customFormat="1" ht="12.75">
      <c r="A24" s="19" t="s">
        <v>99</v>
      </c>
      <c r="B24" s="24" t="s">
        <v>9</v>
      </c>
      <c r="C24" s="19" t="s">
        <v>10</v>
      </c>
      <c r="D24" s="20" t="s">
        <v>11</v>
      </c>
    </row>
    <row r="25" spans="1:4" s="3" customFormat="1" ht="12.75">
      <c r="A25" s="19" t="s">
        <v>10</v>
      </c>
      <c r="B25" s="24" t="s">
        <v>9</v>
      </c>
      <c r="C25" s="19" t="s">
        <v>10</v>
      </c>
      <c r="D25" s="20" t="s">
        <v>9</v>
      </c>
    </row>
    <row r="26" spans="1:4" s="3" customFormat="1" ht="12.75">
      <c r="A26" s="19" t="s">
        <v>146</v>
      </c>
      <c r="B26" s="24" t="s">
        <v>9</v>
      </c>
      <c r="C26" s="19" t="s">
        <v>121</v>
      </c>
      <c r="D26" s="20" t="s">
        <v>9</v>
      </c>
    </row>
    <row r="27" spans="1:4" s="3" customFormat="1" ht="12.75">
      <c r="A27" s="19" t="s">
        <v>145</v>
      </c>
      <c r="B27" s="24" t="s">
        <v>9</v>
      </c>
      <c r="C27" s="19" t="s">
        <v>71</v>
      </c>
      <c r="D27" s="20" t="s">
        <v>9</v>
      </c>
    </row>
    <row r="28" spans="1:4" s="3" customFormat="1" ht="25.5">
      <c r="A28" s="19" t="s">
        <v>107</v>
      </c>
      <c r="B28" s="24" t="s">
        <v>9</v>
      </c>
      <c r="C28" s="19" t="s">
        <v>36</v>
      </c>
      <c r="D28" s="20" t="s">
        <v>9</v>
      </c>
    </row>
    <row r="29" spans="1:4" s="3" customFormat="1" ht="12.75">
      <c r="A29" s="19" t="s">
        <v>147</v>
      </c>
      <c r="B29" s="24" t="s">
        <v>9</v>
      </c>
      <c r="C29" s="19" t="s">
        <v>35</v>
      </c>
      <c r="D29" s="20" t="s">
        <v>9</v>
      </c>
    </row>
    <row r="30" spans="1:4" s="3" customFormat="1" ht="12.75">
      <c r="A30" s="19" t="s">
        <v>37</v>
      </c>
      <c r="B30" s="24" t="s">
        <v>9</v>
      </c>
      <c r="C30" s="19" t="s">
        <v>85</v>
      </c>
      <c r="D30" s="20" t="s">
        <v>9</v>
      </c>
    </row>
    <row r="31" spans="1:4" s="3" customFormat="1" ht="12.75">
      <c r="A31" s="19" t="s">
        <v>35</v>
      </c>
      <c r="B31" s="24" t="s">
        <v>9</v>
      </c>
      <c r="C31" s="19" t="s">
        <v>147</v>
      </c>
      <c r="D31" s="20" t="s">
        <v>9</v>
      </c>
    </row>
    <row r="32" spans="1:4" s="3" customFormat="1" ht="12.75">
      <c r="A32" s="19" t="s">
        <v>38</v>
      </c>
      <c r="B32" s="24" t="s">
        <v>9</v>
      </c>
      <c r="C32" s="19" t="s">
        <v>145</v>
      </c>
      <c r="D32" s="20" t="s">
        <v>9</v>
      </c>
    </row>
    <row r="33" spans="1:4" s="3" customFormat="1" ht="12.75">
      <c r="A33" s="19" t="s">
        <v>176</v>
      </c>
      <c r="B33" s="24" t="s">
        <v>9</v>
      </c>
      <c r="C33" s="19" t="s">
        <v>146</v>
      </c>
      <c r="D33" s="20" t="s">
        <v>9</v>
      </c>
    </row>
    <row r="34" spans="1:4" s="3" customFormat="1" ht="12.75">
      <c r="A34" s="19" t="s">
        <v>177</v>
      </c>
      <c r="B34" s="24" t="s">
        <v>9</v>
      </c>
      <c r="C34" s="19" t="s">
        <v>10</v>
      </c>
      <c r="D34" s="20" t="s">
        <v>9</v>
      </c>
    </row>
    <row r="35" spans="1:4" s="3" customFormat="1" ht="12.75">
      <c r="A35" s="19" t="s">
        <v>47</v>
      </c>
      <c r="B35" s="24" t="s">
        <v>9</v>
      </c>
      <c r="C35" s="19" t="s">
        <v>99</v>
      </c>
      <c r="D35" s="20" t="s">
        <v>9</v>
      </c>
    </row>
    <row r="36" spans="1:4" s="3" customFormat="1" ht="12.75">
      <c r="A36" s="19" t="s">
        <v>10</v>
      </c>
      <c r="B36" s="24" t="s">
        <v>11</v>
      </c>
      <c r="C36" s="19" t="s">
        <v>7</v>
      </c>
      <c r="D36" s="20" t="s">
        <v>9</v>
      </c>
    </row>
    <row r="37" spans="1:4" s="3" customFormat="1" ht="12.75">
      <c r="A37" s="19" t="s">
        <v>86</v>
      </c>
      <c r="B37" s="24" t="s">
        <v>11</v>
      </c>
      <c r="C37" s="19" t="s">
        <v>19</v>
      </c>
      <c r="D37" s="20" t="s">
        <v>9</v>
      </c>
    </row>
    <row r="38" spans="1:4" s="3" customFormat="1" ht="12.75">
      <c r="A38" s="19" t="s">
        <v>87</v>
      </c>
      <c r="B38" s="24" t="s">
        <v>11</v>
      </c>
      <c r="C38" s="19" t="s">
        <v>8</v>
      </c>
      <c r="D38" s="20" t="s">
        <v>9</v>
      </c>
    </row>
    <row r="39" spans="1:4" s="3" customFormat="1" ht="12.75">
      <c r="A39" s="21" t="s">
        <v>88</v>
      </c>
      <c r="B39" s="20" t="s">
        <v>11</v>
      </c>
      <c r="C39" s="21" t="s">
        <v>12</v>
      </c>
      <c r="D39" s="20" t="s">
        <v>9</v>
      </c>
    </row>
    <row r="40" spans="1:4" s="3" customFormat="1" ht="12.75">
      <c r="A40" s="21" t="s">
        <v>45</v>
      </c>
      <c r="B40" s="20" t="s">
        <v>11</v>
      </c>
      <c r="C40" s="19" t="s">
        <v>124</v>
      </c>
      <c r="D40" s="20" t="s">
        <v>9</v>
      </c>
    </row>
    <row r="41" spans="1:4" s="3" customFormat="1" ht="12.75">
      <c r="A41" s="21" t="s">
        <v>52</v>
      </c>
      <c r="B41" s="20" t="s">
        <v>11</v>
      </c>
      <c r="C41" s="21" t="s">
        <v>12</v>
      </c>
      <c r="D41" s="20" t="s">
        <v>9</v>
      </c>
    </row>
    <row r="42" spans="1:4" s="3" customFormat="1" ht="12.75">
      <c r="A42" s="21" t="s">
        <v>53</v>
      </c>
      <c r="B42" s="20" t="s">
        <v>11</v>
      </c>
      <c r="C42" s="21" t="s">
        <v>91</v>
      </c>
      <c r="D42" s="20" t="s">
        <v>9</v>
      </c>
    </row>
    <row r="43" spans="1:4" s="3" customFormat="1" ht="12.75">
      <c r="A43" s="21" t="s">
        <v>54</v>
      </c>
      <c r="B43" s="20" t="s">
        <v>11</v>
      </c>
      <c r="C43" s="21" t="s">
        <v>41</v>
      </c>
      <c r="D43" s="20" t="s">
        <v>9</v>
      </c>
    </row>
    <row r="44" spans="1:4" s="3" customFormat="1" ht="12.75">
      <c r="A44" s="21" t="s">
        <v>54</v>
      </c>
      <c r="B44" s="20" t="s">
        <v>149</v>
      </c>
      <c r="C44" s="35" t="s">
        <v>104</v>
      </c>
      <c r="D44" s="20" t="s">
        <v>9</v>
      </c>
    </row>
    <row r="45" spans="1:4" s="3" customFormat="1" ht="12.75">
      <c r="A45" s="19" t="s">
        <v>150</v>
      </c>
      <c r="B45" s="20" t="s">
        <v>149</v>
      </c>
      <c r="C45" s="35" t="s">
        <v>239</v>
      </c>
      <c r="D45" s="20" t="s">
        <v>9</v>
      </c>
    </row>
    <row r="46" spans="1:4" s="3" customFormat="1" ht="12.75">
      <c r="A46" s="19" t="s">
        <v>21</v>
      </c>
      <c r="B46" s="20" t="s">
        <v>11</v>
      </c>
      <c r="C46" s="35"/>
      <c r="D46" s="20"/>
    </row>
    <row r="47" spans="1:4" s="3" customFormat="1" ht="12.75">
      <c r="A47" s="19"/>
      <c r="B47" s="20"/>
      <c r="C47" s="21"/>
      <c r="D47" s="20"/>
    </row>
    <row r="48" spans="1:4" s="3" customFormat="1" ht="12.75">
      <c r="A48" s="63"/>
      <c r="B48" s="20"/>
      <c r="C48" s="35"/>
      <c r="D48" s="20"/>
    </row>
    <row r="49" spans="1:4" s="3" customFormat="1" ht="12.75">
      <c r="A49" s="19"/>
      <c r="B49" s="20"/>
      <c r="C49" s="35"/>
      <c r="D49" s="20"/>
    </row>
    <row r="50" spans="1:4" s="3" customFormat="1" ht="12.75">
      <c r="A50" s="19"/>
      <c r="B50" s="20"/>
      <c r="C50" s="35"/>
      <c r="D50" s="20"/>
    </row>
    <row r="51" spans="1:4" s="3" customFormat="1" ht="12.75">
      <c r="A51" s="19"/>
      <c r="B51" s="20"/>
      <c r="C51" s="19"/>
      <c r="D51" s="20"/>
    </row>
    <row r="52" spans="1:4" s="3" customFormat="1" ht="12.75">
      <c r="A52" s="15"/>
      <c r="B52" s="14"/>
      <c r="C52" s="19"/>
      <c r="D52" s="20"/>
    </row>
    <row r="53" spans="1:4" s="3" customFormat="1" ht="12.75">
      <c r="A53" s="15"/>
      <c r="B53" s="14"/>
      <c r="C53" s="19"/>
      <c r="D53" s="20"/>
    </row>
    <row r="54" spans="1:4" s="3" customFormat="1" ht="12.75">
      <c r="A54" s="15"/>
      <c r="B54" s="14"/>
      <c r="C54" s="19"/>
      <c r="D54" s="20"/>
    </row>
    <row r="55" spans="1:4" s="3" customFormat="1" ht="12.75">
      <c r="A55" s="15"/>
      <c r="B55" s="14"/>
      <c r="C55" s="21"/>
      <c r="D55" s="20"/>
    </row>
    <row r="56" spans="1:4" s="3" customFormat="1" ht="12.75">
      <c r="A56" s="15"/>
      <c r="B56" s="14"/>
      <c r="C56" s="21"/>
      <c r="D56" s="20"/>
    </row>
    <row r="57" spans="1:4" s="3" customFormat="1" ht="12.75" customHeight="1">
      <c r="A57" s="15"/>
      <c r="B57" s="14"/>
      <c r="C57" s="15"/>
      <c r="D57" s="14"/>
    </row>
    <row r="58" spans="1:4" s="3" customFormat="1" ht="13.5" customHeight="1">
      <c r="A58" s="15"/>
      <c r="B58" s="14"/>
      <c r="C58" s="15"/>
      <c r="D58" s="14"/>
    </row>
    <row r="59" spans="1:4" s="3" customFormat="1" ht="13.5" customHeight="1">
      <c r="A59" s="15"/>
      <c r="B59" s="14"/>
      <c r="C59" s="15"/>
      <c r="D59" s="14"/>
    </row>
    <row r="60" spans="1:4" s="3" customFormat="1" ht="13.5" customHeight="1">
      <c r="A60" s="15"/>
      <c r="B60" s="14"/>
      <c r="C60" s="15"/>
      <c r="D60" s="14"/>
    </row>
    <row r="61" spans="1:4" s="3" customFormat="1" ht="13.5" customHeight="1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3.5" thickBot="1">
      <c r="A67" s="15"/>
      <c r="B67" s="17"/>
      <c r="C67" s="15"/>
      <c r="D67" s="14"/>
    </row>
    <row r="68" spans="1:4" s="3" customFormat="1" ht="12.75">
      <c r="A68" s="15"/>
      <c r="B68" s="53" t="s">
        <v>187</v>
      </c>
      <c r="C68" s="21"/>
      <c r="D68" s="48" t="s">
        <v>10</v>
      </c>
    </row>
    <row r="69" spans="1:4" s="3" customFormat="1" ht="12.75">
      <c r="A69" s="15"/>
      <c r="B69" s="49" t="s">
        <v>192</v>
      </c>
      <c r="C69" s="21"/>
      <c r="D69" s="49" t="s">
        <v>121</v>
      </c>
    </row>
    <row r="70" spans="1:4" s="3" customFormat="1" ht="12.75">
      <c r="A70" s="15"/>
      <c r="B70" s="49" t="s">
        <v>121</v>
      </c>
      <c r="C70" s="21"/>
      <c r="D70" s="49" t="s">
        <v>35</v>
      </c>
    </row>
    <row r="71" spans="1:4" s="3" customFormat="1" ht="12.75">
      <c r="A71" s="15"/>
      <c r="B71" s="49" t="s">
        <v>10</v>
      </c>
      <c r="C71" s="21"/>
      <c r="D71" s="49" t="s">
        <v>146</v>
      </c>
    </row>
    <row r="72" spans="1:4" s="3" customFormat="1" ht="12.75">
      <c r="A72" s="15"/>
      <c r="B72" s="49" t="s">
        <v>52</v>
      </c>
      <c r="C72" s="21"/>
      <c r="D72" s="49" t="s">
        <v>187</v>
      </c>
    </row>
    <row r="73" spans="1:4" s="3" customFormat="1" ht="26.25" thickBot="1">
      <c r="A73" s="16"/>
      <c r="B73" s="51" t="s">
        <v>343</v>
      </c>
      <c r="C73" s="52"/>
      <c r="D73" s="51" t="s">
        <v>12</v>
      </c>
    </row>
    <row r="74" spans="1:4" ht="15">
      <c r="A74" s="23"/>
      <c r="B74" s="23"/>
      <c r="C74" s="23"/>
      <c r="D74" s="23"/>
    </row>
    <row r="75" spans="1:4" ht="15">
      <c r="A75" s="23"/>
      <c r="B75" s="23"/>
      <c r="C75" s="23"/>
      <c r="D75" s="23"/>
    </row>
    <row r="76" spans="1:4" ht="15">
      <c r="A76" s="23"/>
      <c r="B76" s="23"/>
      <c r="C76" s="23"/>
      <c r="D76" s="23"/>
    </row>
    <row r="77" spans="1:4" ht="15">
      <c r="A77" s="23"/>
      <c r="B77" s="23"/>
      <c r="C77" s="23"/>
      <c r="D77" s="23"/>
    </row>
    <row r="78" spans="3:4" ht="15">
      <c r="C78" s="23"/>
      <c r="D78" s="23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conditionalFormatting sqref="C57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70" zoomScaleNormal="80" zoomScaleSheetLayoutView="70" workbookViewId="0" topLeftCell="A4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171</v>
      </c>
      <c r="D8" s="188"/>
    </row>
    <row r="9" spans="1:4" s="26" customFormat="1" ht="12.75">
      <c r="A9" s="44" t="s">
        <v>163</v>
      </c>
      <c r="B9" s="45"/>
      <c r="C9" s="189" t="s">
        <v>198</v>
      </c>
      <c r="D9" s="190"/>
    </row>
    <row r="10" spans="1:4" s="3" customFormat="1" ht="12.75">
      <c r="A10" s="171" t="s">
        <v>94</v>
      </c>
      <c r="B10" s="172"/>
      <c r="C10" s="193" t="s">
        <v>344</v>
      </c>
      <c r="D10" s="194"/>
    </row>
    <row r="11" spans="1:4" s="3" customFormat="1" ht="13.5" thickBot="1">
      <c r="A11" s="191" t="s">
        <v>95</v>
      </c>
      <c r="B11" s="192"/>
      <c r="C11" s="195" t="s">
        <v>428</v>
      </c>
      <c r="D11" s="196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5"/>
      <c r="C14" s="169" t="s">
        <v>3</v>
      </c>
      <c r="D14" s="175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125</v>
      </c>
      <c r="B16" s="11" t="s">
        <v>9</v>
      </c>
      <c r="C16" s="12" t="s">
        <v>15</v>
      </c>
      <c r="D16" s="14" t="s">
        <v>9</v>
      </c>
    </row>
    <row r="17" spans="1:4" s="3" customFormat="1" ht="12.75">
      <c r="A17" s="19" t="s">
        <v>313</v>
      </c>
      <c r="B17" s="11" t="s">
        <v>9</v>
      </c>
      <c r="C17" s="21" t="s">
        <v>103</v>
      </c>
      <c r="D17" s="14" t="s">
        <v>9</v>
      </c>
    </row>
    <row r="18" spans="1:4" s="3" customFormat="1" ht="12.75">
      <c r="A18" s="19" t="s">
        <v>314</v>
      </c>
      <c r="B18" s="11" t="s">
        <v>9</v>
      </c>
      <c r="C18" s="21" t="s">
        <v>153</v>
      </c>
      <c r="D18" s="14" t="s">
        <v>9</v>
      </c>
    </row>
    <row r="19" spans="1:4" s="3" customFormat="1" ht="12.75">
      <c r="A19" s="19" t="s">
        <v>151</v>
      </c>
      <c r="B19" s="11" t="s">
        <v>9</v>
      </c>
      <c r="C19" s="19" t="s">
        <v>151</v>
      </c>
      <c r="D19" s="14" t="s">
        <v>9</v>
      </c>
    </row>
    <row r="20" spans="1:4" s="3" customFormat="1" ht="12.75">
      <c r="A20" s="19" t="s">
        <v>152</v>
      </c>
      <c r="B20" s="11" t="s">
        <v>9</v>
      </c>
      <c r="C20" s="19" t="s">
        <v>314</v>
      </c>
      <c r="D20" s="14" t="s">
        <v>9</v>
      </c>
    </row>
    <row r="21" spans="1:4" s="3" customFormat="1" ht="12.75">
      <c r="A21" s="19" t="s">
        <v>103</v>
      </c>
      <c r="B21" s="11" t="s">
        <v>9</v>
      </c>
      <c r="C21" s="19" t="s">
        <v>313</v>
      </c>
      <c r="D21" s="14" t="s">
        <v>9</v>
      </c>
    </row>
    <row r="22" spans="1:4" s="3" customFormat="1" ht="12.75">
      <c r="A22" s="19" t="s">
        <v>34</v>
      </c>
      <c r="B22" s="11" t="s">
        <v>9</v>
      </c>
      <c r="C22" s="19" t="s">
        <v>125</v>
      </c>
      <c r="D22" s="14" t="s">
        <v>9</v>
      </c>
    </row>
    <row r="23" spans="1:4" s="3" customFormat="1" ht="12.75">
      <c r="A23" s="19" t="s">
        <v>10</v>
      </c>
      <c r="B23" s="11" t="s">
        <v>9</v>
      </c>
      <c r="C23" s="19" t="s">
        <v>312</v>
      </c>
      <c r="D23" s="14" t="s">
        <v>9</v>
      </c>
    </row>
    <row r="24" spans="1:4" s="3" customFormat="1" ht="12.75" customHeight="1">
      <c r="A24" s="19" t="s">
        <v>189</v>
      </c>
      <c r="B24" s="11" t="s">
        <v>9</v>
      </c>
      <c r="C24" s="19"/>
      <c r="D24" s="14"/>
    </row>
    <row r="25" spans="1:4" s="3" customFormat="1" ht="13.5" customHeight="1">
      <c r="A25" s="19" t="s">
        <v>10</v>
      </c>
      <c r="B25" s="11" t="s">
        <v>9</v>
      </c>
      <c r="C25" s="19"/>
      <c r="D25" s="14"/>
    </row>
    <row r="26" spans="1:4" s="3" customFormat="1" ht="12.75">
      <c r="A26" s="19"/>
      <c r="B26" s="11"/>
      <c r="C26" s="15"/>
      <c r="D26" s="14"/>
    </row>
    <row r="27" spans="1:4" s="3" customFormat="1" ht="12.75">
      <c r="A27" s="19"/>
      <c r="B27" s="11"/>
      <c r="C27" s="15"/>
      <c r="D27" s="14"/>
    </row>
    <row r="28" spans="1:4" s="3" customFormat="1" ht="12.75">
      <c r="A28" s="19"/>
      <c r="B28" s="11"/>
      <c r="C28" s="15"/>
      <c r="D28" s="14"/>
    </row>
    <row r="29" spans="1:4" s="3" customFormat="1" ht="12.75">
      <c r="A29" s="19"/>
      <c r="B29" s="11"/>
      <c r="C29" s="15"/>
      <c r="D29" s="14"/>
    </row>
    <row r="30" spans="1:4" s="3" customFormat="1" ht="12.75">
      <c r="A30" s="19"/>
      <c r="B30" s="11"/>
      <c r="C30" s="15"/>
      <c r="D30" s="14"/>
    </row>
    <row r="31" spans="1:4" s="3" customFormat="1" ht="12.75">
      <c r="A31" s="19"/>
      <c r="B31" s="11"/>
      <c r="C31" s="15"/>
      <c r="D31" s="14"/>
    </row>
    <row r="32" spans="1:4" s="3" customFormat="1" ht="12.75">
      <c r="A32" s="19"/>
      <c r="B32" s="11"/>
      <c r="C32" s="15"/>
      <c r="D32" s="14"/>
    </row>
    <row r="33" spans="1:4" s="3" customFormat="1" ht="12.75">
      <c r="A33" s="19"/>
      <c r="B33" s="11"/>
      <c r="C33" s="15"/>
      <c r="D33" s="14"/>
    </row>
    <row r="34" spans="1:4" s="3" customFormat="1" ht="12.75">
      <c r="A34" s="19"/>
      <c r="B34" s="11"/>
      <c r="C34" s="15"/>
      <c r="D34" s="14"/>
    </row>
    <row r="35" spans="1:4" s="3" customFormat="1" ht="12.75">
      <c r="A35" s="19"/>
      <c r="B35" s="11"/>
      <c r="C35" s="15"/>
      <c r="D35" s="14"/>
    </row>
    <row r="36" spans="1:4" s="3" customFormat="1" ht="12.75">
      <c r="A36" s="19"/>
      <c r="B36" s="24"/>
      <c r="C36" s="15"/>
      <c r="D36" s="14"/>
    </row>
    <row r="37" spans="1:4" s="3" customFormat="1" ht="12.75">
      <c r="A37" s="19"/>
      <c r="B37" s="24"/>
      <c r="C37" s="15"/>
      <c r="D37" s="14"/>
    </row>
    <row r="38" spans="1:4" s="3" customFormat="1" ht="12.75">
      <c r="A38" s="19"/>
      <c r="B38" s="24"/>
      <c r="C38" s="15"/>
      <c r="D38" s="14"/>
    </row>
    <row r="39" spans="1:4" s="3" customFormat="1" ht="12.75">
      <c r="A39" s="15"/>
      <c r="B39" s="14"/>
      <c r="C39" s="15"/>
      <c r="D39" s="14"/>
    </row>
    <row r="40" spans="1:4" s="3" customFormat="1" ht="12.75">
      <c r="A40" s="15"/>
      <c r="B40" s="14"/>
      <c r="C40" s="15"/>
      <c r="D40" s="14"/>
    </row>
    <row r="41" spans="1:4" s="3" customFormat="1" ht="12.75">
      <c r="A41" s="15"/>
      <c r="B41" s="14"/>
      <c r="C41" s="15"/>
      <c r="D41" s="14"/>
    </row>
    <row r="42" spans="1:4" s="3" customFormat="1" ht="12.75">
      <c r="A42" s="15"/>
      <c r="B42" s="14"/>
      <c r="C42" s="15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31"/>
      <c r="D65" s="14"/>
    </row>
    <row r="66" spans="1:4" s="3" customFormat="1" ht="12.75">
      <c r="A66" s="15"/>
      <c r="B66" s="14"/>
      <c r="C66" s="31"/>
      <c r="D66" s="14"/>
    </row>
    <row r="67" spans="1:4" s="3" customFormat="1" ht="12.75">
      <c r="A67" s="15"/>
      <c r="B67" s="14"/>
      <c r="C67" s="31"/>
      <c r="D67" s="14"/>
    </row>
    <row r="68" spans="1:4" s="3" customFormat="1" ht="13.5" thickBot="1">
      <c r="A68" s="15"/>
      <c r="B68" s="37"/>
      <c r="C68" s="31"/>
      <c r="D68" s="37"/>
    </row>
    <row r="69" spans="1:4" s="3" customFormat="1" ht="27.75" customHeight="1">
      <c r="A69" s="15"/>
      <c r="B69" s="48" t="s">
        <v>103</v>
      </c>
      <c r="C69" s="21"/>
      <c r="D69" s="48" t="s">
        <v>103</v>
      </c>
    </row>
    <row r="70" spans="1:4" s="3" customFormat="1" ht="27.75" customHeight="1">
      <c r="A70" s="15"/>
      <c r="B70" s="49" t="s">
        <v>34</v>
      </c>
      <c r="C70" s="21"/>
      <c r="D70" s="49" t="s">
        <v>153</v>
      </c>
    </row>
    <row r="71" spans="1:4" s="3" customFormat="1" ht="12.75">
      <c r="A71" s="15"/>
      <c r="B71" s="49" t="s">
        <v>10</v>
      </c>
      <c r="C71" s="21"/>
      <c r="D71" s="49" t="s">
        <v>151</v>
      </c>
    </row>
    <row r="72" spans="1:4" s="3" customFormat="1" ht="12.75">
      <c r="A72" s="15"/>
      <c r="B72" s="49"/>
      <c r="C72" s="21"/>
      <c r="D72" s="49"/>
    </row>
    <row r="73" spans="1:4" s="3" customFormat="1" ht="12.75">
      <c r="A73" s="15"/>
      <c r="B73" s="49"/>
      <c r="C73" s="21"/>
      <c r="D73" s="50"/>
    </row>
    <row r="74" spans="1:4" s="3" customFormat="1" ht="13.5" thickBot="1">
      <c r="A74" s="16"/>
      <c r="B74" s="51"/>
      <c r="C74" s="52"/>
      <c r="D74" s="51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B75:D65536 A64:A65536 C64 B64:B68 D64:D68 E10:IV65536 A10:D15 A1:C7 E1:IV7 D1:D3 D6:D7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="55" zoomScaleNormal="5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162</v>
      </c>
      <c r="B8" s="39"/>
      <c r="C8" s="187" t="s">
        <v>172</v>
      </c>
      <c r="D8" s="188"/>
    </row>
    <row r="9" spans="1:4" s="26" customFormat="1" ht="12.75">
      <c r="A9" s="28" t="s">
        <v>163</v>
      </c>
      <c r="B9" s="29"/>
      <c r="C9" s="189" t="s">
        <v>193</v>
      </c>
      <c r="D9" s="190"/>
    </row>
    <row r="10" spans="1:4" s="3" customFormat="1" ht="12.75">
      <c r="A10" s="164" t="s">
        <v>94</v>
      </c>
      <c r="B10" s="197"/>
      <c r="C10" s="204" t="s">
        <v>412</v>
      </c>
      <c r="D10" s="205"/>
    </row>
    <row r="11" spans="1:4" s="3" customFormat="1" ht="13.5" thickBot="1">
      <c r="A11" s="191" t="s">
        <v>95</v>
      </c>
      <c r="B11" s="192"/>
      <c r="C11" s="167" t="s">
        <v>413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410</v>
      </c>
      <c r="B16" s="9" t="s">
        <v>9</v>
      </c>
      <c r="C16" s="40" t="s">
        <v>359</v>
      </c>
      <c r="D16" s="41" t="s">
        <v>13</v>
      </c>
    </row>
    <row r="17" spans="1:4" s="3" customFormat="1" ht="12.75">
      <c r="A17" s="21" t="s">
        <v>154</v>
      </c>
      <c r="B17" s="9" t="s">
        <v>9</v>
      </c>
      <c r="C17" s="21" t="s">
        <v>360</v>
      </c>
      <c r="D17" s="11" t="s">
        <v>13</v>
      </c>
    </row>
    <row r="18" spans="1:4" s="3" customFormat="1" ht="12.75">
      <c r="A18" s="21" t="s">
        <v>155</v>
      </c>
      <c r="B18" s="9" t="s">
        <v>9</v>
      </c>
      <c r="C18" s="21" t="s">
        <v>40</v>
      </c>
      <c r="D18" s="14" t="s">
        <v>13</v>
      </c>
    </row>
    <row r="19" spans="1:4" s="3" customFormat="1" ht="12.75">
      <c r="A19" s="21" t="s">
        <v>148</v>
      </c>
      <c r="B19" s="9" t="s">
        <v>9</v>
      </c>
      <c r="C19" s="21" t="s">
        <v>4</v>
      </c>
      <c r="D19" s="14" t="s">
        <v>13</v>
      </c>
    </row>
    <row r="20" spans="1:4" s="3" customFormat="1" ht="12.75">
      <c r="A20" s="21" t="s">
        <v>154</v>
      </c>
      <c r="B20" s="9" t="s">
        <v>9</v>
      </c>
      <c r="C20" s="21" t="s">
        <v>4</v>
      </c>
      <c r="D20" s="14" t="s">
        <v>9</v>
      </c>
    </row>
    <row r="21" spans="1:4" s="3" customFormat="1" ht="12.75">
      <c r="A21" s="21" t="s">
        <v>410</v>
      </c>
      <c r="B21" s="22" t="s">
        <v>9</v>
      </c>
      <c r="C21" s="21" t="s">
        <v>103</v>
      </c>
      <c r="D21" s="14" t="s">
        <v>9</v>
      </c>
    </row>
    <row r="22" spans="1:4" s="3" customFormat="1" ht="12.75">
      <c r="A22" s="21" t="s">
        <v>15</v>
      </c>
      <c r="B22" s="22" t="s">
        <v>9</v>
      </c>
      <c r="C22" s="21" t="s">
        <v>15</v>
      </c>
      <c r="D22" s="14" t="s">
        <v>9</v>
      </c>
    </row>
    <row r="23" spans="1:4" s="3" customFormat="1" ht="12.75">
      <c r="A23" s="21" t="s">
        <v>143</v>
      </c>
      <c r="B23" s="22" t="s">
        <v>9</v>
      </c>
      <c r="C23" s="19" t="s">
        <v>34</v>
      </c>
      <c r="D23" s="14" t="s">
        <v>9</v>
      </c>
    </row>
    <row r="24" spans="1:4" s="3" customFormat="1" ht="12.75">
      <c r="A24" s="21" t="s">
        <v>16</v>
      </c>
      <c r="B24" s="22" t="s">
        <v>9</v>
      </c>
      <c r="C24" s="19" t="s">
        <v>10</v>
      </c>
      <c r="D24" s="14" t="s">
        <v>9</v>
      </c>
    </row>
    <row r="25" spans="1:4" s="3" customFormat="1" ht="12.75">
      <c r="A25" s="21" t="s">
        <v>144</v>
      </c>
      <c r="B25" s="22" t="s">
        <v>9</v>
      </c>
      <c r="C25" s="19" t="s">
        <v>189</v>
      </c>
      <c r="D25" s="14" t="s">
        <v>9</v>
      </c>
    </row>
    <row r="26" spans="1:4" s="3" customFormat="1" ht="12.75">
      <c r="A26" s="21" t="s">
        <v>20</v>
      </c>
      <c r="B26" s="22" t="s">
        <v>9</v>
      </c>
      <c r="C26" s="19" t="s">
        <v>10</v>
      </c>
      <c r="D26" s="14" t="s">
        <v>9</v>
      </c>
    </row>
    <row r="27" spans="1:4" s="3" customFormat="1" ht="12.75">
      <c r="A27" s="21" t="s">
        <v>99</v>
      </c>
      <c r="B27" s="22" t="s">
        <v>9</v>
      </c>
      <c r="C27" s="19" t="s">
        <v>99</v>
      </c>
      <c r="D27" s="14" t="s">
        <v>9</v>
      </c>
    </row>
    <row r="28" spans="1:4" s="3" customFormat="1" ht="12.75">
      <c r="A28" s="21" t="s">
        <v>10</v>
      </c>
      <c r="B28" s="22" t="s">
        <v>9</v>
      </c>
      <c r="C28" s="19" t="s">
        <v>20</v>
      </c>
      <c r="D28" s="14" t="s">
        <v>9</v>
      </c>
    </row>
    <row r="29" spans="1:4" s="3" customFormat="1" ht="12.75">
      <c r="A29" s="21" t="s">
        <v>15</v>
      </c>
      <c r="B29" s="22" t="s">
        <v>9</v>
      </c>
      <c r="C29" s="19" t="s">
        <v>144</v>
      </c>
      <c r="D29" s="14" t="s">
        <v>9</v>
      </c>
    </row>
    <row r="30" spans="1:4" s="3" customFormat="1" ht="12.75">
      <c r="A30" s="21" t="s">
        <v>103</v>
      </c>
      <c r="B30" s="22" t="s">
        <v>9</v>
      </c>
      <c r="C30" s="19" t="s">
        <v>29</v>
      </c>
      <c r="D30" s="14" t="s">
        <v>9</v>
      </c>
    </row>
    <row r="31" spans="1:4" s="3" customFormat="1" ht="12.75">
      <c r="A31" s="21" t="s">
        <v>4</v>
      </c>
      <c r="B31" s="22" t="s">
        <v>9</v>
      </c>
      <c r="C31" s="19" t="s">
        <v>15</v>
      </c>
      <c r="D31" s="14" t="s">
        <v>9</v>
      </c>
    </row>
    <row r="32" spans="1:4" s="3" customFormat="1" ht="12.75">
      <c r="A32" s="21" t="s">
        <v>361</v>
      </c>
      <c r="B32" s="20" t="s">
        <v>13</v>
      </c>
      <c r="C32" s="19" t="s">
        <v>6</v>
      </c>
      <c r="D32" s="14" t="s">
        <v>9</v>
      </c>
    </row>
    <row r="33" spans="1:4" s="3" customFormat="1" ht="25.5">
      <c r="A33" s="21" t="s">
        <v>107</v>
      </c>
      <c r="B33" s="20" t="s">
        <v>13</v>
      </c>
      <c r="C33" s="21" t="s">
        <v>15</v>
      </c>
      <c r="D33" s="14" t="s">
        <v>9</v>
      </c>
    </row>
    <row r="34" spans="1:4" s="3" customFormat="1" ht="12.75">
      <c r="A34" s="21" t="s">
        <v>359</v>
      </c>
      <c r="B34" s="20" t="s">
        <v>13</v>
      </c>
      <c r="C34" s="21" t="s">
        <v>49</v>
      </c>
      <c r="D34" s="14" t="s">
        <v>9</v>
      </c>
    </row>
    <row r="35" spans="1:4" s="3" customFormat="1" ht="25.5">
      <c r="A35" s="21" t="s">
        <v>107</v>
      </c>
      <c r="B35" s="20" t="s">
        <v>13</v>
      </c>
      <c r="C35" s="21" t="s">
        <v>154</v>
      </c>
      <c r="D35" s="14" t="s">
        <v>9</v>
      </c>
    </row>
    <row r="36" spans="1:4" s="3" customFormat="1" ht="12.75">
      <c r="A36" s="21" t="s">
        <v>40</v>
      </c>
      <c r="B36" s="20" t="s">
        <v>13</v>
      </c>
      <c r="C36" s="21" t="s">
        <v>148</v>
      </c>
      <c r="D36" s="14" t="s">
        <v>9</v>
      </c>
    </row>
    <row r="37" spans="1:4" s="3" customFormat="1" ht="12.75">
      <c r="A37" s="21" t="s">
        <v>180</v>
      </c>
      <c r="B37" s="20" t="s">
        <v>13</v>
      </c>
      <c r="C37" s="12" t="s">
        <v>155</v>
      </c>
      <c r="D37" s="14" t="s">
        <v>9</v>
      </c>
    </row>
    <row r="38" spans="1:4" s="3" customFormat="1" ht="12.75">
      <c r="A38" s="21"/>
      <c r="B38" s="22"/>
      <c r="C38" s="12" t="s">
        <v>154</v>
      </c>
      <c r="D38" s="14" t="s">
        <v>9</v>
      </c>
    </row>
    <row r="39" spans="1:4" s="3" customFormat="1" ht="12.75">
      <c r="A39" s="21"/>
      <c r="B39" s="22"/>
      <c r="C39" s="21" t="s">
        <v>209</v>
      </c>
      <c r="D39" s="14" t="s">
        <v>9</v>
      </c>
    </row>
    <row r="40" spans="1:4" s="3" customFormat="1" ht="12.75">
      <c r="A40" s="21"/>
      <c r="B40" s="22"/>
      <c r="C40" s="12" t="s">
        <v>411</v>
      </c>
      <c r="D40" s="14" t="s">
        <v>9</v>
      </c>
    </row>
    <row r="41" spans="1:4" s="3" customFormat="1" ht="12.75">
      <c r="A41" s="21"/>
      <c r="B41" s="22"/>
      <c r="C41" s="21"/>
      <c r="D41" s="14"/>
    </row>
    <row r="42" spans="1:4" s="3" customFormat="1" ht="12.75">
      <c r="A42" s="21"/>
      <c r="B42" s="22"/>
      <c r="C42" s="21"/>
      <c r="D42" s="14"/>
    </row>
    <row r="43" spans="1:4" s="3" customFormat="1" ht="12.75">
      <c r="A43" s="21"/>
      <c r="B43" s="22"/>
      <c r="C43" s="12"/>
      <c r="D43" s="14"/>
    </row>
    <row r="44" spans="1:4" s="3" customFormat="1" ht="12.75">
      <c r="A44" s="21"/>
      <c r="B44" s="46"/>
      <c r="C44" s="21"/>
      <c r="D44" s="14"/>
    </row>
    <row r="45" spans="1:4" s="3" customFormat="1" ht="12.75" customHeight="1">
      <c r="A45" s="15"/>
      <c r="B45" s="13"/>
      <c r="C45" s="21"/>
      <c r="D45" s="14"/>
    </row>
    <row r="46" spans="1:4" s="3" customFormat="1" ht="13.5" customHeight="1">
      <c r="A46" s="15"/>
      <c r="B46" s="13"/>
      <c r="C46" s="12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13"/>
      <c r="C61" s="15"/>
      <c r="D61" s="14"/>
    </row>
    <row r="62" spans="1:4" s="3" customFormat="1" ht="25.5">
      <c r="A62" s="15"/>
      <c r="B62" s="48" t="s">
        <v>143</v>
      </c>
      <c r="C62" s="15"/>
      <c r="D62" s="48" t="s">
        <v>199</v>
      </c>
    </row>
    <row r="63" spans="1:4" s="3" customFormat="1" ht="12.75">
      <c r="A63" s="15"/>
      <c r="B63" s="49" t="s">
        <v>144</v>
      </c>
      <c r="C63" s="15"/>
      <c r="D63" s="49" t="s">
        <v>187</v>
      </c>
    </row>
    <row r="64" spans="1:4" s="3" customFormat="1" ht="12.75">
      <c r="A64" s="15"/>
      <c r="B64" s="49" t="s">
        <v>194</v>
      </c>
      <c r="C64" s="15"/>
      <c r="D64" s="49" t="s">
        <v>144</v>
      </c>
    </row>
    <row r="65" spans="1:4" s="3" customFormat="1" ht="12.75">
      <c r="A65" s="15"/>
      <c r="B65" s="49" t="s">
        <v>4</v>
      </c>
      <c r="C65" s="21"/>
      <c r="D65" s="49" t="s">
        <v>49</v>
      </c>
    </row>
    <row r="66" spans="1:4" s="3" customFormat="1" ht="28.5" customHeight="1">
      <c r="A66" s="15"/>
      <c r="B66" s="49" t="s">
        <v>199</v>
      </c>
      <c r="C66" s="21"/>
      <c r="D66" s="49" t="s">
        <v>155</v>
      </c>
    </row>
    <row r="67" spans="1:4" ht="25.5" customHeight="1" thickBot="1">
      <c r="A67" s="16"/>
      <c r="B67" s="51" t="s">
        <v>180</v>
      </c>
      <c r="C67" s="52"/>
      <c r="D67" s="51" t="s">
        <v>154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B68:D65536 A64:A65536 E10:IV65536 A10:D15 A1:C7 E1:IV7 D1:D3 D6:D7">
    <cfRule type="cellIs" priority="1" dxfId="0" operator="equal" stopIfTrue="1">
      <formula>"AV. PEDRO AGUIRRE CERDA"</formula>
    </cfRule>
  </conditionalFormatting>
  <conditionalFormatting sqref="A58:A63 B58:B61 D58:D61 C58:C64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55" zoomScaleNormal="5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162</v>
      </c>
      <c r="B8" s="39"/>
      <c r="C8" s="187" t="s">
        <v>211</v>
      </c>
      <c r="D8" s="188"/>
    </row>
    <row r="9" spans="1:4" s="26" customFormat="1" ht="12.75">
      <c r="A9" s="28" t="s">
        <v>163</v>
      </c>
      <c r="B9" s="29"/>
      <c r="C9" s="189" t="s">
        <v>402</v>
      </c>
      <c r="D9" s="190"/>
    </row>
    <row r="10" spans="1:4" s="3" customFormat="1" ht="12.75">
      <c r="A10" s="164" t="s">
        <v>94</v>
      </c>
      <c r="B10" s="197"/>
      <c r="C10" s="204" t="s">
        <v>214</v>
      </c>
      <c r="D10" s="205"/>
    </row>
    <row r="11" spans="1:4" s="3" customFormat="1" ht="13.5" thickBot="1">
      <c r="A11" s="191" t="s">
        <v>95</v>
      </c>
      <c r="B11" s="192"/>
      <c r="C11" s="167" t="s">
        <v>407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215</v>
      </c>
      <c r="B16" s="9" t="s">
        <v>9</v>
      </c>
      <c r="C16" s="21" t="s">
        <v>403</v>
      </c>
      <c r="D16" s="11" t="s">
        <v>11</v>
      </c>
    </row>
    <row r="17" spans="1:4" s="3" customFormat="1" ht="12.75">
      <c r="A17" s="21" t="s">
        <v>62</v>
      </c>
      <c r="B17" s="9" t="s">
        <v>9</v>
      </c>
      <c r="C17" s="21" t="s">
        <v>10</v>
      </c>
      <c r="D17" s="11" t="s">
        <v>11</v>
      </c>
    </row>
    <row r="18" spans="1:4" s="3" customFormat="1" ht="12.75">
      <c r="A18" s="21" t="s">
        <v>62</v>
      </c>
      <c r="B18" s="9" t="s">
        <v>13</v>
      </c>
      <c r="C18" s="21" t="s">
        <v>47</v>
      </c>
      <c r="D18" s="11" t="s">
        <v>13</v>
      </c>
    </row>
    <row r="19" spans="1:4" s="3" customFormat="1" ht="12.75">
      <c r="A19" s="21" t="s">
        <v>216</v>
      </c>
      <c r="B19" s="9" t="s">
        <v>13</v>
      </c>
      <c r="C19" s="21" t="s">
        <v>121</v>
      </c>
      <c r="D19" s="14" t="s">
        <v>13</v>
      </c>
    </row>
    <row r="20" spans="1:4" s="3" customFormat="1" ht="12.75">
      <c r="A20" s="21" t="s">
        <v>63</v>
      </c>
      <c r="B20" s="22" t="s">
        <v>13</v>
      </c>
      <c r="C20" s="21" t="s">
        <v>134</v>
      </c>
      <c r="D20" s="14" t="s">
        <v>13</v>
      </c>
    </row>
    <row r="21" spans="1:4" s="3" customFormat="1" ht="12.75">
      <c r="A21" s="21" t="s">
        <v>61</v>
      </c>
      <c r="B21" s="22" t="s">
        <v>13</v>
      </c>
      <c r="C21" s="19" t="s">
        <v>47</v>
      </c>
      <c r="D21" s="14" t="s">
        <v>13</v>
      </c>
    </row>
    <row r="22" spans="1:4" s="3" customFormat="1" ht="12.75">
      <c r="A22" s="21" t="s">
        <v>60</v>
      </c>
      <c r="B22" s="22" t="s">
        <v>13</v>
      </c>
      <c r="C22" s="21" t="s">
        <v>130</v>
      </c>
      <c r="D22" s="14" t="s">
        <v>13</v>
      </c>
    </row>
    <row r="23" spans="1:4" s="3" customFormat="1" ht="12.75">
      <c r="A23" s="21" t="s">
        <v>47</v>
      </c>
      <c r="B23" s="22" t="s">
        <v>13</v>
      </c>
      <c r="C23" s="21" t="s">
        <v>414</v>
      </c>
      <c r="D23" s="14" t="s">
        <v>13</v>
      </c>
    </row>
    <row r="24" spans="1:4" s="3" customFormat="1" ht="12.75">
      <c r="A24" s="21" t="s">
        <v>128</v>
      </c>
      <c r="B24" s="22" t="s">
        <v>13</v>
      </c>
      <c r="C24" s="21" t="s">
        <v>129</v>
      </c>
      <c r="D24" s="14" t="s">
        <v>13</v>
      </c>
    </row>
    <row r="25" spans="1:4" s="3" customFormat="1" ht="12.75">
      <c r="A25" s="21" t="s">
        <v>129</v>
      </c>
      <c r="B25" s="22" t="s">
        <v>13</v>
      </c>
      <c r="C25" s="21" t="s">
        <v>128</v>
      </c>
      <c r="D25" s="14" t="s">
        <v>13</v>
      </c>
    </row>
    <row r="26" spans="1:4" s="3" customFormat="1" ht="12.75">
      <c r="A26" s="21" t="s">
        <v>414</v>
      </c>
      <c r="B26" s="22" t="s">
        <v>13</v>
      </c>
      <c r="C26" s="21" t="s">
        <v>47</v>
      </c>
      <c r="D26" s="14" t="s">
        <v>13</v>
      </c>
    </row>
    <row r="27" spans="1:4" s="3" customFormat="1" ht="12.75">
      <c r="A27" s="21" t="s">
        <v>130</v>
      </c>
      <c r="B27" s="22" t="s">
        <v>13</v>
      </c>
      <c r="C27" s="21" t="s">
        <v>60</v>
      </c>
      <c r="D27" s="14" t="s">
        <v>13</v>
      </c>
    </row>
    <row r="28" spans="1:4" s="3" customFormat="1" ht="12.75">
      <c r="A28" s="21" t="s">
        <v>47</v>
      </c>
      <c r="B28" s="22" t="s">
        <v>13</v>
      </c>
      <c r="C28" s="21" t="s">
        <v>61</v>
      </c>
      <c r="D28" s="14" t="s">
        <v>13</v>
      </c>
    </row>
    <row r="29" spans="1:4" s="3" customFormat="1" ht="12.75">
      <c r="A29" s="21" t="s">
        <v>10</v>
      </c>
      <c r="B29" s="22" t="s">
        <v>11</v>
      </c>
      <c r="C29" s="19" t="s">
        <v>63</v>
      </c>
      <c r="D29" s="14" t="s">
        <v>13</v>
      </c>
    </row>
    <row r="30" spans="1:4" s="3" customFormat="1" ht="12.75">
      <c r="A30" s="21" t="s">
        <v>45</v>
      </c>
      <c r="B30" s="22" t="s">
        <v>11</v>
      </c>
      <c r="C30" s="19" t="s">
        <v>216</v>
      </c>
      <c r="D30" s="14" t="s">
        <v>13</v>
      </c>
    </row>
    <row r="31" spans="1:4" s="3" customFormat="1" ht="12.75">
      <c r="A31" s="21" t="s">
        <v>117</v>
      </c>
      <c r="B31" s="20" t="s">
        <v>11</v>
      </c>
      <c r="C31" s="19" t="s">
        <v>415</v>
      </c>
      <c r="D31" s="14" t="s">
        <v>13</v>
      </c>
    </row>
    <row r="32" spans="1:4" s="3" customFormat="1" ht="12.75">
      <c r="A32" s="21"/>
      <c r="B32" s="20"/>
      <c r="C32" s="19" t="s">
        <v>62</v>
      </c>
      <c r="D32" s="14" t="s">
        <v>9</v>
      </c>
    </row>
    <row r="33" spans="1:4" s="3" customFormat="1" ht="12.75">
      <c r="A33" s="21"/>
      <c r="B33" s="20"/>
      <c r="C33" s="19" t="s">
        <v>215</v>
      </c>
      <c r="D33" s="14" t="s">
        <v>9</v>
      </c>
    </row>
    <row r="34" spans="1:4" s="3" customFormat="1" ht="12.75">
      <c r="A34" s="21"/>
      <c r="B34" s="20"/>
      <c r="C34" s="19"/>
      <c r="D34" s="14"/>
    </row>
    <row r="35" spans="1:4" s="3" customFormat="1" ht="12.75">
      <c r="A35" s="21"/>
      <c r="B35" s="20"/>
      <c r="C35" s="19"/>
      <c r="D35" s="14"/>
    </row>
    <row r="36" spans="1:4" s="3" customFormat="1" ht="12.75">
      <c r="A36" s="21"/>
      <c r="B36" s="22"/>
      <c r="C36" s="19"/>
      <c r="D36" s="14"/>
    </row>
    <row r="37" spans="1:4" s="3" customFormat="1" ht="12.75">
      <c r="A37" s="21"/>
      <c r="B37" s="22"/>
      <c r="C37" s="19"/>
      <c r="D37" s="14"/>
    </row>
    <row r="38" spans="1:4" s="3" customFormat="1" ht="12.75">
      <c r="A38" s="21"/>
      <c r="B38" s="22"/>
      <c r="C38" s="19"/>
      <c r="D38" s="14"/>
    </row>
    <row r="39" spans="1:4" s="3" customFormat="1" ht="12.75">
      <c r="A39" s="21"/>
      <c r="B39" s="22"/>
      <c r="C39" s="19"/>
      <c r="D39" s="14"/>
    </row>
    <row r="40" spans="1:4" s="3" customFormat="1" ht="12.75">
      <c r="A40" s="21"/>
      <c r="B40" s="22"/>
      <c r="C40" s="21"/>
      <c r="D40" s="14"/>
    </row>
    <row r="41" spans="1:4" s="3" customFormat="1" ht="12.75">
      <c r="A41" s="21"/>
      <c r="B41" s="22"/>
      <c r="C41" s="21"/>
      <c r="D41" s="14"/>
    </row>
    <row r="42" spans="1:4" s="3" customFormat="1" ht="12.75">
      <c r="A42" s="21"/>
      <c r="B42" s="22"/>
      <c r="C42" s="21"/>
      <c r="D42" s="14"/>
    </row>
    <row r="43" spans="1:4" s="3" customFormat="1" ht="12.75" customHeight="1">
      <c r="A43" s="21"/>
      <c r="B43" s="46"/>
      <c r="C43" s="21"/>
      <c r="D43" s="14"/>
    </row>
    <row r="44" spans="1:4" s="3" customFormat="1" ht="13.5" customHeight="1">
      <c r="A44" s="15"/>
      <c r="B44" s="13"/>
      <c r="C44" s="21"/>
      <c r="D44" s="14"/>
    </row>
    <row r="45" spans="1:4" s="3" customFormat="1" ht="12.75">
      <c r="A45" s="15"/>
      <c r="B45" s="13"/>
      <c r="C45" s="12"/>
      <c r="D45" s="14"/>
    </row>
    <row r="46" spans="1:4" s="3" customFormat="1" ht="12.75">
      <c r="A46" s="15"/>
      <c r="B46" s="13"/>
      <c r="C46" s="12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5" s="3" customFormat="1" ht="15">
      <c r="A61" s="15"/>
      <c r="B61" s="13"/>
      <c r="C61" s="15"/>
      <c r="D61" s="14"/>
      <c r="E61" s="1"/>
    </row>
    <row r="62" spans="1:5" s="3" customFormat="1" ht="15">
      <c r="A62" s="15"/>
      <c r="B62" s="13"/>
      <c r="C62" s="15"/>
      <c r="D62" s="14"/>
      <c r="E62" s="1"/>
    </row>
    <row r="63" spans="1:5" s="3" customFormat="1" ht="15">
      <c r="A63" s="15"/>
      <c r="B63" s="13"/>
      <c r="C63" s="15"/>
      <c r="D63" s="14"/>
      <c r="E63" s="1"/>
    </row>
    <row r="64" spans="1:5" s="3" customFormat="1" ht="15.75" thickBot="1">
      <c r="A64" s="15"/>
      <c r="B64" s="13"/>
      <c r="C64" s="15"/>
      <c r="D64" s="14"/>
      <c r="E64" s="1"/>
    </row>
    <row r="65" spans="1:5" s="3" customFormat="1" ht="15">
      <c r="A65" s="15"/>
      <c r="B65" s="48" t="s">
        <v>62</v>
      </c>
      <c r="C65" s="15"/>
      <c r="D65" s="48" t="s">
        <v>213</v>
      </c>
      <c r="E65" s="1"/>
    </row>
    <row r="66" spans="1:5" s="3" customFormat="1" ht="31.5" customHeight="1">
      <c r="A66" s="15"/>
      <c r="B66" s="49" t="s">
        <v>217</v>
      </c>
      <c r="C66" s="15"/>
      <c r="D66" s="49" t="s">
        <v>218</v>
      </c>
      <c r="E66" s="1"/>
    </row>
    <row r="67" spans="1:5" s="3" customFormat="1" ht="15">
      <c r="A67" s="15"/>
      <c r="B67" s="49" t="s">
        <v>218</v>
      </c>
      <c r="C67" s="15"/>
      <c r="D67" s="49" t="s">
        <v>217</v>
      </c>
      <c r="E67" s="1"/>
    </row>
    <row r="68" spans="1:5" s="3" customFormat="1" ht="28.5" customHeight="1">
      <c r="A68" s="15"/>
      <c r="B68" s="49" t="s">
        <v>213</v>
      </c>
      <c r="C68" s="21"/>
      <c r="D68" s="49" t="s">
        <v>62</v>
      </c>
      <c r="E68" s="1"/>
    </row>
    <row r="69" spans="1:4" ht="25.5" customHeight="1">
      <c r="A69" s="15"/>
      <c r="B69" s="49" t="s">
        <v>219</v>
      </c>
      <c r="C69" s="21"/>
      <c r="D69" s="49"/>
    </row>
    <row r="70" spans="1:4" ht="15.75" thickBot="1">
      <c r="A70" s="16"/>
      <c r="B70" s="51" t="s">
        <v>220</v>
      </c>
      <c r="C70" s="52"/>
      <c r="D70" s="51"/>
    </row>
  </sheetData>
  <mergeCells count="13">
    <mergeCell ref="C11:D11"/>
    <mergeCell ref="A10:B10"/>
    <mergeCell ref="A11:B11"/>
    <mergeCell ref="A14:B14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D61:D64 C61:C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zoomScale="70" zoomScaleNormal="70" workbookViewId="0" topLeftCell="A4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76" t="s">
        <v>208</v>
      </c>
      <c r="B1" s="176"/>
      <c r="C1" s="176"/>
      <c r="D1" s="176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55"/>
      <c r="C8" s="215" t="s">
        <v>226</v>
      </c>
      <c r="D8" s="216"/>
    </row>
    <row r="9" spans="1:4" s="3" customFormat="1" ht="12.75">
      <c r="A9" s="28" t="s">
        <v>163</v>
      </c>
      <c r="B9" s="56"/>
      <c r="C9" s="217" t="s">
        <v>362</v>
      </c>
      <c r="D9" s="218"/>
    </row>
    <row r="10" spans="1:4" s="3" customFormat="1" ht="15.75" customHeight="1">
      <c r="A10" s="164" t="s">
        <v>94</v>
      </c>
      <c r="B10" s="219"/>
      <c r="C10" s="211" t="s">
        <v>241</v>
      </c>
      <c r="D10" s="212"/>
    </row>
    <row r="11" spans="1:4" s="3" customFormat="1" ht="13.5" thickBot="1">
      <c r="A11" s="191" t="s">
        <v>95</v>
      </c>
      <c r="B11" s="220"/>
      <c r="C11" s="167" t="s">
        <v>420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13" t="s">
        <v>2</v>
      </c>
      <c r="B14" s="214"/>
      <c r="C14" s="213" t="s">
        <v>3</v>
      </c>
      <c r="D14" s="214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15" t="s">
        <v>40</v>
      </c>
      <c r="B16" s="13" t="s">
        <v>13</v>
      </c>
      <c r="C16" s="15" t="s">
        <v>249</v>
      </c>
      <c r="D16" s="24" t="s">
        <v>246</v>
      </c>
    </row>
    <row r="17" spans="1:4" s="3" customFormat="1" ht="12.75">
      <c r="A17" s="15" t="s">
        <v>4</v>
      </c>
      <c r="B17" s="13" t="s">
        <v>13</v>
      </c>
      <c r="C17" s="21" t="s">
        <v>101</v>
      </c>
      <c r="D17" s="24" t="s">
        <v>246</v>
      </c>
    </row>
    <row r="18" spans="1:4" s="3" customFormat="1" ht="12.75">
      <c r="A18" s="15" t="s">
        <v>39</v>
      </c>
      <c r="B18" s="13" t="s">
        <v>13</v>
      </c>
      <c r="C18" s="21" t="s">
        <v>101</v>
      </c>
      <c r="D18" s="20" t="s">
        <v>11</v>
      </c>
    </row>
    <row r="19" spans="1:4" s="3" customFormat="1" ht="25.5">
      <c r="A19" s="21" t="s">
        <v>245</v>
      </c>
      <c r="B19" s="13" t="s">
        <v>13</v>
      </c>
      <c r="C19" s="15" t="s">
        <v>398</v>
      </c>
      <c r="D19" s="14" t="s">
        <v>11</v>
      </c>
    </row>
    <row r="20" spans="1:4" s="3" customFormat="1" ht="12.75">
      <c r="A20" s="21" t="s">
        <v>238</v>
      </c>
      <c r="B20" s="46" t="s">
        <v>13</v>
      </c>
      <c r="C20" s="15" t="s">
        <v>399</v>
      </c>
      <c r="D20" s="14" t="s">
        <v>11</v>
      </c>
    </row>
    <row r="21" spans="1:4" s="3" customFormat="1" ht="12.75">
      <c r="A21" s="21" t="s">
        <v>419</v>
      </c>
      <c r="B21" s="46" t="s">
        <v>13</v>
      </c>
      <c r="C21" s="15" t="s">
        <v>10</v>
      </c>
      <c r="D21" s="24" t="s">
        <v>11</v>
      </c>
    </row>
    <row r="22" spans="1:4" s="3" customFormat="1" ht="12.75">
      <c r="A22" s="21" t="s">
        <v>238</v>
      </c>
      <c r="B22" s="46" t="s">
        <v>13</v>
      </c>
      <c r="C22" s="15" t="s">
        <v>218</v>
      </c>
      <c r="D22" s="14" t="s">
        <v>13</v>
      </c>
    </row>
    <row r="23" spans="1:4" s="3" customFormat="1" ht="12.75">
      <c r="A23" s="21" t="s">
        <v>229</v>
      </c>
      <c r="B23" s="46" t="s">
        <v>13</v>
      </c>
      <c r="C23" s="15" t="s">
        <v>136</v>
      </c>
      <c r="D23" s="14" t="s">
        <v>13</v>
      </c>
    </row>
    <row r="24" spans="1:4" s="3" customFormat="1" ht="12.75">
      <c r="A24" s="21" t="s">
        <v>48</v>
      </c>
      <c r="B24" s="46" t="s">
        <v>13</v>
      </c>
      <c r="C24" s="15" t="s">
        <v>228</v>
      </c>
      <c r="D24" s="14" t="s">
        <v>13</v>
      </c>
    </row>
    <row r="25" spans="1:4" s="3" customFormat="1" ht="12.75">
      <c r="A25" s="21" t="s">
        <v>136</v>
      </c>
      <c r="B25" s="24" t="s">
        <v>13</v>
      </c>
      <c r="C25" s="15" t="s">
        <v>26</v>
      </c>
      <c r="D25" s="14" t="s">
        <v>13</v>
      </c>
    </row>
    <row r="26" spans="1:4" s="3" customFormat="1" ht="12.75">
      <c r="A26" s="21" t="s">
        <v>218</v>
      </c>
      <c r="B26" s="24" t="s">
        <v>13</v>
      </c>
      <c r="C26" s="15" t="s">
        <v>230</v>
      </c>
      <c r="D26" s="14" t="s">
        <v>13</v>
      </c>
    </row>
    <row r="27" spans="1:4" s="3" customFormat="1" ht="12" customHeight="1">
      <c r="A27" s="21" t="s">
        <v>10</v>
      </c>
      <c r="B27" s="24" t="s">
        <v>11</v>
      </c>
      <c r="C27" s="15" t="s">
        <v>25</v>
      </c>
      <c r="D27" s="14" t="s">
        <v>13</v>
      </c>
    </row>
    <row r="28" spans="1:4" s="3" customFormat="1" ht="12.75">
      <c r="A28" s="21" t="s">
        <v>132</v>
      </c>
      <c r="B28" s="46" t="s">
        <v>11</v>
      </c>
      <c r="C28" s="15" t="s">
        <v>126</v>
      </c>
      <c r="D28" s="14" t="s">
        <v>13</v>
      </c>
    </row>
    <row r="29" spans="1:4" s="3" customFormat="1" ht="12.75">
      <c r="A29" s="21" t="s">
        <v>101</v>
      </c>
      <c r="B29" s="46" t="s">
        <v>11</v>
      </c>
      <c r="C29" s="15" t="s">
        <v>6</v>
      </c>
      <c r="D29" s="14" t="s">
        <v>13</v>
      </c>
    </row>
    <row r="30" spans="1:4" s="3" customFormat="1" ht="12.75">
      <c r="A30" s="21" t="s">
        <v>101</v>
      </c>
      <c r="B30" s="46" t="s">
        <v>246</v>
      </c>
      <c r="C30" s="15"/>
      <c r="D30" s="14"/>
    </row>
    <row r="31" spans="1:4" s="3" customFormat="1" ht="12.75">
      <c r="A31" s="21" t="s">
        <v>363</v>
      </c>
      <c r="B31" s="46" t="s">
        <v>246</v>
      </c>
      <c r="C31" s="15"/>
      <c r="D31" s="14"/>
    </row>
    <row r="32" spans="1:4" s="3" customFormat="1" ht="12.75">
      <c r="A32" s="21" t="s">
        <v>248</v>
      </c>
      <c r="B32" s="46" t="s">
        <v>246</v>
      </c>
      <c r="C32" s="15"/>
      <c r="D32" s="24"/>
    </row>
    <row r="33" spans="1:4" s="3" customFormat="1" ht="12.75">
      <c r="A33" s="15"/>
      <c r="B33" s="13"/>
      <c r="C33" s="15"/>
      <c r="D33" s="24"/>
    </row>
    <row r="34" spans="1:4" s="3" customFormat="1" ht="12.75">
      <c r="A34" s="15"/>
      <c r="B34" s="13"/>
      <c r="C34" s="15"/>
      <c r="D34" s="14"/>
    </row>
    <row r="35" spans="1:4" s="3" customFormat="1" ht="12.75">
      <c r="A35" s="15"/>
      <c r="B35" s="13"/>
      <c r="C35" s="15"/>
      <c r="D35" s="14"/>
    </row>
    <row r="36" spans="1:4" s="3" customFormat="1" ht="12.75">
      <c r="A36" s="15"/>
      <c r="B36" s="13"/>
      <c r="C36" s="15"/>
      <c r="D36" s="14"/>
    </row>
    <row r="37" spans="1:4" s="3" customFormat="1" ht="12.75">
      <c r="A37" s="15"/>
      <c r="B37" s="13"/>
      <c r="C37" s="15"/>
      <c r="D37" s="14"/>
    </row>
    <row r="38" spans="1:4" s="3" customFormat="1" ht="12.75">
      <c r="A38" s="15"/>
      <c r="B38" s="13"/>
      <c r="C38" s="15"/>
      <c r="D38" s="14"/>
    </row>
    <row r="39" spans="1:4" s="3" customFormat="1" ht="12.75">
      <c r="A39" s="15"/>
      <c r="B39" s="13"/>
      <c r="C39" s="15"/>
      <c r="D39" s="14"/>
    </row>
    <row r="40" spans="1:4" s="3" customFormat="1" ht="12.75">
      <c r="A40" s="15"/>
      <c r="B40" s="13"/>
      <c r="C40" s="15"/>
      <c r="D40" s="14"/>
    </row>
    <row r="41" spans="1:4" s="3" customFormat="1" ht="12.75">
      <c r="A41" s="15"/>
      <c r="B41" s="13"/>
      <c r="C41" s="15"/>
      <c r="D41" s="14"/>
    </row>
    <row r="42" spans="1:4" s="3" customFormat="1" ht="12.75">
      <c r="A42" s="15"/>
      <c r="B42" s="13"/>
      <c r="C42" s="15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36"/>
      <c r="C61" s="15"/>
      <c r="D61" s="37"/>
    </row>
    <row r="62" spans="1:4" s="3" customFormat="1" ht="12.75">
      <c r="A62" s="59"/>
      <c r="B62" s="48" t="s">
        <v>364</v>
      </c>
      <c r="C62" s="66"/>
      <c r="D62" s="48" t="s">
        <v>221</v>
      </c>
    </row>
    <row r="63" spans="1:4" s="3" customFormat="1" ht="25.5">
      <c r="A63" s="59"/>
      <c r="B63" s="49" t="s">
        <v>345</v>
      </c>
      <c r="C63" s="66"/>
      <c r="D63" s="49" t="s">
        <v>64</v>
      </c>
    </row>
    <row r="64" spans="1:4" s="3" customFormat="1" ht="12.75">
      <c r="A64" s="59"/>
      <c r="B64" s="49" t="s">
        <v>213</v>
      </c>
      <c r="C64" s="66"/>
      <c r="D64" s="49" t="s">
        <v>10</v>
      </c>
    </row>
    <row r="65" spans="1:4" ht="12.75">
      <c r="A65" s="59"/>
      <c r="B65" s="49" t="s">
        <v>80</v>
      </c>
      <c r="C65" s="66"/>
      <c r="D65" s="49" t="s">
        <v>132</v>
      </c>
    </row>
    <row r="66" spans="1:4" ht="25.5">
      <c r="A66" s="59"/>
      <c r="B66" s="49" t="s">
        <v>222</v>
      </c>
      <c r="C66" s="66"/>
      <c r="D66" s="49" t="s">
        <v>345</v>
      </c>
    </row>
    <row r="67" spans="1:4" ht="13.5" thickBot="1">
      <c r="A67" s="62"/>
      <c r="B67" s="51" t="s">
        <v>221</v>
      </c>
      <c r="C67" s="67"/>
      <c r="D67" s="51" t="s">
        <v>254</v>
      </c>
    </row>
  </sheetData>
  <mergeCells count="13"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68:D65536 E1:IV65536 A1:C7 D1:D3 A10:B15 D6:D7 C12:D15 C8:C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80" zoomScaleSheetLayoutView="85" workbookViewId="0" topLeftCell="A28">
      <selection activeCell="G17" sqref="G17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3" customWidth="1"/>
  </cols>
  <sheetData>
    <row r="1" spans="1:4" s="3" customFormat="1" ht="25.5">
      <c r="A1" s="176" t="s">
        <v>208</v>
      </c>
      <c r="B1" s="176"/>
      <c r="C1" s="176"/>
      <c r="D1" s="176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55"/>
      <c r="C8" s="187" t="s">
        <v>251</v>
      </c>
      <c r="D8" s="188"/>
    </row>
    <row r="9" spans="1:4" s="3" customFormat="1" ht="12.75">
      <c r="A9" s="28" t="s">
        <v>163</v>
      </c>
      <c r="B9" s="56"/>
      <c r="C9" s="189" t="s">
        <v>322</v>
      </c>
      <c r="D9" s="190"/>
    </row>
    <row r="10" spans="1:4" s="3" customFormat="1" ht="15.75" customHeight="1">
      <c r="A10" s="164" t="s">
        <v>94</v>
      </c>
      <c r="B10" s="197"/>
      <c r="C10" s="221" t="s">
        <v>429</v>
      </c>
      <c r="D10" s="222"/>
    </row>
    <row r="11" spans="1:4" s="3" customFormat="1" ht="13.5" thickBot="1">
      <c r="A11" s="191" t="s">
        <v>95</v>
      </c>
      <c r="B11" s="192"/>
      <c r="C11" s="167" t="s">
        <v>425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13" t="s">
        <v>2</v>
      </c>
      <c r="B14" s="214"/>
      <c r="C14" s="213" t="s">
        <v>3</v>
      </c>
      <c r="D14" s="214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76" t="s">
        <v>252</v>
      </c>
      <c r="B16" s="77" t="s">
        <v>253</v>
      </c>
      <c r="C16" s="78" t="s">
        <v>156</v>
      </c>
      <c r="D16" s="77" t="s">
        <v>254</v>
      </c>
    </row>
    <row r="17" spans="1:4" s="3" customFormat="1" ht="12.75">
      <c r="A17" s="76" t="s">
        <v>255</v>
      </c>
      <c r="B17" s="77" t="s">
        <v>253</v>
      </c>
      <c r="C17" s="78" t="s">
        <v>186</v>
      </c>
      <c r="D17" s="79" t="s">
        <v>254</v>
      </c>
    </row>
    <row r="18" spans="1:4" s="3" customFormat="1" ht="12.75">
      <c r="A18" s="76" t="s">
        <v>134</v>
      </c>
      <c r="B18" s="77" t="s">
        <v>253</v>
      </c>
      <c r="C18" s="78" t="s">
        <v>256</v>
      </c>
      <c r="D18" s="79" t="s">
        <v>254</v>
      </c>
    </row>
    <row r="19" spans="1:4" s="3" customFormat="1" ht="12.75">
      <c r="A19" s="76" t="s">
        <v>47</v>
      </c>
      <c r="B19" s="77" t="s">
        <v>13</v>
      </c>
      <c r="C19" s="78" t="s">
        <v>10</v>
      </c>
      <c r="D19" s="80" t="s">
        <v>254</v>
      </c>
    </row>
    <row r="20" spans="1:4" s="3" customFormat="1" ht="12.75">
      <c r="A20" s="76" t="s">
        <v>10</v>
      </c>
      <c r="B20" s="77" t="s">
        <v>254</v>
      </c>
      <c r="C20" s="78" t="s">
        <v>257</v>
      </c>
      <c r="D20" s="80" t="s">
        <v>254</v>
      </c>
    </row>
    <row r="21" spans="1:4" s="3" customFormat="1" ht="12.75">
      <c r="A21" s="76" t="s">
        <v>50</v>
      </c>
      <c r="B21" s="77" t="s">
        <v>254</v>
      </c>
      <c r="C21" s="78" t="s">
        <v>221</v>
      </c>
      <c r="D21" s="80" t="s">
        <v>254</v>
      </c>
    </row>
    <row r="22" spans="1:4" s="3" customFormat="1" ht="12.75">
      <c r="A22" s="76" t="s">
        <v>227</v>
      </c>
      <c r="B22" s="77" t="s">
        <v>254</v>
      </c>
      <c r="C22" s="78" t="s">
        <v>258</v>
      </c>
      <c r="D22" s="80" t="s">
        <v>254</v>
      </c>
    </row>
    <row r="23" spans="1:4" s="3" customFormat="1" ht="12.75">
      <c r="A23" s="76" t="s">
        <v>86</v>
      </c>
      <c r="B23" s="77" t="s">
        <v>254</v>
      </c>
      <c r="C23" s="78" t="s">
        <v>65</v>
      </c>
      <c r="D23" s="80" t="s">
        <v>254</v>
      </c>
    </row>
    <row r="24" spans="1:4" s="3" customFormat="1" ht="12.75">
      <c r="A24" s="76" t="s">
        <v>259</v>
      </c>
      <c r="B24" s="77" t="s">
        <v>254</v>
      </c>
      <c r="C24" s="78" t="s">
        <v>64</v>
      </c>
      <c r="D24" s="80" t="s">
        <v>254</v>
      </c>
    </row>
    <row r="25" spans="1:4" s="3" customFormat="1" ht="12.75">
      <c r="A25" s="76" t="s">
        <v>261</v>
      </c>
      <c r="B25" s="79" t="s">
        <v>254</v>
      </c>
      <c r="C25" s="78" t="s">
        <v>260</v>
      </c>
      <c r="D25" s="80" t="s">
        <v>254</v>
      </c>
    </row>
    <row r="26" spans="1:4" s="3" customFormat="1" ht="12.75">
      <c r="A26" s="76" t="s">
        <v>262</v>
      </c>
      <c r="B26" s="79" t="s">
        <v>254</v>
      </c>
      <c r="C26" s="78" t="s">
        <v>262</v>
      </c>
      <c r="D26" s="80" t="s">
        <v>254</v>
      </c>
    </row>
    <row r="27" spans="1:4" s="3" customFormat="1" ht="12.75">
      <c r="A27" s="76" t="s">
        <v>260</v>
      </c>
      <c r="B27" s="79" t="s">
        <v>254</v>
      </c>
      <c r="C27" s="78" t="s">
        <v>261</v>
      </c>
      <c r="D27" s="80" t="s">
        <v>254</v>
      </c>
    </row>
    <row r="28" spans="1:4" s="3" customFormat="1" ht="12.75">
      <c r="A28" s="76" t="s">
        <v>263</v>
      </c>
      <c r="B28" s="77" t="s">
        <v>254</v>
      </c>
      <c r="C28" s="78" t="s">
        <v>87</v>
      </c>
      <c r="D28" s="80" t="s">
        <v>254</v>
      </c>
    </row>
    <row r="29" spans="1:4" s="3" customFormat="1" ht="12.75">
      <c r="A29" s="76" t="s">
        <v>264</v>
      </c>
      <c r="B29" s="77" t="s">
        <v>254</v>
      </c>
      <c r="C29" s="78" t="s">
        <v>86</v>
      </c>
      <c r="D29" s="80" t="s">
        <v>254</v>
      </c>
    </row>
    <row r="30" spans="1:4" s="3" customFormat="1" ht="12.75">
      <c r="A30" s="76" t="s">
        <v>265</v>
      </c>
      <c r="B30" s="77" t="s">
        <v>254</v>
      </c>
      <c r="C30" s="78" t="s">
        <v>227</v>
      </c>
      <c r="D30" s="80" t="s">
        <v>254</v>
      </c>
    </row>
    <row r="31" spans="1:4" s="3" customFormat="1" ht="12.75">
      <c r="A31" s="76" t="s">
        <v>266</v>
      </c>
      <c r="B31" s="77" t="s">
        <v>254</v>
      </c>
      <c r="C31" s="76" t="s">
        <v>10</v>
      </c>
      <c r="D31" s="80" t="s">
        <v>254</v>
      </c>
    </row>
    <row r="32" spans="1:4" s="3" customFormat="1" ht="12.75">
      <c r="A32" s="76" t="s">
        <v>267</v>
      </c>
      <c r="B32" s="77" t="s">
        <v>254</v>
      </c>
      <c r="C32" s="76" t="s">
        <v>255</v>
      </c>
      <c r="D32" s="80" t="s">
        <v>253</v>
      </c>
    </row>
    <row r="33" spans="1:4" s="3" customFormat="1" ht="12.75">
      <c r="A33" s="76" t="s">
        <v>268</v>
      </c>
      <c r="B33" s="77" t="s">
        <v>254</v>
      </c>
      <c r="C33" s="76" t="s">
        <v>252</v>
      </c>
      <c r="D33" s="80" t="s">
        <v>253</v>
      </c>
    </row>
    <row r="34" spans="1:4" s="3" customFormat="1" ht="12.75">
      <c r="A34" s="76" t="s">
        <v>101</v>
      </c>
      <c r="B34" s="77" t="s">
        <v>254</v>
      </c>
      <c r="C34" s="76" t="s">
        <v>269</v>
      </c>
      <c r="D34" s="80" t="s">
        <v>253</v>
      </c>
    </row>
    <row r="35" spans="1:4" s="3" customFormat="1" ht="12.75">
      <c r="A35" s="78"/>
      <c r="B35" s="77"/>
      <c r="C35" s="81"/>
      <c r="D35" s="82"/>
    </row>
    <row r="36" spans="1:4" s="3" customFormat="1" ht="12.75">
      <c r="A36" s="81"/>
      <c r="B36" s="83"/>
      <c r="C36" s="81"/>
      <c r="D36" s="82"/>
    </row>
    <row r="37" spans="1:4" s="3" customFormat="1" ht="12.75">
      <c r="A37" s="81"/>
      <c r="B37" s="83"/>
      <c r="C37" s="76"/>
      <c r="D37" s="80"/>
    </row>
    <row r="38" spans="1:4" s="3" customFormat="1" ht="12.75">
      <c r="A38" s="81"/>
      <c r="B38" s="83"/>
      <c r="C38" s="81"/>
      <c r="D38" s="82"/>
    </row>
    <row r="39" spans="1:4" s="3" customFormat="1" ht="12.75">
      <c r="A39" s="81"/>
      <c r="B39" s="83"/>
      <c r="C39" s="81"/>
      <c r="D39" s="82"/>
    </row>
    <row r="40" spans="1:4" s="3" customFormat="1" ht="12.75">
      <c r="A40" s="81"/>
      <c r="B40" s="83"/>
      <c r="C40" s="81"/>
      <c r="D40" s="82"/>
    </row>
    <row r="41" spans="1:4" s="3" customFormat="1" ht="12.75">
      <c r="A41" s="81"/>
      <c r="B41" s="84"/>
      <c r="C41" s="76"/>
      <c r="D41" s="85"/>
    </row>
    <row r="42" spans="1:4" s="3" customFormat="1" ht="12.75">
      <c r="A42" s="81"/>
      <c r="B42" s="84"/>
      <c r="C42" s="76"/>
      <c r="D42" s="85"/>
    </row>
    <row r="43" spans="1:4" s="3" customFormat="1" ht="12.75">
      <c r="A43" s="81"/>
      <c r="B43" s="84"/>
      <c r="C43" s="76"/>
      <c r="D43" s="85"/>
    </row>
    <row r="44" spans="1:4" s="3" customFormat="1" ht="12.75">
      <c r="A44" s="81"/>
      <c r="B44" s="84"/>
      <c r="C44" s="76"/>
      <c r="D44" s="85"/>
    </row>
    <row r="45" spans="1:4" s="3" customFormat="1" ht="12.75">
      <c r="A45" s="81"/>
      <c r="B45" s="84"/>
      <c r="C45" s="81"/>
      <c r="D45" s="85"/>
    </row>
    <row r="46" spans="1:4" s="3" customFormat="1" ht="12.75">
      <c r="A46" s="81"/>
      <c r="B46" s="84"/>
      <c r="C46" s="81"/>
      <c r="D46" s="85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36"/>
      <c r="C66" s="15"/>
      <c r="D66" s="37"/>
    </row>
    <row r="67" spans="1:4" s="3" customFormat="1" ht="12.75">
      <c r="A67" s="59"/>
      <c r="B67" s="30" t="s">
        <v>259</v>
      </c>
      <c r="C67" s="86"/>
      <c r="D67" s="30" t="s">
        <v>186</v>
      </c>
    </row>
    <row r="68" spans="1:4" s="3" customFormat="1" ht="12.75">
      <c r="A68" s="59"/>
      <c r="B68" s="32" t="s">
        <v>270</v>
      </c>
      <c r="C68" s="86"/>
      <c r="D68" s="32" t="s">
        <v>271</v>
      </c>
    </row>
    <row r="69" spans="1:4" s="3" customFormat="1" ht="12.75">
      <c r="A69" s="59"/>
      <c r="B69" s="32" t="s">
        <v>271</v>
      </c>
      <c r="C69" s="86"/>
      <c r="D69" s="32" t="s">
        <v>270</v>
      </c>
    </row>
    <row r="70" spans="1:4" s="3" customFormat="1" ht="12.75">
      <c r="A70" s="59"/>
      <c r="B70" s="32" t="s">
        <v>267</v>
      </c>
      <c r="C70" s="86"/>
      <c r="D70" s="32" t="s">
        <v>87</v>
      </c>
    </row>
    <row r="71" spans="1:4" ht="12.75">
      <c r="A71" s="59"/>
      <c r="B71" s="32" t="s">
        <v>268</v>
      </c>
      <c r="C71" s="87"/>
      <c r="D71" s="32" t="s">
        <v>272</v>
      </c>
    </row>
    <row r="72" spans="1:4" ht="13.5" thickBot="1">
      <c r="A72" s="62"/>
      <c r="B72" s="33" t="s">
        <v>220</v>
      </c>
      <c r="C72" s="88"/>
      <c r="D72" s="33" t="s">
        <v>106</v>
      </c>
    </row>
    <row r="73" spans="1:4" ht="12.75">
      <c r="A73" s="23"/>
      <c r="B73" s="23"/>
      <c r="C73" s="23"/>
      <c r="D73" s="23"/>
    </row>
  </sheetData>
  <mergeCells count="13">
    <mergeCell ref="A14:B14"/>
    <mergeCell ref="C14:D14"/>
    <mergeCell ref="A10:B10"/>
    <mergeCell ref="A11:B11"/>
    <mergeCell ref="C10:D10"/>
    <mergeCell ref="C11:D11"/>
    <mergeCell ref="C8:D8"/>
    <mergeCell ref="C9:D9"/>
    <mergeCell ref="A1:D1"/>
    <mergeCell ref="A4:B4"/>
    <mergeCell ref="A5:B5"/>
    <mergeCell ref="C5:D5"/>
    <mergeCell ref="C4:D4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73"/>
  <sheetViews>
    <sheetView tabSelected="1" view="pageBreakPreview" zoomScale="70" zoomScaleSheetLayoutView="70" workbookViewId="0" topLeftCell="A1">
      <selection activeCell="C18" sqref="C18"/>
    </sheetView>
  </sheetViews>
  <sheetFormatPr defaultColWidth="11.421875" defaultRowHeight="12.75"/>
  <cols>
    <col min="1" max="1" width="35.57421875" style="26" customWidth="1"/>
    <col min="2" max="2" width="26.57421875" style="26" customWidth="1"/>
    <col min="3" max="3" width="36.28125" style="26" customWidth="1"/>
    <col min="4" max="4" width="26.421875" style="26" bestFit="1" customWidth="1"/>
  </cols>
  <sheetData>
    <row r="1" spans="1:5" ht="25.5">
      <c r="A1" s="176" t="s">
        <v>208</v>
      </c>
      <c r="B1" s="176"/>
      <c r="C1" s="176"/>
      <c r="D1" s="176"/>
      <c r="E1" s="89"/>
    </row>
    <row r="2" spans="1:5" ht="12.75">
      <c r="A2" s="27"/>
      <c r="B2" s="27"/>
      <c r="C2" s="27"/>
      <c r="D2" s="27"/>
      <c r="E2" s="89"/>
    </row>
    <row r="3" spans="1:4" ht="13.5" thickBot="1">
      <c r="A3" s="27"/>
      <c r="B3" s="27"/>
      <c r="C3" s="27"/>
      <c r="D3" s="27"/>
    </row>
    <row r="4" spans="1:4" ht="12.75">
      <c r="A4" s="206" t="s">
        <v>82</v>
      </c>
      <c r="B4" s="207"/>
      <c r="C4" s="185" t="s">
        <v>205</v>
      </c>
      <c r="D4" s="186"/>
    </row>
    <row r="5" spans="1:4" ht="13.5" thickBot="1">
      <c r="A5" s="208" t="s">
        <v>83</v>
      </c>
      <c r="B5" s="209"/>
      <c r="C5" s="223" t="s">
        <v>254</v>
      </c>
      <c r="D5" s="224"/>
    </row>
    <row r="6" spans="1:4" ht="12.75">
      <c r="A6" s="141"/>
      <c r="B6" s="141"/>
      <c r="C6" s="142"/>
      <c r="D6" s="142"/>
    </row>
    <row r="7" spans="1:4" ht="13.5" thickBot="1">
      <c r="A7" s="3"/>
      <c r="B7" s="3"/>
      <c r="C7" s="3"/>
      <c r="D7" s="3"/>
    </row>
    <row r="8" spans="1:4" ht="12.75">
      <c r="A8" s="229" t="s">
        <v>162</v>
      </c>
      <c r="B8" s="230"/>
      <c r="C8" s="187" t="s">
        <v>273</v>
      </c>
      <c r="D8" s="188"/>
    </row>
    <row r="9" spans="1:4" ht="12.75">
      <c r="A9" s="164" t="s">
        <v>163</v>
      </c>
      <c r="B9" s="197"/>
      <c r="C9" s="189" t="s">
        <v>323</v>
      </c>
      <c r="D9" s="190"/>
    </row>
    <row r="10" spans="1:4" ht="12.75">
      <c r="A10" s="164" t="s">
        <v>94</v>
      </c>
      <c r="B10" s="197"/>
      <c r="C10" s="225" t="s">
        <v>430</v>
      </c>
      <c r="D10" s="226"/>
    </row>
    <row r="11" spans="1:4" ht="13.5" thickBot="1">
      <c r="A11" s="191" t="s">
        <v>95</v>
      </c>
      <c r="B11" s="192"/>
      <c r="C11" s="227" t="s">
        <v>439</v>
      </c>
      <c r="D11" s="228"/>
    </row>
    <row r="12" spans="1:4" s="91" customFormat="1" ht="13.5" thickBot="1">
      <c r="A12" s="90"/>
      <c r="B12" s="90"/>
      <c r="C12" s="90"/>
      <c r="D12" s="90"/>
    </row>
    <row r="13" spans="1:4" s="91" customFormat="1" ht="13.5" thickBot="1">
      <c r="A13" s="169" t="s">
        <v>2</v>
      </c>
      <c r="B13" s="170"/>
      <c r="C13" s="169" t="s">
        <v>3</v>
      </c>
      <c r="D13" s="175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62" t="s">
        <v>65</v>
      </c>
      <c r="B15" s="163" t="s">
        <v>11</v>
      </c>
      <c r="C15" s="162" t="s">
        <v>437</v>
      </c>
      <c r="D15" s="79" t="s">
        <v>11</v>
      </c>
    </row>
    <row r="16" spans="1:4" ht="12.75">
      <c r="A16" s="76" t="s">
        <v>64</v>
      </c>
      <c r="B16" s="77" t="s">
        <v>11</v>
      </c>
      <c r="C16" s="78" t="s">
        <v>438</v>
      </c>
      <c r="D16" s="80" t="s">
        <v>11</v>
      </c>
    </row>
    <row r="17" spans="1:4" ht="12.75">
      <c r="A17" s="76" t="s">
        <v>81</v>
      </c>
      <c r="B17" s="77" t="s">
        <v>11</v>
      </c>
      <c r="C17" s="78" t="s">
        <v>267</v>
      </c>
      <c r="D17" s="80" t="s">
        <v>11</v>
      </c>
    </row>
    <row r="18" spans="1:4" ht="12.75">
      <c r="A18" s="76" t="s">
        <v>102</v>
      </c>
      <c r="B18" s="77" t="s">
        <v>11</v>
      </c>
      <c r="C18" s="78" t="s">
        <v>274</v>
      </c>
      <c r="D18" s="80" t="s">
        <v>11</v>
      </c>
    </row>
    <row r="19" spans="1:4" ht="12.75">
      <c r="A19" s="76" t="s">
        <v>221</v>
      </c>
      <c r="B19" s="77" t="s">
        <v>11</v>
      </c>
      <c r="C19" s="78" t="s">
        <v>275</v>
      </c>
      <c r="D19" s="80" t="s">
        <v>11</v>
      </c>
    </row>
    <row r="20" spans="1:4" ht="12.75">
      <c r="A20" s="76" t="s">
        <v>276</v>
      </c>
      <c r="B20" s="77" t="s">
        <v>11</v>
      </c>
      <c r="C20" s="78" t="s">
        <v>206</v>
      </c>
      <c r="D20" s="80" t="s">
        <v>11</v>
      </c>
    </row>
    <row r="21" spans="1:4" ht="12.75">
      <c r="A21" s="76" t="s">
        <v>277</v>
      </c>
      <c r="B21" s="77" t="s">
        <v>11</v>
      </c>
      <c r="C21" s="78" t="s">
        <v>10</v>
      </c>
      <c r="D21" s="80" t="s">
        <v>11</v>
      </c>
    </row>
    <row r="22" spans="1:4" ht="12.75">
      <c r="A22" s="76" t="s">
        <v>131</v>
      </c>
      <c r="B22" s="77" t="s">
        <v>11</v>
      </c>
      <c r="C22" s="78" t="s">
        <v>278</v>
      </c>
      <c r="D22" s="80" t="s">
        <v>11</v>
      </c>
    </row>
    <row r="23" spans="1:4" ht="12.75">
      <c r="A23" s="76" t="s">
        <v>279</v>
      </c>
      <c r="B23" s="77" t="s">
        <v>11</v>
      </c>
      <c r="C23" s="78" t="s">
        <v>5</v>
      </c>
      <c r="D23" s="80" t="s">
        <v>11</v>
      </c>
    </row>
    <row r="24" spans="1:4" ht="12.75">
      <c r="A24" s="76" t="s">
        <v>231</v>
      </c>
      <c r="B24" s="77" t="s">
        <v>11</v>
      </c>
      <c r="C24" s="78" t="s">
        <v>102</v>
      </c>
      <c r="D24" s="80" t="s">
        <v>11</v>
      </c>
    </row>
    <row r="25" spans="1:4" ht="12.75">
      <c r="A25" s="76" t="s">
        <v>101</v>
      </c>
      <c r="B25" s="77" t="s">
        <v>11</v>
      </c>
      <c r="C25" s="78" t="s">
        <v>81</v>
      </c>
      <c r="D25" s="80" t="s">
        <v>11</v>
      </c>
    </row>
    <row r="26" spans="1:4" ht="12.75">
      <c r="A26" s="76" t="s">
        <v>156</v>
      </c>
      <c r="B26" s="77" t="s">
        <v>11</v>
      </c>
      <c r="C26" s="78" t="s">
        <v>64</v>
      </c>
      <c r="D26" s="80" t="s">
        <v>11</v>
      </c>
    </row>
    <row r="27" spans="1:4" ht="12.75">
      <c r="A27" s="76" t="s">
        <v>280</v>
      </c>
      <c r="B27" s="77" t="s">
        <v>11</v>
      </c>
      <c r="C27" s="78"/>
      <c r="D27" s="80"/>
    </row>
    <row r="28" spans="1:4" ht="12.75">
      <c r="A28" s="76" t="s">
        <v>268</v>
      </c>
      <c r="B28" s="77" t="s">
        <v>11</v>
      </c>
      <c r="C28" s="78"/>
      <c r="D28" s="80"/>
    </row>
    <row r="29" spans="1:4" ht="12.75">
      <c r="A29" s="76" t="s">
        <v>24</v>
      </c>
      <c r="B29" s="77" t="s">
        <v>11</v>
      </c>
      <c r="C29" s="76"/>
      <c r="D29" s="80"/>
    </row>
    <row r="30" spans="1:4" ht="12.75">
      <c r="A30" s="76" t="s">
        <v>436</v>
      </c>
      <c r="B30" s="77" t="s">
        <v>11</v>
      </c>
      <c r="C30" s="76"/>
      <c r="D30" s="80"/>
    </row>
    <row r="31" spans="1:4" ht="12.75">
      <c r="A31" s="76"/>
      <c r="B31" s="77"/>
      <c r="C31" s="76"/>
      <c r="D31" s="80"/>
    </row>
    <row r="32" spans="1:4" ht="12.75">
      <c r="A32" s="76"/>
      <c r="B32" s="77"/>
      <c r="C32" s="76"/>
      <c r="D32" s="80"/>
    </row>
    <row r="33" spans="1:4" ht="12.75">
      <c r="A33" s="76"/>
      <c r="B33" s="77"/>
      <c r="C33" s="81"/>
      <c r="D33" s="82"/>
    </row>
    <row r="34" spans="1:4" ht="12.75">
      <c r="A34" s="78"/>
      <c r="B34" s="77"/>
      <c r="C34" s="81"/>
      <c r="D34" s="82"/>
    </row>
    <row r="35" spans="1:4" ht="12.75">
      <c r="A35" s="81"/>
      <c r="B35" s="83"/>
      <c r="C35" s="81"/>
      <c r="D35" s="82"/>
    </row>
    <row r="36" spans="1:4" ht="12.75">
      <c r="A36" s="81"/>
      <c r="B36" s="83"/>
      <c r="C36" s="76"/>
      <c r="D36" s="80"/>
    </row>
    <row r="37" spans="1:4" ht="12.75">
      <c r="A37" s="81"/>
      <c r="B37" s="83"/>
      <c r="C37" s="81"/>
      <c r="D37" s="82"/>
    </row>
    <row r="38" spans="1:4" ht="12.75">
      <c r="A38" s="81"/>
      <c r="B38" s="83"/>
      <c r="C38" s="81"/>
      <c r="D38" s="82"/>
    </row>
    <row r="39" spans="1:4" ht="12.75">
      <c r="A39" s="81"/>
      <c r="B39" s="83"/>
      <c r="C39" s="81"/>
      <c r="D39" s="82"/>
    </row>
    <row r="40" spans="1:4" ht="12.75">
      <c r="A40" s="81"/>
      <c r="B40" s="84"/>
      <c r="C40" s="76"/>
      <c r="D40" s="85"/>
    </row>
    <row r="41" spans="1:4" ht="12.75">
      <c r="A41" s="81"/>
      <c r="B41" s="84"/>
      <c r="C41" s="76"/>
      <c r="D41" s="85"/>
    </row>
    <row r="42" spans="1:4" ht="12.75">
      <c r="A42" s="81"/>
      <c r="B42" s="84"/>
      <c r="C42" s="76"/>
      <c r="D42" s="85"/>
    </row>
    <row r="43" spans="1:4" ht="12.75">
      <c r="A43" s="81"/>
      <c r="B43" s="84"/>
      <c r="C43" s="76"/>
      <c r="D43" s="85"/>
    </row>
    <row r="44" spans="1:4" ht="12.75">
      <c r="A44" s="81"/>
      <c r="B44" s="84"/>
      <c r="C44" s="81"/>
      <c r="D44" s="85"/>
    </row>
    <row r="45" spans="1:4" ht="12.75">
      <c r="A45" s="81"/>
      <c r="B45" s="84"/>
      <c r="C45" s="81"/>
      <c r="D45" s="8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2.75">
      <c r="A66" s="15"/>
      <c r="B66" s="13"/>
      <c r="C66" s="15"/>
      <c r="D66" s="14"/>
    </row>
    <row r="67" spans="1:4" ht="13.5" thickBot="1">
      <c r="A67" s="15"/>
      <c r="B67" s="36"/>
      <c r="C67" s="15"/>
      <c r="D67" s="37"/>
    </row>
    <row r="68" spans="1:4" ht="12.75">
      <c r="A68" s="59"/>
      <c r="B68" s="92" t="s">
        <v>64</v>
      </c>
      <c r="C68" s="86"/>
      <c r="D68" s="93" t="s">
        <v>274</v>
      </c>
    </row>
    <row r="69" spans="1:4" ht="12.75">
      <c r="A69" s="59"/>
      <c r="B69" s="94" t="s">
        <v>131</v>
      </c>
      <c r="C69" s="86"/>
      <c r="D69" s="95" t="s">
        <v>281</v>
      </c>
    </row>
    <row r="70" spans="1:4" ht="12.75">
      <c r="A70" s="59"/>
      <c r="B70" s="95" t="s">
        <v>231</v>
      </c>
      <c r="C70" s="86"/>
      <c r="D70" s="95" t="s">
        <v>275</v>
      </c>
    </row>
    <row r="71" spans="1:4" ht="12.75">
      <c r="A71" s="59"/>
      <c r="B71" s="95" t="s">
        <v>220</v>
      </c>
      <c r="C71" s="86"/>
      <c r="D71" s="94" t="s">
        <v>206</v>
      </c>
    </row>
    <row r="72" spans="1:4" ht="12.75">
      <c r="A72" s="59"/>
      <c r="B72" s="95" t="s">
        <v>282</v>
      </c>
      <c r="C72" s="87"/>
      <c r="D72" s="95" t="s">
        <v>93</v>
      </c>
    </row>
    <row r="73" spans="1:4" ht="13.5" thickBot="1">
      <c r="A73" s="62"/>
      <c r="B73" s="96" t="s">
        <v>283</v>
      </c>
      <c r="C73" s="88"/>
      <c r="D73" s="96" t="s">
        <v>271</v>
      </c>
    </row>
  </sheetData>
  <mergeCells count="15"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  <mergeCell ref="C8:D8"/>
    <mergeCell ref="A4:B4"/>
    <mergeCell ref="C4:D4"/>
    <mergeCell ref="A5:B5"/>
    <mergeCell ref="C5:D5"/>
  </mergeCells>
  <conditionalFormatting sqref="A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D73"/>
  <sheetViews>
    <sheetView view="pageBreakPreview" zoomScale="85" zoomScaleNormal="55" zoomScaleSheetLayoutView="85" workbookViewId="0" topLeftCell="A10">
      <selection activeCell="A48" sqref="A4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164</v>
      </c>
      <c r="D8" s="188"/>
    </row>
    <row r="9" spans="1:4" s="26" customFormat="1" ht="12.75">
      <c r="A9" s="44" t="s">
        <v>163</v>
      </c>
      <c r="B9" s="45"/>
      <c r="C9" s="189" t="s">
        <v>375</v>
      </c>
      <c r="D9" s="190"/>
    </row>
    <row r="10" spans="1:4" s="3" customFormat="1" ht="12.75">
      <c r="A10" s="171" t="s">
        <v>94</v>
      </c>
      <c r="B10" s="172"/>
      <c r="C10" s="177" t="s">
        <v>110</v>
      </c>
      <c r="D10" s="178"/>
    </row>
    <row r="11" spans="1:4" s="3" customFormat="1" ht="13.5" thickBot="1">
      <c r="A11" s="173" t="s">
        <v>95</v>
      </c>
      <c r="B11" s="174"/>
      <c r="C11" s="167" t="s">
        <v>405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" t="s">
        <v>104</v>
      </c>
      <c r="B16" s="13" t="s">
        <v>9</v>
      </c>
      <c r="C16" s="12" t="s">
        <v>376</v>
      </c>
      <c r="D16" s="11" t="s">
        <v>246</v>
      </c>
    </row>
    <row r="17" spans="1:4" s="3" customFormat="1" ht="12.75">
      <c r="A17" s="12" t="s">
        <v>8</v>
      </c>
      <c r="B17" s="13" t="s">
        <v>9</v>
      </c>
      <c r="C17" s="19" t="s">
        <v>377</v>
      </c>
      <c r="D17" s="24" t="s">
        <v>246</v>
      </c>
    </row>
    <row r="18" spans="1:4" s="3" customFormat="1" ht="12.75">
      <c r="A18" s="12" t="s">
        <v>5</v>
      </c>
      <c r="B18" s="13" t="s">
        <v>9</v>
      </c>
      <c r="C18" s="12" t="s">
        <v>378</v>
      </c>
      <c r="D18" s="11" t="s">
        <v>246</v>
      </c>
    </row>
    <row r="19" spans="1:4" s="3" customFormat="1" ht="12.75">
      <c r="A19" s="12" t="s">
        <v>17</v>
      </c>
      <c r="B19" s="13" t="s">
        <v>9</v>
      </c>
      <c r="C19" s="19" t="s">
        <v>379</v>
      </c>
      <c r="D19" s="24" t="s">
        <v>246</v>
      </c>
    </row>
    <row r="20" spans="1:4" s="3" customFormat="1" ht="12.75">
      <c r="A20" s="12" t="s">
        <v>19</v>
      </c>
      <c r="B20" s="13" t="s">
        <v>9</v>
      </c>
      <c r="C20" s="12" t="s">
        <v>380</v>
      </c>
      <c r="D20" s="11" t="s">
        <v>246</v>
      </c>
    </row>
    <row r="21" spans="1:4" s="3" customFormat="1" ht="12.75">
      <c r="A21" s="12" t="s">
        <v>7</v>
      </c>
      <c r="B21" s="13" t="s">
        <v>9</v>
      </c>
      <c r="C21" s="19" t="s">
        <v>381</v>
      </c>
      <c r="D21" s="24" t="s">
        <v>246</v>
      </c>
    </row>
    <row r="22" spans="1:4" s="3" customFormat="1" ht="12.75">
      <c r="A22" s="12" t="s">
        <v>99</v>
      </c>
      <c r="B22" s="13" t="s">
        <v>9</v>
      </c>
      <c r="C22" s="12" t="s">
        <v>382</v>
      </c>
      <c r="D22" s="11" t="s">
        <v>246</v>
      </c>
    </row>
    <row r="23" spans="1:4" s="3" customFormat="1" ht="12.75">
      <c r="A23" s="12" t="s">
        <v>10</v>
      </c>
      <c r="B23" s="13" t="s">
        <v>9</v>
      </c>
      <c r="C23" s="19" t="s">
        <v>383</v>
      </c>
      <c r="D23" s="24" t="s">
        <v>246</v>
      </c>
    </row>
    <row r="24" spans="1:4" s="3" customFormat="1" ht="12.75">
      <c r="A24" s="12" t="s">
        <v>27</v>
      </c>
      <c r="B24" s="13" t="s">
        <v>9</v>
      </c>
      <c r="C24" s="12" t="s">
        <v>384</v>
      </c>
      <c r="D24" s="11" t="s">
        <v>246</v>
      </c>
    </row>
    <row r="25" spans="1:4" s="3" customFormat="1" ht="12.75">
      <c r="A25" s="12" t="s">
        <v>97</v>
      </c>
      <c r="B25" s="13" t="s">
        <v>13</v>
      </c>
      <c r="C25" s="19" t="s">
        <v>385</v>
      </c>
      <c r="D25" s="24" t="s">
        <v>246</v>
      </c>
    </row>
    <row r="26" spans="1:4" s="3" customFormat="1" ht="12.75">
      <c r="A26" s="12" t="s">
        <v>105</v>
      </c>
      <c r="B26" s="13" t="s">
        <v>13</v>
      </c>
      <c r="C26" s="12" t="s">
        <v>249</v>
      </c>
      <c r="D26" s="11" t="s">
        <v>246</v>
      </c>
    </row>
    <row r="27" spans="1:4" s="3" customFormat="1" ht="12.75">
      <c r="A27" s="12" t="s">
        <v>252</v>
      </c>
      <c r="B27" s="13" t="s">
        <v>13</v>
      </c>
      <c r="C27" s="19" t="s">
        <v>386</v>
      </c>
      <c r="D27" s="24" t="s">
        <v>246</v>
      </c>
    </row>
    <row r="28" spans="1:4" s="3" customFormat="1" ht="25.5">
      <c r="A28" s="12" t="s">
        <v>107</v>
      </c>
      <c r="B28" s="13" t="s">
        <v>13</v>
      </c>
      <c r="C28" s="12" t="s">
        <v>24</v>
      </c>
      <c r="D28" s="11" t="s">
        <v>232</v>
      </c>
    </row>
    <row r="29" spans="1:4" s="3" customFormat="1" ht="12.75">
      <c r="A29" s="12" t="s">
        <v>97</v>
      </c>
      <c r="B29" s="13" t="s">
        <v>13</v>
      </c>
      <c r="C29" s="19" t="s">
        <v>387</v>
      </c>
      <c r="D29" s="24" t="s">
        <v>232</v>
      </c>
    </row>
    <row r="30" spans="1:4" s="3" customFormat="1" ht="12.75">
      <c r="A30" s="12" t="s">
        <v>108</v>
      </c>
      <c r="B30" s="13" t="s">
        <v>13</v>
      </c>
      <c r="C30" s="12" t="s">
        <v>97</v>
      </c>
      <c r="D30" s="11" t="s">
        <v>13</v>
      </c>
    </row>
    <row r="31" spans="1:4" s="3" customFormat="1" ht="12.75">
      <c r="A31" s="12" t="s">
        <v>26</v>
      </c>
      <c r="B31" s="13" t="s">
        <v>13</v>
      </c>
      <c r="C31" s="19" t="s">
        <v>388</v>
      </c>
      <c r="D31" s="24" t="s">
        <v>13</v>
      </c>
    </row>
    <row r="32" spans="1:4" s="3" customFormat="1" ht="12.75">
      <c r="A32" s="12" t="s">
        <v>97</v>
      </c>
      <c r="B32" s="13" t="s">
        <v>13</v>
      </c>
      <c r="C32" s="12" t="s">
        <v>78</v>
      </c>
      <c r="D32" s="11" t="s">
        <v>13</v>
      </c>
    </row>
    <row r="33" spans="1:4" s="3" customFormat="1" ht="12.75">
      <c r="A33" s="12" t="s">
        <v>98</v>
      </c>
      <c r="B33" s="13" t="s">
        <v>13</v>
      </c>
      <c r="C33" s="19" t="s">
        <v>389</v>
      </c>
      <c r="D33" s="24" t="s">
        <v>13</v>
      </c>
    </row>
    <row r="34" spans="1:4" s="3" customFormat="1" ht="12.75">
      <c r="A34" s="12" t="s">
        <v>286</v>
      </c>
      <c r="B34" s="13" t="s">
        <v>13</v>
      </c>
      <c r="C34" s="12" t="s">
        <v>109</v>
      </c>
      <c r="D34" s="11" t="s">
        <v>13</v>
      </c>
    </row>
    <row r="35" spans="1:4" s="3" customFormat="1" ht="12.75">
      <c r="A35" s="12" t="s">
        <v>109</v>
      </c>
      <c r="B35" s="13" t="s">
        <v>13</v>
      </c>
      <c r="C35" s="19" t="s">
        <v>332</v>
      </c>
      <c r="D35" s="24" t="s">
        <v>13</v>
      </c>
    </row>
    <row r="36" spans="1:4" s="3" customFormat="1" ht="12.75">
      <c r="A36" s="12" t="s">
        <v>389</v>
      </c>
      <c r="B36" s="13" t="s">
        <v>13</v>
      </c>
      <c r="C36" s="12" t="s">
        <v>98</v>
      </c>
      <c r="D36" s="11" t="s">
        <v>13</v>
      </c>
    </row>
    <row r="37" spans="1:4" s="3" customFormat="1" ht="12.75">
      <c r="A37" s="12" t="s">
        <v>78</v>
      </c>
      <c r="B37" s="13" t="s">
        <v>13</v>
      </c>
      <c r="C37" s="19" t="s">
        <v>97</v>
      </c>
      <c r="D37" s="24" t="s">
        <v>13</v>
      </c>
    </row>
    <row r="38" spans="1:4" s="3" customFormat="1" ht="12.75">
      <c r="A38" s="12" t="s">
        <v>388</v>
      </c>
      <c r="B38" s="13" t="s">
        <v>13</v>
      </c>
      <c r="C38" s="12" t="s">
        <v>26</v>
      </c>
      <c r="D38" s="11" t="s">
        <v>13</v>
      </c>
    </row>
    <row r="39" spans="1:4" s="3" customFormat="1" ht="12.75">
      <c r="A39" s="12" t="s">
        <v>97</v>
      </c>
      <c r="B39" s="13" t="s">
        <v>13</v>
      </c>
      <c r="C39" s="19" t="s">
        <v>108</v>
      </c>
      <c r="D39" s="24" t="s">
        <v>13</v>
      </c>
    </row>
    <row r="40" spans="1:4" s="3" customFormat="1" ht="12.75">
      <c r="A40" s="12" t="s">
        <v>387</v>
      </c>
      <c r="B40" s="13" t="s">
        <v>13</v>
      </c>
      <c r="C40" s="12" t="s">
        <v>97</v>
      </c>
      <c r="D40" s="11" t="s">
        <v>13</v>
      </c>
    </row>
    <row r="41" spans="1:4" s="3" customFormat="1" ht="25.5">
      <c r="A41" s="12" t="s">
        <v>24</v>
      </c>
      <c r="B41" s="13" t="s">
        <v>232</v>
      </c>
      <c r="C41" s="19" t="s">
        <v>107</v>
      </c>
      <c r="D41" s="24" t="s">
        <v>13</v>
      </c>
    </row>
    <row r="42" spans="1:4" s="3" customFormat="1" ht="12.75">
      <c r="A42" s="12" t="s">
        <v>390</v>
      </c>
      <c r="B42" s="13" t="s">
        <v>232</v>
      </c>
      <c r="C42" s="12" t="s">
        <v>252</v>
      </c>
      <c r="D42" s="11" t="s">
        <v>13</v>
      </c>
    </row>
    <row r="43" spans="1:4" s="3" customFormat="1" ht="25.5">
      <c r="A43" s="12" t="s">
        <v>386</v>
      </c>
      <c r="B43" s="13" t="s">
        <v>232</v>
      </c>
      <c r="C43" s="19" t="s">
        <v>107</v>
      </c>
      <c r="D43" s="24" t="s">
        <v>13</v>
      </c>
    </row>
    <row r="44" spans="1:4" s="3" customFormat="1" ht="12.75">
      <c r="A44" s="12" t="s">
        <v>249</v>
      </c>
      <c r="B44" s="13" t="s">
        <v>246</v>
      </c>
      <c r="C44" s="12" t="s">
        <v>97</v>
      </c>
      <c r="D44" s="11" t="s">
        <v>13</v>
      </c>
    </row>
    <row r="45" spans="1:4" s="3" customFormat="1" ht="12.75">
      <c r="A45" s="12" t="s">
        <v>391</v>
      </c>
      <c r="B45" s="13" t="s">
        <v>246</v>
      </c>
      <c r="C45" s="19" t="s">
        <v>27</v>
      </c>
      <c r="D45" s="24" t="s">
        <v>13</v>
      </c>
    </row>
    <row r="46" spans="1:4" s="3" customFormat="1" ht="12.75">
      <c r="A46" s="12" t="s">
        <v>383</v>
      </c>
      <c r="B46" s="13" t="s">
        <v>246</v>
      </c>
      <c r="C46" s="12" t="s">
        <v>44</v>
      </c>
      <c r="D46" s="11" t="s">
        <v>9</v>
      </c>
    </row>
    <row r="47" spans="1:4" s="3" customFormat="1" ht="12.75">
      <c r="A47" s="12" t="s">
        <v>382</v>
      </c>
      <c r="B47" s="13" t="s">
        <v>246</v>
      </c>
      <c r="C47" s="19" t="s">
        <v>10</v>
      </c>
      <c r="D47" s="24" t="s">
        <v>9</v>
      </c>
    </row>
    <row r="48" spans="1:4" s="3" customFormat="1" ht="12.75">
      <c r="A48" s="12" t="s">
        <v>381</v>
      </c>
      <c r="B48" s="13" t="s">
        <v>246</v>
      </c>
      <c r="C48" s="12" t="s">
        <v>99</v>
      </c>
      <c r="D48" s="11" t="s">
        <v>9</v>
      </c>
    </row>
    <row r="49" spans="1:4" s="3" customFormat="1" ht="12.75">
      <c r="A49" s="12" t="s">
        <v>380</v>
      </c>
      <c r="B49" s="13" t="s">
        <v>246</v>
      </c>
      <c r="C49" s="19" t="s">
        <v>7</v>
      </c>
      <c r="D49" s="24" t="s">
        <v>9</v>
      </c>
    </row>
    <row r="50" spans="1:4" s="3" customFormat="1" ht="12.75">
      <c r="A50" s="12" t="s">
        <v>392</v>
      </c>
      <c r="B50" s="13" t="s">
        <v>246</v>
      </c>
      <c r="C50" s="12" t="s">
        <v>19</v>
      </c>
      <c r="D50" s="11" t="s">
        <v>9</v>
      </c>
    </row>
    <row r="51" spans="1:4" s="3" customFormat="1" ht="12.75">
      <c r="A51" s="12" t="s">
        <v>404</v>
      </c>
      <c r="B51" s="13" t="s">
        <v>246</v>
      </c>
      <c r="C51" s="19" t="s">
        <v>17</v>
      </c>
      <c r="D51" s="24" t="s">
        <v>9</v>
      </c>
    </row>
    <row r="52" spans="1:4" s="3" customFormat="1" ht="12.75">
      <c r="A52" s="12" t="s">
        <v>394</v>
      </c>
      <c r="B52" s="13" t="s">
        <v>246</v>
      </c>
      <c r="C52" s="12" t="s">
        <v>12</v>
      </c>
      <c r="D52" s="11" t="s">
        <v>9</v>
      </c>
    </row>
    <row r="53" spans="1:4" s="3" customFormat="1" ht="12.75">
      <c r="A53" s="15" t="s">
        <v>71</v>
      </c>
      <c r="B53" s="13" t="s">
        <v>246</v>
      </c>
      <c r="C53" s="19" t="s">
        <v>233</v>
      </c>
      <c r="D53" s="24" t="s">
        <v>9</v>
      </c>
    </row>
    <row r="54" spans="1:4" s="3" customFormat="1" ht="12.75">
      <c r="A54" s="15"/>
      <c r="B54" s="13"/>
      <c r="C54" s="47" t="s">
        <v>234</v>
      </c>
      <c r="D54" s="24" t="s">
        <v>9</v>
      </c>
    </row>
    <row r="55" spans="1:4" s="3" customFormat="1" ht="12.75">
      <c r="A55" s="15"/>
      <c r="B55" s="13"/>
      <c r="C55" s="47" t="s">
        <v>5</v>
      </c>
      <c r="D55" s="24" t="s">
        <v>9</v>
      </c>
    </row>
    <row r="56" spans="1:4" s="3" customFormat="1" ht="12.75">
      <c r="A56" s="15"/>
      <c r="B56" s="13"/>
      <c r="C56" s="47" t="s">
        <v>235</v>
      </c>
      <c r="D56" s="24" t="s">
        <v>9</v>
      </c>
    </row>
    <row r="57" spans="1:4" s="3" customFormat="1" ht="12.75">
      <c r="A57" s="15"/>
      <c r="B57" s="13"/>
      <c r="C57" s="47" t="s">
        <v>236</v>
      </c>
      <c r="D57" s="24" t="s">
        <v>9</v>
      </c>
    </row>
    <row r="58" spans="1:4" s="3" customFormat="1" ht="12.75">
      <c r="A58" s="15"/>
      <c r="B58" s="13"/>
      <c r="C58" s="47" t="s">
        <v>41</v>
      </c>
      <c r="D58" s="24" t="s">
        <v>9</v>
      </c>
    </row>
    <row r="59" spans="1:4" s="3" customFormat="1" ht="12.75">
      <c r="A59" s="15"/>
      <c r="B59" s="13"/>
      <c r="C59" s="10" t="s">
        <v>104</v>
      </c>
      <c r="D59" s="24" t="s">
        <v>9</v>
      </c>
    </row>
    <row r="60" spans="1:4" s="3" customFormat="1" ht="12.75">
      <c r="A60" s="15"/>
      <c r="B60" s="13"/>
      <c r="C60" s="47" t="s">
        <v>239</v>
      </c>
      <c r="D60" s="24" t="s">
        <v>9</v>
      </c>
    </row>
    <row r="61" spans="1:4" s="3" customFormat="1" ht="12.75">
      <c r="A61" s="15"/>
      <c r="B61" s="13"/>
      <c r="C61" s="47"/>
      <c r="D61" s="24"/>
    </row>
    <row r="62" spans="1:4" s="3" customFormat="1" ht="12.75">
      <c r="A62" s="15"/>
      <c r="B62" s="13"/>
      <c r="C62" s="47"/>
      <c r="D62" s="11"/>
    </row>
    <row r="63" spans="1:4" s="3" customFormat="1" ht="12.75">
      <c r="A63" s="15"/>
      <c r="B63" s="13"/>
      <c r="C63" s="47"/>
      <c r="D63" s="11"/>
    </row>
    <row r="64" spans="1:4" s="3" customFormat="1" ht="12.75">
      <c r="A64" s="15"/>
      <c r="B64" s="13"/>
      <c r="C64" s="47"/>
      <c r="D64" s="11"/>
    </row>
    <row r="65" spans="1:4" s="3" customFormat="1" ht="12.75">
      <c r="A65" s="15"/>
      <c r="B65" s="13"/>
      <c r="C65" s="47"/>
      <c r="D65" s="11"/>
    </row>
    <row r="66" spans="1:4" s="3" customFormat="1" ht="12.75">
      <c r="A66" s="15"/>
      <c r="B66" s="13"/>
      <c r="C66" s="15"/>
      <c r="D66" s="14"/>
    </row>
    <row r="67" spans="1:4" s="3" customFormat="1" ht="13.5" thickBot="1">
      <c r="A67" s="15"/>
      <c r="B67" s="13"/>
      <c r="C67" s="15"/>
      <c r="D67" s="14"/>
    </row>
    <row r="68" spans="1:4" s="3" customFormat="1" ht="15" customHeight="1">
      <c r="A68" s="15"/>
      <c r="B68" s="48" t="s">
        <v>187</v>
      </c>
      <c r="C68" s="21"/>
      <c r="D68" s="48" t="s">
        <v>378</v>
      </c>
    </row>
    <row r="69" spans="1:4" ht="15">
      <c r="A69" s="15"/>
      <c r="B69" s="49" t="s">
        <v>26</v>
      </c>
      <c r="C69" s="21"/>
      <c r="D69" s="49" t="s">
        <v>395</v>
      </c>
    </row>
    <row r="70" spans="1:4" ht="15">
      <c r="A70" s="15"/>
      <c r="B70" s="49" t="s">
        <v>390</v>
      </c>
      <c r="C70" s="21"/>
      <c r="D70" s="49" t="s">
        <v>396</v>
      </c>
    </row>
    <row r="71" spans="1:4" ht="15">
      <c r="A71" s="15"/>
      <c r="B71" s="49" t="s">
        <v>395</v>
      </c>
      <c r="C71" s="21"/>
      <c r="D71" s="49" t="s">
        <v>26</v>
      </c>
    </row>
    <row r="72" spans="1:4" ht="15">
      <c r="A72" s="15"/>
      <c r="B72" s="49" t="s">
        <v>393</v>
      </c>
      <c r="C72" s="21"/>
      <c r="D72" s="49" t="s">
        <v>187</v>
      </c>
    </row>
    <row r="73" spans="1:4" ht="26.25" thickBot="1">
      <c r="A73" s="16"/>
      <c r="B73" s="51" t="s">
        <v>397</v>
      </c>
      <c r="C73" s="52"/>
      <c r="D73" s="51" t="s">
        <v>331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4:B14"/>
    <mergeCell ref="A10:B10"/>
    <mergeCell ref="A11:B11"/>
    <mergeCell ref="C14:D14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Normal="80" zoomScaleSheetLayoutView="100" workbookViewId="0" topLeftCell="A1">
      <selection activeCell="G17" sqref="G17"/>
    </sheetView>
  </sheetViews>
  <sheetFormatPr defaultColWidth="11.421875" defaultRowHeight="12.75"/>
  <cols>
    <col min="1" max="1" width="32.14062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3" customWidth="1"/>
  </cols>
  <sheetData>
    <row r="1" spans="1:5" ht="25.5">
      <c r="A1" s="176" t="s">
        <v>208</v>
      </c>
      <c r="B1" s="176"/>
      <c r="C1" s="176"/>
      <c r="D1" s="176"/>
      <c r="E1" s="89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39"/>
      <c r="C8" s="187" t="s">
        <v>225</v>
      </c>
      <c r="D8" s="188"/>
    </row>
    <row r="9" spans="1:4" s="3" customFormat="1" ht="12.75">
      <c r="A9" s="28" t="s">
        <v>163</v>
      </c>
      <c r="B9" s="29"/>
      <c r="C9" s="189" t="s">
        <v>351</v>
      </c>
      <c r="D9" s="190"/>
    </row>
    <row r="10" spans="1:4" s="3" customFormat="1" ht="12.75">
      <c r="A10" s="164" t="s">
        <v>94</v>
      </c>
      <c r="B10" s="197"/>
      <c r="C10" s="193" t="s">
        <v>424</v>
      </c>
      <c r="D10" s="194"/>
    </row>
    <row r="11" spans="1:4" s="3" customFormat="1" ht="13.5" thickBot="1">
      <c r="A11" s="191" t="s">
        <v>95</v>
      </c>
      <c r="B11" s="192"/>
      <c r="C11" s="167" t="s">
        <v>350</v>
      </c>
      <c r="D11" s="168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169" t="s">
        <v>2</v>
      </c>
      <c r="B13" s="175"/>
      <c r="C13" s="169" t="s">
        <v>3</v>
      </c>
      <c r="D13" s="175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57" t="s">
        <v>106</v>
      </c>
      <c r="B15" s="158" t="s">
        <v>9</v>
      </c>
      <c r="C15" s="157" t="s">
        <v>249</v>
      </c>
      <c r="D15" s="158" t="s">
        <v>246</v>
      </c>
    </row>
    <row r="16" spans="1:4" s="3" customFormat="1" ht="12.75">
      <c r="A16" s="81" t="s">
        <v>272</v>
      </c>
      <c r="B16" s="129" t="s">
        <v>9</v>
      </c>
      <c r="C16" s="81" t="s">
        <v>400</v>
      </c>
      <c r="D16" s="129" t="s">
        <v>246</v>
      </c>
    </row>
    <row r="17" spans="1:4" s="3" customFormat="1" ht="12.75">
      <c r="A17" s="81" t="s">
        <v>134</v>
      </c>
      <c r="B17" s="129" t="s">
        <v>9</v>
      </c>
      <c r="C17" s="81" t="s">
        <v>400</v>
      </c>
      <c r="D17" s="129" t="s">
        <v>11</v>
      </c>
    </row>
    <row r="18" spans="1:4" s="3" customFormat="1" ht="12.75">
      <c r="A18" s="81" t="s">
        <v>47</v>
      </c>
      <c r="B18" s="129" t="s">
        <v>13</v>
      </c>
      <c r="C18" s="81" t="s">
        <v>51</v>
      </c>
      <c r="D18" s="129" t="s">
        <v>11</v>
      </c>
    </row>
    <row r="19" spans="1:4" s="3" customFormat="1" ht="12.75">
      <c r="A19" s="81" t="s">
        <v>10</v>
      </c>
      <c r="B19" s="129" t="s">
        <v>11</v>
      </c>
      <c r="C19" s="81" t="s">
        <v>206</v>
      </c>
      <c r="D19" s="129" t="s">
        <v>11</v>
      </c>
    </row>
    <row r="20" spans="1:4" s="3" customFormat="1" ht="12.75">
      <c r="A20" s="81" t="s">
        <v>50</v>
      </c>
      <c r="B20" s="129" t="s">
        <v>11</v>
      </c>
      <c r="C20" s="81" t="s">
        <v>10</v>
      </c>
      <c r="D20" s="129" t="s">
        <v>11</v>
      </c>
    </row>
    <row r="21" spans="1:4" s="3" customFormat="1" ht="12.75">
      <c r="A21" s="81" t="s">
        <v>270</v>
      </c>
      <c r="B21" s="129" t="s">
        <v>11</v>
      </c>
      <c r="C21" s="81" t="s">
        <v>401</v>
      </c>
      <c r="D21" s="129" t="s">
        <v>11</v>
      </c>
    </row>
    <row r="22" spans="1:4" s="3" customFormat="1" ht="12.75">
      <c r="A22" s="81" t="s">
        <v>64</v>
      </c>
      <c r="B22" s="129" t="s">
        <v>11</v>
      </c>
      <c r="C22" s="81" t="s">
        <v>421</v>
      </c>
      <c r="D22" s="129" t="s">
        <v>11</v>
      </c>
    </row>
    <row r="23" spans="1:4" s="3" customFormat="1" ht="12.75">
      <c r="A23" s="81" t="s">
        <v>65</v>
      </c>
      <c r="B23" s="129" t="s">
        <v>11</v>
      </c>
      <c r="C23" s="81" t="s">
        <v>80</v>
      </c>
      <c r="D23" s="129" t="s">
        <v>11</v>
      </c>
    </row>
    <row r="24" spans="1:4" s="3" customFormat="1" ht="12.75">
      <c r="A24" s="81" t="s">
        <v>131</v>
      </c>
      <c r="B24" s="129" t="s">
        <v>11</v>
      </c>
      <c r="C24" s="81" t="s">
        <v>65</v>
      </c>
      <c r="D24" s="129" t="s">
        <v>11</v>
      </c>
    </row>
    <row r="25" spans="1:4" s="3" customFormat="1" ht="12.75">
      <c r="A25" s="81" t="s">
        <v>10</v>
      </c>
      <c r="B25" s="129" t="s">
        <v>11</v>
      </c>
      <c r="C25" s="81" t="s">
        <v>64</v>
      </c>
      <c r="D25" s="129" t="s">
        <v>11</v>
      </c>
    </row>
    <row r="26" spans="1:4" s="3" customFormat="1" ht="12.75">
      <c r="A26" s="81" t="s">
        <v>186</v>
      </c>
      <c r="B26" s="129" t="s">
        <v>11</v>
      </c>
      <c r="C26" s="81" t="s">
        <v>270</v>
      </c>
      <c r="D26" s="129" t="s">
        <v>11</v>
      </c>
    </row>
    <row r="27" spans="1:4" s="3" customFormat="1" ht="12.75">
      <c r="A27" s="81" t="s">
        <v>346</v>
      </c>
      <c r="B27" s="129" t="s">
        <v>11</v>
      </c>
      <c r="C27" s="81" t="s">
        <v>50</v>
      </c>
      <c r="D27" s="129" t="s">
        <v>11</v>
      </c>
    </row>
    <row r="28" spans="1:4" s="3" customFormat="1" ht="12.75">
      <c r="A28" s="81" t="s">
        <v>347</v>
      </c>
      <c r="B28" s="129" t="s">
        <v>11</v>
      </c>
      <c r="C28" s="81" t="s">
        <v>10</v>
      </c>
      <c r="D28" s="129" t="s">
        <v>11</v>
      </c>
    </row>
    <row r="29" spans="1:4" s="3" customFormat="1" ht="12.75">
      <c r="A29" s="81" t="s">
        <v>268</v>
      </c>
      <c r="B29" s="129" t="s">
        <v>11</v>
      </c>
      <c r="C29" s="81" t="s">
        <v>272</v>
      </c>
      <c r="D29" s="129" t="s">
        <v>9</v>
      </c>
    </row>
    <row r="30" spans="1:4" s="3" customFormat="1" ht="12.75">
      <c r="A30" s="81" t="s">
        <v>400</v>
      </c>
      <c r="B30" s="129" t="s">
        <v>11</v>
      </c>
      <c r="C30" s="81" t="s">
        <v>422</v>
      </c>
      <c r="D30" s="129" t="s">
        <v>9</v>
      </c>
    </row>
    <row r="31" spans="1:4" s="3" customFormat="1" ht="12.75">
      <c r="A31" s="81" t="s">
        <v>423</v>
      </c>
      <c r="B31" s="129" t="s">
        <v>11</v>
      </c>
      <c r="C31" s="81" t="s">
        <v>148</v>
      </c>
      <c r="D31" s="129" t="s">
        <v>9</v>
      </c>
    </row>
    <row r="32" spans="1:4" s="3" customFormat="1" ht="12.75">
      <c r="A32" s="81" t="s">
        <v>349</v>
      </c>
      <c r="B32" s="129" t="s">
        <v>246</v>
      </c>
      <c r="C32" s="81"/>
      <c r="D32" s="129"/>
    </row>
    <row r="33" spans="1:4" s="3" customFormat="1" ht="12.75">
      <c r="A33" s="81"/>
      <c r="B33" s="129"/>
      <c r="C33" s="81"/>
      <c r="D33" s="129"/>
    </row>
    <row r="34" spans="1:4" s="3" customFormat="1" ht="12.75">
      <c r="A34" s="81"/>
      <c r="B34" s="129"/>
      <c r="C34" s="81"/>
      <c r="D34" s="129"/>
    </row>
    <row r="35" spans="1:4" s="3" customFormat="1" ht="12.75">
      <c r="A35" s="81"/>
      <c r="B35" s="129"/>
      <c r="C35" s="81"/>
      <c r="D35" s="129"/>
    </row>
    <row r="36" spans="1:4" s="3" customFormat="1" ht="12.75">
      <c r="A36" s="81"/>
      <c r="B36" s="129"/>
      <c r="C36" s="81"/>
      <c r="D36" s="129"/>
    </row>
    <row r="37" spans="1:4" s="3" customFormat="1" ht="12.75">
      <c r="A37" s="81"/>
      <c r="B37" s="129"/>
      <c r="C37" s="81"/>
      <c r="D37" s="129"/>
    </row>
    <row r="38" spans="1:4" s="3" customFormat="1" ht="12.75">
      <c r="A38" s="81"/>
      <c r="B38" s="129"/>
      <c r="C38" s="81"/>
      <c r="D38" s="129"/>
    </row>
    <row r="39" spans="1:4" s="3" customFormat="1" ht="12.75">
      <c r="A39" s="81"/>
      <c r="B39" s="129"/>
      <c r="C39" s="81"/>
      <c r="D39" s="129"/>
    </row>
    <row r="40" spans="1:4" s="3" customFormat="1" ht="12.75">
      <c r="A40" s="81"/>
      <c r="B40" s="129"/>
      <c r="C40" s="81"/>
      <c r="D40" s="129"/>
    </row>
    <row r="41" spans="1:4" s="3" customFormat="1" ht="12.75">
      <c r="A41" s="81"/>
      <c r="B41" s="129"/>
      <c r="C41" s="81"/>
      <c r="D41" s="129"/>
    </row>
    <row r="42" spans="1:4" s="3" customFormat="1" ht="12.75">
      <c r="A42" s="81"/>
      <c r="B42" s="129"/>
      <c r="C42" s="81"/>
      <c r="D42" s="129"/>
    </row>
    <row r="43" spans="1:4" s="3" customFormat="1" ht="12.75">
      <c r="A43" s="81"/>
      <c r="B43" s="129"/>
      <c r="C43" s="81"/>
      <c r="D43" s="129"/>
    </row>
    <row r="44" spans="1:4" s="3" customFormat="1" ht="12.75">
      <c r="A44" s="81"/>
      <c r="B44" s="129"/>
      <c r="C44" s="81"/>
      <c r="D44" s="129"/>
    </row>
    <row r="45" spans="1:4" s="3" customFormat="1" ht="12.75">
      <c r="A45" s="81"/>
      <c r="B45" s="129"/>
      <c r="C45" s="81"/>
      <c r="D45" s="129"/>
    </row>
    <row r="46" spans="1:4" s="3" customFormat="1" ht="12.75">
      <c r="A46" s="81"/>
      <c r="B46" s="129"/>
      <c r="C46" s="81"/>
      <c r="D46" s="129"/>
    </row>
    <row r="47" spans="1:4" s="3" customFormat="1" ht="12.75">
      <c r="A47" s="15"/>
      <c r="B47" s="14"/>
      <c r="C47" s="81"/>
      <c r="D47" s="129"/>
    </row>
    <row r="48" spans="1:4" s="3" customFormat="1" ht="12.75">
      <c r="A48" s="15"/>
      <c r="B48" s="14"/>
      <c r="C48" s="81"/>
      <c r="D48" s="129"/>
    </row>
    <row r="49" spans="1:4" s="3" customFormat="1" ht="12.75">
      <c r="A49" s="15"/>
      <c r="B49" s="14"/>
      <c r="C49" s="81"/>
      <c r="D49" s="129"/>
    </row>
    <row r="50" spans="1:4" s="3" customFormat="1" ht="12.75">
      <c r="A50" s="15"/>
      <c r="B50" s="14"/>
      <c r="C50" s="12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20"/>
      <c r="C61" s="21"/>
      <c r="D61" s="20"/>
    </row>
    <row r="62" spans="1:4" s="3" customFormat="1" ht="12.75">
      <c r="A62" s="15"/>
      <c r="B62" s="20"/>
      <c r="C62" s="21"/>
      <c r="D62" s="20"/>
    </row>
    <row r="63" spans="1:4" s="3" customFormat="1" ht="12.75">
      <c r="A63" s="15"/>
      <c r="B63" s="20"/>
      <c r="C63" s="21"/>
      <c r="D63" s="20"/>
    </row>
    <row r="64" spans="1:4" s="3" customFormat="1" ht="12.75">
      <c r="A64" s="15"/>
      <c r="B64" s="20"/>
      <c r="C64" s="21"/>
      <c r="D64" s="20"/>
    </row>
    <row r="65" spans="1:4" s="3" customFormat="1" ht="12.75">
      <c r="A65" s="15"/>
      <c r="B65" s="20"/>
      <c r="C65" s="21"/>
      <c r="D65" s="20"/>
    </row>
    <row r="66" spans="1:4" s="3" customFormat="1" ht="13.5" thickBot="1">
      <c r="A66" s="15"/>
      <c r="B66" s="20"/>
      <c r="C66" s="21"/>
      <c r="D66" s="20"/>
    </row>
    <row r="67" spans="1:4" s="3" customFormat="1" ht="12.75">
      <c r="A67" s="15"/>
      <c r="B67" s="30" t="s">
        <v>50</v>
      </c>
      <c r="C67" s="21"/>
      <c r="D67" s="48" t="s">
        <v>51</v>
      </c>
    </row>
    <row r="68" spans="1:4" s="3" customFormat="1" ht="12.75">
      <c r="A68" s="15"/>
      <c r="B68" s="32" t="s">
        <v>10</v>
      </c>
      <c r="C68" s="21"/>
      <c r="D68" s="32" t="s">
        <v>133</v>
      </c>
    </row>
    <row r="69" spans="1:4" s="3" customFormat="1" ht="12.75">
      <c r="A69" s="15"/>
      <c r="B69" s="32" t="s">
        <v>186</v>
      </c>
      <c r="C69" s="21"/>
      <c r="D69" s="32" t="s">
        <v>10</v>
      </c>
    </row>
    <row r="70" spans="1:4" ht="12.75">
      <c r="A70" s="15"/>
      <c r="B70" s="32" t="s">
        <v>268</v>
      </c>
      <c r="C70" s="21"/>
      <c r="D70" s="32" t="s">
        <v>50</v>
      </c>
    </row>
    <row r="71" spans="1:4" ht="12.75">
      <c r="A71" s="15"/>
      <c r="B71" s="32" t="s">
        <v>254</v>
      </c>
      <c r="C71" s="21"/>
      <c r="D71" s="32" t="s">
        <v>121</v>
      </c>
    </row>
    <row r="72" spans="1:4" ht="13.5" thickBot="1">
      <c r="A72" s="16"/>
      <c r="B72" s="33" t="s">
        <v>348</v>
      </c>
      <c r="C72" s="52"/>
      <c r="D72" s="51" t="s">
        <v>148</v>
      </c>
    </row>
  </sheetData>
  <mergeCells count="13">
    <mergeCell ref="C10:D10"/>
    <mergeCell ref="C11:D11"/>
    <mergeCell ref="A13:B13"/>
    <mergeCell ref="C13:D13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73:D65536 A69:A65536 D67:D71 A2:C7 D6:D7 D2:D3 E2:IV65536 A1:D1 B67:B72 D10:D14 C15:D49 C9:C14 A10:B46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85" zoomScaleNormal="60" zoomScaleSheetLayoutView="85" workbookViewId="0" topLeftCell="A45">
      <selection activeCell="G17" sqref="G17"/>
    </sheetView>
  </sheetViews>
  <sheetFormatPr defaultColWidth="11.421875" defaultRowHeight="12.75"/>
  <cols>
    <col min="1" max="1" width="33.00390625" style="18" customWidth="1"/>
    <col min="2" max="2" width="24.8515625" style="18" customWidth="1"/>
    <col min="3" max="3" width="39.00390625" style="18" customWidth="1"/>
    <col min="4" max="4" width="27.00390625" style="18" customWidth="1"/>
    <col min="5" max="16384" width="11.421875" style="98" customWidth="1"/>
  </cols>
  <sheetData>
    <row r="1" spans="1:5" ht="25.5">
      <c r="A1" s="176" t="s">
        <v>208</v>
      </c>
      <c r="B1" s="176"/>
      <c r="C1" s="176"/>
      <c r="D1" s="176"/>
      <c r="E1" s="89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39"/>
      <c r="C8" s="187" t="s">
        <v>285</v>
      </c>
      <c r="D8" s="188"/>
    </row>
    <row r="9" spans="1:4" s="3" customFormat="1" ht="12.75">
      <c r="A9" s="28" t="s">
        <v>163</v>
      </c>
      <c r="B9" s="29"/>
      <c r="C9" s="189" t="s">
        <v>365</v>
      </c>
      <c r="D9" s="190"/>
    </row>
    <row r="10" spans="1:4" s="3" customFormat="1" ht="12.75">
      <c r="A10" s="164" t="s">
        <v>94</v>
      </c>
      <c r="B10" s="197"/>
      <c r="C10" s="177" t="s">
        <v>417</v>
      </c>
      <c r="D10" s="178"/>
    </row>
    <row r="11" spans="1:4" s="3" customFormat="1" ht="13.5" thickBot="1">
      <c r="A11" s="191" t="s">
        <v>95</v>
      </c>
      <c r="B11" s="192"/>
      <c r="C11" s="167" t="s">
        <v>407</v>
      </c>
      <c r="D11" s="168"/>
    </row>
    <row r="12" spans="1:4" ht="17.25" customHeight="1" thickBot="1">
      <c r="A12" s="90"/>
      <c r="B12" s="90"/>
      <c r="C12" s="90"/>
      <c r="D12" s="90"/>
    </row>
    <row r="13" spans="1:4" ht="16.5" customHeight="1" thickBot="1">
      <c r="A13" s="231" t="s">
        <v>2</v>
      </c>
      <c r="B13" s="232"/>
      <c r="C13" s="231" t="s">
        <v>3</v>
      </c>
      <c r="D13" s="233"/>
    </row>
    <row r="14" spans="1:4" ht="17.25" customHeight="1" thickBot="1">
      <c r="A14" s="99" t="s">
        <v>0</v>
      </c>
      <c r="B14" s="100" t="s">
        <v>1</v>
      </c>
      <c r="C14" s="99" t="s">
        <v>0</v>
      </c>
      <c r="D14" s="101" t="s">
        <v>1</v>
      </c>
    </row>
    <row r="15" spans="1:4" s="102" customFormat="1" ht="12.75" customHeight="1">
      <c r="A15" s="40" t="s">
        <v>9</v>
      </c>
      <c r="B15" s="159" t="s">
        <v>9</v>
      </c>
      <c r="C15" s="21" t="s">
        <v>403</v>
      </c>
      <c r="D15" s="11" t="s">
        <v>11</v>
      </c>
    </row>
    <row r="16" spans="1:4" s="102" customFormat="1" ht="12.75" customHeight="1">
      <c r="A16" s="19" t="s">
        <v>14</v>
      </c>
      <c r="B16" s="24" t="s">
        <v>9</v>
      </c>
      <c r="C16" s="19" t="s">
        <v>10</v>
      </c>
      <c r="D16" s="24" t="s">
        <v>11</v>
      </c>
    </row>
    <row r="17" spans="1:4" s="102" customFormat="1" ht="12.75" customHeight="1">
      <c r="A17" s="19" t="s">
        <v>20</v>
      </c>
      <c r="B17" s="24" t="s">
        <v>9</v>
      </c>
      <c r="C17" s="19" t="s">
        <v>50</v>
      </c>
      <c r="D17" s="20" t="s">
        <v>11</v>
      </c>
    </row>
    <row r="18" spans="1:4" s="102" customFormat="1" ht="12.75" customHeight="1">
      <c r="A18" s="19" t="s">
        <v>347</v>
      </c>
      <c r="B18" s="24" t="s">
        <v>9</v>
      </c>
      <c r="C18" s="19" t="s">
        <v>10</v>
      </c>
      <c r="D18" s="20" t="s">
        <v>11</v>
      </c>
    </row>
    <row r="19" spans="1:4" s="102" customFormat="1" ht="12.75" customHeight="1">
      <c r="A19" s="19" t="s">
        <v>21</v>
      </c>
      <c r="B19" s="24" t="s">
        <v>9</v>
      </c>
      <c r="C19" s="19" t="s">
        <v>47</v>
      </c>
      <c r="D19" s="20" t="s">
        <v>13</v>
      </c>
    </row>
    <row r="20" spans="1:4" s="102" customFormat="1" ht="12.75" customHeight="1">
      <c r="A20" s="21" t="s">
        <v>22</v>
      </c>
      <c r="B20" s="24" t="s">
        <v>9</v>
      </c>
      <c r="C20" s="31" t="s">
        <v>136</v>
      </c>
      <c r="D20" s="85" t="s">
        <v>13</v>
      </c>
    </row>
    <row r="21" spans="1:4" s="102" customFormat="1" ht="12.75" customHeight="1">
      <c r="A21" s="21" t="s">
        <v>5</v>
      </c>
      <c r="B21" s="24" t="s">
        <v>9</v>
      </c>
      <c r="C21" s="31" t="s">
        <v>228</v>
      </c>
      <c r="D21" s="85" t="s">
        <v>13</v>
      </c>
    </row>
    <row r="22" spans="1:4" s="102" customFormat="1" ht="12.75" customHeight="1">
      <c r="A22" s="21" t="s">
        <v>27</v>
      </c>
      <c r="B22" s="24" t="s">
        <v>9</v>
      </c>
      <c r="C22" s="31" t="s">
        <v>26</v>
      </c>
      <c r="D22" s="85" t="s">
        <v>13</v>
      </c>
    </row>
    <row r="23" spans="1:4" s="102" customFormat="1" ht="12.75" customHeight="1">
      <c r="A23" s="19" t="s">
        <v>97</v>
      </c>
      <c r="B23" s="24" t="s">
        <v>9</v>
      </c>
      <c r="C23" s="103" t="s">
        <v>107</v>
      </c>
      <c r="D23" s="85" t="s">
        <v>13</v>
      </c>
    </row>
    <row r="24" spans="1:4" s="102" customFormat="1" ht="12.75" customHeight="1">
      <c r="A24" s="19" t="s">
        <v>97</v>
      </c>
      <c r="B24" s="24" t="s">
        <v>13</v>
      </c>
      <c r="C24" s="21" t="s">
        <v>252</v>
      </c>
      <c r="D24" s="85" t="s">
        <v>13</v>
      </c>
    </row>
    <row r="25" spans="1:4" s="102" customFormat="1" ht="12.75" customHeight="1">
      <c r="A25" s="19" t="s">
        <v>10</v>
      </c>
      <c r="B25" s="24" t="s">
        <v>13</v>
      </c>
      <c r="C25" s="31" t="s">
        <v>367</v>
      </c>
      <c r="D25" s="85" t="s">
        <v>13</v>
      </c>
    </row>
    <row r="26" spans="1:4" s="102" customFormat="1" ht="12.75" customHeight="1">
      <c r="A26" s="19" t="s">
        <v>366</v>
      </c>
      <c r="B26" s="24" t="s">
        <v>13</v>
      </c>
      <c r="C26" s="31" t="s">
        <v>366</v>
      </c>
      <c r="D26" s="85" t="s">
        <v>13</v>
      </c>
    </row>
    <row r="27" spans="1:4" s="102" customFormat="1" ht="12.75" customHeight="1">
      <c r="A27" s="21" t="s">
        <v>127</v>
      </c>
      <c r="B27" s="24" t="s">
        <v>13</v>
      </c>
      <c r="C27" s="31" t="s">
        <v>10</v>
      </c>
      <c r="D27" s="85" t="s">
        <v>13</v>
      </c>
    </row>
    <row r="28" spans="1:4" s="102" customFormat="1" ht="12.75" customHeight="1">
      <c r="A28" s="21" t="s">
        <v>252</v>
      </c>
      <c r="B28" s="24" t="s">
        <v>13</v>
      </c>
      <c r="C28" s="31" t="s">
        <v>416</v>
      </c>
      <c r="D28" s="85" t="s">
        <v>13</v>
      </c>
    </row>
    <row r="29" spans="1:4" s="102" customFormat="1" ht="12.75" customHeight="1">
      <c r="A29" s="21" t="s">
        <v>107</v>
      </c>
      <c r="B29" s="24" t="s">
        <v>13</v>
      </c>
      <c r="C29" s="31" t="s">
        <v>416</v>
      </c>
      <c r="D29" s="85" t="s">
        <v>9</v>
      </c>
    </row>
    <row r="30" spans="1:4" s="102" customFormat="1" ht="12.75" customHeight="1">
      <c r="A30" s="21" t="s">
        <v>28</v>
      </c>
      <c r="B30" s="24" t="s">
        <v>13</v>
      </c>
      <c r="C30" s="31" t="s">
        <v>27</v>
      </c>
      <c r="D30" s="85" t="s">
        <v>9</v>
      </c>
    </row>
    <row r="31" spans="1:4" s="102" customFormat="1" ht="12.75" customHeight="1">
      <c r="A31" s="21" t="s">
        <v>26</v>
      </c>
      <c r="B31" s="24" t="s">
        <v>13</v>
      </c>
      <c r="C31" s="31" t="s">
        <v>5</v>
      </c>
      <c r="D31" s="85" t="s">
        <v>9</v>
      </c>
    </row>
    <row r="32" spans="1:4" s="102" customFormat="1" ht="12.75" customHeight="1">
      <c r="A32" s="21" t="s">
        <v>25</v>
      </c>
      <c r="B32" s="160" t="s">
        <v>13</v>
      </c>
      <c r="C32" s="31" t="s">
        <v>44</v>
      </c>
      <c r="D32" s="85" t="s">
        <v>9</v>
      </c>
    </row>
    <row r="33" spans="1:4" s="102" customFormat="1" ht="12.75" customHeight="1">
      <c r="A33" s="21" t="s">
        <v>48</v>
      </c>
      <c r="B33" s="160" t="s">
        <v>13</v>
      </c>
      <c r="C33" s="31" t="s">
        <v>5</v>
      </c>
      <c r="D33" s="85" t="s">
        <v>9</v>
      </c>
    </row>
    <row r="34" spans="1:4" s="102" customFormat="1" ht="12.75" customHeight="1">
      <c r="A34" s="21" t="s">
        <v>136</v>
      </c>
      <c r="B34" s="160" t="s">
        <v>13</v>
      </c>
      <c r="C34" s="81" t="s">
        <v>22</v>
      </c>
      <c r="D34" s="85" t="s">
        <v>9</v>
      </c>
    </row>
    <row r="35" spans="1:4" s="102" customFormat="1" ht="12.75" customHeight="1">
      <c r="A35" s="21" t="s">
        <v>47</v>
      </c>
      <c r="B35" s="160" t="s">
        <v>13</v>
      </c>
      <c r="C35" s="81" t="s">
        <v>21</v>
      </c>
      <c r="D35" s="85" t="s">
        <v>9</v>
      </c>
    </row>
    <row r="36" spans="1:4" s="102" customFormat="1" ht="12.75" customHeight="1">
      <c r="A36" s="21" t="s">
        <v>47</v>
      </c>
      <c r="B36" s="160" t="s">
        <v>11</v>
      </c>
      <c r="C36" s="81" t="s">
        <v>347</v>
      </c>
      <c r="D36" s="85" t="s">
        <v>9</v>
      </c>
    </row>
    <row r="37" spans="1:4" s="102" customFormat="1" ht="12.75" customHeight="1">
      <c r="A37" s="21" t="s">
        <v>10</v>
      </c>
      <c r="B37" s="85" t="s">
        <v>11</v>
      </c>
      <c r="C37" s="81" t="s">
        <v>20</v>
      </c>
      <c r="D37" s="85" t="s">
        <v>9</v>
      </c>
    </row>
    <row r="38" spans="1:4" ht="12.75" customHeight="1">
      <c r="A38" s="21" t="s">
        <v>50</v>
      </c>
      <c r="B38" s="85" t="s">
        <v>11</v>
      </c>
      <c r="C38" s="81" t="s">
        <v>368</v>
      </c>
      <c r="D38" s="85" t="s">
        <v>9</v>
      </c>
    </row>
    <row r="39" spans="1:4" ht="15" customHeight="1">
      <c r="A39" s="21" t="s">
        <v>10</v>
      </c>
      <c r="B39" s="85" t="s">
        <v>11</v>
      </c>
      <c r="C39" s="81"/>
      <c r="D39" s="85"/>
    </row>
    <row r="40" spans="1:4" ht="15" customHeight="1">
      <c r="A40" s="21" t="s">
        <v>132</v>
      </c>
      <c r="B40" s="160" t="s">
        <v>11</v>
      </c>
      <c r="C40" s="81"/>
      <c r="D40" s="85"/>
    </row>
    <row r="41" spans="1:4" ht="24.75" customHeight="1">
      <c r="A41" s="21" t="s">
        <v>117</v>
      </c>
      <c r="B41" s="160" t="s">
        <v>11</v>
      </c>
      <c r="C41" s="103"/>
      <c r="D41" s="85"/>
    </row>
    <row r="42" spans="1:4" ht="15" customHeight="1">
      <c r="A42" s="21"/>
      <c r="B42" s="85"/>
      <c r="C42" s="21"/>
      <c r="D42" s="14"/>
    </row>
    <row r="43" spans="1:4" ht="15" customHeight="1">
      <c r="A43" s="21"/>
      <c r="B43" s="160"/>
      <c r="C43" s="21"/>
      <c r="D43" s="14"/>
    </row>
    <row r="44" spans="1:4" ht="15" customHeight="1">
      <c r="A44" s="31"/>
      <c r="B44" s="160"/>
      <c r="C44" s="21"/>
      <c r="D44" s="14"/>
    </row>
    <row r="45" spans="1:4" ht="15" customHeight="1">
      <c r="A45" s="15"/>
      <c r="B45" s="14"/>
      <c r="C45" s="21"/>
      <c r="D45" s="14"/>
    </row>
    <row r="46" spans="1:4" ht="12.75" customHeight="1">
      <c r="A46" s="15"/>
      <c r="B46" s="14"/>
      <c r="C46" s="21"/>
      <c r="D46" s="14"/>
    </row>
    <row r="47" spans="1:4" ht="12.75" customHeight="1">
      <c r="A47" s="19"/>
      <c r="B47" s="24"/>
      <c r="C47" s="21"/>
      <c r="D47" s="14"/>
    </row>
    <row r="48" spans="1:4" ht="12.75" customHeight="1">
      <c r="A48" s="19"/>
      <c r="B48" s="24"/>
      <c r="C48" s="21"/>
      <c r="D48" s="14"/>
    </row>
    <row r="49" spans="1:4" ht="12.75" customHeight="1">
      <c r="A49" s="19"/>
      <c r="B49" s="24"/>
      <c r="C49" s="15"/>
      <c r="D49" s="14"/>
    </row>
    <row r="50" spans="1:4" ht="12.75" customHeight="1">
      <c r="A50" s="19"/>
      <c r="B50" s="24"/>
      <c r="C50" s="15"/>
      <c r="D50" s="14"/>
    </row>
    <row r="51" spans="1:4" ht="12.75" customHeight="1">
      <c r="A51" s="21"/>
      <c r="B51" s="24"/>
      <c r="C51" s="15"/>
      <c r="D51" s="14"/>
    </row>
    <row r="52" spans="1:4" ht="12.75" customHeight="1">
      <c r="A52" s="21"/>
      <c r="B52" s="24"/>
      <c r="C52" s="15"/>
      <c r="D52" s="14"/>
    </row>
    <row r="53" spans="1:4" ht="12.75" customHeight="1">
      <c r="A53" s="21"/>
      <c r="B53" s="24"/>
      <c r="C53" s="15"/>
      <c r="D53" s="14"/>
    </row>
    <row r="54" spans="1:4" ht="12.75" customHeight="1">
      <c r="A54" s="21"/>
      <c r="B54" s="24"/>
      <c r="C54" s="15"/>
      <c r="D54" s="14"/>
    </row>
    <row r="55" spans="1:4" ht="12.75" customHeight="1">
      <c r="A55" s="21"/>
      <c r="B55" s="24"/>
      <c r="C55" s="15"/>
      <c r="D55" s="14"/>
    </row>
    <row r="56" spans="1:4" ht="12.75" customHeight="1">
      <c r="A56" s="31"/>
      <c r="B56" s="160"/>
      <c r="C56" s="15"/>
      <c r="D56" s="14"/>
    </row>
    <row r="57" spans="1:4" ht="12.75" customHeight="1">
      <c r="A57" s="31"/>
      <c r="B57" s="160"/>
      <c r="C57" s="15"/>
      <c r="D57" s="14"/>
    </row>
    <row r="58" spans="1:4" ht="12.75" customHeight="1">
      <c r="A58" s="31"/>
      <c r="B58" s="160"/>
      <c r="C58" s="15"/>
      <c r="D58" s="14"/>
    </row>
    <row r="59" spans="1:4" ht="12.75" customHeight="1">
      <c r="A59" s="31"/>
      <c r="B59" s="160"/>
      <c r="C59" s="15"/>
      <c r="D59" s="14"/>
    </row>
    <row r="60" spans="1:4" ht="12.75" customHeight="1">
      <c r="A60" s="31"/>
      <c r="B60" s="160"/>
      <c r="C60" s="15"/>
      <c r="D60" s="14"/>
    </row>
    <row r="61" spans="1:4" ht="12.75" customHeight="1" thickBot="1">
      <c r="A61" s="31"/>
      <c r="B61" s="160"/>
      <c r="C61" s="15"/>
      <c r="D61" s="14"/>
    </row>
    <row r="62" spans="1:4" ht="12.75" customHeight="1">
      <c r="A62" s="31"/>
      <c r="B62" s="60" t="s">
        <v>369</v>
      </c>
      <c r="C62" s="15"/>
      <c r="D62" s="60" t="s">
        <v>284</v>
      </c>
    </row>
    <row r="63" spans="1:4" ht="12.75" customHeight="1">
      <c r="A63" s="31"/>
      <c r="B63" s="61" t="s">
        <v>370</v>
      </c>
      <c r="C63" s="15"/>
      <c r="D63" s="61" t="s">
        <v>47</v>
      </c>
    </row>
    <row r="64" spans="1:4" ht="12.75" customHeight="1">
      <c r="A64" s="31"/>
      <c r="B64" s="61" t="s">
        <v>22</v>
      </c>
      <c r="C64" s="15"/>
      <c r="D64" s="61" t="s">
        <v>106</v>
      </c>
    </row>
    <row r="65" spans="1:4" ht="12.75" customHeight="1">
      <c r="A65" s="31"/>
      <c r="B65" s="61" t="s">
        <v>371</v>
      </c>
      <c r="C65" s="21"/>
      <c r="D65" s="61" t="s">
        <v>370</v>
      </c>
    </row>
    <row r="66" spans="1:4" ht="20.25" customHeight="1">
      <c r="A66" s="31"/>
      <c r="B66" s="61" t="s">
        <v>218</v>
      </c>
      <c r="C66" s="21"/>
      <c r="D66" s="61" t="s">
        <v>372</v>
      </c>
    </row>
    <row r="67" spans="1:4" ht="29.25" customHeight="1" thickBot="1">
      <c r="A67" s="34"/>
      <c r="B67" s="161" t="s">
        <v>373</v>
      </c>
      <c r="C67" s="52"/>
      <c r="D67" s="150" t="s">
        <v>369</v>
      </c>
    </row>
    <row r="68" spans="1:2" ht="12.75" customHeight="1">
      <c r="A68" s="35"/>
      <c r="B68" s="97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13">
    <mergeCell ref="A1:D1"/>
    <mergeCell ref="A4:B4"/>
    <mergeCell ref="C4:D4"/>
    <mergeCell ref="A5:B5"/>
    <mergeCell ref="C5:D5"/>
    <mergeCell ref="A13:B13"/>
    <mergeCell ref="C13:D13"/>
    <mergeCell ref="C8:D8"/>
    <mergeCell ref="C9:D9"/>
    <mergeCell ref="A10:B10"/>
    <mergeCell ref="C10:D10"/>
    <mergeCell ref="A11:B11"/>
    <mergeCell ref="C11:D11"/>
  </mergeCells>
  <conditionalFormatting sqref="B68:D65536 C11:D11 A4:C7 D6:D7 A10:B11 C29 A1:D1 A2:IV3 E4:IV65536 C31:C41 A54:A65536 B54:B61 C21:C23 C25:C27 C9:C10 D21:D41 B30:B44 A44">
    <cfRule type="cellIs" priority="1" dxfId="0" operator="equal" stopIfTrue="1">
      <formula>"AV. PEDRO AGUIRRE CERDA"</formula>
    </cfRule>
  </conditionalFormatting>
  <conditionalFormatting sqref="D58:D61 C58:C64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67">
      <selection activeCell="C21" sqref="C21"/>
    </sheetView>
  </sheetViews>
  <sheetFormatPr defaultColWidth="11.421875" defaultRowHeight="12.75"/>
  <cols>
    <col min="1" max="1" width="49.7109375" style="26" bestFit="1" customWidth="1"/>
    <col min="2" max="2" width="45.421875" style="26" customWidth="1"/>
    <col min="3" max="3" width="38.28125" style="26" bestFit="1" customWidth="1"/>
    <col min="4" max="16384" width="11.421875" style="26" customWidth="1"/>
  </cols>
  <sheetData>
    <row r="1" spans="1:3" ht="12.75">
      <c r="A1" s="234" t="s">
        <v>374</v>
      </c>
      <c r="B1" s="234"/>
      <c r="C1" s="234"/>
    </row>
    <row r="3" spans="1:3" ht="12.75">
      <c r="A3" s="151" t="str">
        <f>'I01'!C8</f>
        <v>I01</v>
      </c>
      <c r="B3" s="151" t="str">
        <f>+'I01'!B68</f>
        <v>PLAZA MAIPU</v>
      </c>
      <c r="C3" s="152" t="str">
        <f>+'I01'!D68</f>
        <v>FRANKLIN</v>
      </c>
    </row>
    <row r="4" spans="1:3" ht="12.75">
      <c r="A4" s="153" t="str">
        <f>'I01'!C9</f>
        <v>RENE OLIVARES - HOSPITAL BORJA ARRIARÁN</v>
      </c>
      <c r="B4" s="153" t="str">
        <f>+'I01'!B69</f>
        <v>DIVINO MAESTRO</v>
      </c>
      <c r="C4" s="154" t="str">
        <f>+'I01'!D69</f>
        <v>METRO RONDIZZONNI</v>
      </c>
    </row>
    <row r="5" spans="1:3" ht="12.75">
      <c r="A5" s="153"/>
      <c r="B5" s="153" t="str">
        <f>+'I01'!B70</f>
        <v>BUZETA</v>
      </c>
      <c r="C5" s="154" t="str">
        <f>+'I01'!D70</f>
        <v>CARLOS VALDOVINOS</v>
      </c>
    </row>
    <row r="6" spans="1:3" ht="12.75">
      <c r="A6" s="153"/>
      <c r="B6" s="153" t="str">
        <f>+'I01'!B71</f>
        <v>METRO RONDIZZONNI</v>
      </c>
      <c r="C6" s="154" t="str">
        <f>+'I01'!D71</f>
        <v>DIVINO MAESTRO</v>
      </c>
    </row>
    <row r="7" spans="1:3" ht="12.75">
      <c r="A7" s="153"/>
      <c r="B7" s="153" t="str">
        <f>+'I01'!B72</f>
        <v>CHILOÉ</v>
      </c>
      <c r="C7" s="154" t="str">
        <f>+'I01'!D72</f>
        <v>PLAZA MAIPU</v>
      </c>
    </row>
    <row r="8" spans="1:3" ht="12.75">
      <c r="A8" s="153"/>
      <c r="B8" s="153" t="str">
        <f>+'I01'!B73</f>
        <v>HOSPITAL BORJA ARRIARÁN</v>
      </c>
      <c r="C8" s="154" t="str">
        <f>+'I01'!D73</f>
        <v>VILLA LOS HEROES</v>
      </c>
    </row>
    <row r="9" spans="1:3" ht="12.75">
      <c r="A9" s="155"/>
      <c r="B9" s="155"/>
      <c r="C9" s="156"/>
    </row>
    <row r="10" spans="1:3" ht="12.75">
      <c r="A10" s="151" t="str">
        <f>'I02'!C8</f>
        <v>I02</v>
      </c>
      <c r="B10" s="151" t="str">
        <f>+'I02'!B62</f>
        <v>EL CONQUISTADOR</v>
      </c>
      <c r="C10" s="152" t="str">
        <f>+'I02'!D62</f>
        <v>AV. CIRCUNVALACION AMERICO VESPUCIO</v>
      </c>
    </row>
    <row r="11" spans="1:3" ht="12.75">
      <c r="A11" s="153" t="str">
        <f>+'I02'!C9</f>
        <v>RINCONADA - MALL MAIPU</v>
      </c>
      <c r="B11" s="153" t="str">
        <f>+'I02'!B63</f>
        <v>AV. SUR</v>
      </c>
      <c r="C11" s="154" t="str">
        <f>+'I02'!D63</f>
        <v>2ª TRANSVERSAL</v>
      </c>
    </row>
    <row r="12" spans="1:3" ht="12.75">
      <c r="A12" s="153"/>
      <c r="B12" s="153" t="str">
        <f>+'I02'!B64</f>
        <v>4 ALAMOS</v>
      </c>
      <c r="C12" s="154" t="str">
        <f>+'I02'!D64</f>
        <v>AV. SUR</v>
      </c>
    </row>
    <row r="13" spans="1:3" ht="12.75">
      <c r="A13" s="153"/>
      <c r="B13" s="153" t="str">
        <f>+'I02'!B65</f>
        <v>2ª TRANSVERSAL</v>
      </c>
      <c r="C13" s="154" t="str">
        <f>+'I02'!D65</f>
        <v>LAS TINAJAS</v>
      </c>
    </row>
    <row r="14" spans="1:3" ht="12.75">
      <c r="A14" s="153"/>
      <c r="B14" s="153" t="str">
        <f>+'I02'!B66</f>
        <v>AV. CIRCUNVALACION AMERICO VESPUCIO (LOCAL)</v>
      </c>
      <c r="C14" s="154" t="str">
        <f>+'I02'!D66</f>
        <v>EL CONQUISTADOR</v>
      </c>
    </row>
    <row r="15" spans="1:3" ht="12.75">
      <c r="A15" s="153"/>
      <c r="B15" s="153" t="str">
        <f>+'I02'!B67</f>
        <v>SANTA ELENA</v>
      </c>
      <c r="C15" s="154" t="str">
        <f>+'I02'!D67</f>
        <v>NUDO AUTOPISTA EL SOL</v>
      </c>
    </row>
    <row r="16" spans="1:3" ht="12.75">
      <c r="A16" s="155"/>
      <c r="B16" s="155"/>
      <c r="C16" s="156"/>
    </row>
    <row r="17" spans="1:3" ht="12.75">
      <c r="A17" s="151" t="str">
        <f>+'I03'!C8</f>
        <v>I03</v>
      </c>
      <c r="B17" s="151" t="str">
        <f>+'I03'!B68</f>
        <v>PLAZA MAIPU</v>
      </c>
      <c r="C17" s="152" t="str">
        <f>+'I03'!D68</f>
        <v>LAS REJAS SUR</v>
      </c>
    </row>
    <row r="18" spans="1:3" ht="12.75">
      <c r="A18" s="153" t="str">
        <f>+'I03'!C9</f>
        <v>RENE OLIVARES - VILLA PORTALES</v>
      </c>
      <c r="B18" s="153" t="str">
        <f>+'I03'!B69</f>
        <v>LUMEN</v>
      </c>
      <c r="C18" s="154" t="str">
        <f>+'I03'!D69</f>
        <v>LAS PARCELAS</v>
      </c>
    </row>
    <row r="19" spans="1:3" ht="12.75">
      <c r="A19" s="153"/>
      <c r="B19" s="153" t="str">
        <f>+'I03'!B70</f>
        <v>AV. SIMON BOLIVAR</v>
      </c>
      <c r="C19" s="154" t="str">
        <f>+'I03'!D70</f>
        <v>AV. SIMON BOLIVAR</v>
      </c>
    </row>
    <row r="20" spans="1:3" ht="12.75">
      <c r="A20" s="153"/>
      <c r="B20" s="153" t="str">
        <f>+'I03'!B71</f>
        <v>METRO LAS REJAS</v>
      </c>
      <c r="C20" s="154" t="str">
        <f>+'I03'!D71</f>
        <v>LUMEN</v>
      </c>
    </row>
    <row r="21" spans="1:3" ht="12.75">
      <c r="A21" s="153"/>
      <c r="B21" s="153" t="str">
        <f>+'I03'!B72</f>
        <v>EMBAJADOR QUINTANA</v>
      </c>
      <c r="C21" s="154" t="str">
        <f>+'I03'!D72</f>
        <v>PLAZA MAIPU</v>
      </c>
    </row>
    <row r="22" spans="1:3" ht="12.75">
      <c r="A22" s="153"/>
      <c r="B22" s="153" t="str">
        <f>+'I03'!B73</f>
        <v>APOSTOL SANTIAGO</v>
      </c>
      <c r="C22" s="154" t="str">
        <f>+'I03'!D73</f>
        <v>ALFREDO SILVA CARVALLO</v>
      </c>
    </row>
    <row r="23" spans="1:3" ht="12.75">
      <c r="A23" s="155"/>
      <c r="B23" s="155"/>
      <c r="C23" s="156"/>
    </row>
    <row r="24" spans="1:3" ht="12.75">
      <c r="A24" s="151" t="str">
        <f>+'I04'!C8</f>
        <v>I04</v>
      </c>
      <c r="B24" s="151" t="str">
        <f>+'I04'!B67</f>
        <v>PLAZA MAIPU</v>
      </c>
      <c r="C24" s="152" t="str">
        <f>+'I04'!D67</f>
        <v>LUIS INFANTE CERDA</v>
      </c>
    </row>
    <row r="25" spans="1:3" ht="12.75">
      <c r="A25" s="153" t="str">
        <f>+'I04'!C9</f>
        <v>VILLA EL ABRAZO - GENERAL VELASQUEZ</v>
      </c>
      <c r="B25" s="153" t="str">
        <f>+'I04'!B68</f>
        <v>DON ORIONE</v>
      </c>
      <c r="C25" s="154" t="str">
        <f>+'I04'!D68</f>
        <v>AV. LO ERRAZURIZ</v>
      </c>
    </row>
    <row r="26" spans="1:3" ht="12.75">
      <c r="A26" s="153"/>
      <c r="B26" s="153" t="str">
        <f>+'I04'!B69</f>
        <v>AV. LO ERRAZURIZ</v>
      </c>
      <c r="C26" s="154" t="str">
        <f>+'I04'!D69</f>
        <v>EL MIRADOR</v>
      </c>
    </row>
    <row r="27" spans="1:3" ht="12.75">
      <c r="A27" s="153"/>
      <c r="B27" s="153" t="str">
        <f>+'I04'!B70</f>
        <v>LUIS INFANTE CERDA</v>
      </c>
      <c r="C27" s="154" t="str">
        <f>+'I04'!D70</f>
        <v>AV. 5 DE ABRIL</v>
      </c>
    </row>
    <row r="28" spans="1:3" ht="12.75">
      <c r="A28" s="153"/>
      <c r="B28" s="153" t="str">
        <f>+'I04'!B71</f>
        <v>CONCON</v>
      </c>
      <c r="C28" s="154" t="str">
        <f>+'I04'!D71</f>
        <v>PLAZA MAIPU</v>
      </c>
    </row>
    <row r="29" spans="1:3" ht="12.75">
      <c r="A29" s="153"/>
      <c r="B29" s="153" t="str">
        <f>+'I04'!B72</f>
        <v>METRO SAN ALBERTO HURTADO</v>
      </c>
      <c r="C29" s="154" t="str">
        <f>+'I04'!D72</f>
        <v>CAMINO A MELIPILLA (RUTA 78)</v>
      </c>
    </row>
    <row r="30" spans="1:3" ht="12.75">
      <c r="A30" s="155"/>
      <c r="B30" s="155"/>
      <c r="C30" s="156"/>
    </row>
    <row r="31" spans="1:3" ht="12.75">
      <c r="A31" s="151" t="str">
        <f>+'I05'!C8</f>
        <v>I05</v>
      </c>
      <c r="B31" s="151" t="str">
        <f>+'I05'!B71</f>
        <v>5 PONIENTE</v>
      </c>
      <c r="C31" s="152" t="str">
        <f>+'I05'!D71</f>
        <v>PLAZA MAIPÚ</v>
      </c>
    </row>
    <row r="32" spans="1:3" ht="12.75">
      <c r="A32" s="153" t="str">
        <f>+'I05'!C9</f>
        <v>VILLA LOS MAITENES - PLAZA DE MAIPU (ET)</v>
      </c>
      <c r="B32" s="153" t="str">
        <f>+'I05'!B72</f>
        <v>ADELAIDA</v>
      </c>
      <c r="C32" s="154" t="str">
        <f>+'I05'!D72</f>
        <v>CAMINO A RINCONADA</v>
      </c>
    </row>
    <row r="33" spans="1:3" ht="12.75">
      <c r="A33" s="153"/>
      <c r="B33" s="153" t="str">
        <f>+'I05'!B73</f>
        <v>CAMINO A RINCONADA</v>
      </c>
      <c r="C33" s="154" t="str">
        <f>+'I05'!D73</f>
        <v>5 PONIENTE</v>
      </c>
    </row>
    <row r="34" spans="1:3" ht="12.75">
      <c r="A34" s="153"/>
      <c r="B34" s="153" t="str">
        <f>+'I05'!B74</f>
        <v>PLAZA MAIPÚ</v>
      </c>
      <c r="C34" s="154" t="str">
        <f>+'I05'!D74</f>
        <v>ADELAIDA</v>
      </c>
    </row>
    <row r="35" spans="1:3" ht="12.75">
      <c r="A35" s="153"/>
      <c r="B35" s="153" t="str">
        <f>+'I05'!B75</f>
        <v>AV. PAJARITOS</v>
      </c>
      <c r="C35" s="154" t="str">
        <f>+'I05'!D75</f>
        <v>FUNDO RINCONADA</v>
      </c>
    </row>
    <row r="36" spans="1:3" ht="12.75">
      <c r="A36" s="153"/>
      <c r="B36" s="153" t="str">
        <f>+'I05'!B76</f>
        <v>ALBERTO LLONA</v>
      </c>
      <c r="C36" s="154"/>
    </row>
    <row r="37" spans="1:3" ht="12.75">
      <c r="A37" s="155"/>
      <c r="B37" s="155"/>
      <c r="C37" s="156"/>
    </row>
    <row r="38" spans="1:3" ht="12.75">
      <c r="A38" s="151" t="str">
        <f>+'I06'!C8</f>
        <v>I06</v>
      </c>
      <c r="B38" s="151" t="str">
        <f>+'I06'!B64</f>
        <v>4 PONIENTE</v>
      </c>
      <c r="C38" s="152" t="str">
        <f>+'I06'!D64</f>
        <v>CAMINO A LONQUEN</v>
      </c>
    </row>
    <row r="39" spans="1:3" ht="12.75">
      <c r="A39" s="153" t="str">
        <f>+'I06'!C9</f>
        <v>NUDO AUTOPISTA DEL SOL - PLAZA OESTE</v>
      </c>
      <c r="B39" s="153" t="str">
        <f>+'I06'!B65</f>
        <v>PLAZA MAIPÚ</v>
      </c>
      <c r="C39" s="154" t="str">
        <f>+'I06'!D65</f>
        <v>CAMINO A MELIPILLA (RUTA 78)</v>
      </c>
    </row>
    <row r="40" spans="1:3" ht="12.75">
      <c r="A40" s="153"/>
      <c r="B40" s="153" t="str">
        <f>+'I06'!B66</f>
        <v>AV. CIRCUNVALACION AMERICO VESPUCIO (LOCAL)</v>
      </c>
      <c r="C40" s="154" t="str">
        <f>+'I06'!D66</f>
        <v>ESQUINA BLANCA</v>
      </c>
    </row>
    <row r="41" spans="1:3" ht="12.75">
      <c r="A41" s="153"/>
      <c r="B41" s="153" t="str">
        <f>+'I06'!B67</f>
        <v>AV. LO ESPEJO</v>
      </c>
      <c r="C41" s="154" t="str">
        <f>+'I06'!D67</f>
        <v>PLAZA MAIPÚ</v>
      </c>
    </row>
    <row r="42" spans="1:3" ht="12.75">
      <c r="A42" s="153"/>
      <c r="B42" s="153" t="str">
        <f>+'I06'!B68</f>
        <v>CAMINO A LONQUEN</v>
      </c>
      <c r="C42" s="154" t="str">
        <f>+'I06'!D68</f>
        <v>CAMINO A RINCONADA</v>
      </c>
    </row>
    <row r="43" spans="1:3" ht="12.75">
      <c r="A43" s="153"/>
      <c r="B43" s="153" t="str">
        <f>+'I06'!B69</f>
        <v>SANTA MARTA</v>
      </c>
      <c r="C43" s="154" t="str">
        <f>+'I06'!D69</f>
        <v>4 PONIENTE</v>
      </c>
    </row>
    <row r="44" spans="1:3" ht="12.75">
      <c r="A44" s="155"/>
      <c r="B44" s="155"/>
      <c r="C44" s="156"/>
    </row>
    <row r="45" spans="1:3" ht="12.75">
      <c r="A45" s="151" t="str">
        <f>+'I07'!C8</f>
        <v>I07</v>
      </c>
      <c r="B45" s="151" t="str">
        <f>+'I07'!B62</f>
        <v>AV. 4 PONIENTE</v>
      </c>
      <c r="C45" s="152" t="str">
        <f>+'I07'!D62</f>
        <v>MALL MAIPU</v>
      </c>
    </row>
    <row r="46" spans="1:3" ht="12.75">
      <c r="A46" s="153" t="str">
        <f>+'I07'!C9</f>
        <v>RINCONADA - CALLEJON DE LOS PERROS</v>
      </c>
      <c r="B46" s="153" t="str">
        <f>+'I07'!B63</f>
        <v>EL OLIMPO</v>
      </c>
      <c r="C46" s="154" t="str">
        <f>+'I07'!D63</f>
        <v>AV. LOS PAJARITOS</v>
      </c>
    </row>
    <row r="47" spans="1:3" ht="12.75">
      <c r="A47" s="153"/>
      <c r="B47" s="153" t="str">
        <f>+'I07'!B64</f>
        <v>ARGENTINA</v>
      </c>
      <c r="C47" s="154" t="str">
        <f>+'I07'!D64</f>
        <v>CORONEL SANTIAGO BUERAS</v>
      </c>
    </row>
    <row r="48" spans="1:3" ht="12.75">
      <c r="A48" s="153"/>
      <c r="B48" s="153" t="str">
        <f>+'I07'!B65</f>
        <v>MALL MAIPU</v>
      </c>
      <c r="C48" s="154" t="str">
        <f>+'I07'!D65</f>
        <v>EL OLIMPO</v>
      </c>
    </row>
    <row r="49" spans="1:3" ht="12.75">
      <c r="A49" s="153"/>
      <c r="B49" s="153" t="str">
        <f>+'I07'!B66</f>
        <v>LONGITUDINAL</v>
      </c>
      <c r="C49" s="154" t="str">
        <f>+'I07'!D66</f>
        <v>JOSE MANUEL BORGOÑO</v>
      </c>
    </row>
    <row r="50" spans="1:3" ht="12.75">
      <c r="A50" s="153"/>
      <c r="B50" s="153" t="str">
        <f>+'I07'!B67</f>
        <v>EL DESCANSO</v>
      </c>
      <c r="C50" s="154" t="str">
        <f>+'I07'!D67</f>
        <v>LA GALAXIA</v>
      </c>
    </row>
    <row r="51" spans="1:3" ht="12.75">
      <c r="A51" s="155"/>
      <c r="B51" s="155"/>
      <c r="C51" s="156"/>
    </row>
    <row r="52" spans="1:3" ht="12.75">
      <c r="A52" s="151" t="str">
        <f>+'I08 '!C8</f>
        <v>I08</v>
      </c>
      <c r="B52" s="151" t="str">
        <f>+'I08 '!B67</f>
        <v>LA OPERA</v>
      </c>
      <c r="C52" s="152" t="str">
        <f>+'I08 '!D67</f>
        <v>CONCON</v>
      </c>
    </row>
    <row r="53" spans="1:3" ht="12.75">
      <c r="A53" s="153" t="str">
        <f>+'I08 '!C9</f>
        <v>LA FARFANA - GENERAL VELASQUEZ </v>
      </c>
      <c r="B53" s="153" t="str">
        <f>+'I08 '!B68</f>
        <v>AV. LOS PAJARITOS</v>
      </c>
      <c r="C53" s="154" t="str">
        <f>+'I08 '!D68</f>
        <v>AV. LIBERTADOR BERNARDO O'HIGGINS</v>
      </c>
    </row>
    <row r="54" spans="1:3" ht="12.75">
      <c r="A54" s="153"/>
      <c r="B54" s="153" t="str">
        <f>+'I08 '!B69</f>
        <v>AV. LIBERTADOR BERNARDO O'HIGGINS</v>
      </c>
      <c r="C54" s="154" t="str">
        <f>+'I08 '!D69</f>
        <v>METRO LAS REJAS</v>
      </c>
    </row>
    <row r="55" spans="1:3" ht="12.75">
      <c r="A55" s="153"/>
      <c r="B55" s="153" t="str">
        <f>+'I08 '!B70</f>
        <v>METRO SAN ALBERTO HURTADO</v>
      </c>
      <c r="C55" s="154" t="str">
        <f>+'I08 '!D70</f>
        <v>AV. LOS PAJARITOS</v>
      </c>
    </row>
    <row r="56" spans="1:3" ht="12.75">
      <c r="A56" s="153"/>
      <c r="B56" s="153">
        <f>+'I08 '!B71</f>
        <v>0</v>
      </c>
      <c r="C56" s="154" t="str">
        <f>+'I08 '!D71</f>
        <v>LA SINFONIA</v>
      </c>
    </row>
    <row r="57" spans="1:3" ht="12.75">
      <c r="A57" s="153"/>
      <c r="B57" s="153">
        <f>+'I08 '!B72</f>
        <v>0</v>
      </c>
      <c r="C57" s="154" t="str">
        <f>+'I08 '!D72</f>
        <v>EL ROSAL</v>
      </c>
    </row>
    <row r="58" spans="1:3" ht="12.75">
      <c r="A58" s="155"/>
      <c r="B58" s="155"/>
      <c r="C58" s="156"/>
    </row>
    <row r="59" spans="1:3" ht="12.75">
      <c r="A59" s="151" t="s">
        <v>201</v>
      </c>
      <c r="B59" s="151" t="s">
        <v>10</v>
      </c>
      <c r="C59" s="152" t="s">
        <v>101</v>
      </c>
    </row>
    <row r="60" spans="1:3" ht="12.75">
      <c r="A60" s="153" t="s">
        <v>321</v>
      </c>
      <c r="B60" s="153" t="s">
        <v>15</v>
      </c>
      <c r="C60" s="154" t="s">
        <v>15</v>
      </c>
    </row>
    <row r="61" spans="1:3" ht="12.75">
      <c r="A61" s="153"/>
      <c r="B61" s="153" t="s">
        <v>101</v>
      </c>
      <c r="C61" s="154" t="s">
        <v>203</v>
      </c>
    </row>
    <row r="62" spans="1:3" ht="12.75">
      <c r="A62" s="153"/>
      <c r="B62" s="153" t="s">
        <v>156</v>
      </c>
      <c r="C62" s="154" t="s">
        <v>20</v>
      </c>
    </row>
    <row r="63" spans="1:3" ht="12.75">
      <c r="A63" s="153"/>
      <c r="B63" s="153"/>
      <c r="C63" s="154"/>
    </row>
    <row r="64" spans="1:3" ht="12.75">
      <c r="A64" s="153"/>
      <c r="B64" s="153"/>
      <c r="C64" s="154"/>
    </row>
    <row r="65" spans="1:3" ht="12.75">
      <c r="A65" s="155"/>
      <c r="B65" s="155"/>
      <c r="C65" s="156"/>
    </row>
    <row r="66" spans="1:3" ht="12.75">
      <c r="A66" s="151" t="s">
        <v>431</v>
      </c>
      <c r="B66" s="151" t="s">
        <v>10</v>
      </c>
      <c r="C66" s="152" t="s">
        <v>101</v>
      </c>
    </row>
    <row r="67" spans="1:3" ht="12.75">
      <c r="A67" s="153" t="s">
        <v>321</v>
      </c>
      <c r="B67" s="153" t="s">
        <v>15</v>
      </c>
      <c r="C67" s="154" t="s">
        <v>15</v>
      </c>
    </row>
    <row r="68" spans="1:3" ht="12.75">
      <c r="A68" s="153"/>
      <c r="B68" s="153" t="s">
        <v>101</v>
      </c>
      <c r="C68" s="154" t="s">
        <v>203</v>
      </c>
    </row>
    <row r="69" spans="1:3" ht="12.75">
      <c r="A69" s="153"/>
      <c r="B69" s="153" t="s">
        <v>156</v>
      </c>
      <c r="C69" s="154" t="s">
        <v>20</v>
      </c>
    </row>
    <row r="70" spans="1:3" ht="12.75">
      <c r="A70" s="153"/>
      <c r="B70" s="153"/>
      <c r="C70" s="154"/>
    </row>
    <row r="71" spans="1:3" ht="12.75">
      <c r="A71" s="153"/>
      <c r="B71" s="153"/>
      <c r="C71" s="154"/>
    </row>
    <row r="72" spans="1:3" ht="12.75">
      <c r="A72" s="155"/>
      <c r="B72" s="155"/>
      <c r="C72" s="156"/>
    </row>
    <row r="73" spans="1:3" ht="12.75">
      <c r="A73" s="151" t="str">
        <f>+'I10'!C8</f>
        <v>I10</v>
      </c>
      <c r="B73" s="151" t="str">
        <f>+'I10'!B68</f>
        <v>PLAZA MAIPU</v>
      </c>
      <c r="C73" s="152" t="str">
        <f>+'I10'!D68</f>
        <v>AV. 5 DE ABRIL</v>
      </c>
    </row>
    <row r="74" spans="1:3" ht="12.75">
      <c r="A74" s="153" t="str">
        <f>+'I10'!C9</f>
        <v>RENE OLIVARES / USACH</v>
      </c>
      <c r="B74" s="153" t="str">
        <f>+'I10'!B69</f>
        <v>VILLA LAS ROSAS</v>
      </c>
      <c r="C74" s="154" t="str">
        <f>+'I10'!D69</f>
        <v>SIMON BOLIVAR</v>
      </c>
    </row>
    <row r="75" spans="1:3" ht="12.75">
      <c r="A75" s="153"/>
      <c r="B75" s="153" t="str">
        <f>+'I10'!B70</f>
        <v>SIMON BOLIVAR</v>
      </c>
      <c r="C75" s="154" t="str">
        <f>+'I10'!D70</f>
        <v>LAS GOLONDRINAS</v>
      </c>
    </row>
    <row r="76" spans="1:3" ht="12.75">
      <c r="A76" s="153"/>
      <c r="B76" s="153" t="str">
        <f>+'I10'!B71</f>
        <v>AV. 5 DE ABRIL</v>
      </c>
      <c r="C76" s="154" t="str">
        <f>+'I10'!D71</f>
        <v>PRIMERA TRANSVERSAL</v>
      </c>
    </row>
    <row r="77" spans="1:3" ht="12.75">
      <c r="A77" s="153"/>
      <c r="B77" s="153" t="str">
        <f>+'I10'!B72</f>
        <v>LAS REJAS NORTE</v>
      </c>
      <c r="C77" s="154" t="str">
        <f>+'I10'!D72</f>
        <v>PLAZA MAIPU</v>
      </c>
    </row>
    <row r="78" spans="1:3" ht="12.75">
      <c r="A78" s="153"/>
      <c r="B78" s="153" t="str">
        <f>+'I10'!B73</f>
        <v>MATUCANA</v>
      </c>
      <c r="C78" s="154" t="str">
        <f>+'I10'!D73</f>
        <v>ALFREDO SILVA CARVALLO</v>
      </c>
    </row>
    <row r="79" spans="1:3" ht="12.75">
      <c r="A79" s="155"/>
      <c r="B79" s="155"/>
      <c r="C79" s="156"/>
    </row>
    <row r="80" spans="1:3" ht="12.75">
      <c r="A80" s="151" t="str">
        <f>+'I11'!C8</f>
        <v>I11</v>
      </c>
      <c r="B80" s="151" t="str">
        <f>+'I11'!B69</f>
        <v>CAMINO A MELIPILLA (RUTA 78)</v>
      </c>
      <c r="C80" s="152" t="str">
        <f>+'I11'!D69</f>
        <v>CAMINO A MELIPILLA (RUTA 78)</v>
      </c>
    </row>
    <row r="81" spans="1:3" ht="12.75">
      <c r="A81" s="153" t="str">
        <f>+'I11'!C9</f>
        <v>CIUDAD SATELITE - PLAZA MAIPU (ET)</v>
      </c>
      <c r="B81" s="153" t="str">
        <f>+'I11'!B70</f>
        <v>ALBERTO LLONA</v>
      </c>
      <c r="C81" s="154" t="str">
        <f>+'I11'!D70</f>
        <v>AV. PARQUE CENTRAL PONIENTE </v>
      </c>
    </row>
    <row r="82" spans="1:3" ht="12.75">
      <c r="A82" s="153"/>
      <c r="B82" s="153" t="str">
        <f>+'I11'!B71</f>
        <v>AV. 5 DE ABRIL</v>
      </c>
      <c r="C82" s="154" t="str">
        <f>+'I11'!D71</f>
        <v>LAGO CAREZZA</v>
      </c>
    </row>
    <row r="83" spans="1:3" ht="12.75">
      <c r="A83" s="153"/>
      <c r="B83" s="153"/>
      <c r="C83" s="154"/>
    </row>
    <row r="84" spans="1:3" ht="12.75">
      <c r="A84" s="153"/>
      <c r="B84" s="153"/>
      <c r="C84" s="154"/>
    </row>
    <row r="85" spans="1:3" ht="12.75">
      <c r="A85" s="153"/>
      <c r="B85" s="153"/>
      <c r="C85" s="154"/>
    </row>
    <row r="86" spans="1:3" ht="12.75">
      <c r="A86" s="155"/>
      <c r="B86" s="155"/>
      <c r="C86" s="156"/>
    </row>
    <row r="87" spans="1:3" ht="12.75">
      <c r="A87" s="151" t="str">
        <f>+'I12'!C8</f>
        <v>I12</v>
      </c>
      <c r="B87" s="151" t="str">
        <f>+'I12'!B62</f>
        <v>CORONEL SANTIAGO BUERAS</v>
      </c>
      <c r="C87" s="152" t="str">
        <f>+'I12'!D62</f>
        <v>PLAZA OESTE</v>
      </c>
    </row>
    <row r="88" spans="1:3" ht="12.75">
      <c r="A88" s="153" t="str">
        <f>+'I12'!C9</f>
        <v>LA FARFANA - VILLA ALEGRE</v>
      </c>
      <c r="B88" s="153" t="str">
        <f>+'I12'!B63</f>
        <v>DE LA VICTORIA</v>
      </c>
      <c r="C88" s="154" t="str">
        <f>+'I12'!D63</f>
        <v>PLAZA MAIPU</v>
      </c>
    </row>
    <row r="89" spans="1:3" ht="12.75">
      <c r="A89" s="153"/>
      <c r="B89" s="153" t="str">
        <f>+'I12'!B64</f>
        <v>TEMPO VOTIVO</v>
      </c>
      <c r="C89" s="154" t="str">
        <f>+'I12'!D64</f>
        <v>DE LA VICTORIA</v>
      </c>
    </row>
    <row r="90" spans="1:3" ht="12.75">
      <c r="A90" s="153"/>
      <c r="B90" s="153" t="str">
        <f>+'I12'!B65</f>
        <v>AV. LO ESPEJO</v>
      </c>
      <c r="C90" s="154" t="str">
        <f>+'I12'!D65</f>
        <v>LA FARFANA</v>
      </c>
    </row>
    <row r="91" spans="1:3" ht="12.75">
      <c r="A91" s="153"/>
      <c r="B91" s="153" t="str">
        <f>+'I12'!B66</f>
        <v>PLAZA OESTE</v>
      </c>
      <c r="C91" s="154" t="str">
        <f>+'I12'!D66</f>
        <v>INGENIERO EDUARDO DOMINGUEZ</v>
      </c>
    </row>
    <row r="92" spans="1:3" ht="12.75">
      <c r="A92" s="153"/>
      <c r="B92" s="153" t="str">
        <f>+'I12'!B67</f>
        <v>FERNANDEZ ALBANO</v>
      </c>
      <c r="C92" s="154" t="str">
        <f>+'I12'!D67</f>
        <v>EL ROSAL</v>
      </c>
    </row>
    <row r="93" spans="1:3" ht="12.75">
      <c r="A93" s="155"/>
      <c r="B93" s="155"/>
      <c r="C93" s="156"/>
    </row>
    <row r="94" spans="1:3" ht="12.75">
      <c r="A94" s="151" t="str">
        <f>+'I13'!C8</f>
        <v>I13</v>
      </c>
      <c r="B94" s="151" t="str">
        <f>+'I13'!B65</f>
        <v>LOS PRESIDENTES</v>
      </c>
      <c r="C94" s="152" t="str">
        <f>+'I13'!D65</f>
        <v>05 DE ABRIL</v>
      </c>
    </row>
    <row r="95" spans="1:3" ht="12.75">
      <c r="A95" s="153" t="str">
        <f>+'I13'!C9</f>
        <v>VILLA LOS PRESIDENTES - SAN ALBERTO HURTADO (M)</v>
      </c>
      <c r="B95" s="153" t="str">
        <f>+'I13'!B66</f>
        <v>VILLA SILVA HENRIQUEZ</v>
      </c>
      <c r="C95" s="154" t="str">
        <f>+'I13'!D66</f>
        <v>LO ERRAZURIZ</v>
      </c>
    </row>
    <row r="96" spans="1:3" ht="12.75">
      <c r="A96" s="153"/>
      <c r="B96" s="153" t="str">
        <f>+'I13'!B67</f>
        <v>LO ERRAZURIZ</v>
      </c>
      <c r="C96" s="154" t="str">
        <f>+'I13'!D67</f>
        <v>VILLA SILVA HENRIQUEZ</v>
      </c>
    </row>
    <row r="97" spans="1:3" ht="12.75">
      <c r="A97" s="153"/>
      <c r="B97" s="153" t="str">
        <f>+'I13'!B68</f>
        <v>05 DE ABRIL</v>
      </c>
      <c r="C97" s="154" t="str">
        <f>+'I13'!D68</f>
        <v>LOS PRESIDENTES</v>
      </c>
    </row>
    <row r="98" spans="1:3" ht="12.75">
      <c r="A98" s="153"/>
      <c r="B98" s="153" t="str">
        <f>+'I13'!B69</f>
        <v>LAS REJAS</v>
      </c>
      <c r="C98" s="154"/>
    </row>
    <row r="99" spans="1:3" ht="12.75">
      <c r="A99" s="153"/>
      <c r="B99" s="153" t="str">
        <f>+'I13'!B70</f>
        <v>ALAMEDA</v>
      </c>
      <c r="C99" s="154"/>
    </row>
    <row r="100" spans="1:3" ht="12.75">
      <c r="A100" s="155"/>
      <c r="B100" s="155"/>
      <c r="C100" s="156"/>
    </row>
    <row r="101" spans="1:3" ht="12.75">
      <c r="A101" s="151" t="str">
        <f>+'I14'!C8</f>
        <v>I14</v>
      </c>
      <c r="B101" s="151" t="str">
        <f>+'I14'!B62</f>
        <v>TERMINALES DE BUSES</v>
      </c>
      <c r="C101" s="152" t="str">
        <f>+'I14'!D62</f>
        <v>FERROCARRIL</v>
      </c>
    </row>
    <row r="102" spans="1:3" ht="12.75">
      <c r="A102" s="153" t="str">
        <f>+'I14'!C9</f>
        <v>MALL PLAZA OESTE / ESTACIÓN CENTRAL</v>
      </c>
      <c r="B102" s="153" t="str">
        <f>+'I14'!B63</f>
        <v>SAN ALBERTO HURTADO (M)</v>
      </c>
      <c r="C102" s="154" t="str">
        <f>+'I14'!D63</f>
        <v>USPALLATA</v>
      </c>
    </row>
    <row r="103" spans="1:3" ht="12.75">
      <c r="A103" s="153"/>
      <c r="B103" s="153" t="str">
        <f>+'I14'!B64</f>
        <v>05 DE ABRIL</v>
      </c>
      <c r="C103" s="154" t="str">
        <f>+'I14'!D64</f>
        <v>AV. 5 DE ABRIL</v>
      </c>
    </row>
    <row r="104" spans="1:3" ht="12.75">
      <c r="A104" s="153"/>
      <c r="B104" s="153" t="str">
        <f>+'I14'!B65</f>
        <v>HERMANOS EYRAUD</v>
      </c>
      <c r="C104" s="154" t="str">
        <f>+'I14'!D65</f>
        <v>CONCON</v>
      </c>
    </row>
    <row r="105" spans="1:3" ht="12.75">
      <c r="A105" s="153"/>
      <c r="B105" s="153" t="str">
        <f>+'I14'!B66</f>
        <v>GANDARILLAS </v>
      </c>
      <c r="C105" s="154" t="str">
        <f>+'I14'!D66</f>
        <v>SAN ALBERTO HURTADO (M)</v>
      </c>
    </row>
    <row r="106" spans="1:3" ht="12.75">
      <c r="A106" s="153"/>
      <c r="B106" s="153" t="str">
        <f>+'I14'!B67</f>
        <v>FERROCARRIL</v>
      </c>
      <c r="C106" s="154" t="str">
        <f>+'I14'!D67</f>
        <v>ESTACIÓN CENTRAL</v>
      </c>
    </row>
    <row r="107" spans="1:3" ht="12.75">
      <c r="A107" s="155"/>
      <c r="B107" s="155"/>
      <c r="C107" s="156"/>
    </row>
    <row r="108" spans="1:3" ht="12.75">
      <c r="A108" s="151" t="str">
        <f>+'I15'!C8</f>
        <v>I15</v>
      </c>
      <c r="B108" s="151" t="str">
        <f>+'I15'!B67</f>
        <v>AV. PALENA</v>
      </c>
      <c r="C108" s="152" t="str">
        <f>+'I15'!D67</f>
        <v>ARICA</v>
      </c>
    </row>
    <row r="109" spans="1:3" ht="12.75">
      <c r="A109" s="153" t="str">
        <f>+'I15'!C9</f>
        <v>VILLA FRANCIA - ESTACIÓN CENTRAL (M)</v>
      </c>
      <c r="B109" s="153" t="str">
        <f>+'I15'!B68</f>
        <v>JUANA WEBER</v>
      </c>
      <c r="C109" s="154" t="str">
        <f>+'I15'!D68</f>
        <v>POBLACIÓN SANTIAGO</v>
      </c>
    </row>
    <row r="110" spans="1:3" ht="12.75">
      <c r="A110" s="153"/>
      <c r="B110" s="153" t="str">
        <f>+'I15'!B69</f>
        <v>POBLACIÓN SANTIAGO</v>
      </c>
      <c r="C110" s="154" t="str">
        <f>+'I15'!D69</f>
        <v>JUANA WEBER</v>
      </c>
    </row>
    <row r="111" spans="1:3" ht="12.75">
      <c r="A111" s="153"/>
      <c r="B111" s="153" t="str">
        <f>+'I15'!B70</f>
        <v>LOGROÑO</v>
      </c>
      <c r="C111" s="154" t="str">
        <f>+'I15'!D70</f>
        <v>PALENA</v>
      </c>
    </row>
    <row r="112" spans="1:3" ht="12.75">
      <c r="A112" s="153"/>
      <c r="B112" s="153" t="str">
        <f>+'I15'!B71</f>
        <v>OBISPO UMAÑA</v>
      </c>
      <c r="C112" s="154" t="str">
        <f>+'I15'!D71</f>
        <v>SIMÓN BOLIVAR</v>
      </c>
    </row>
    <row r="113" spans="1:3" ht="12.75">
      <c r="A113" s="153"/>
      <c r="B113" s="153" t="str">
        <f>+'I15'!B72</f>
        <v>ALAMEDA</v>
      </c>
      <c r="C113" s="154" t="str">
        <f>+'I15'!D72</f>
        <v>LAS TORRES</v>
      </c>
    </row>
    <row r="114" spans="1:3" ht="12.75">
      <c r="A114" s="155"/>
      <c r="B114" s="155"/>
      <c r="C114" s="156"/>
    </row>
    <row r="115" spans="1:3" ht="12.75">
      <c r="A115" s="151" t="str">
        <f>+'I16'!C8</f>
        <v>I16</v>
      </c>
      <c r="B115" s="151" t="str">
        <f>+'I16'!B68</f>
        <v>USPALLATA</v>
      </c>
      <c r="C115" s="152" t="str">
        <f>+'I16'!D68</f>
        <v>OBISPO UMAÑANA</v>
      </c>
    </row>
    <row r="116" spans="1:3" ht="12.75">
      <c r="A116" s="153" t="str">
        <f>+'I16'!C9</f>
        <v>POBLACION SANTIAGO - VILLA PATRICIO MEKIS</v>
      </c>
      <c r="B116" s="153" t="str">
        <f>+'I16'!B69</f>
        <v>SANTA TERESA</v>
      </c>
      <c r="C116" s="154" t="str">
        <f>+'I16'!D69</f>
        <v>METRO USACH</v>
      </c>
    </row>
    <row r="117" spans="1:3" ht="12.75">
      <c r="A117" s="153"/>
      <c r="B117" s="153" t="str">
        <f>+'I16'!B70</f>
        <v>CON CON</v>
      </c>
      <c r="C117" s="154" t="str">
        <f>+'I16'!D70</f>
        <v>ECUADOR</v>
      </c>
    </row>
    <row r="118" spans="1:3" ht="12.75">
      <c r="A118" s="153"/>
      <c r="B118" s="153" t="str">
        <f>+'I16'!B71</f>
        <v>ALAMEDA</v>
      </c>
      <c r="C118" s="154" t="str">
        <f>+'I16'!D71</f>
        <v>TORO MAZOTTE</v>
      </c>
    </row>
    <row r="119" spans="1:3" ht="12.75">
      <c r="A119" s="153"/>
      <c r="B119" s="153" t="str">
        <f>+'I16'!B72</f>
        <v>SAN BORJAS</v>
      </c>
      <c r="C119" s="154" t="str">
        <f>+'I16'!D72</f>
        <v>GANDARILLAS</v>
      </c>
    </row>
    <row r="120" spans="1:3" ht="12.75">
      <c r="A120" s="153"/>
      <c r="B120" s="153" t="str">
        <f>+'I16'!B73</f>
        <v>VILLA  PATRICIO MEKIS</v>
      </c>
      <c r="C120" s="154" t="str">
        <f>+'I16'!D73</f>
        <v>POBLACIÓN SANTIAGO</v>
      </c>
    </row>
    <row r="121" spans="1:3" ht="12.75">
      <c r="A121" s="155"/>
      <c r="B121" s="155"/>
      <c r="C121" s="156"/>
    </row>
    <row r="122" spans="1:3" ht="12.75">
      <c r="A122" s="151" t="str">
        <f>+'I17'!C8</f>
        <v>I17</v>
      </c>
      <c r="B122" s="151" t="str">
        <f>+'I17'!B67</f>
        <v>LUIS INFANTE CERDA</v>
      </c>
      <c r="C122" s="152" t="str">
        <f>+'I17'!D67</f>
        <v>AV. ECUADOR</v>
      </c>
    </row>
    <row r="123" spans="1:3" ht="12.75">
      <c r="A123" s="153" t="str">
        <f>+'I17'!C9</f>
        <v>VILLA FRANCIA - ESTACIÓN CENTRAL</v>
      </c>
      <c r="B123" s="153" t="str">
        <f>+'I17'!B68</f>
        <v>AV. 5 DE ABRIL</v>
      </c>
      <c r="C123" s="154" t="str">
        <f>+'I17'!D68</f>
        <v>TORO MAZOTE</v>
      </c>
    </row>
    <row r="124" spans="1:3" ht="12.75">
      <c r="A124" s="153"/>
      <c r="B124" s="153" t="str">
        <f>+'I17'!B69</f>
        <v>ARICA</v>
      </c>
      <c r="C124" s="154" t="str">
        <f>+'I17'!D69</f>
        <v>AV. 5 DE ABRIL</v>
      </c>
    </row>
    <row r="125" spans="1:3" ht="12.75">
      <c r="A125" s="153"/>
      <c r="B125" s="153" t="str">
        <f>+'I17'!B70</f>
        <v>OBISPO UMAÑA</v>
      </c>
      <c r="C125" s="154" t="str">
        <f>+'I17'!D70</f>
        <v>LUIS INFANTE CERDA</v>
      </c>
    </row>
    <row r="126" spans="1:3" ht="12.75">
      <c r="A126" s="153"/>
      <c r="B126" s="153" t="str">
        <f>+'I17'!B71</f>
        <v>ESTACIÓN CENTRAL</v>
      </c>
      <c r="C126" s="154" t="str">
        <f>+'I17'!D71</f>
        <v>SIMON BOLIVAR</v>
      </c>
    </row>
    <row r="127" spans="1:3" ht="12.75">
      <c r="A127" s="153"/>
      <c r="B127" s="153" t="str">
        <f>+'I17'!B72</f>
        <v>EXPOSICIÓN</v>
      </c>
      <c r="C127" s="154" t="str">
        <f>+'I17'!D72</f>
        <v>ISABEL RIQUELME</v>
      </c>
    </row>
    <row r="128" spans="1:3" ht="12.75">
      <c r="A128" s="155"/>
      <c r="B128" s="155"/>
      <c r="C128" s="156"/>
    </row>
    <row r="129" spans="1:3" ht="12.75">
      <c r="A129" s="151" t="str">
        <f>+'I18'!C8</f>
        <v>I18</v>
      </c>
      <c r="B129" s="151" t="str">
        <f>+'I18'!B62</f>
        <v>C. R. S. MAIPÙ</v>
      </c>
      <c r="C129" s="152" t="str">
        <f>+'I18'!D62</f>
        <v>5 DE ABRIL</v>
      </c>
    </row>
    <row r="130" spans="1:3" ht="12.75">
      <c r="A130" s="153" t="str">
        <f>+'I18'!C9</f>
        <v>MAIPU  - GENERAL VELASQUEZ</v>
      </c>
      <c r="B130" s="153" t="str">
        <f>+'I18'!B63</f>
        <v>PORTALES</v>
      </c>
      <c r="C130" s="154" t="str">
        <f>+'I18'!D63</f>
        <v>AV. LO ERRAZURIZ</v>
      </c>
    </row>
    <row r="131" spans="1:3" ht="12.75">
      <c r="A131" s="153"/>
      <c r="B131" s="153" t="str">
        <f>+'I18'!B64</f>
        <v>4 ALAMOS</v>
      </c>
      <c r="C131" s="154" t="str">
        <f>+'I18'!D64</f>
        <v>LAS TORRES</v>
      </c>
    </row>
    <row r="132" spans="1:3" ht="12.75">
      <c r="A132" s="153"/>
      <c r="B132" s="153" t="str">
        <f>+'I18'!B65</f>
        <v>DIVINO MAESTRO </v>
      </c>
      <c r="C132" s="154" t="str">
        <f>+'I18'!D65</f>
        <v>PORTALES</v>
      </c>
    </row>
    <row r="133" spans="1:3" ht="12.75">
      <c r="A133" s="153"/>
      <c r="B133" s="153" t="str">
        <f>+'I18'!B66</f>
        <v>LO ERRAZURIZ</v>
      </c>
      <c r="C133" s="154" t="str">
        <f>+'I18'!D66</f>
        <v>P. ALBERTO HURTADO</v>
      </c>
    </row>
    <row r="134" spans="1:3" ht="12.75">
      <c r="A134" s="153"/>
      <c r="B134" s="153" t="str">
        <f>+'I18'!B67</f>
        <v>METRO  SAN ALBERTO HURTADO</v>
      </c>
      <c r="C134" s="154" t="str">
        <f>+'I18'!D67</f>
        <v>C. R. S. MAIPÙ</v>
      </c>
    </row>
    <row r="135" spans="1:3" ht="12.75">
      <c r="A135" s="155"/>
      <c r="B135" s="155"/>
      <c r="C135" s="156"/>
    </row>
  </sheetData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="55" zoomScaleNormal="55" zoomScaleSheetLayoutView="8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165</v>
      </c>
      <c r="D8" s="188"/>
    </row>
    <row r="9" spans="1:4" s="26" customFormat="1" ht="12.75">
      <c r="A9" s="44" t="s">
        <v>163</v>
      </c>
      <c r="B9" s="45"/>
      <c r="C9" s="189" t="s">
        <v>182</v>
      </c>
      <c r="D9" s="190"/>
    </row>
    <row r="10" spans="1:4" s="3" customFormat="1" ht="12.75">
      <c r="A10" s="171" t="s">
        <v>94</v>
      </c>
      <c r="B10" s="172"/>
      <c r="C10" s="177" t="s">
        <v>179</v>
      </c>
      <c r="D10" s="178"/>
    </row>
    <row r="11" spans="1:4" s="3" customFormat="1" ht="13.5" thickBot="1">
      <c r="A11" s="191" t="s">
        <v>95</v>
      </c>
      <c r="B11" s="192"/>
      <c r="C11" s="167" t="s">
        <v>240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0" t="s">
        <v>9</v>
      </c>
      <c r="C16" s="19" t="s">
        <v>224</v>
      </c>
      <c r="D16" s="20" t="s">
        <v>9</v>
      </c>
    </row>
    <row r="17" spans="1:4" s="3" customFormat="1" ht="12.75">
      <c r="A17" s="19" t="s">
        <v>46</v>
      </c>
      <c r="B17" s="20" t="s">
        <v>9</v>
      </c>
      <c r="C17" s="63" t="s">
        <v>7</v>
      </c>
      <c r="D17" s="145" t="s">
        <v>9</v>
      </c>
    </row>
    <row r="18" spans="1:4" s="3" customFormat="1" ht="12.75">
      <c r="A18" s="19" t="s">
        <v>43</v>
      </c>
      <c r="B18" s="20" t="s">
        <v>9</v>
      </c>
      <c r="C18" s="19" t="s">
        <v>66</v>
      </c>
      <c r="D18" s="20" t="s">
        <v>9</v>
      </c>
    </row>
    <row r="19" spans="1:4" s="3" customFormat="1" ht="12.75">
      <c r="A19" s="19" t="s">
        <v>406</v>
      </c>
      <c r="B19" s="20" t="s">
        <v>9</v>
      </c>
      <c r="C19" s="63" t="s">
        <v>77</v>
      </c>
      <c r="D19" s="145" t="s">
        <v>9</v>
      </c>
    </row>
    <row r="20" spans="1:4" s="3" customFormat="1" ht="12.75">
      <c r="A20" s="19" t="s">
        <v>138</v>
      </c>
      <c r="B20" s="20" t="s">
        <v>9</v>
      </c>
      <c r="C20" s="19" t="s">
        <v>74</v>
      </c>
      <c r="D20" s="24" t="s">
        <v>9</v>
      </c>
    </row>
    <row r="21" spans="1:4" s="3" customFormat="1" ht="12.75">
      <c r="A21" s="19" t="s">
        <v>99</v>
      </c>
      <c r="B21" s="20" t="s">
        <v>9</v>
      </c>
      <c r="C21" s="47" t="s">
        <v>69</v>
      </c>
      <c r="D21" s="24" t="s">
        <v>9</v>
      </c>
    </row>
    <row r="22" spans="1:4" s="3" customFormat="1" ht="12.75">
      <c r="A22" s="19" t="s">
        <v>21</v>
      </c>
      <c r="B22" s="20" t="s">
        <v>9</v>
      </c>
      <c r="C22" s="19" t="s">
        <v>6</v>
      </c>
      <c r="D22" s="20" t="s">
        <v>9</v>
      </c>
    </row>
    <row r="23" spans="1:4" s="3" customFormat="1" ht="12.75">
      <c r="A23" s="19" t="s">
        <v>22</v>
      </c>
      <c r="B23" s="20" t="s">
        <v>9</v>
      </c>
      <c r="C23" s="19" t="s">
        <v>23</v>
      </c>
      <c r="D23" s="20" t="s">
        <v>9</v>
      </c>
    </row>
    <row r="24" spans="1:4" s="3" customFormat="1" ht="12.75">
      <c r="A24" s="19" t="s">
        <v>23</v>
      </c>
      <c r="B24" s="20" t="s">
        <v>9</v>
      </c>
      <c r="C24" s="19" t="s">
        <v>22</v>
      </c>
      <c r="D24" s="20" t="s">
        <v>9</v>
      </c>
    </row>
    <row r="25" spans="1:4" s="3" customFormat="1" ht="25.5">
      <c r="A25" s="19" t="s">
        <v>107</v>
      </c>
      <c r="B25" s="20" t="s">
        <v>9</v>
      </c>
      <c r="C25" s="19" t="s">
        <v>21</v>
      </c>
      <c r="D25" s="20" t="s">
        <v>9</v>
      </c>
    </row>
    <row r="26" spans="1:4" s="3" customFormat="1" ht="12.75">
      <c r="A26" s="19" t="s">
        <v>77</v>
      </c>
      <c r="B26" s="20" t="s">
        <v>9</v>
      </c>
      <c r="C26" s="19" t="s">
        <v>99</v>
      </c>
      <c r="D26" s="20" t="s">
        <v>9</v>
      </c>
    </row>
    <row r="27" spans="1:4" s="3" customFormat="1" ht="12.75">
      <c r="A27" s="19" t="s">
        <v>223</v>
      </c>
      <c r="B27" s="20" t="s">
        <v>9</v>
      </c>
      <c r="C27" s="19" t="s">
        <v>138</v>
      </c>
      <c r="D27" s="20" t="s">
        <v>9</v>
      </c>
    </row>
    <row r="28" spans="1:4" s="3" customFormat="1" ht="12.75">
      <c r="A28" s="19"/>
      <c r="B28" s="20"/>
      <c r="C28" s="19" t="s">
        <v>358</v>
      </c>
      <c r="D28" s="20" t="s">
        <v>9</v>
      </c>
    </row>
    <row r="29" spans="1:4" s="3" customFormat="1" ht="12.75" customHeight="1">
      <c r="A29" s="19"/>
      <c r="B29" s="20"/>
      <c r="C29" s="19" t="s">
        <v>43</v>
      </c>
      <c r="D29" s="20" t="s">
        <v>9</v>
      </c>
    </row>
    <row r="30" spans="1:4" s="3" customFormat="1" ht="13.5" customHeight="1">
      <c r="A30" s="19"/>
      <c r="B30" s="20"/>
      <c r="C30" s="19" t="s">
        <v>46</v>
      </c>
      <c r="D30" s="20" t="s">
        <v>9</v>
      </c>
    </row>
    <row r="31" spans="1:4" s="3" customFormat="1" ht="12.75">
      <c r="A31" s="12"/>
      <c r="B31" s="14"/>
      <c r="C31" s="12"/>
      <c r="D31" s="14"/>
    </row>
    <row r="32" spans="1:4" s="3" customFormat="1" ht="12.75">
      <c r="A32" s="12"/>
      <c r="B32" s="14"/>
      <c r="C32" s="12"/>
      <c r="D32" s="14"/>
    </row>
    <row r="33" spans="1:4" s="3" customFormat="1" ht="12.75">
      <c r="A33" s="12"/>
      <c r="B33" s="14"/>
      <c r="C33" s="12"/>
      <c r="D33" s="14"/>
    </row>
    <row r="34" spans="1:4" s="3" customFormat="1" ht="12.75">
      <c r="A34" s="12"/>
      <c r="B34" s="14"/>
      <c r="C34" s="12"/>
      <c r="D34" s="14"/>
    </row>
    <row r="35" spans="1:4" s="3" customFormat="1" ht="12.75">
      <c r="A35" s="12"/>
      <c r="B35" s="14"/>
      <c r="C35" s="12"/>
      <c r="D35" s="14"/>
    </row>
    <row r="36" spans="1:4" s="3" customFormat="1" ht="12.75">
      <c r="A36" s="12"/>
      <c r="B36" s="14"/>
      <c r="C36" s="12"/>
      <c r="D36" s="14"/>
    </row>
    <row r="37" spans="1:4" s="3" customFormat="1" ht="12.75">
      <c r="A37" s="12"/>
      <c r="B37" s="14"/>
      <c r="C37" s="12"/>
      <c r="D37" s="14"/>
    </row>
    <row r="38" spans="1:4" s="3" customFormat="1" ht="12.75">
      <c r="A38" s="12"/>
      <c r="B38" s="14"/>
      <c r="C38" s="12"/>
      <c r="D38" s="14"/>
    </row>
    <row r="39" spans="1:4" s="3" customFormat="1" ht="12.75">
      <c r="A39" s="12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3.5" thickBot="1">
      <c r="A61" s="15"/>
      <c r="B61" s="14"/>
      <c r="C61" s="15"/>
      <c r="D61" s="14"/>
    </row>
    <row r="62" spans="1:4" s="3" customFormat="1" ht="25.5">
      <c r="A62" s="15"/>
      <c r="B62" s="48" t="s">
        <v>46</v>
      </c>
      <c r="C62" s="66"/>
      <c r="D62" s="48" t="s">
        <v>6</v>
      </c>
    </row>
    <row r="63" spans="1:4" s="3" customFormat="1" ht="12.75">
      <c r="A63" s="15"/>
      <c r="B63" s="49" t="s">
        <v>138</v>
      </c>
      <c r="C63" s="66"/>
      <c r="D63" s="49" t="s">
        <v>23</v>
      </c>
    </row>
    <row r="64" spans="1:4" s="3" customFormat="1" ht="12.75">
      <c r="A64" s="15"/>
      <c r="B64" s="49" t="s">
        <v>22</v>
      </c>
      <c r="C64" s="66"/>
      <c r="D64" s="49" t="s">
        <v>138</v>
      </c>
    </row>
    <row r="65" spans="1:4" s="3" customFormat="1" ht="12.75">
      <c r="A65" s="15"/>
      <c r="B65" s="49" t="s">
        <v>23</v>
      </c>
      <c r="C65" s="66"/>
      <c r="D65" s="64" t="s">
        <v>43</v>
      </c>
    </row>
    <row r="66" spans="1:4" s="3" customFormat="1" ht="38.25">
      <c r="A66" s="15"/>
      <c r="B66" s="49" t="s">
        <v>107</v>
      </c>
      <c r="C66" s="66"/>
      <c r="D66" s="49" t="s">
        <v>46</v>
      </c>
    </row>
    <row r="67" spans="1:4" s="3" customFormat="1" ht="13.5" thickBot="1">
      <c r="A67" s="16"/>
      <c r="B67" s="51" t="s">
        <v>7</v>
      </c>
      <c r="C67" s="67"/>
      <c r="D67" s="51" t="s">
        <v>183</v>
      </c>
    </row>
    <row r="68" spans="1:4" ht="15">
      <c r="A68" s="23"/>
      <c r="B68" s="23"/>
      <c r="C68" s="23"/>
      <c r="D68" s="23"/>
    </row>
    <row r="69" spans="1:4" ht="15">
      <c r="A69" s="23"/>
      <c r="B69" s="23"/>
      <c r="C69" s="23"/>
      <c r="D69" s="23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68:D65536 A58:A65536 B58:D61 E10:IV65536 D6:D7 A1:C7 E1:IV7 D1:D3 A10:D15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55" zoomScaleNormal="80" zoomScaleSheetLayoutView="5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166</v>
      </c>
      <c r="D8" s="188"/>
    </row>
    <row r="9" spans="1:4" s="26" customFormat="1" ht="12.75">
      <c r="A9" s="44" t="s">
        <v>163</v>
      </c>
      <c r="B9" s="45"/>
      <c r="C9" s="189" t="s">
        <v>197</v>
      </c>
      <c r="D9" s="190"/>
    </row>
    <row r="10" spans="1:4" s="3" customFormat="1" ht="12.75">
      <c r="A10" s="171" t="s">
        <v>94</v>
      </c>
      <c r="B10" s="172"/>
      <c r="C10" s="193" t="s">
        <v>110</v>
      </c>
      <c r="D10" s="194"/>
    </row>
    <row r="11" spans="1:4" s="3" customFormat="1" ht="13.5" thickBot="1">
      <c r="A11" s="173" t="s">
        <v>95</v>
      </c>
      <c r="B11" s="174"/>
      <c r="C11" s="167" t="s">
        <v>418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5" t="s">
        <v>104</v>
      </c>
      <c r="B16" s="22" t="s">
        <v>9</v>
      </c>
      <c r="C16" s="73" t="s">
        <v>58</v>
      </c>
      <c r="D16" s="68" t="s">
        <v>11</v>
      </c>
    </row>
    <row r="17" spans="1:4" s="3" customFormat="1" ht="12.75">
      <c r="A17" s="19" t="s">
        <v>41</v>
      </c>
      <c r="B17" s="22" t="s">
        <v>9</v>
      </c>
      <c r="C17" s="74" t="s">
        <v>51</v>
      </c>
      <c r="D17" s="68" t="s">
        <v>11</v>
      </c>
    </row>
    <row r="18" spans="1:4" s="3" customFormat="1" ht="12.75">
      <c r="A18" s="19" t="s">
        <v>12</v>
      </c>
      <c r="B18" s="22" t="s">
        <v>9</v>
      </c>
      <c r="C18" s="64" t="s">
        <v>206</v>
      </c>
      <c r="D18" s="54" t="s">
        <v>11</v>
      </c>
    </row>
    <row r="19" spans="1:4" s="3" customFormat="1" ht="12.75">
      <c r="A19" s="19" t="s">
        <v>112</v>
      </c>
      <c r="B19" s="22" t="s">
        <v>9</v>
      </c>
      <c r="C19" s="49" t="s">
        <v>117</v>
      </c>
      <c r="D19" s="69" t="s">
        <v>11</v>
      </c>
    </row>
    <row r="20" spans="1:4" s="3" customFormat="1" ht="12.75">
      <c r="A20" s="19" t="s">
        <v>12</v>
      </c>
      <c r="B20" s="22" t="s">
        <v>9</v>
      </c>
      <c r="C20" s="75" t="s">
        <v>45</v>
      </c>
      <c r="D20" s="69" t="s">
        <v>11</v>
      </c>
    </row>
    <row r="21" spans="1:4" s="3" customFormat="1" ht="12.75">
      <c r="A21" s="19" t="s">
        <v>14</v>
      </c>
      <c r="B21" s="22" t="s">
        <v>9</v>
      </c>
      <c r="C21" s="75" t="s">
        <v>120</v>
      </c>
      <c r="D21" s="69" t="s">
        <v>11</v>
      </c>
    </row>
    <row r="22" spans="1:4" s="3" customFormat="1" ht="12.75">
      <c r="A22" s="19" t="s">
        <v>19</v>
      </c>
      <c r="B22" s="22" t="s">
        <v>9</v>
      </c>
      <c r="C22" s="75" t="s">
        <v>40</v>
      </c>
      <c r="D22" s="69" t="s">
        <v>11</v>
      </c>
    </row>
    <row r="23" spans="1:4" s="3" customFormat="1" ht="12.75">
      <c r="A23" s="19" t="s">
        <v>92</v>
      </c>
      <c r="B23" s="22" t="s">
        <v>9</v>
      </c>
      <c r="C23" s="75" t="s">
        <v>116</v>
      </c>
      <c r="D23" s="69" t="s">
        <v>11</v>
      </c>
    </row>
    <row r="24" spans="1:4" s="3" customFormat="1" ht="12.75">
      <c r="A24" s="19" t="s">
        <v>100</v>
      </c>
      <c r="B24" s="22" t="s">
        <v>9</v>
      </c>
      <c r="C24" s="75" t="s">
        <v>115</v>
      </c>
      <c r="D24" s="69" t="s">
        <v>11</v>
      </c>
    </row>
    <row r="25" spans="1:4" s="3" customFormat="1" ht="12.75">
      <c r="A25" s="63" t="s">
        <v>70</v>
      </c>
      <c r="B25" s="3" t="s">
        <v>9</v>
      </c>
      <c r="C25" s="75" t="s">
        <v>10</v>
      </c>
      <c r="D25" s="69" t="s">
        <v>11</v>
      </c>
    </row>
    <row r="26" spans="1:4" s="3" customFormat="1" ht="12.75">
      <c r="A26" s="19" t="s">
        <v>20</v>
      </c>
      <c r="B26" s="22" t="s">
        <v>9</v>
      </c>
      <c r="C26" s="75" t="s">
        <v>10</v>
      </c>
      <c r="D26" s="69" t="s">
        <v>9</v>
      </c>
    </row>
    <row r="27" spans="1:4" s="3" customFormat="1" ht="12.75">
      <c r="A27" s="19" t="s">
        <v>99</v>
      </c>
      <c r="B27" s="22" t="s">
        <v>9</v>
      </c>
      <c r="C27" s="75" t="s">
        <v>59</v>
      </c>
      <c r="D27" s="69" t="s">
        <v>9</v>
      </c>
    </row>
    <row r="28" spans="1:4" s="3" customFormat="1" ht="12.75">
      <c r="A28" s="19" t="s">
        <v>10</v>
      </c>
      <c r="B28" s="22" t="s">
        <v>9</v>
      </c>
      <c r="C28" s="75" t="s">
        <v>71</v>
      </c>
      <c r="D28" s="69" t="s">
        <v>9</v>
      </c>
    </row>
    <row r="29" spans="1:4" s="3" customFormat="1" ht="12.75">
      <c r="A29" s="19" t="s">
        <v>27</v>
      </c>
      <c r="B29" s="22" t="s">
        <v>9</v>
      </c>
      <c r="C29" s="75" t="s">
        <v>36</v>
      </c>
      <c r="D29" s="69" t="s">
        <v>9</v>
      </c>
    </row>
    <row r="30" spans="1:4" s="3" customFormat="1" ht="12.75">
      <c r="A30" s="19" t="s">
        <v>44</v>
      </c>
      <c r="B30" s="22" t="s">
        <v>9</v>
      </c>
      <c r="C30" s="75" t="s">
        <v>35</v>
      </c>
      <c r="D30" s="69" t="s">
        <v>9</v>
      </c>
    </row>
    <row r="31" spans="1:4" s="3" customFormat="1" ht="25.5">
      <c r="A31" s="19" t="s">
        <v>107</v>
      </c>
      <c r="B31" s="46" t="s">
        <v>9</v>
      </c>
      <c r="C31" s="75" t="s">
        <v>37</v>
      </c>
      <c r="D31" s="69" t="s">
        <v>9</v>
      </c>
    </row>
    <row r="32" spans="1:4" s="3" customFormat="1" ht="12.75">
      <c r="A32" s="19" t="s">
        <v>5</v>
      </c>
      <c r="B32" s="22" t="s">
        <v>9</v>
      </c>
      <c r="C32" s="75" t="s">
        <v>44</v>
      </c>
      <c r="D32" s="69" t="s">
        <v>9</v>
      </c>
    </row>
    <row r="33" spans="1:4" s="3" customFormat="1" ht="12.75">
      <c r="A33" s="19" t="s">
        <v>178</v>
      </c>
      <c r="B33" s="46" t="s">
        <v>9</v>
      </c>
      <c r="C33" s="75" t="s">
        <v>122</v>
      </c>
      <c r="D33" s="69" t="s">
        <v>9</v>
      </c>
    </row>
    <row r="34" spans="1:4" s="3" customFormat="1" ht="12.75">
      <c r="A34" s="19" t="s">
        <v>44</v>
      </c>
      <c r="B34" s="22" t="s">
        <v>9</v>
      </c>
      <c r="C34" s="75" t="s">
        <v>5</v>
      </c>
      <c r="D34" s="69" t="s">
        <v>9</v>
      </c>
    </row>
    <row r="35" spans="1:4" s="3" customFormat="1" ht="25.5">
      <c r="A35" s="19" t="s">
        <v>37</v>
      </c>
      <c r="B35" s="22" t="s">
        <v>9</v>
      </c>
      <c r="C35" s="75" t="s">
        <v>107</v>
      </c>
      <c r="D35" s="69" t="s">
        <v>9</v>
      </c>
    </row>
    <row r="36" spans="1:4" s="3" customFormat="1" ht="12.75">
      <c r="A36" s="19" t="s">
        <v>35</v>
      </c>
      <c r="B36" s="22" t="s">
        <v>9</v>
      </c>
      <c r="C36" s="75" t="s">
        <v>44</v>
      </c>
      <c r="D36" s="69" t="s">
        <v>9</v>
      </c>
    </row>
    <row r="37" spans="1:4" s="3" customFormat="1" ht="12.75">
      <c r="A37" s="21" t="s">
        <v>38</v>
      </c>
      <c r="B37" s="46" t="s">
        <v>9</v>
      </c>
      <c r="C37" s="75" t="s">
        <v>10</v>
      </c>
      <c r="D37" s="69" t="s">
        <v>9</v>
      </c>
    </row>
    <row r="38" spans="1:4" s="3" customFormat="1" ht="12.75">
      <c r="A38" s="21" t="s">
        <v>71</v>
      </c>
      <c r="B38" s="46" t="s">
        <v>9</v>
      </c>
      <c r="C38" s="49" t="s">
        <v>15</v>
      </c>
      <c r="D38" s="69" t="s">
        <v>9</v>
      </c>
    </row>
    <row r="39" spans="1:4" s="3" customFormat="1" ht="12.75">
      <c r="A39" s="21" t="s">
        <v>59</v>
      </c>
      <c r="B39" s="46" t="s">
        <v>9</v>
      </c>
      <c r="C39" s="75" t="s">
        <v>18</v>
      </c>
      <c r="D39" s="69" t="s">
        <v>9</v>
      </c>
    </row>
    <row r="40" spans="1:4" s="3" customFormat="1" ht="12.75">
      <c r="A40" s="21" t="s">
        <v>333</v>
      </c>
      <c r="B40" s="46" t="s">
        <v>13</v>
      </c>
      <c r="C40" s="75" t="s">
        <v>20</v>
      </c>
      <c r="D40" s="69" t="s">
        <v>9</v>
      </c>
    </row>
    <row r="41" spans="1:4" s="3" customFormat="1" ht="12.75">
      <c r="A41" s="21" t="s">
        <v>47</v>
      </c>
      <c r="B41" s="46" t="s">
        <v>13</v>
      </c>
      <c r="C41" s="75" t="s">
        <v>70</v>
      </c>
      <c r="D41" s="69" t="s">
        <v>9</v>
      </c>
    </row>
    <row r="42" spans="1:4" s="3" customFormat="1" ht="12.75">
      <c r="A42" s="21" t="s">
        <v>10</v>
      </c>
      <c r="B42" s="46" t="s">
        <v>11</v>
      </c>
      <c r="C42" s="49" t="s">
        <v>123</v>
      </c>
      <c r="D42" s="69" t="s">
        <v>9</v>
      </c>
    </row>
    <row r="43" spans="1:4" s="3" customFormat="1" ht="12.75">
      <c r="A43" s="21" t="s">
        <v>113</v>
      </c>
      <c r="B43" s="46" t="s">
        <v>11</v>
      </c>
      <c r="C43" s="49" t="s">
        <v>92</v>
      </c>
      <c r="D43" s="69" t="s">
        <v>9</v>
      </c>
    </row>
    <row r="44" spans="1:4" s="3" customFormat="1" ht="12.75">
      <c r="A44" s="21" t="s">
        <v>114</v>
      </c>
      <c r="B44" s="46" t="s">
        <v>11</v>
      </c>
      <c r="C44" s="75" t="s">
        <v>19</v>
      </c>
      <c r="D44" s="69" t="s">
        <v>9</v>
      </c>
    </row>
    <row r="45" spans="1:4" s="3" customFormat="1" ht="12.75">
      <c r="A45" s="21" t="s">
        <v>50</v>
      </c>
      <c r="B45" s="46" t="s">
        <v>11</v>
      </c>
      <c r="C45" s="49" t="s">
        <v>8</v>
      </c>
      <c r="D45" s="69" t="s">
        <v>9</v>
      </c>
    </row>
    <row r="46" spans="1:4" s="3" customFormat="1" ht="12.75">
      <c r="A46" s="21" t="s">
        <v>10</v>
      </c>
      <c r="B46" s="46" t="s">
        <v>11</v>
      </c>
      <c r="C46" s="75" t="s">
        <v>12</v>
      </c>
      <c r="D46" s="69" t="s">
        <v>9</v>
      </c>
    </row>
    <row r="47" spans="1:4" s="3" customFormat="1" ht="12.75">
      <c r="A47" s="21" t="s">
        <v>115</v>
      </c>
      <c r="B47" s="46" t="s">
        <v>11</v>
      </c>
      <c r="C47" s="49" t="s">
        <v>124</v>
      </c>
      <c r="D47" s="69" t="s">
        <v>9</v>
      </c>
    </row>
    <row r="48" spans="1:4" s="3" customFormat="1" ht="12.75">
      <c r="A48" s="21" t="s">
        <v>116</v>
      </c>
      <c r="B48" s="46" t="s">
        <v>11</v>
      </c>
      <c r="C48" s="75" t="s">
        <v>12</v>
      </c>
      <c r="D48" s="69" t="s">
        <v>9</v>
      </c>
    </row>
    <row r="49" spans="1:4" s="3" customFormat="1" ht="12.75">
      <c r="A49" s="21" t="s">
        <v>334</v>
      </c>
      <c r="B49" s="46" t="s">
        <v>11</v>
      </c>
      <c r="C49" s="75" t="s">
        <v>112</v>
      </c>
      <c r="D49" s="69" t="s">
        <v>9</v>
      </c>
    </row>
    <row r="50" spans="1:4" s="3" customFormat="1" ht="12.75">
      <c r="A50" s="21" t="s">
        <v>341</v>
      </c>
      <c r="B50" s="46" t="s">
        <v>11</v>
      </c>
      <c r="C50" s="75" t="s">
        <v>41</v>
      </c>
      <c r="D50" s="69" t="s">
        <v>9</v>
      </c>
    </row>
    <row r="51" spans="1:4" s="3" customFormat="1" ht="12.75">
      <c r="A51" s="21" t="s">
        <v>117</v>
      </c>
      <c r="B51" s="46" t="s">
        <v>11</v>
      </c>
      <c r="C51" s="53" t="s">
        <v>104</v>
      </c>
      <c r="D51" s="69" t="s">
        <v>9</v>
      </c>
    </row>
    <row r="52" spans="1:4" s="3" customFormat="1" ht="12.75">
      <c r="A52" s="21" t="s">
        <v>52</v>
      </c>
      <c r="B52" s="46" t="s">
        <v>11</v>
      </c>
      <c r="C52" s="49" t="s">
        <v>239</v>
      </c>
      <c r="D52" s="69" t="s">
        <v>9</v>
      </c>
    </row>
    <row r="53" spans="1:4" s="3" customFormat="1" ht="12.75">
      <c r="A53" s="21" t="s">
        <v>53</v>
      </c>
      <c r="B53" s="46" t="s">
        <v>11</v>
      </c>
      <c r="C53" s="49"/>
      <c r="D53" s="69"/>
    </row>
    <row r="54" spans="1:4" s="3" customFormat="1" ht="12.75">
      <c r="A54" s="21" t="s">
        <v>54</v>
      </c>
      <c r="B54" s="46" t="s">
        <v>11</v>
      </c>
      <c r="C54" s="49"/>
      <c r="D54" s="69"/>
    </row>
    <row r="55" spans="1:4" s="3" customFormat="1" ht="12.75">
      <c r="A55" s="21" t="s">
        <v>118</v>
      </c>
      <c r="B55" s="46" t="s">
        <v>11</v>
      </c>
      <c r="C55" s="61"/>
      <c r="D55" s="70"/>
    </row>
    <row r="56" spans="1:4" s="3" customFormat="1" ht="12.75">
      <c r="A56" s="21"/>
      <c r="B56" s="13"/>
      <c r="C56" s="61"/>
      <c r="D56" s="70"/>
    </row>
    <row r="57" spans="1:4" s="3" customFormat="1" ht="12.75">
      <c r="A57" s="21"/>
      <c r="B57" s="13"/>
      <c r="C57" s="61"/>
      <c r="D57" s="70"/>
    </row>
    <row r="58" spans="1:4" s="3" customFormat="1" ht="12.75">
      <c r="A58" s="15"/>
      <c r="B58" s="13"/>
      <c r="C58" s="61"/>
      <c r="D58" s="70"/>
    </row>
    <row r="59" spans="1:4" s="3" customFormat="1" ht="12.75">
      <c r="A59" s="15"/>
      <c r="B59" s="13"/>
      <c r="C59" s="61"/>
      <c r="D59" s="70"/>
    </row>
    <row r="60" spans="1:4" s="3" customFormat="1" ht="12.75">
      <c r="A60" s="15"/>
      <c r="B60" s="13"/>
      <c r="C60" s="61"/>
      <c r="D60" s="70"/>
    </row>
    <row r="61" spans="1:4" s="3" customFormat="1" ht="12.75">
      <c r="A61" s="15"/>
      <c r="B61" s="13"/>
      <c r="C61" s="61"/>
      <c r="D61" s="70"/>
    </row>
    <row r="62" spans="1:4" s="3" customFormat="1" ht="12.75">
      <c r="A62" s="15"/>
      <c r="B62" s="13"/>
      <c r="C62" s="61"/>
      <c r="D62" s="70"/>
    </row>
    <row r="63" spans="1:4" s="3" customFormat="1" ht="12.75">
      <c r="A63" s="15"/>
      <c r="B63" s="13"/>
      <c r="C63" s="61"/>
      <c r="D63" s="70"/>
    </row>
    <row r="64" spans="1:4" s="3" customFormat="1" ht="12.75">
      <c r="A64" s="15"/>
      <c r="B64" s="13"/>
      <c r="C64" s="61"/>
      <c r="D64" s="70"/>
    </row>
    <row r="65" spans="1:4" s="3" customFormat="1" ht="12.75">
      <c r="A65" s="15"/>
      <c r="B65" s="13"/>
      <c r="C65" s="61"/>
      <c r="D65" s="70"/>
    </row>
    <row r="66" spans="1:4" s="3" customFormat="1" ht="12.75" customHeight="1">
      <c r="A66" s="15"/>
      <c r="B66" s="13"/>
      <c r="C66" s="61"/>
      <c r="D66" s="70"/>
    </row>
    <row r="67" spans="1:4" s="3" customFormat="1" ht="13.5" customHeight="1" thickBot="1">
      <c r="A67" s="15"/>
      <c r="B67" s="13"/>
      <c r="C67" s="61"/>
      <c r="D67" s="70"/>
    </row>
    <row r="68" spans="1:4" s="3" customFormat="1" ht="12.75">
      <c r="A68" s="15"/>
      <c r="B68" s="65" t="s">
        <v>187</v>
      </c>
      <c r="C68" s="49"/>
      <c r="D68" s="71" t="s">
        <v>45</v>
      </c>
    </row>
    <row r="69" spans="1:4" s="3" customFormat="1" ht="12.75">
      <c r="A69" s="15"/>
      <c r="B69" s="66" t="s">
        <v>44</v>
      </c>
      <c r="C69" s="49"/>
      <c r="D69" s="69" t="str">
        <f>+C23</f>
        <v>LAS PARCELAS</v>
      </c>
    </row>
    <row r="70" spans="1:4" s="3" customFormat="1" ht="12.75">
      <c r="A70" s="15"/>
      <c r="B70" s="66" t="s">
        <v>59</v>
      </c>
      <c r="C70" s="49"/>
      <c r="D70" s="69" t="str">
        <f>+C27</f>
        <v>AV. SIMON BOLIVAR</v>
      </c>
    </row>
    <row r="71" spans="1:4" s="3" customFormat="1" ht="12.75">
      <c r="A71" s="15"/>
      <c r="B71" s="66" t="s">
        <v>184</v>
      </c>
      <c r="C71" s="49"/>
      <c r="D71" s="69" t="str">
        <f>+C32</f>
        <v>LUMEN</v>
      </c>
    </row>
    <row r="72" spans="1:4" s="3" customFormat="1" ht="12.75">
      <c r="A72" s="15"/>
      <c r="B72" s="66" t="s">
        <v>53</v>
      </c>
      <c r="C72" s="49"/>
      <c r="D72" s="69" t="s">
        <v>187</v>
      </c>
    </row>
    <row r="73" spans="1:4" s="3" customFormat="1" ht="26.25" thickBot="1">
      <c r="A73" s="16"/>
      <c r="B73" s="67" t="s">
        <v>185</v>
      </c>
      <c r="C73" s="51"/>
      <c r="D73" s="72" t="s">
        <v>12</v>
      </c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74:D65536 A62:A65536 B62:D67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55" zoomScaleNormal="75" zoomScaleSheetLayoutView="5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.75">
      <c r="A2" s="27"/>
      <c r="B2" s="27"/>
      <c r="C2" s="27"/>
      <c r="D2" s="27"/>
    </row>
    <row r="3" spans="1:4" s="2" customFormat="1" ht="16.5" thickBot="1">
      <c r="A3" s="27"/>
      <c r="B3" s="27"/>
      <c r="C3" s="27"/>
      <c r="D3" s="27"/>
    </row>
    <row r="4" spans="1:4" s="26" customFormat="1" ht="12.75">
      <c r="A4" s="179" t="s">
        <v>82</v>
      </c>
      <c r="B4" s="180"/>
      <c r="C4" s="185" t="s">
        <v>205</v>
      </c>
      <c r="D4" s="186"/>
    </row>
    <row r="5" spans="1:4" s="26" customFormat="1" ht="13.5" thickBot="1">
      <c r="A5" s="181" t="s">
        <v>83</v>
      </c>
      <c r="B5" s="182"/>
      <c r="C5" s="183" t="s">
        <v>84</v>
      </c>
      <c r="D5" s="184"/>
    </row>
    <row r="6" spans="1:4" s="2" customFormat="1" ht="15.75">
      <c r="A6" s="27"/>
      <c r="B6" s="27"/>
      <c r="C6" s="27"/>
      <c r="D6" s="27"/>
    </row>
    <row r="7" s="3" customFormat="1" ht="13.5" thickBot="1"/>
    <row r="8" spans="1:4" s="26" customFormat="1" ht="12.75">
      <c r="A8" s="42" t="s">
        <v>162</v>
      </c>
      <c r="B8" s="43"/>
      <c r="C8" s="187" t="s">
        <v>167</v>
      </c>
      <c r="D8" s="188"/>
    </row>
    <row r="9" spans="1:4" s="26" customFormat="1" ht="12.75">
      <c r="A9" s="44" t="s">
        <v>163</v>
      </c>
      <c r="B9" s="45"/>
      <c r="C9" s="189" t="s">
        <v>188</v>
      </c>
      <c r="D9" s="190"/>
    </row>
    <row r="10" spans="1:4" s="3" customFormat="1" ht="12.75">
      <c r="A10" s="171" t="s">
        <v>94</v>
      </c>
      <c r="B10" s="172"/>
      <c r="C10" s="193" t="s">
        <v>327</v>
      </c>
      <c r="D10" s="194"/>
    </row>
    <row r="11" spans="1:4" s="3" customFormat="1" ht="13.5" thickBot="1">
      <c r="A11" s="173" t="s">
        <v>95</v>
      </c>
      <c r="B11" s="174"/>
      <c r="C11" s="167" t="s">
        <v>407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325</v>
      </c>
      <c r="B16" s="20" t="s">
        <v>9</v>
      </c>
      <c r="C16" s="47" t="s">
        <v>403</v>
      </c>
      <c r="D16" s="24" t="s">
        <v>11</v>
      </c>
    </row>
    <row r="17" spans="1:4" s="3" customFormat="1" ht="12.75">
      <c r="A17" s="35" t="s">
        <v>326</v>
      </c>
      <c r="B17" s="22" t="s">
        <v>9</v>
      </c>
      <c r="C17" s="47" t="s">
        <v>10</v>
      </c>
      <c r="D17" s="24" t="s">
        <v>11</v>
      </c>
    </row>
    <row r="18" spans="1:4" s="3" customFormat="1" ht="12.75">
      <c r="A18" s="35" t="s">
        <v>125</v>
      </c>
      <c r="B18" s="22" t="s">
        <v>9</v>
      </c>
      <c r="C18" s="19" t="s">
        <v>50</v>
      </c>
      <c r="D18" s="20" t="s">
        <v>11</v>
      </c>
    </row>
    <row r="19" spans="1:4" s="3" customFormat="1" ht="12.75">
      <c r="A19" s="19" t="s">
        <v>33</v>
      </c>
      <c r="B19" s="22" t="s">
        <v>9</v>
      </c>
      <c r="C19" s="19" t="s">
        <v>10</v>
      </c>
      <c r="D19" s="20" t="s">
        <v>11</v>
      </c>
    </row>
    <row r="20" spans="1:4" s="3" customFormat="1" ht="12.75">
      <c r="A20" s="19" t="s">
        <v>32</v>
      </c>
      <c r="B20" s="22" t="s">
        <v>9</v>
      </c>
      <c r="C20" s="19" t="s">
        <v>121</v>
      </c>
      <c r="D20" s="20" t="s">
        <v>9</v>
      </c>
    </row>
    <row r="21" spans="1:4" s="3" customFormat="1" ht="12.75">
      <c r="A21" s="19" t="s">
        <v>31</v>
      </c>
      <c r="B21" s="22" t="s">
        <v>9</v>
      </c>
      <c r="C21" s="19" t="s">
        <v>134</v>
      </c>
      <c r="D21" s="20" t="s">
        <v>9</v>
      </c>
    </row>
    <row r="22" spans="1:4" s="3" customFormat="1" ht="12.75">
      <c r="A22" s="19" t="s">
        <v>41</v>
      </c>
      <c r="B22" s="22" t="s">
        <v>9</v>
      </c>
      <c r="C22" s="19" t="s">
        <v>47</v>
      </c>
      <c r="D22" s="20" t="s">
        <v>13</v>
      </c>
    </row>
    <row r="23" spans="1:4" s="3" customFormat="1" ht="12.75">
      <c r="A23" s="19" t="s">
        <v>103</v>
      </c>
      <c r="B23" s="22" t="s">
        <v>9</v>
      </c>
      <c r="C23" s="19" t="s">
        <v>24</v>
      </c>
      <c r="D23" s="20" t="s">
        <v>13</v>
      </c>
    </row>
    <row r="24" spans="1:4" s="3" customFormat="1" ht="12.75">
      <c r="A24" s="19" t="s">
        <v>34</v>
      </c>
      <c r="B24" s="22" t="s">
        <v>9</v>
      </c>
      <c r="C24" s="19" t="s">
        <v>103</v>
      </c>
      <c r="D24" s="20" t="s">
        <v>13</v>
      </c>
    </row>
    <row r="25" spans="1:4" s="3" customFormat="1" ht="12.75">
      <c r="A25" s="19" t="s">
        <v>10</v>
      </c>
      <c r="B25" s="22" t="s">
        <v>9</v>
      </c>
      <c r="C25" s="19" t="s">
        <v>25</v>
      </c>
      <c r="D25" s="20" t="s">
        <v>13</v>
      </c>
    </row>
    <row r="26" spans="1:4" s="3" customFormat="1" ht="12.75">
      <c r="A26" s="19" t="s">
        <v>27</v>
      </c>
      <c r="B26" s="22" t="s">
        <v>9</v>
      </c>
      <c r="C26" s="19" t="s">
        <v>79</v>
      </c>
      <c r="D26" s="20" t="s">
        <v>13</v>
      </c>
    </row>
    <row r="27" spans="1:5" s="3" customFormat="1" ht="12.75">
      <c r="A27" s="19" t="s">
        <v>28</v>
      </c>
      <c r="B27" s="22" t="s">
        <v>9</v>
      </c>
      <c r="C27" s="19" t="s">
        <v>135</v>
      </c>
      <c r="D27" s="20" t="s">
        <v>13</v>
      </c>
      <c r="E27" s="18"/>
    </row>
    <row r="28" spans="1:5" s="3" customFormat="1" ht="12.75">
      <c r="A28" s="19" t="s">
        <v>127</v>
      </c>
      <c r="B28" s="22" t="s">
        <v>13</v>
      </c>
      <c r="C28" s="19" t="s">
        <v>136</v>
      </c>
      <c r="D28" s="20" t="s">
        <v>13</v>
      </c>
      <c r="E28" s="18"/>
    </row>
    <row r="29" spans="1:5" s="3" customFormat="1" ht="12.75">
      <c r="A29" s="19" t="s">
        <v>106</v>
      </c>
      <c r="B29" s="22" t="s">
        <v>13</v>
      </c>
      <c r="C29" s="19" t="s">
        <v>48</v>
      </c>
      <c r="D29" s="20" t="s">
        <v>13</v>
      </c>
      <c r="E29" s="18"/>
    </row>
    <row r="30" spans="1:5" s="3" customFormat="1" ht="25.5">
      <c r="A30" s="19" t="s">
        <v>107</v>
      </c>
      <c r="B30" s="22" t="s">
        <v>13</v>
      </c>
      <c r="C30" s="19" t="s">
        <v>25</v>
      </c>
      <c r="D30" s="20" t="s">
        <v>13</v>
      </c>
      <c r="E30" s="18"/>
    </row>
    <row r="31" spans="1:5" s="3" customFormat="1" ht="12.75">
      <c r="A31" s="19" t="s">
        <v>26</v>
      </c>
      <c r="B31" s="20" t="s">
        <v>13</v>
      </c>
      <c r="C31" s="19" t="s">
        <v>26</v>
      </c>
      <c r="D31" s="20" t="s">
        <v>13</v>
      </c>
      <c r="E31" s="18"/>
    </row>
    <row r="32" spans="1:4" s="3" customFormat="1" ht="25.5">
      <c r="A32" s="19" t="s">
        <v>25</v>
      </c>
      <c r="B32" s="22" t="s">
        <v>13</v>
      </c>
      <c r="C32" s="19" t="s">
        <v>107</v>
      </c>
      <c r="D32" s="20" t="s">
        <v>13</v>
      </c>
    </row>
    <row r="33" spans="1:4" s="3" customFormat="1" ht="12.75">
      <c r="A33" s="19" t="s">
        <v>79</v>
      </c>
      <c r="B33" s="20" t="s">
        <v>13</v>
      </c>
      <c r="C33" s="19" t="s">
        <v>252</v>
      </c>
      <c r="D33" s="20" t="s">
        <v>13</v>
      </c>
    </row>
    <row r="34" spans="1:4" s="3" customFormat="1" ht="25.5">
      <c r="A34" s="19" t="s">
        <v>47</v>
      </c>
      <c r="B34" s="22" t="s">
        <v>13</v>
      </c>
      <c r="C34" s="19" t="s">
        <v>107</v>
      </c>
      <c r="D34" s="20" t="s">
        <v>13</v>
      </c>
    </row>
    <row r="35" spans="1:4" s="3" customFormat="1" ht="12.75">
      <c r="A35" s="19" t="s">
        <v>10</v>
      </c>
      <c r="B35" s="22" t="s">
        <v>11</v>
      </c>
      <c r="C35" s="19" t="s">
        <v>28</v>
      </c>
      <c r="D35" s="20" t="s">
        <v>13</v>
      </c>
    </row>
    <row r="36" spans="1:4" s="3" customFormat="1" ht="12.75">
      <c r="A36" s="21" t="s">
        <v>50</v>
      </c>
      <c r="B36" s="20" t="s">
        <v>11</v>
      </c>
      <c r="C36" s="21" t="s">
        <v>28</v>
      </c>
      <c r="D36" s="20" t="s">
        <v>9</v>
      </c>
    </row>
    <row r="37" spans="1:4" s="3" customFormat="1" ht="12.75">
      <c r="A37" s="21" t="s">
        <v>10</v>
      </c>
      <c r="B37" s="20" t="s">
        <v>11</v>
      </c>
      <c r="C37" s="19" t="s">
        <v>27</v>
      </c>
      <c r="D37" s="20" t="s">
        <v>9</v>
      </c>
    </row>
    <row r="38" spans="1:4" s="3" customFormat="1" ht="12.75">
      <c r="A38" s="21" t="s">
        <v>132</v>
      </c>
      <c r="B38" s="46" t="s">
        <v>11</v>
      </c>
      <c r="C38" s="19" t="s">
        <v>44</v>
      </c>
      <c r="D38" s="20" t="s">
        <v>9</v>
      </c>
    </row>
    <row r="39" spans="1:4" s="3" customFormat="1" ht="12.75">
      <c r="A39" s="21" t="s">
        <v>117</v>
      </c>
      <c r="B39" s="46" t="s">
        <v>11</v>
      </c>
      <c r="C39" s="19" t="s">
        <v>10</v>
      </c>
      <c r="D39" s="20" t="s">
        <v>9</v>
      </c>
    </row>
    <row r="40" spans="1:4" s="3" customFormat="1" ht="12.75">
      <c r="A40" s="21"/>
      <c r="B40" s="46"/>
      <c r="C40" s="21" t="s">
        <v>15</v>
      </c>
      <c r="D40" s="20" t="s">
        <v>9</v>
      </c>
    </row>
    <row r="41" spans="1:4" s="3" customFormat="1" ht="12.75">
      <c r="A41" s="21"/>
      <c r="B41" s="46"/>
      <c r="C41" s="21" t="s">
        <v>103</v>
      </c>
      <c r="D41" s="20" t="s">
        <v>9</v>
      </c>
    </row>
    <row r="42" spans="1:4" s="3" customFormat="1" ht="12.75">
      <c r="A42" s="21"/>
      <c r="B42" s="46"/>
      <c r="C42" s="19" t="s">
        <v>30</v>
      </c>
      <c r="D42" s="20" t="s">
        <v>9</v>
      </c>
    </row>
    <row r="43" spans="1:4" s="3" customFormat="1" ht="12.75">
      <c r="A43" s="21"/>
      <c r="B43" s="46"/>
      <c r="C43" s="21" t="s">
        <v>31</v>
      </c>
      <c r="D43" s="20" t="s">
        <v>9</v>
      </c>
    </row>
    <row r="44" spans="1:4" s="3" customFormat="1" ht="12.75">
      <c r="A44" s="21"/>
      <c r="B44" s="46"/>
      <c r="C44" s="19" t="s">
        <v>32</v>
      </c>
      <c r="D44" s="20" t="s">
        <v>9</v>
      </c>
    </row>
    <row r="45" spans="1:4" s="3" customFormat="1" ht="12.75">
      <c r="A45" s="21"/>
      <c r="B45" s="46"/>
      <c r="C45" s="19" t="s">
        <v>33</v>
      </c>
      <c r="D45" s="20" t="s">
        <v>9</v>
      </c>
    </row>
    <row r="46" spans="1:4" s="3" customFormat="1" ht="12.75">
      <c r="A46" s="21"/>
      <c r="B46" s="46"/>
      <c r="C46" s="19" t="s">
        <v>125</v>
      </c>
      <c r="D46" s="20" t="s">
        <v>9</v>
      </c>
    </row>
    <row r="47" spans="1:4" s="3" customFormat="1" ht="12.75">
      <c r="A47" s="21"/>
      <c r="B47" s="46"/>
      <c r="C47" s="19" t="s">
        <v>326</v>
      </c>
      <c r="D47" s="20" t="s">
        <v>9</v>
      </c>
    </row>
    <row r="48" spans="1:4" s="3" customFormat="1" ht="12.75">
      <c r="A48" s="21"/>
      <c r="B48" s="46"/>
      <c r="C48" s="19" t="s">
        <v>325</v>
      </c>
      <c r="D48" s="24" t="s">
        <v>9</v>
      </c>
    </row>
    <row r="49" spans="1:4" s="3" customFormat="1" ht="12.75">
      <c r="A49" s="21"/>
      <c r="B49" s="46"/>
      <c r="C49" s="19"/>
      <c r="D49" s="20"/>
    </row>
    <row r="50" spans="1:4" s="3" customFormat="1" ht="12.75">
      <c r="A50" s="21"/>
      <c r="B50" s="46"/>
      <c r="C50" s="19"/>
      <c r="D50" s="20"/>
    </row>
    <row r="51" spans="1:4" s="3" customFormat="1" ht="12.75">
      <c r="A51" s="21"/>
      <c r="B51" s="46"/>
      <c r="C51" s="21"/>
      <c r="D51" s="20"/>
    </row>
    <row r="52" spans="1:4" s="3" customFormat="1" ht="12.75">
      <c r="A52" s="21"/>
      <c r="B52" s="46"/>
      <c r="C52" s="21"/>
      <c r="D52" s="20"/>
    </row>
    <row r="53" spans="1:4" s="3" customFormat="1" ht="12.75">
      <c r="A53" s="21"/>
      <c r="B53" s="46"/>
      <c r="C53" s="21"/>
      <c r="D53" s="20"/>
    </row>
    <row r="54" spans="1:4" s="3" customFormat="1" ht="12.75">
      <c r="A54" s="21"/>
      <c r="B54" s="46"/>
      <c r="C54" s="21"/>
      <c r="D54" s="20"/>
    </row>
    <row r="55" spans="1:4" s="3" customFormat="1" ht="12.75">
      <c r="A55" s="21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13"/>
      <c r="C66" s="15"/>
      <c r="D66" s="14"/>
    </row>
    <row r="67" spans="1:4" s="3" customFormat="1" ht="12.75">
      <c r="A67" s="15"/>
      <c r="B67" s="48" t="s">
        <v>187</v>
      </c>
      <c r="C67" s="21"/>
      <c r="D67" s="48" t="s">
        <v>50</v>
      </c>
    </row>
    <row r="68" spans="1:4" s="3" customFormat="1" ht="12.75">
      <c r="A68" s="15"/>
      <c r="B68" s="49" t="s">
        <v>79</v>
      </c>
      <c r="C68" s="21"/>
      <c r="D68" s="49" t="s">
        <v>47</v>
      </c>
    </row>
    <row r="69" spans="1:4" s="3" customFormat="1" ht="12.75">
      <c r="A69" s="15"/>
      <c r="B69" s="49" t="s">
        <v>47</v>
      </c>
      <c r="C69" s="21"/>
      <c r="D69" s="49" t="s">
        <v>25</v>
      </c>
    </row>
    <row r="70" spans="1:4" s="3" customFormat="1" ht="12.75">
      <c r="A70" s="15"/>
      <c r="B70" s="49" t="s">
        <v>50</v>
      </c>
      <c r="C70" s="21"/>
      <c r="D70" s="49" t="s">
        <v>10</v>
      </c>
    </row>
    <row r="71" spans="1:4" s="3" customFormat="1" ht="12.75">
      <c r="A71" s="15"/>
      <c r="B71" s="49" t="s">
        <v>132</v>
      </c>
      <c r="C71" s="21"/>
      <c r="D71" s="49" t="s">
        <v>187</v>
      </c>
    </row>
    <row r="72" spans="1:4" s="3" customFormat="1" ht="26.25" thickBot="1">
      <c r="A72" s="16"/>
      <c r="B72" s="51" t="s">
        <v>195</v>
      </c>
      <c r="C72" s="52"/>
      <c r="D72" s="51" t="s">
        <v>103</v>
      </c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73:D65536 A61:A65536 B61:D66 E10:IV65536 E1:IV7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80" zoomScaleSheetLayoutView="8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168</v>
      </c>
      <c r="D8" s="188"/>
    </row>
    <row r="9" spans="1:4" s="26" customFormat="1" ht="12.75">
      <c r="A9" s="44" t="s">
        <v>163</v>
      </c>
      <c r="B9" s="45"/>
      <c r="C9" s="189" t="s">
        <v>204</v>
      </c>
      <c r="D9" s="190"/>
    </row>
    <row r="10" spans="1:4" s="3" customFormat="1" ht="12.75">
      <c r="A10" s="171" t="s">
        <v>94</v>
      </c>
      <c r="B10" s="172"/>
      <c r="C10" s="193" t="s">
        <v>140</v>
      </c>
      <c r="D10" s="194"/>
    </row>
    <row r="11" spans="1:4" s="3" customFormat="1" ht="13.5" thickBot="1">
      <c r="A11" s="191" t="s">
        <v>95</v>
      </c>
      <c r="B11" s="192"/>
      <c r="C11" s="195" t="s">
        <v>426</v>
      </c>
      <c r="D11" s="196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69" t="s">
        <v>2</v>
      </c>
      <c r="B14" s="175"/>
      <c r="C14" s="169" t="s">
        <v>3</v>
      </c>
      <c r="D14" s="175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5" t="s">
        <v>20</v>
      </c>
      <c r="B16" s="24" t="s">
        <v>9</v>
      </c>
      <c r="C16" s="19" t="s">
        <v>10</v>
      </c>
      <c r="D16" s="11" t="s">
        <v>9</v>
      </c>
    </row>
    <row r="17" spans="1:4" s="3" customFormat="1" ht="12.75">
      <c r="A17" s="19" t="s">
        <v>137</v>
      </c>
      <c r="B17" s="20" t="s">
        <v>9</v>
      </c>
      <c r="C17" s="19" t="s">
        <v>139</v>
      </c>
      <c r="D17" s="14" t="s">
        <v>9</v>
      </c>
    </row>
    <row r="18" spans="1:4" s="3" customFormat="1" ht="12.75">
      <c r="A18" s="35" t="s">
        <v>20</v>
      </c>
      <c r="B18" s="24" t="s">
        <v>9</v>
      </c>
      <c r="C18" s="35" t="s">
        <v>20</v>
      </c>
      <c r="D18" s="11" t="s">
        <v>9</v>
      </c>
    </row>
    <row r="19" spans="1:4" s="3" customFormat="1" ht="12.75">
      <c r="A19" s="19" t="s">
        <v>210</v>
      </c>
      <c r="B19" s="20" t="s">
        <v>9</v>
      </c>
      <c r="C19" s="19" t="s">
        <v>210</v>
      </c>
      <c r="D19" s="14" t="s">
        <v>9</v>
      </c>
    </row>
    <row r="20" spans="1:4" s="3" customFormat="1" ht="12.75">
      <c r="A20" s="19" t="s">
        <v>212</v>
      </c>
      <c r="B20" s="20" t="s">
        <v>9</v>
      </c>
      <c r="C20" s="19" t="s">
        <v>212</v>
      </c>
      <c r="D20" s="14" t="s">
        <v>9</v>
      </c>
    </row>
    <row r="21" spans="1:4" s="3" customFormat="1" ht="12.75">
      <c r="A21" s="19" t="s">
        <v>210</v>
      </c>
      <c r="B21" s="20" t="s">
        <v>9</v>
      </c>
      <c r="C21" s="19" t="s">
        <v>210</v>
      </c>
      <c r="D21" s="14" t="s">
        <v>9</v>
      </c>
    </row>
    <row r="22" spans="1:4" s="3" customFormat="1" ht="12.75">
      <c r="A22" s="35" t="s">
        <v>20</v>
      </c>
      <c r="B22" s="24" t="s">
        <v>9</v>
      </c>
      <c r="C22" s="19" t="s">
        <v>20</v>
      </c>
      <c r="D22" s="14" t="s">
        <v>9</v>
      </c>
    </row>
    <row r="23" spans="1:4" s="3" customFormat="1" ht="12.75">
      <c r="A23" s="19" t="s">
        <v>139</v>
      </c>
      <c r="B23" s="20" t="s">
        <v>9</v>
      </c>
      <c r="C23" s="19" t="s">
        <v>89</v>
      </c>
      <c r="D23" s="14" t="s">
        <v>9</v>
      </c>
    </row>
    <row r="24" spans="1:4" s="3" customFormat="1" ht="12.75">
      <c r="A24" s="19" t="s">
        <v>10</v>
      </c>
      <c r="B24" s="20" t="s">
        <v>9</v>
      </c>
      <c r="C24" s="19" t="s">
        <v>72</v>
      </c>
      <c r="D24" s="14" t="s">
        <v>9</v>
      </c>
    </row>
    <row r="25" spans="1:4" s="3" customFormat="1" ht="12.75">
      <c r="A25" s="19" t="s">
        <v>15</v>
      </c>
      <c r="B25" s="20" t="s">
        <v>9</v>
      </c>
      <c r="C25" s="19" t="s">
        <v>73</v>
      </c>
      <c r="D25" s="14" t="s">
        <v>9</v>
      </c>
    </row>
    <row r="26" spans="1:4" s="3" customFormat="1" ht="12.75">
      <c r="A26" s="19" t="s">
        <v>21</v>
      </c>
      <c r="B26" s="20" t="s">
        <v>9</v>
      </c>
      <c r="C26" s="19" t="s">
        <v>20</v>
      </c>
      <c r="D26" s="14" t="s">
        <v>9</v>
      </c>
    </row>
    <row r="27" spans="1:4" s="3" customFormat="1" ht="12.75">
      <c r="A27" s="19" t="s">
        <v>34</v>
      </c>
      <c r="B27" s="20" t="s">
        <v>9</v>
      </c>
      <c r="C27" s="19" t="s">
        <v>242</v>
      </c>
      <c r="D27" s="14" t="s">
        <v>9</v>
      </c>
    </row>
    <row r="28" spans="1:4" s="3" customFormat="1" ht="12.75">
      <c r="A28" s="19" t="s">
        <v>10</v>
      </c>
      <c r="B28" s="20" t="s">
        <v>9</v>
      </c>
      <c r="C28" s="19"/>
      <c r="D28" s="14"/>
    </row>
    <row r="29" spans="1:4" s="3" customFormat="1" ht="12.75">
      <c r="A29" s="19" t="s">
        <v>189</v>
      </c>
      <c r="B29" s="20" t="s">
        <v>9</v>
      </c>
      <c r="C29" s="19"/>
      <c r="D29" s="14"/>
    </row>
    <row r="30" spans="1:4" s="3" customFormat="1" ht="12.75" customHeight="1">
      <c r="A30" s="19"/>
      <c r="B30" s="20"/>
      <c r="C30" s="19"/>
      <c r="D30" s="14"/>
    </row>
    <row r="31" spans="1:4" s="3" customFormat="1" ht="13.5" customHeight="1">
      <c r="A31" s="12"/>
      <c r="B31" s="14"/>
      <c r="C31" s="19"/>
      <c r="D31" s="14"/>
    </row>
    <row r="32" spans="1:4" s="3" customFormat="1" ht="12.75">
      <c r="A32" s="12"/>
      <c r="B32" s="14"/>
      <c r="C32" s="19"/>
      <c r="D32" s="14"/>
    </row>
    <row r="33" spans="1:4" s="3" customFormat="1" ht="12.75">
      <c r="A33" s="12"/>
      <c r="B33" s="14"/>
      <c r="C33" s="19"/>
      <c r="D33" s="14"/>
    </row>
    <row r="34" spans="1:4" s="3" customFormat="1" ht="12.75">
      <c r="A34" s="12"/>
      <c r="B34" s="14"/>
      <c r="C34" s="19"/>
      <c r="D34" s="14"/>
    </row>
    <row r="35" spans="1:4" s="3" customFormat="1" ht="12.75">
      <c r="A35" s="12"/>
      <c r="B35" s="14"/>
      <c r="C35" s="19"/>
      <c r="D35" s="14"/>
    </row>
    <row r="36" spans="1:4" s="3" customFormat="1" ht="12.75">
      <c r="A36" s="12"/>
      <c r="B36" s="14"/>
      <c r="C36" s="19"/>
      <c r="D36" s="14"/>
    </row>
    <row r="37" spans="1:4" s="3" customFormat="1" ht="12.75">
      <c r="A37" s="12"/>
      <c r="B37" s="14"/>
      <c r="C37" s="19"/>
      <c r="D37" s="14"/>
    </row>
    <row r="38" spans="1:4" s="3" customFormat="1" ht="12.75">
      <c r="A38" s="12"/>
      <c r="B38" s="14"/>
      <c r="C38" s="19"/>
      <c r="D38" s="14"/>
    </row>
    <row r="39" spans="1:4" s="3" customFormat="1" ht="12.75">
      <c r="A39" s="15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2.75">
      <c r="A67" s="15"/>
      <c r="B67" s="14"/>
      <c r="C67" s="15"/>
      <c r="D67" s="14"/>
    </row>
    <row r="68" spans="1:4" s="3" customFormat="1" ht="12.75">
      <c r="A68" s="15"/>
      <c r="B68" s="14"/>
      <c r="C68" s="15"/>
      <c r="D68" s="14"/>
    </row>
    <row r="69" spans="1:4" s="3" customFormat="1" ht="12.75">
      <c r="A69" s="15"/>
      <c r="B69" s="14"/>
      <c r="C69" s="15"/>
      <c r="D69" s="14"/>
    </row>
    <row r="70" spans="1:4" s="3" customFormat="1" ht="13.5" thickBot="1">
      <c r="A70" s="15"/>
      <c r="B70" s="37"/>
      <c r="C70" s="15"/>
      <c r="D70" s="14"/>
    </row>
    <row r="71" spans="1:4" s="3" customFormat="1" ht="12.75">
      <c r="A71" s="15"/>
      <c r="B71" s="48" t="s">
        <v>210</v>
      </c>
      <c r="C71" s="21"/>
      <c r="D71" s="48" t="s">
        <v>340</v>
      </c>
    </row>
    <row r="72" spans="1:4" s="3" customFormat="1" ht="12.75">
      <c r="A72" s="15"/>
      <c r="B72" s="49" t="s">
        <v>212</v>
      </c>
      <c r="C72" s="21"/>
      <c r="D72" s="49" t="s">
        <v>20</v>
      </c>
    </row>
    <row r="73" spans="1:4" s="3" customFormat="1" ht="12.75">
      <c r="A73" s="15"/>
      <c r="B73" s="49" t="s">
        <v>20</v>
      </c>
      <c r="C73" s="21"/>
      <c r="D73" s="49" t="s">
        <v>210</v>
      </c>
    </row>
    <row r="74" spans="1:4" s="3" customFormat="1" ht="12.75">
      <c r="A74" s="15"/>
      <c r="B74" s="49" t="s">
        <v>340</v>
      </c>
      <c r="C74" s="21"/>
      <c r="D74" s="49" t="s">
        <v>212</v>
      </c>
    </row>
    <row r="75" spans="1:4" s="3" customFormat="1" ht="12.75">
      <c r="A75" s="15"/>
      <c r="B75" s="49" t="s">
        <v>352</v>
      </c>
      <c r="C75" s="21"/>
      <c r="D75" s="49" t="s">
        <v>353</v>
      </c>
    </row>
    <row r="76" spans="1:4" s="3" customFormat="1" ht="13.5" thickBot="1">
      <c r="A76" s="16"/>
      <c r="B76" s="51" t="s">
        <v>34</v>
      </c>
      <c r="C76" s="52"/>
      <c r="D76" s="51"/>
    </row>
    <row r="77" spans="1:4" ht="15">
      <c r="A77" s="23"/>
      <c r="B77" s="23"/>
      <c r="C77" s="23"/>
      <c r="D77" s="23"/>
    </row>
    <row r="78" spans="1:4" ht="15">
      <c r="A78" s="23"/>
      <c r="B78" s="23"/>
      <c r="C78" s="23"/>
      <c r="D78" s="23"/>
    </row>
    <row r="79" spans="1:4" ht="15">
      <c r="A79" s="23"/>
      <c r="B79" s="23"/>
      <c r="C79" s="23"/>
      <c r="D79" s="23"/>
    </row>
    <row r="80" spans="1:4" ht="15">
      <c r="A80" s="23"/>
      <c r="B80" s="23"/>
      <c r="C80" s="23"/>
      <c r="D80" s="23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E10:IV65536 B77:D65536 B68:D70 A68:A65536 A10:D15 A1:C7 E1:IV7 D1:D3 D6:D7">
    <cfRule type="cellIs" priority="1" dxfId="0" operator="equal" stopIfTrue="1">
      <formula>"AV. PEDRO AGUIRRE CERDA"</formula>
    </cfRule>
  </conditionalFormatting>
  <conditionalFormatting sqref="A58:D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77"/>
  <sheetViews>
    <sheetView view="pageBreakPreview" zoomScale="85" zoomScaleNormal="80" zoomScaleSheetLayoutView="85" workbookViewId="0" topLeftCell="A1">
      <selection activeCell="G17" sqref="G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76" t="s">
        <v>208</v>
      </c>
      <c r="B1" s="176"/>
      <c r="C1" s="176"/>
      <c r="D1" s="176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173</v>
      </c>
      <c r="D8" s="188"/>
    </row>
    <row r="9" spans="1:4" s="26" customFormat="1" ht="12.75">
      <c r="A9" s="44" t="s">
        <v>163</v>
      </c>
      <c r="B9" s="45"/>
      <c r="C9" s="189" t="s">
        <v>202</v>
      </c>
      <c r="D9" s="190"/>
    </row>
    <row r="10" spans="1:4" s="3" customFormat="1" ht="12.75">
      <c r="A10" s="171" t="s">
        <v>94</v>
      </c>
      <c r="B10" s="172"/>
      <c r="C10" s="193" t="s">
        <v>111</v>
      </c>
      <c r="D10" s="194"/>
    </row>
    <row r="11" spans="1:4" s="3" customFormat="1" ht="13.5" thickBot="1">
      <c r="A11" s="191" t="s">
        <v>95</v>
      </c>
      <c r="B11" s="192"/>
      <c r="C11" s="167" t="s">
        <v>433</v>
      </c>
      <c r="D11" s="168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69" t="s">
        <v>2</v>
      </c>
      <c r="B14" s="175"/>
      <c r="C14" s="169" t="s">
        <v>3</v>
      </c>
      <c r="D14" s="175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46</v>
      </c>
      <c r="B16" s="20" t="s">
        <v>9</v>
      </c>
      <c r="C16" s="19" t="s">
        <v>96</v>
      </c>
      <c r="D16" s="20" t="s">
        <v>13</v>
      </c>
    </row>
    <row r="17" spans="1:4" s="3" customFormat="1" ht="12.75">
      <c r="A17" s="19" t="s">
        <v>21</v>
      </c>
      <c r="B17" s="20" t="s">
        <v>9</v>
      </c>
      <c r="C17" s="19" t="s">
        <v>39</v>
      </c>
      <c r="D17" s="20" t="s">
        <v>13</v>
      </c>
    </row>
    <row r="18" spans="1:4" s="3" customFormat="1" ht="25.5">
      <c r="A18" s="19" t="s">
        <v>335</v>
      </c>
      <c r="B18" s="24" t="s">
        <v>9</v>
      </c>
      <c r="C18" s="47" t="s">
        <v>107</v>
      </c>
      <c r="D18" s="24" t="s">
        <v>13</v>
      </c>
    </row>
    <row r="19" spans="1:4" s="3" customFormat="1" ht="12.75">
      <c r="A19" s="19" t="s">
        <v>336</v>
      </c>
      <c r="B19" s="20" t="s">
        <v>9</v>
      </c>
      <c r="C19" s="19" t="s">
        <v>103</v>
      </c>
      <c r="D19" s="20" t="s">
        <v>9</v>
      </c>
    </row>
    <row r="20" spans="1:4" s="3" customFormat="1" ht="12.75">
      <c r="A20" s="19" t="s">
        <v>337</v>
      </c>
      <c r="B20" s="20" t="s">
        <v>9</v>
      </c>
      <c r="C20" s="19" t="s">
        <v>27</v>
      </c>
      <c r="D20" s="20" t="s">
        <v>9</v>
      </c>
    </row>
    <row r="21" spans="1:4" s="3" customFormat="1" ht="12.75">
      <c r="A21" s="19" t="s">
        <v>20</v>
      </c>
      <c r="B21" s="20" t="s">
        <v>9</v>
      </c>
      <c r="C21" s="19" t="s">
        <v>265</v>
      </c>
      <c r="D21" s="20" t="s">
        <v>9</v>
      </c>
    </row>
    <row r="22" spans="1:4" s="3" customFormat="1" ht="12.75">
      <c r="A22" s="19" t="s">
        <v>99</v>
      </c>
      <c r="B22" s="20" t="s">
        <v>9</v>
      </c>
      <c r="C22" s="19" t="s">
        <v>338</v>
      </c>
      <c r="D22" s="20" t="s">
        <v>9</v>
      </c>
    </row>
    <row r="23" spans="1:4" s="3" customFormat="1" ht="12.75">
      <c r="A23" s="19" t="s">
        <v>10</v>
      </c>
      <c r="B23" s="20" t="s">
        <v>9</v>
      </c>
      <c r="C23" s="19" t="s">
        <v>147</v>
      </c>
      <c r="D23" s="20" t="s">
        <v>9</v>
      </c>
    </row>
    <row r="24" spans="1:4" s="3" customFormat="1" ht="12.75">
      <c r="A24" s="19" t="s">
        <v>27</v>
      </c>
      <c r="B24" s="20" t="s">
        <v>9</v>
      </c>
      <c r="C24" s="19" t="s">
        <v>10</v>
      </c>
      <c r="D24" s="20" t="s">
        <v>9</v>
      </c>
    </row>
    <row r="25" spans="1:4" s="3" customFormat="1" ht="12.75">
      <c r="A25" s="19" t="s">
        <v>147</v>
      </c>
      <c r="B25" s="20" t="s">
        <v>9</v>
      </c>
      <c r="C25" s="19" t="s">
        <v>99</v>
      </c>
      <c r="D25" s="20" t="s">
        <v>9</v>
      </c>
    </row>
    <row r="26" spans="1:4" s="3" customFormat="1" ht="12.75">
      <c r="A26" s="19" t="s">
        <v>338</v>
      </c>
      <c r="B26" s="20" t="s">
        <v>9</v>
      </c>
      <c r="C26" s="19" t="s">
        <v>20</v>
      </c>
      <c r="D26" s="20" t="s">
        <v>9</v>
      </c>
    </row>
    <row r="27" spans="1:4" s="3" customFormat="1" ht="12.75">
      <c r="A27" s="19" t="s">
        <v>265</v>
      </c>
      <c r="B27" s="20" t="s">
        <v>9</v>
      </c>
      <c r="C27" s="19" t="s">
        <v>337</v>
      </c>
      <c r="D27" s="20" t="s">
        <v>9</v>
      </c>
    </row>
    <row r="28" spans="1:4" s="3" customFormat="1" ht="12.75">
      <c r="A28" s="63" t="s">
        <v>27</v>
      </c>
      <c r="B28" s="145" t="s">
        <v>9</v>
      </c>
      <c r="C28" s="19" t="s">
        <v>336</v>
      </c>
      <c r="D28" s="20" t="s">
        <v>9</v>
      </c>
    </row>
    <row r="29" spans="1:4" s="3" customFormat="1" ht="12.75" customHeight="1">
      <c r="A29" s="19" t="s">
        <v>103</v>
      </c>
      <c r="B29" s="20" t="s">
        <v>9</v>
      </c>
      <c r="C29" s="19" t="s">
        <v>335</v>
      </c>
      <c r="D29" s="20" t="s">
        <v>9</v>
      </c>
    </row>
    <row r="30" spans="1:4" s="3" customFormat="1" ht="25.5">
      <c r="A30" s="19" t="s">
        <v>107</v>
      </c>
      <c r="B30" s="20" t="s">
        <v>9</v>
      </c>
      <c r="C30" s="19" t="s">
        <v>21</v>
      </c>
      <c r="D30" s="20" t="s">
        <v>9</v>
      </c>
    </row>
    <row r="31" spans="1:4" s="3" customFormat="1" ht="25.5">
      <c r="A31" s="19" t="s">
        <v>107</v>
      </c>
      <c r="B31" s="20" t="s">
        <v>13</v>
      </c>
      <c r="C31" s="19" t="s">
        <v>46</v>
      </c>
      <c r="D31" s="20" t="s">
        <v>9</v>
      </c>
    </row>
    <row r="32" spans="1:4" s="3" customFormat="1" ht="12.75">
      <c r="A32" s="63" t="s">
        <v>40</v>
      </c>
      <c r="B32" s="20" t="s">
        <v>13</v>
      </c>
      <c r="C32" s="19" t="s">
        <v>20</v>
      </c>
      <c r="D32" s="20" t="s">
        <v>9</v>
      </c>
    </row>
    <row r="33" spans="1:4" s="3" customFormat="1" ht="12.75">
      <c r="A33" s="19" t="s">
        <v>4</v>
      </c>
      <c r="B33" s="20" t="s">
        <v>13</v>
      </c>
      <c r="C33" s="19"/>
      <c r="D33" s="20"/>
    </row>
    <row r="34" spans="1:4" s="3" customFormat="1" ht="12.75">
      <c r="A34" s="19" t="s">
        <v>39</v>
      </c>
      <c r="B34" s="20" t="s">
        <v>9</v>
      </c>
      <c r="C34" s="19"/>
      <c r="D34" s="20"/>
    </row>
    <row r="35" spans="1:4" s="3" customFormat="1" ht="12.75">
      <c r="A35" s="19" t="s">
        <v>96</v>
      </c>
      <c r="B35" s="20" t="s">
        <v>9</v>
      </c>
      <c r="C35" s="19"/>
      <c r="D35" s="20"/>
    </row>
    <row r="36" spans="1:4" s="3" customFormat="1" ht="12.75">
      <c r="A36" s="19" t="s">
        <v>432</v>
      </c>
      <c r="B36" s="20" t="s">
        <v>9</v>
      </c>
      <c r="C36" s="19"/>
      <c r="D36" s="20"/>
    </row>
    <row r="37" spans="1:4" s="3" customFormat="1" ht="12.75">
      <c r="A37" s="19"/>
      <c r="B37" s="20"/>
      <c r="C37" s="19"/>
      <c r="D37" s="20"/>
    </row>
    <row r="38" spans="1:4" s="3" customFormat="1" ht="12.75">
      <c r="A38" s="19"/>
      <c r="B38" s="20"/>
      <c r="C38" s="19"/>
      <c r="D38" s="20"/>
    </row>
    <row r="39" spans="1:4" s="3" customFormat="1" ht="12.75">
      <c r="A39" s="63"/>
      <c r="B39" s="20"/>
      <c r="C39" s="19"/>
      <c r="D39" s="20"/>
    </row>
    <row r="40" spans="1:4" s="3" customFormat="1" ht="12.75">
      <c r="A40" s="19"/>
      <c r="B40" s="20"/>
      <c r="C40" s="19"/>
      <c r="D40" s="20"/>
    </row>
    <row r="41" spans="1:4" s="3" customFormat="1" ht="12.75">
      <c r="A41" s="19"/>
      <c r="B41" s="20"/>
      <c r="C41" s="19"/>
      <c r="D41" s="20"/>
    </row>
    <row r="42" spans="1:4" s="3" customFormat="1" ht="12.75">
      <c r="A42" s="19"/>
      <c r="B42" s="20"/>
      <c r="C42" s="19"/>
      <c r="D42" s="20"/>
    </row>
    <row r="43" spans="1:4" s="3" customFormat="1" ht="12.75">
      <c r="A43" s="19"/>
      <c r="B43" s="20"/>
      <c r="C43" s="19"/>
      <c r="D43" s="20"/>
    </row>
    <row r="44" spans="1:4" s="3" customFormat="1" ht="12.75">
      <c r="A44" s="19"/>
      <c r="B44" s="20"/>
      <c r="C44" s="19"/>
      <c r="D44" s="20"/>
    </row>
    <row r="45" spans="1:4" s="3" customFormat="1" ht="12.75">
      <c r="A45" s="19"/>
      <c r="B45" s="20"/>
      <c r="C45" s="19"/>
      <c r="D45" s="20"/>
    </row>
    <row r="46" spans="1:4" s="3" customFormat="1" ht="12.75">
      <c r="A46" s="19"/>
      <c r="B46" s="20"/>
      <c r="C46" s="19"/>
      <c r="D46" s="20"/>
    </row>
    <row r="47" spans="1:4" s="3" customFormat="1" ht="12.75">
      <c r="A47" s="19"/>
      <c r="B47" s="20"/>
      <c r="C47" s="19"/>
      <c r="D47" s="20"/>
    </row>
    <row r="48" spans="1:4" s="3" customFormat="1" ht="12.75">
      <c r="A48" s="21"/>
      <c r="B48" s="20"/>
      <c r="C48" s="19"/>
      <c r="D48" s="20"/>
    </row>
    <row r="49" spans="1:4" s="3" customFormat="1" ht="12.75">
      <c r="A49" s="21"/>
      <c r="B49" s="20"/>
      <c r="C49" s="19"/>
      <c r="D49" s="20"/>
    </row>
    <row r="50" spans="1:4" s="3" customFormat="1" ht="12.75">
      <c r="A50" s="21"/>
      <c r="B50" s="20"/>
      <c r="C50" s="19"/>
      <c r="D50" s="20"/>
    </row>
    <row r="51" spans="1:4" s="3" customFormat="1" ht="12.75">
      <c r="A51" s="21"/>
      <c r="B51" s="20"/>
      <c r="C51" s="19"/>
      <c r="D51" s="20"/>
    </row>
    <row r="52" spans="1:4" s="3" customFormat="1" ht="12.75">
      <c r="A52" s="21"/>
      <c r="B52" s="20"/>
      <c r="C52" s="19"/>
      <c r="D52" s="20"/>
    </row>
    <row r="53" spans="1:4" s="3" customFormat="1" ht="12.75">
      <c r="A53" s="21"/>
      <c r="B53" s="20"/>
      <c r="C53" s="19"/>
      <c r="D53" s="20"/>
    </row>
    <row r="54" spans="1:4" s="3" customFormat="1" ht="12.75">
      <c r="A54" s="21"/>
      <c r="B54" s="20"/>
      <c r="C54" s="21"/>
      <c r="D54" s="20"/>
    </row>
    <row r="55" spans="1:4" s="3" customFormat="1" ht="12.75">
      <c r="A55" s="21"/>
      <c r="B55" s="20"/>
      <c r="C55" s="21"/>
      <c r="D55" s="20"/>
    </row>
    <row r="56" spans="1:4" s="3" customFormat="1" ht="12.75">
      <c r="A56" s="21"/>
      <c r="B56" s="20"/>
      <c r="C56" s="21"/>
      <c r="D56" s="20"/>
    </row>
    <row r="57" spans="1:4" s="3" customFormat="1" ht="12.75">
      <c r="A57" s="21"/>
      <c r="B57" s="20"/>
      <c r="C57" s="21"/>
      <c r="D57" s="20"/>
    </row>
    <row r="58" spans="1:4" s="3" customFormat="1" ht="12.75">
      <c r="A58" s="21"/>
      <c r="B58" s="20"/>
      <c r="C58" s="21"/>
      <c r="D58" s="20"/>
    </row>
    <row r="59" spans="1:4" s="3" customFormat="1" ht="12.75">
      <c r="A59" s="21"/>
      <c r="B59" s="20"/>
      <c r="C59" s="21"/>
      <c r="D59" s="20"/>
    </row>
    <row r="60" spans="1:4" s="3" customFormat="1" ht="12.75">
      <c r="A60" s="21"/>
      <c r="B60" s="20"/>
      <c r="C60" s="21"/>
      <c r="D60" s="20"/>
    </row>
    <row r="61" spans="1:4" s="3" customFormat="1" ht="12.75">
      <c r="A61" s="21"/>
      <c r="B61" s="20"/>
      <c r="C61" s="21"/>
      <c r="D61" s="20"/>
    </row>
    <row r="62" spans="1:4" s="3" customFormat="1" ht="12.75">
      <c r="A62" s="21"/>
      <c r="B62" s="20"/>
      <c r="C62" s="21"/>
      <c r="D62" s="20"/>
    </row>
    <row r="63" spans="1:4" ht="13.5" thickBot="1">
      <c r="A63" s="21"/>
      <c r="B63" s="20"/>
      <c r="C63" s="21"/>
      <c r="D63" s="20"/>
    </row>
    <row r="64" spans="1:4" ht="12.75">
      <c r="A64" s="21"/>
      <c r="B64" s="48" t="s">
        <v>335</v>
      </c>
      <c r="C64" s="21"/>
      <c r="D64" s="48" t="s">
        <v>39</v>
      </c>
    </row>
    <row r="65" spans="1:4" ht="25.5">
      <c r="A65" s="21"/>
      <c r="B65" s="49" t="s">
        <v>340</v>
      </c>
      <c r="C65" s="21"/>
      <c r="D65" s="49" t="s">
        <v>103</v>
      </c>
    </row>
    <row r="66" spans="1:4" ht="38.25">
      <c r="A66" s="21"/>
      <c r="B66" s="49" t="s">
        <v>107</v>
      </c>
      <c r="C66" s="21"/>
      <c r="D66" s="49" t="s">
        <v>339</v>
      </c>
    </row>
    <row r="67" spans="1:4" ht="12.75">
      <c r="A67" s="21"/>
      <c r="B67" s="49" t="s">
        <v>4</v>
      </c>
      <c r="C67" s="21"/>
      <c r="D67" s="49" t="s">
        <v>340</v>
      </c>
    </row>
    <row r="68" spans="1:4" ht="12.75">
      <c r="A68" s="21"/>
      <c r="B68" s="49" t="s">
        <v>39</v>
      </c>
      <c r="C68" s="21"/>
      <c r="D68" s="49" t="s">
        <v>20</v>
      </c>
    </row>
    <row r="69" spans="1:4" ht="13.5" thickBot="1">
      <c r="A69" s="52"/>
      <c r="B69" s="51" t="s">
        <v>96</v>
      </c>
      <c r="C69" s="52"/>
      <c r="D69" s="51" t="s">
        <v>335</v>
      </c>
    </row>
    <row r="70" spans="1:4" ht="12.75">
      <c r="A70" s="146"/>
      <c r="B70" s="146"/>
      <c r="C70" s="146"/>
      <c r="D70" s="146"/>
    </row>
    <row r="71" spans="1:4" ht="12.75">
      <c r="A71" s="146"/>
      <c r="B71" s="146"/>
      <c r="C71" s="146"/>
      <c r="D71" s="146"/>
    </row>
    <row r="72" spans="1:4" ht="12.75">
      <c r="A72" s="146"/>
      <c r="B72" s="146"/>
      <c r="C72" s="146"/>
      <c r="D72" s="146"/>
    </row>
    <row r="73" spans="1:4" ht="12.75">
      <c r="A73" s="146"/>
      <c r="B73" s="146"/>
      <c r="C73" s="146"/>
      <c r="D73" s="146"/>
    </row>
    <row r="74" spans="1:4" ht="15">
      <c r="A74" s="147"/>
      <c r="B74" s="147"/>
      <c r="C74" s="147"/>
      <c r="D74" s="147"/>
    </row>
    <row r="75" spans="1:4" ht="15">
      <c r="A75" s="147"/>
      <c r="B75" s="147"/>
      <c r="C75" s="147"/>
      <c r="D75" s="147"/>
    </row>
    <row r="76" spans="1:4" ht="15">
      <c r="A76" s="147"/>
      <c r="B76" s="147"/>
      <c r="C76" s="147"/>
      <c r="D76" s="147"/>
    </row>
    <row r="77" spans="1:4" ht="15">
      <c r="A77" s="147"/>
      <c r="B77" s="147"/>
      <c r="C77" s="147"/>
      <c r="D77" s="147"/>
    </row>
  </sheetData>
  <mergeCells count="13">
    <mergeCell ref="C10:D10"/>
    <mergeCell ref="A14:B14"/>
    <mergeCell ref="C14:D14"/>
    <mergeCell ref="C11:D11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B70:D65536 B63:D63 A63:A65536 E1:IV7 E10:IV65536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zoomScale="55" zoomScaleNormal="55" workbookViewId="0" topLeftCell="A1">
      <selection activeCell="A19" sqref="A19:B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169</v>
      </c>
      <c r="D8" s="188"/>
    </row>
    <row r="9" spans="1:4" s="26" customFormat="1" ht="12.75">
      <c r="A9" s="44" t="s">
        <v>163</v>
      </c>
      <c r="B9" s="45"/>
      <c r="C9" s="189" t="s">
        <v>175</v>
      </c>
      <c r="D9" s="190"/>
    </row>
    <row r="10" spans="1:4" s="3" customFormat="1" ht="12.75">
      <c r="A10" s="171" t="s">
        <v>94</v>
      </c>
      <c r="B10" s="172"/>
      <c r="C10" s="193" t="s">
        <v>179</v>
      </c>
      <c r="D10" s="194"/>
    </row>
    <row r="11" spans="1:4" s="3" customFormat="1" ht="13.5" thickBot="1">
      <c r="A11" s="191" t="s">
        <v>95</v>
      </c>
      <c r="B11" s="192"/>
      <c r="C11" s="195" t="s">
        <v>409</v>
      </c>
      <c r="D11" s="196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69" t="s">
        <v>2</v>
      </c>
      <c r="B14" s="170"/>
      <c r="C14" s="169" t="s">
        <v>3</v>
      </c>
      <c r="D14" s="175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8" t="s">
        <v>20</v>
      </c>
      <c r="B16" s="3" t="s">
        <v>9</v>
      </c>
      <c r="C16" s="19" t="s">
        <v>90</v>
      </c>
      <c r="D16" s="20" t="s">
        <v>9</v>
      </c>
    </row>
    <row r="17" spans="1:4" s="3" customFormat="1" ht="12.75">
      <c r="A17" s="8" t="s">
        <v>57</v>
      </c>
      <c r="B17" s="13" t="s">
        <v>9</v>
      </c>
      <c r="C17" s="19" t="s">
        <v>74</v>
      </c>
      <c r="D17" s="20" t="s">
        <v>9</v>
      </c>
    </row>
    <row r="18" spans="1:4" s="3" customFormat="1" ht="12.75">
      <c r="A18" s="8" t="s">
        <v>42</v>
      </c>
      <c r="B18" s="9" t="s">
        <v>9</v>
      </c>
      <c r="C18" s="19" t="s">
        <v>69</v>
      </c>
      <c r="D18" s="20" t="s">
        <v>9</v>
      </c>
    </row>
    <row r="19" spans="1:4" s="3" customFormat="1" ht="12.75">
      <c r="A19" s="8" t="s">
        <v>57</v>
      </c>
      <c r="B19" s="9" t="s">
        <v>9</v>
      </c>
      <c r="C19" s="15" t="s">
        <v>15</v>
      </c>
      <c r="D19" s="20" t="s">
        <v>9</v>
      </c>
    </row>
    <row r="20" spans="1:4" s="3" customFormat="1" ht="12.75">
      <c r="A20" s="8" t="s">
        <v>43</v>
      </c>
      <c r="B20" s="9" t="s">
        <v>9</v>
      </c>
      <c r="C20" s="8" t="s">
        <v>77</v>
      </c>
      <c r="D20" s="20" t="s">
        <v>9</v>
      </c>
    </row>
    <row r="21" spans="1:4" s="3" customFormat="1" ht="12.75">
      <c r="A21" s="8" t="s">
        <v>41</v>
      </c>
      <c r="B21" s="9" t="s">
        <v>9</v>
      </c>
      <c r="C21" s="35" t="s">
        <v>66</v>
      </c>
      <c r="D21" s="20" t="s">
        <v>9</v>
      </c>
    </row>
    <row r="22" spans="1:4" s="3" customFormat="1" ht="12.75">
      <c r="A22" s="8" t="s">
        <v>55</v>
      </c>
      <c r="B22" s="9" t="s">
        <v>9</v>
      </c>
      <c r="C22" s="35" t="s">
        <v>7</v>
      </c>
      <c r="D22" s="20" t="s">
        <v>9</v>
      </c>
    </row>
    <row r="23" spans="1:4" s="3" customFormat="1" ht="25.5">
      <c r="A23" s="8" t="s">
        <v>14</v>
      </c>
      <c r="B23" s="9" t="s">
        <v>9</v>
      </c>
      <c r="C23" s="35" t="s">
        <v>107</v>
      </c>
      <c r="D23" s="20" t="s">
        <v>9</v>
      </c>
    </row>
    <row r="24" spans="1:4" s="3" customFormat="1" ht="12.75">
      <c r="A24" s="8" t="s">
        <v>408</v>
      </c>
      <c r="B24" s="9" t="s">
        <v>9</v>
      </c>
      <c r="C24" s="21" t="s">
        <v>15</v>
      </c>
      <c r="D24" s="20" t="s">
        <v>9</v>
      </c>
    </row>
    <row r="25" spans="1:4" s="3" customFormat="1" ht="12.75">
      <c r="A25" s="8" t="s">
        <v>56</v>
      </c>
      <c r="B25" s="9" t="s">
        <v>9</v>
      </c>
      <c r="C25" s="21" t="s">
        <v>143</v>
      </c>
      <c r="D25" s="20" t="s">
        <v>9</v>
      </c>
    </row>
    <row r="26" spans="1:4" s="3" customFormat="1" ht="12.75">
      <c r="A26" s="8" t="s">
        <v>29</v>
      </c>
      <c r="B26" s="9" t="s">
        <v>9</v>
      </c>
      <c r="C26" s="19" t="s">
        <v>16</v>
      </c>
      <c r="D26" s="20" t="s">
        <v>9</v>
      </c>
    </row>
    <row r="27" spans="1:4" s="3" customFormat="1" ht="12.75">
      <c r="A27" s="8" t="s">
        <v>15</v>
      </c>
      <c r="B27" s="9" t="s">
        <v>9</v>
      </c>
      <c r="C27" s="19" t="s">
        <v>144</v>
      </c>
      <c r="D27" s="20" t="s">
        <v>9</v>
      </c>
    </row>
    <row r="28" spans="1:4" s="3" customFormat="1" ht="25.5">
      <c r="A28" s="8" t="s">
        <v>107</v>
      </c>
      <c r="B28" s="9" t="s">
        <v>9</v>
      </c>
      <c r="C28" s="19" t="s">
        <v>408</v>
      </c>
      <c r="D28" s="20" t="s">
        <v>9</v>
      </c>
    </row>
    <row r="29" spans="1:4" s="3" customFormat="1" ht="12.75">
      <c r="A29" s="35" t="s">
        <v>7</v>
      </c>
      <c r="B29" s="22" t="s">
        <v>9</v>
      </c>
      <c r="C29" s="35" t="s">
        <v>14</v>
      </c>
      <c r="D29" s="20" t="s">
        <v>9</v>
      </c>
    </row>
    <row r="30" spans="1:4" s="3" customFormat="1" ht="12.75">
      <c r="A30" s="35" t="s">
        <v>66</v>
      </c>
      <c r="B30" s="22" t="s">
        <v>9</v>
      </c>
      <c r="C30" s="35" t="s">
        <v>20</v>
      </c>
      <c r="D30" s="20" t="s">
        <v>9</v>
      </c>
    </row>
    <row r="31" spans="1:4" s="3" customFormat="1" ht="12.75">
      <c r="A31" s="35" t="s">
        <v>77</v>
      </c>
      <c r="B31" s="22" t="s">
        <v>9</v>
      </c>
      <c r="C31" s="19" t="s">
        <v>8</v>
      </c>
      <c r="D31" s="20" t="s">
        <v>9</v>
      </c>
    </row>
    <row r="32" spans="1:4" s="3" customFormat="1" ht="12.75">
      <c r="A32" s="35" t="s">
        <v>141</v>
      </c>
      <c r="B32" s="22" t="s">
        <v>9</v>
      </c>
      <c r="C32" s="19" t="s">
        <v>55</v>
      </c>
      <c r="D32" s="20" t="s">
        <v>9</v>
      </c>
    </row>
    <row r="33" spans="1:4" s="3" customFormat="1" ht="12.75">
      <c r="A33" s="35" t="s">
        <v>142</v>
      </c>
      <c r="B33" s="22" t="s">
        <v>9</v>
      </c>
      <c r="C33" s="19" t="s">
        <v>41</v>
      </c>
      <c r="D33" s="20" t="s">
        <v>9</v>
      </c>
    </row>
    <row r="34" spans="1:4" s="3" customFormat="1" ht="12.75">
      <c r="A34" s="35" t="s">
        <v>69</v>
      </c>
      <c r="B34" s="22" t="s">
        <v>9</v>
      </c>
      <c r="C34" s="35" t="s">
        <v>43</v>
      </c>
      <c r="D34" s="20" t="s">
        <v>9</v>
      </c>
    </row>
    <row r="35" spans="1:4" s="3" customFormat="1" ht="25.5">
      <c r="A35" s="35" t="s">
        <v>107</v>
      </c>
      <c r="B35" s="22" t="s">
        <v>9</v>
      </c>
      <c r="C35" s="19" t="s">
        <v>57</v>
      </c>
      <c r="D35" s="20" t="s">
        <v>9</v>
      </c>
    </row>
    <row r="36" spans="1:4" s="3" customFormat="1" ht="12.75">
      <c r="A36" s="35"/>
      <c r="B36" s="22"/>
      <c r="C36" s="35" t="s">
        <v>42</v>
      </c>
      <c r="D36" s="20" t="s">
        <v>9</v>
      </c>
    </row>
    <row r="37" spans="1:4" s="3" customFormat="1" ht="12.75">
      <c r="A37" s="35"/>
      <c r="B37" s="22"/>
      <c r="C37" s="19" t="s">
        <v>57</v>
      </c>
      <c r="D37" s="20" t="s">
        <v>9</v>
      </c>
    </row>
    <row r="38" spans="1:4" s="3" customFormat="1" ht="12.75">
      <c r="A38" s="35"/>
      <c r="B38" s="22"/>
      <c r="C38" s="35" t="s">
        <v>55</v>
      </c>
      <c r="D38" s="20" t="s">
        <v>9</v>
      </c>
    </row>
    <row r="39" spans="1:4" s="3" customFormat="1" ht="12.75" customHeight="1">
      <c r="A39" s="21"/>
      <c r="B39" s="46"/>
      <c r="C39" s="19" t="s">
        <v>46</v>
      </c>
      <c r="D39" s="20" t="s">
        <v>9</v>
      </c>
    </row>
    <row r="40" spans="1:4" s="3" customFormat="1" ht="13.5" customHeight="1">
      <c r="A40" s="21"/>
      <c r="B40" s="46"/>
      <c r="C40" s="19"/>
      <c r="D40" s="20"/>
    </row>
    <row r="41" spans="1:4" s="3" customFormat="1" ht="12.75">
      <c r="A41" s="21"/>
      <c r="B41" s="46"/>
      <c r="C41" s="19"/>
      <c r="D41" s="20"/>
    </row>
    <row r="42" spans="1:4" s="3" customFormat="1" ht="12.75">
      <c r="A42" s="21"/>
      <c r="B42" s="46"/>
      <c r="C42" s="19"/>
      <c r="D42" s="20"/>
    </row>
    <row r="43" spans="1:4" s="3" customFormat="1" ht="12.75">
      <c r="A43" s="21"/>
      <c r="B43" s="46"/>
      <c r="C43" s="21"/>
      <c r="D43" s="20"/>
    </row>
    <row r="44" spans="1:4" s="3" customFormat="1" ht="12.75">
      <c r="A44" s="21"/>
      <c r="B44" s="46"/>
      <c r="C44" s="21"/>
      <c r="D44" s="20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13"/>
      <c r="C61" s="15"/>
      <c r="D61" s="14"/>
    </row>
    <row r="62" spans="1:4" s="3" customFormat="1" ht="12.75">
      <c r="A62" s="15"/>
      <c r="B62" s="30" t="s">
        <v>41</v>
      </c>
      <c r="C62" s="31"/>
      <c r="D62" s="30" t="s">
        <v>181</v>
      </c>
    </row>
    <row r="63" spans="1:4" s="3" customFormat="1" ht="12.75">
      <c r="A63" s="15"/>
      <c r="B63" s="32" t="s">
        <v>14</v>
      </c>
      <c r="C63" s="31"/>
      <c r="D63" s="32" t="s">
        <v>15</v>
      </c>
    </row>
    <row r="64" spans="1:4" s="3" customFormat="1" ht="21.75" customHeight="1">
      <c r="A64" s="15"/>
      <c r="B64" s="32" t="s">
        <v>29</v>
      </c>
      <c r="C64" s="31"/>
      <c r="D64" s="49" t="s">
        <v>143</v>
      </c>
    </row>
    <row r="65" spans="1:4" s="3" customFormat="1" ht="12.75">
      <c r="A65" s="15"/>
      <c r="B65" s="32" t="s">
        <v>181</v>
      </c>
      <c r="C65" s="31"/>
      <c r="D65" s="32" t="s">
        <v>14</v>
      </c>
    </row>
    <row r="66" spans="1:4" s="3" customFormat="1" ht="12.75">
      <c r="A66" s="15"/>
      <c r="B66" s="32" t="s">
        <v>66</v>
      </c>
      <c r="C66" s="31"/>
      <c r="D66" s="32" t="s">
        <v>55</v>
      </c>
    </row>
    <row r="67" spans="1:4" s="3" customFormat="1" ht="13.5" thickBot="1">
      <c r="A67" s="16"/>
      <c r="B67" s="33" t="s">
        <v>69</v>
      </c>
      <c r="C67" s="34"/>
      <c r="D67" s="33" t="s">
        <v>57</v>
      </c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4:D14"/>
    <mergeCell ref="C11:D11"/>
    <mergeCell ref="A14:B14"/>
    <mergeCell ref="A10:B10"/>
    <mergeCell ref="A11:B11"/>
  </mergeCells>
  <conditionalFormatting sqref="A58:A65536 B58:D61 B68:D65536 E10:IV65536 D6:D7 A1:C7 E1:IV7 D1:D3 A10:D15">
    <cfRule type="cellIs" priority="1" dxfId="0" operator="equal" stopIfTrue="1">
      <formula>"AV. PEDRO AGUIRRE CERDA"</formula>
    </cfRule>
  </conditionalFormatting>
  <conditionalFormatting sqref="A52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80" zoomScaleSheetLayoutView="70" workbookViewId="0" topLeftCell="A1">
      <selection activeCell="C38" sqref="C3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76" t="s">
        <v>208</v>
      </c>
      <c r="B1" s="176"/>
      <c r="C1" s="176"/>
      <c r="D1" s="176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9" t="s">
        <v>82</v>
      </c>
      <c r="B4" s="180"/>
      <c r="C4" s="185" t="s">
        <v>205</v>
      </c>
      <c r="D4" s="186"/>
    </row>
    <row r="5" spans="1:4" s="26" customFormat="1" ht="15" customHeight="1" thickBot="1">
      <c r="A5" s="181" t="s">
        <v>83</v>
      </c>
      <c r="B5" s="182"/>
      <c r="C5" s="183" t="s">
        <v>84</v>
      </c>
      <c r="D5" s="184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87" t="s">
        <v>207</v>
      </c>
      <c r="D8" s="188"/>
    </row>
    <row r="9" spans="1:4" s="26" customFormat="1" ht="12.75">
      <c r="A9" s="44" t="s">
        <v>163</v>
      </c>
      <c r="B9" s="45"/>
      <c r="C9" s="189" t="s">
        <v>237</v>
      </c>
      <c r="D9" s="190"/>
    </row>
    <row r="10" spans="1:4" s="3" customFormat="1" ht="12.75">
      <c r="A10" s="164" t="s">
        <v>94</v>
      </c>
      <c r="B10" s="197"/>
      <c r="C10" s="204" t="s">
        <v>196</v>
      </c>
      <c r="D10" s="205"/>
    </row>
    <row r="11" spans="1:4" s="3" customFormat="1" ht="13.5" thickBot="1">
      <c r="A11" s="191" t="s">
        <v>95</v>
      </c>
      <c r="B11" s="192"/>
      <c r="C11" s="195" t="s">
        <v>161</v>
      </c>
      <c r="D11" s="196"/>
    </row>
    <row r="12" spans="1:4" s="3" customFormat="1" ht="13.5" thickBot="1">
      <c r="A12" s="4"/>
      <c r="B12" s="4"/>
      <c r="C12" s="4"/>
      <c r="D12" s="4"/>
    </row>
    <row r="13" spans="1:4" s="3" customFormat="1" ht="12.75">
      <c r="A13" s="198" t="s">
        <v>329</v>
      </c>
      <c r="B13" s="199"/>
      <c r="C13" s="199"/>
      <c r="D13" s="200"/>
    </row>
    <row r="14" spans="1:4" s="3" customFormat="1" ht="12.75">
      <c r="A14" s="201"/>
      <c r="B14" s="202"/>
      <c r="C14" s="202"/>
      <c r="D14" s="203"/>
    </row>
    <row r="15" spans="1:4" s="3" customFormat="1" ht="12.75">
      <c r="A15" s="201"/>
      <c r="B15" s="202"/>
      <c r="C15" s="202"/>
      <c r="D15" s="203"/>
    </row>
    <row r="16" spans="1:4" s="3" customFormat="1" ht="12.75">
      <c r="A16" s="201"/>
      <c r="B16" s="202"/>
      <c r="C16" s="202"/>
      <c r="D16" s="203"/>
    </row>
    <row r="17" spans="1:4" s="3" customFormat="1" ht="12.75">
      <c r="A17" s="201"/>
      <c r="B17" s="202"/>
      <c r="C17" s="202"/>
      <c r="D17" s="203"/>
    </row>
    <row r="18" spans="1:4" s="3" customFormat="1" ht="12.75">
      <c r="A18" s="201"/>
      <c r="B18" s="202"/>
      <c r="C18" s="202"/>
      <c r="D18" s="203"/>
    </row>
    <row r="19" spans="1:4" s="3" customFormat="1" ht="12.75">
      <c r="A19" s="201"/>
      <c r="B19" s="202"/>
      <c r="C19" s="202"/>
      <c r="D19" s="203"/>
    </row>
    <row r="20" spans="1:4" s="3" customFormat="1" ht="12.75">
      <c r="A20" s="201"/>
      <c r="B20" s="202"/>
      <c r="C20" s="202"/>
      <c r="D20" s="203"/>
    </row>
    <row r="21" spans="1:4" s="3" customFormat="1" ht="12.75">
      <c r="A21" s="201"/>
      <c r="B21" s="202"/>
      <c r="C21" s="202"/>
      <c r="D21" s="203"/>
    </row>
    <row r="22" spans="1:4" s="3" customFormat="1" ht="12.75">
      <c r="A22" s="201"/>
      <c r="B22" s="202"/>
      <c r="C22" s="202"/>
      <c r="D22" s="203"/>
    </row>
    <row r="23" spans="1:4" s="3" customFormat="1" ht="12.75">
      <c r="A23" s="201"/>
      <c r="B23" s="202"/>
      <c r="C23" s="202"/>
      <c r="D23" s="203"/>
    </row>
    <row r="24" spans="1:4" s="3" customFormat="1" ht="12.75">
      <c r="A24" s="201"/>
      <c r="B24" s="202"/>
      <c r="C24" s="202"/>
      <c r="D24" s="203"/>
    </row>
    <row r="25" spans="1:4" s="3" customFormat="1" ht="12.75">
      <c r="A25" s="201"/>
      <c r="B25" s="202"/>
      <c r="C25" s="202"/>
      <c r="D25" s="203"/>
    </row>
    <row r="26" spans="1:4" s="3" customFormat="1" ht="12.75">
      <c r="A26" s="201"/>
      <c r="B26" s="202"/>
      <c r="C26" s="202"/>
      <c r="D26" s="203"/>
    </row>
    <row r="27" spans="1:4" s="3" customFormat="1" ht="12.75">
      <c r="A27" s="201"/>
      <c r="B27" s="202"/>
      <c r="C27" s="202"/>
      <c r="D27" s="203"/>
    </row>
    <row r="28" spans="1:4" s="3" customFormat="1" ht="12.75">
      <c r="A28" s="201"/>
      <c r="B28" s="202"/>
      <c r="C28" s="202"/>
      <c r="D28" s="203"/>
    </row>
    <row r="29" spans="1:4" s="3" customFormat="1" ht="12.75">
      <c r="A29" s="201"/>
      <c r="B29" s="202"/>
      <c r="C29" s="202"/>
      <c r="D29" s="203"/>
    </row>
    <row r="30" spans="1:4" s="3" customFormat="1" ht="12.75">
      <c r="A30" s="201"/>
      <c r="B30" s="202"/>
      <c r="C30" s="202"/>
      <c r="D30" s="203"/>
    </row>
    <row r="31" spans="1:4" s="3" customFormat="1" ht="12.75">
      <c r="A31" s="201"/>
      <c r="B31" s="202"/>
      <c r="C31" s="202"/>
      <c r="D31" s="203"/>
    </row>
    <row r="32" spans="1:4" s="3" customFormat="1" ht="12.75">
      <c r="A32" s="201"/>
      <c r="B32" s="202"/>
      <c r="C32" s="202"/>
      <c r="D32" s="203"/>
    </row>
    <row r="33" spans="1:4" s="3" customFormat="1" ht="12.75">
      <c r="A33" s="201"/>
      <c r="B33" s="202"/>
      <c r="C33" s="202"/>
      <c r="D33" s="203"/>
    </row>
    <row r="34" spans="1:4" s="3" customFormat="1" ht="12.75">
      <c r="A34" s="19"/>
      <c r="B34" s="144"/>
      <c r="C34" s="143"/>
      <c r="D34" s="14"/>
    </row>
    <row r="35" spans="1:4" s="3" customFormat="1" ht="12.75">
      <c r="A35" s="47"/>
      <c r="B35" s="24"/>
      <c r="C35" s="8"/>
      <c r="D35" s="11"/>
    </row>
    <row r="36" spans="1:4" s="3" customFormat="1" ht="12.75">
      <c r="A36" s="19"/>
      <c r="B36" s="24"/>
      <c r="C36" s="15"/>
      <c r="D36" s="11"/>
    </row>
    <row r="37" spans="1:4" s="3" customFormat="1" ht="12.75">
      <c r="A37" s="19"/>
      <c r="B37" s="24"/>
      <c r="C37" s="15"/>
      <c r="D37" s="11"/>
    </row>
    <row r="38" spans="1:4" s="3" customFormat="1" ht="12.75">
      <c r="A38" s="19"/>
      <c r="B38" s="24"/>
      <c r="C38" s="15"/>
      <c r="D38" s="11"/>
    </row>
    <row r="39" spans="1:4" s="3" customFormat="1" ht="12.75">
      <c r="A39" s="19"/>
      <c r="B39" s="24"/>
      <c r="C39" s="15"/>
      <c r="D39" s="11"/>
    </row>
    <row r="40" spans="1:4" s="3" customFormat="1" ht="12.75">
      <c r="A40" s="21"/>
      <c r="B40" s="20"/>
      <c r="C40" s="15"/>
      <c r="D40" s="11"/>
    </row>
    <row r="41" spans="1:4" s="3" customFormat="1" ht="12.75">
      <c r="A41" s="15"/>
      <c r="B41" s="14"/>
      <c r="C41" s="15"/>
      <c r="D41" s="11"/>
    </row>
    <row r="42" spans="1:4" s="3" customFormat="1" ht="12.75">
      <c r="A42" s="15"/>
      <c r="B42" s="14"/>
      <c r="C42" s="15"/>
      <c r="D42" s="11"/>
    </row>
    <row r="43" spans="1:4" s="3" customFormat="1" ht="12.75">
      <c r="A43" s="15"/>
      <c r="B43" s="14"/>
      <c r="C43" s="25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329</v>
      </c>
      <c r="C67" s="21"/>
      <c r="D67" s="48" t="s">
        <v>329</v>
      </c>
    </row>
    <row r="68" spans="1:4" s="3" customFormat="1" ht="12.75">
      <c r="A68" s="15"/>
      <c r="B68" s="49"/>
      <c r="C68" s="21"/>
      <c r="D68" s="49"/>
    </row>
    <row r="69" spans="1:4" s="3" customFormat="1" ht="12.75">
      <c r="A69" s="15"/>
      <c r="B69" s="49"/>
      <c r="C69" s="21"/>
      <c r="D69" s="49"/>
    </row>
    <row r="70" spans="1:4" s="3" customFormat="1" ht="12.75">
      <c r="A70" s="15"/>
      <c r="B70" s="49"/>
      <c r="C70" s="21"/>
      <c r="D70" s="49"/>
    </row>
    <row r="71" spans="1:4" s="3" customFormat="1" ht="12.75">
      <c r="A71" s="15"/>
      <c r="B71" s="49"/>
      <c r="C71" s="21"/>
      <c r="D71" s="49"/>
    </row>
    <row r="72" spans="1:4" s="3" customFormat="1" ht="13.5" thickBot="1">
      <c r="A72" s="16"/>
      <c r="B72" s="51"/>
      <c r="C72" s="52"/>
      <c r="D72" s="51"/>
    </row>
  </sheetData>
  <mergeCells count="12">
    <mergeCell ref="A1:D1"/>
    <mergeCell ref="A4:B4"/>
    <mergeCell ref="A5:B5"/>
    <mergeCell ref="C5:D5"/>
    <mergeCell ref="C4:D4"/>
    <mergeCell ref="A10:B10"/>
    <mergeCell ref="A11:B11"/>
    <mergeCell ref="A13:D33"/>
    <mergeCell ref="C8:D8"/>
    <mergeCell ref="C9:D9"/>
    <mergeCell ref="C10:D10"/>
    <mergeCell ref="C11:D11"/>
  </mergeCells>
  <conditionalFormatting sqref="A68:A65536 B73:D65536 C64:D66 E10:IV65536 D6:D7 A1:C7 E1:IV7 D1:D3 B10:D12 A10:A13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3" bottom="0.58" header="0" footer="0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karla.candia</cp:lastModifiedBy>
  <cp:lastPrinted>2008-07-30T22:56:35Z</cp:lastPrinted>
  <dcterms:created xsi:type="dcterms:W3CDTF">2003-10-08T21:35:28Z</dcterms:created>
  <dcterms:modified xsi:type="dcterms:W3CDTF">2008-08-01T16:40:04Z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