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8945" windowHeight="9465" tabRatio="713" activeTab="0"/>
  </bookViews>
  <sheets>
    <sheet name="Dicc" sheetId="1" r:id="rId1"/>
    <sheet name="G01" sheetId="2" r:id="rId2"/>
    <sheet name="G02" sheetId="3" r:id="rId3"/>
    <sheet name="G03" sheetId="4" r:id="rId4"/>
    <sheet name="G04" sheetId="5" r:id="rId5"/>
    <sheet name="G05" sheetId="6" r:id="rId6"/>
    <sheet name="G07" sheetId="7" r:id="rId7"/>
    <sheet name="G08" sheetId="8" r:id="rId8"/>
    <sheet name="G08v" sheetId="9" r:id="rId9"/>
    <sheet name="G09" sheetId="10" r:id="rId10"/>
    <sheet name="G11" sheetId="11" r:id="rId11"/>
    <sheet name="G12" sheetId="12" r:id="rId12"/>
    <sheet name="G13" sheetId="13" r:id="rId13"/>
    <sheet name="G14" sheetId="14" r:id="rId14"/>
    <sheet name="G15" sheetId="15" r:id="rId15"/>
    <sheet name="G16" sheetId="16" r:id="rId16"/>
    <sheet name="G17" sheetId="17" r:id="rId17"/>
    <sheet name="G18" sheetId="18" r:id="rId18"/>
    <sheet name="G19" sheetId="19" r:id="rId19"/>
    <sheet name="G21" sheetId="20" r:id="rId20"/>
    <sheet name="G22" sheetId="21" r:id="rId21"/>
    <sheet name="Letreros" sheetId="22" r:id="rId22"/>
  </sheets>
  <externalReferences>
    <externalReference r:id="rId25"/>
    <externalReference r:id="rId26"/>
    <externalReference r:id="rId27"/>
  </externalReferences>
  <definedNames>
    <definedName name="_xlnm.Print_Area" localSheetId="1">'G01'!$A$1:$D$70</definedName>
    <definedName name="_xlnm.Print_Area" localSheetId="2">'G02'!$A$1:$D$70</definedName>
    <definedName name="_xlnm.Print_Area" localSheetId="3">'G03'!$A$1:$D$71</definedName>
    <definedName name="_xlnm.Print_Area" localSheetId="4">'G04'!$A$1:$D$70</definedName>
    <definedName name="_xlnm.Print_Area" localSheetId="5">'G05'!$A$1:$D$67</definedName>
    <definedName name="_xlnm.Print_Area" localSheetId="6">'G07'!$A$1:$D$70</definedName>
    <definedName name="_xlnm.Print_Area" localSheetId="7">'G08'!$A$1:$D$70</definedName>
    <definedName name="_xlnm.Print_Area" localSheetId="8">'G08v'!$A$1:$D$70</definedName>
    <definedName name="_xlnm.Print_Area" localSheetId="9">'G09'!$A$1:$D$70</definedName>
    <definedName name="_xlnm.Print_Area" localSheetId="10">'G11'!$A$1:$D$72</definedName>
    <definedName name="_xlnm.Print_Area" localSheetId="11">'G12'!$A$1:$D$71</definedName>
    <definedName name="_xlnm.Print_Area" localSheetId="12">'G13'!$A$1:$D$73</definedName>
    <definedName name="_xlnm.Print_Area" localSheetId="13">'G14'!$A$1:$D$70</definedName>
    <definedName name="_xlnm.Print_Area" localSheetId="14">'G15'!$A$1:$D$67</definedName>
    <definedName name="_xlnm.Print_Area" localSheetId="15">'G16'!$A$1:$D$70</definedName>
    <definedName name="_xlnm.Print_Area" localSheetId="16">'G17'!$A$1:$D$70</definedName>
    <definedName name="_xlnm.Print_Area" localSheetId="17">'G18'!$A$1:$D$70</definedName>
    <definedName name="_xlnm.Print_Area" localSheetId="18">'G19'!$A$1:$D$70</definedName>
    <definedName name="_xlnm.Print_Area" localSheetId="19">'G21'!$A$1:$D$70</definedName>
    <definedName name="_xlnm.Print_Area" localSheetId="20">'G22'!$A$1:$D$71</definedName>
    <definedName name="DATABASE">'[1]DISTANCIAS ZONAG'!$A$1:$B$41</definedName>
    <definedName name="DETALLE_1">#REF!</definedName>
    <definedName name="DETALLE_2">#REF!</definedName>
    <definedName name="DETALLE_3">#REF!</definedName>
    <definedName name="edafsafdaf">'[3]EERR'!$B$3:$L$35,'[3]EERR'!$B$46:$L$108,'[3]EERR'!$B$114:$L$144</definedName>
    <definedName name="EERR">'[3]EERR'!$B$3:$L$35,'[3]EERR'!$B$46:$L$108,'[3]EERR'!$B$114:$L$143</definedName>
    <definedName name="_xlnm.Print_Titles" localSheetId="21">'Letreros'!$1:$2</definedName>
    <definedName name="UNegocio">'[2]EERR Detalle'!$M$2:$V$26,'[2]EERR Detalle'!$X$2:$AG$26,'[2]EERR Detalle'!$AI$2:$AR$26,'[2]EERR Detalle'!$AT$2:$BC$26</definedName>
  </definedNames>
  <calcPr fullCalcOnLoad="1"/>
</workbook>
</file>

<file path=xl/comments1.xml><?xml version="1.0" encoding="utf-8"?>
<comments xmlns="http://schemas.openxmlformats.org/spreadsheetml/2006/main">
  <authors>
    <author>karla.candia</author>
  </authors>
  <commentList>
    <comment ref="P6" authorId="0">
      <text>
        <r>
          <rPr>
            <b/>
            <sz val="8"/>
            <rFont val="Tahoma"/>
            <family val="0"/>
          </rPr>
          <t>Total
Parcial
Ninguna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<sst xmlns="http://schemas.openxmlformats.org/spreadsheetml/2006/main" count="2699" uniqueCount="439">
  <si>
    <t>CALLE</t>
  </si>
  <si>
    <t>COMUNA</t>
  </si>
  <si>
    <t>ZONA DE ALIMENTACIÓN</t>
  </si>
  <si>
    <t>COMUNAS</t>
  </si>
  <si>
    <t>TRAZADO DE IDA</t>
  </si>
  <si>
    <t>TRAZADO DE REGRESO</t>
  </si>
  <si>
    <t>SAN BERNARDO, LA CISTERNA, SAN RAMÓN, EL BOSQUE Y LA PINTANA</t>
  </si>
  <si>
    <t>ARGENTINA</t>
  </si>
  <si>
    <t>JOAQUIN DIAZ GARCES</t>
  </si>
  <si>
    <t>BALDOMERO LILLO</t>
  </si>
  <si>
    <t>INDUSTRIA</t>
  </si>
  <si>
    <t>COLON</t>
  </si>
  <si>
    <t>GRAN AVENIDA JOSE MIGUEL CARRERA</t>
  </si>
  <si>
    <t>EL BOSQUE</t>
  </si>
  <si>
    <t>LA CISTERNA</t>
  </si>
  <si>
    <t>SAN RAMON</t>
  </si>
  <si>
    <t>URUGUAY</t>
  </si>
  <si>
    <t>TRINIDAD RAMIREZ</t>
  </si>
  <si>
    <t>LOS NOGALES</t>
  </si>
  <si>
    <t>AV. SANTA ROSA</t>
  </si>
  <si>
    <t>CARLOS DAVILA</t>
  </si>
  <si>
    <t>LOS MORROS</t>
  </si>
  <si>
    <t>BALMACEDA</t>
  </si>
  <si>
    <t>SAN MARTIN</t>
  </si>
  <si>
    <t>SAN JOSE</t>
  </si>
  <si>
    <t>PORTALES ORIENTE</t>
  </si>
  <si>
    <t>EYZAGUIRRE</t>
  </si>
  <si>
    <t>SAN ALFONSO</t>
  </si>
  <si>
    <t>FREIRE</t>
  </si>
  <si>
    <t>LOS AVIADORES</t>
  </si>
  <si>
    <t>BOLIVIA</t>
  </si>
  <si>
    <t>SAN BERNARDO</t>
  </si>
  <si>
    <t>AV. COLON</t>
  </si>
  <si>
    <t>AV. PORTALES</t>
  </si>
  <si>
    <t>CAMINO DE NOS A LOS MORROS</t>
  </si>
  <si>
    <t>AV. CENTRAL</t>
  </si>
  <si>
    <t>AV. LAS AMERICAS</t>
  </si>
  <si>
    <t>BUENOS AIRES</t>
  </si>
  <si>
    <t>PEDRO DE MENDOZA</t>
  </si>
  <si>
    <t>VECINAL SUR</t>
  </si>
  <si>
    <t>LO MARTINEZ</t>
  </si>
  <si>
    <t>LOS RAULIES</t>
  </si>
  <si>
    <t>SAN FRANCISCO</t>
  </si>
  <si>
    <t>VENANCIA LEIVA</t>
  </si>
  <si>
    <t>URMENETA</t>
  </si>
  <si>
    <t>SANTA MARTA</t>
  </si>
  <si>
    <t>AV. LO BLANCO</t>
  </si>
  <si>
    <t>GENERAL SILVA</t>
  </si>
  <si>
    <t>AV. SAN FRANCISCO</t>
  </si>
  <si>
    <t>NUEVA ORIENTE</t>
  </si>
  <si>
    <t>LA PINTANA</t>
  </si>
  <si>
    <t>SANTO TOMAS</t>
  </si>
  <si>
    <t>GENERAL ARRIAGADA</t>
  </si>
  <si>
    <t>AV. OBSERVATORIO</t>
  </si>
  <si>
    <t>CIENCIAS</t>
  </si>
  <si>
    <t>PAULINA</t>
  </si>
  <si>
    <t>SERGIO CEPPI</t>
  </si>
  <si>
    <t>JULIO COVARRUBIAS</t>
  </si>
  <si>
    <t>LOS MIMBRES</t>
  </si>
  <si>
    <t>PORTO ALEGRE</t>
  </si>
  <si>
    <t>ELEUTERIO RAMIREZ</t>
  </si>
  <si>
    <t>RIQUELME</t>
  </si>
  <si>
    <t>VICUÑA MACKENNA</t>
  </si>
  <si>
    <t>LOS SAUCES</t>
  </si>
  <si>
    <t>EL OMBU</t>
  </si>
  <si>
    <t>JOSE JOAQUIN PEREZ</t>
  </si>
  <si>
    <t>ALFONSO DONOSO</t>
  </si>
  <si>
    <t>EL BARRANCON</t>
  </si>
  <si>
    <t>REGINA GALVEZ</t>
  </si>
  <si>
    <t>EL TOPACIO</t>
  </si>
  <si>
    <t>MATEO DE TORO Y ZAMBRANO</t>
  </si>
  <si>
    <t>BARROS ARANA</t>
  </si>
  <si>
    <t>ESMERALDA</t>
  </si>
  <si>
    <t>GENERAL URRUTIA</t>
  </si>
  <si>
    <t>LA GRANJA</t>
  </si>
  <si>
    <t>PEDRO SANCHO DE LA HOZ</t>
  </si>
  <si>
    <t>CACHAGUA</t>
  </si>
  <si>
    <t>SANTA CAROLINA</t>
  </si>
  <si>
    <t>SANTA MERCEDES</t>
  </si>
  <si>
    <t>SANTA TERESA</t>
  </si>
  <si>
    <t>RAUL BRAÑEZ</t>
  </si>
  <si>
    <t>ERNESTO RIQUELME</t>
  </si>
  <si>
    <t>COVADONGA</t>
  </si>
  <si>
    <t>LONCOMILLA</t>
  </si>
  <si>
    <t>PAINE</t>
  </si>
  <si>
    <t>POLPAICO</t>
  </si>
  <si>
    <t>OCHAGAVIA</t>
  </si>
  <si>
    <t>CAMINO LA VARA</t>
  </si>
  <si>
    <t>MIGUEL DE UNAMUNO</t>
  </si>
  <si>
    <t>ARTURO GORDON</t>
  </si>
  <si>
    <t>LAS ACACIAS</t>
  </si>
  <si>
    <t>CARLOS CONDELL</t>
  </si>
  <si>
    <t>PHILIPPE COSTEAU</t>
  </si>
  <si>
    <t>AV. DE CHENA</t>
  </si>
  <si>
    <t>AV. PUERTA SUR</t>
  </si>
  <si>
    <t>MARTIN DE SOLIS</t>
  </si>
  <si>
    <t>BULNES</t>
  </si>
  <si>
    <t>RIVADAVIA</t>
  </si>
  <si>
    <t>GALVARINO</t>
  </si>
  <si>
    <t>ESPERANZA</t>
  </si>
  <si>
    <t>JUAN LUIS SANFUENTES</t>
  </si>
  <si>
    <t>JUAN WILLIAMS</t>
  </si>
  <si>
    <t>SARGENTO CANDELARIA</t>
  </si>
  <si>
    <t>ALMIRANTE LATORRE</t>
  </si>
  <si>
    <t>AV. LA BANDERA</t>
  </si>
  <si>
    <t>GENERAL FRANCISCO FRANCO</t>
  </si>
  <si>
    <t>TENIENTE MONTT SALAMANCA</t>
  </si>
  <si>
    <t>LAS PARCELAS</t>
  </si>
  <si>
    <t>LA SERENA</t>
  </si>
  <si>
    <t>JOAQUIN EDWARDS BELLO</t>
  </si>
  <si>
    <t>SOFIA EASTMAN DE HUNNEUS</t>
  </si>
  <si>
    <t>LAS TRANQUERAS</t>
  </si>
  <si>
    <t>LAS CANTERAS</t>
  </si>
  <si>
    <t>TUCAPEL</t>
  </si>
  <si>
    <t>SAN MIGUEL</t>
  </si>
  <si>
    <t>MAIPU</t>
  </si>
  <si>
    <t>ANTONIO BORQUEZ DEL SOLAR</t>
  </si>
  <si>
    <t>RENGO</t>
  </si>
  <si>
    <t>EL PILLAN</t>
  </si>
  <si>
    <t>INDIO JERONIMO</t>
  </si>
  <si>
    <t>EL FUNDADOR</t>
  </si>
  <si>
    <t>INICIO DEL SERVICIO DE IDA</t>
  </si>
  <si>
    <t>INICIO DEL SERVICIO DE REGRESO</t>
  </si>
  <si>
    <t>CALLE A</t>
  </si>
  <si>
    <t>LOS PIRINEOS</t>
  </si>
  <si>
    <t>AV. EL PARRON</t>
  </si>
  <si>
    <t>AV. CIRCUNVALACION AMERICO VESPUCIO</t>
  </si>
  <si>
    <t>AV. LO ESPEJO</t>
  </si>
  <si>
    <t>AV. GOYCOLEA</t>
  </si>
  <si>
    <t>COMANDANTE SOZA</t>
  </si>
  <si>
    <t>AV. IMPERIAL</t>
  </si>
  <si>
    <t>ALEJANDRO GUZMAN</t>
  </si>
  <si>
    <t>1º DE MAYO</t>
  </si>
  <si>
    <t>O´HIGGINS</t>
  </si>
  <si>
    <t>INDIO JERONIMO / EL PILLAN</t>
  </si>
  <si>
    <t>URMENETA / AV. COLON</t>
  </si>
  <si>
    <t>AV. OSSA</t>
  </si>
  <si>
    <t>LO MORENO</t>
  </si>
  <si>
    <t>AV. GABRIELA</t>
  </si>
  <si>
    <t>DUCAUD</t>
  </si>
  <si>
    <t>CIUDAD DE MEXICO</t>
  </si>
  <si>
    <t>GABRIELA</t>
  </si>
  <si>
    <t>BERNARDINO PARADA</t>
  </si>
  <si>
    <t>JULIO BARRENECHEA</t>
  </si>
  <si>
    <t>PROFESOR JULIO CHAVEZ</t>
  </si>
  <si>
    <t>4 ORIENTE</t>
  </si>
  <si>
    <t>LA PRIMAVERA</t>
  </si>
  <si>
    <t>OBSERVATORIO</t>
  </si>
  <si>
    <t>PROF. JULIO BARRENECHEA</t>
  </si>
  <si>
    <t>EUCALIPTUS</t>
  </si>
  <si>
    <t>MIGUEL DE LA BARRA</t>
  </si>
  <si>
    <t>LOS CANELOS</t>
  </si>
  <si>
    <t>LOS SUSPIROS</t>
  </si>
  <si>
    <t>PEDRO AGUIRRE CERDA</t>
  </si>
  <si>
    <t>LAS BRISAS</t>
  </si>
  <si>
    <t>ECUADOR</t>
  </si>
  <si>
    <t>O'HIGGINS</t>
  </si>
  <si>
    <t>JUANITA</t>
  </si>
  <si>
    <t>JUAN SOLAR PARRA</t>
  </si>
  <si>
    <t>BRISAS DEL MAIPO</t>
  </si>
  <si>
    <t>SANTA ANSELMA</t>
  </si>
  <si>
    <t>LA PAZ</t>
  </si>
  <si>
    <t>PROGRESO</t>
  </si>
  <si>
    <t>LOCARNO</t>
  </si>
  <si>
    <t>SALAS</t>
  </si>
  <si>
    <t>ANIBAL HUNNEUS</t>
  </si>
  <si>
    <t>LOS MANANTIALES</t>
  </si>
  <si>
    <t>AV. COLON / MAIPU</t>
  </si>
  <si>
    <t>LOS PETALOS</t>
  </si>
  <si>
    <t>ISABEL LA CATOLICA</t>
  </si>
  <si>
    <t>CODIGO USUARIO</t>
  </si>
  <si>
    <t>NOMBRE DEL SERVICIO</t>
  </si>
  <si>
    <t>G01</t>
  </si>
  <si>
    <t>G02</t>
  </si>
  <si>
    <t>G03</t>
  </si>
  <si>
    <t>G04</t>
  </si>
  <si>
    <t>EIM GABRIELA MISTRAL - SANTO TOMAS</t>
  </si>
  <si>
    <t>G05</t>
  </si>
  <si>
    <t>G06</t>
  </si>
  <si>
    <t>G07</t>
  </si>
  <si>
    <t>G08</t>
  </si>
  <si>
    <t>G09</t>
  </si>
  <si>
    <t>G10</t>
  </si>
  <si>
    <t>G11</t>
  </si>
  <si>
    <t>G12</t>
  </si>
  <si>
    <t>G13</t>
  </si>
  <si>
    <t>G14</t>
  </si>
  <si>
    <t>G15</t>
  </si>
  <si>
    <t>G16</t>
  </si>
  <si>
    <t>G17</t>
  </si>
  <si>
    <t>MARIA ELENA</t>
  </si>
  <si>
    <t>MARIA ELENA / MIGUEL MUJICA</t>
  </si>
  <si>
    <t>PLAZA SAN BERNARDO - PUENTE LOS MORROS</t>
  </si>
  <si>
    <t>PLAZA SAN BERNARDO</t>
  </si>
  <si>
    <t>MUNICIPALIDAD LA PINTANA</t>
  </si>
  <si>
    <t>PLAZA SAN BERNARDO - LO HERRERA</t>
  </si>
  <si>
    <t>TEJAS DE CHENA</t>
  </si>
  <si>
    <t>BALMACEDA / LOS PETALOS</t>
  </si>
  <si>
    <t>HOSPITAL PADRE HURTADO</t>
  </si>
  <si>
    <t>RIO MAIPO</t>
  </si>
  <si>
    <t>LA PRIMAVERA / 4 ORIENTE</t>
  </si>
  <si>
    <t>CEMENTERIO PARQUE SACRAMENTAL - PUERTA SUR</t>
  </si>
  <si>
    <t>EIM GABRIELA MISTRAL - 4 ORIENTE</t>
  </si>
  <si>
    <t>POBLACION LA SELVA - EIM GABRIELA MISTRAL</t>
  </si>
  <si>
    <t>POB. EL MANZANO</t>
  </si>
  <si>
    <t>POBLACION EL CASTILLO - EIM GABRIELA MISTRAL</t>
  </si>
  <si>
    <t>POBLACION SAN ESTEBAN - EIM GABRIELA MISTRAL</t>
  </si>
  <si>
    <t>VICTOR PLAZA MAYORGA</t>
  </si>
  <si>
    <t>GERARDO BESOAIN</t>
  </si>
  <si>
    <t>G</t>
  </si>
  <si>
    <t>NOMBRE SERVICIO</t>
  </si>
  <si>
    <t>50030B</t>
  </si>
  <si>
    <t>Zona</t>
  </si>
  <si>
    <t>Área</t>
  </si>
  <si>
    <t>SERVICIO BASES</t>
  </si>
  <si>
    <t>SERVICIO MODELADO</t>
  </si>
  <si>
    <t>SERVICIO USUARIO</t>
  </si>
  <si>
    <t>RESUMEN LETREROS ZONA G</t>
  </si>
  <si>
    <t>IDENTIFICACIÓN SERVICIO</t>
  </si>
  <si>
    <t>ANEXO Nº 1:  DE LOS SERVICIOS</t>
  </si>
  <si>
    <t>ZONA G</t>
  </si>
  <si>
    <t>Servicio de postulación definido en Bases</t>
  </si>
  <si>
    <t>(M)</t>
  </si>
  <si>
    <t>Estación de Metro</t>
  </si>
  <si>
    <t>(ET)</t>
  </si>
  <si>
    <t>Estación de Transbordo</t>
  </si>
  <si>
    <t>(ET/M)</t>
  </si>
  <si>
    <t>Estación de Transbordo y Metro</t>
  </si>
  <si>
    <t>ORIGEN</t>
  </si>
  <si>
    <t>506-B</t>
  </si>
  <si>
    <t>ALFONSO XIII</t>
  </si>
  <si>
    <t>Servicios Nocturnos</t>
  </si>
  <si>
    <t>PATAGONIA</t>
  </si>
  <si>
    <t>PATAGONIA / LO MARTINEZ</t>
  </si>
  <si>
    <t>EIM GABRIELA MISTRAL - POBLACION SAN RAFAEL</t>
  </si>
  <si>
    <t>ESTACION DE INTERCAMBIO MODAL GABRIELA MISTRAL</t>
  </si>
  <si>
    <t>no</t>
  </si>
  <si>
    <t>si</t>
  </si>
  <si>
    <t>ENRIQUE MADRID OSORIO</t>
  </si>
  <si>
    <t>AV. OCHAGAVIA</t>
  </si>
  <si>
    <t>INDIO GERONIMO</t>
  </si>
  <si>
    <t>LOS TREBOLES</t>
  </si>
  <si>
    <t>GENERAL KORNER</t>
  </si>
  <si>
    <t>ALMIRANTE RIVEROS</t>
  </si>
  <si>
    <t>GENERAL URRUTIA / RAUL BRAÑEZ</t>
  </si>
  <si>
    <t>CONDELL</t>
  </si>
  <si>
    <t>CONDELL / DUCAUD</t>
  </si>
  <si>
    <t>RAUL BRAÑEZ / GENERAL URRUTIA</t>
  </si>
  <si>
    <t>ISMAEL TOCORNAL</t>
  </si>
  <si>
    <t>LAS AMERICAS</t>
  </si>
  <si>
    <t>SANTA ANA</t>
  </si>
  <si>
    <t>GENERAL FREIRE</t>
  </si>
  <si>
    <t>PICTON</t>
  </si>
  <si>
    <t>ATRAVIESO INDUSTRIA - BALDOMERO LILLO (AV. CIRCUNVALACION AMERICO VESPUCIO)</t>
  </si>
  <si>
    <t>RIBERA NORTE RIO MAIPO</t>
  </si>
  <si>
    <t>LOS MORROS / RIBERA NORTE RIO MAIPO</t>
  </si>
  <si>
    <t>FRANCISCO DE CAMARGO</t>
  </si>
  <si>
    <t>LO BLANCO - METRO LO OVALLE</t>
  </si>
  <si>
    <t>LA CAPILLA DE NOS</t>
  </si>
  <si>
    <t>AV. PRESIDENTE JORGE ALESSANDRI RODRIGUEZ</t>
  </si>
  <si>
    <t>EL BARRANCON / ELIODORO YAÑEZ</t>
  </si>
  <si>
    <t>VIRGEN DEL PILAR</t>
  </si>
  <si>
    <t>AV. JOSE JOAQUIN PRIETO VIAL</t>
  </si>
  <si>
    <t>MAIPU / SAN JOSE</t>
  </si>
  <si>
    <t>AV. STA. ROSA</t>
  </si>
  <si>
    <t>AV. LO OVALLE</t>
  </si>
  <si>
    <t>MIGUEL MUJICA</t>
  </si>
  <si>
    <t>LA VENDIMIA</t>
  </si>
  <si>
    <t>CEMENTERIO METROPOLITANO</t>
  </si>
  <si>
    <t>AV. CIRCUNVALACION AMERICO VESPUCIO / AV. SANTA ROSA</t>
  </si>
  <si>
    <t>G19</t>
  </si>
  <si>
    <t>AV. LO BLANCO - METRO SANTA ROSA</t>
  </si>
  <si>
    <t>G18</t>
  </si>
  <si>
    <t>DOÑIHUE</t>
  </si>
  <si>
    <t>SANTA MARIA</t>
  </si>
  <si>
    <t>RAMON CARVALLO</t>
  </si>
  <si>
    <t>FUTALEFU</t>
  </si>
  <si>
    <t>ELIAS FERNANDEZ ALBANO</t>
  </si>
  <si>
    <t>DOMEYKO</t>
  </si>
  <si>
    <t>YERBAS BUENAS</t>
  </si>
  <si>
    <t>LIRCAY</t>
  </si>
  <si>
    <t>AV. LO BLANCO - POBLACION VALLE NEVADO</t>
  </si>
  <si>
    <t>AV. LO BLANCO / FRANCISCO DE CAMARGO</t>
  </si>
  <si>
    <t>50034B</t>
  </si>
  <si>
    <t>508-B</t>
  </si>
  <si>
    <t>50034_1</t>
  </si>
  <si>
    <t>LOS PINOS</t>
  </si>
  <si>
    <t>FRANCISCO MIRANDA</t>
  </si>
  <si>
    <t>NACIMIENTO</t>
  </si>
  <si>
    <t>LA PRADERA</t>
  </si>
  <si>
    <t>EL BOSQUE / LOS MANATIALES</t>
  </si>
  <si>
    <t>AV. COLÓN</t>
  </si>
  <si>
    <t>NACIMINENTO</t>
  </si>
  <si>
    <t>CAUPOLICAN</t>
  </si>
  <si>
    <t>AV. LO BLANCO / ALCATIPAY</t>
  </si>
  <si>
    <t>RAMON LIBORIO CARVALLO</t>
  </si>
  <si>
    <t>EULOGIO ALTAMIRANO</t>
  </si>
  <si>
    <t>VENANCIA LEIVA - METRO EL PARRON</t>
  </si>
  <si>
    <t>AV. EL PARRON / GRAN AVENIDA JOSE MIGUEL CARRERA</t>
  </si>
  <si>
    <t>LETRAS</t>
  </si>
  <si>
    <t>LO ESPEJO</t>
  </si>
  <si>
    <t>G20</t>
  </si>
  <si>
    <t>CARVAJAL</t>
  </si>
  <si>
    <t>EIM LO OVALLE - CEMENTERIO METROPOLITANO</t>
  </si>
  <si>
    <t>ESTACION DE INTERCAMBIO MODAL LO OVALLE</t>
  </si>
  <si>
    <t>EIM LO OVALLE</t>
  </si>
  <si>
    <t>AV. OSSA / GRAN AVENIDA JOSE MIGUEL CARRERA</t>
  </si>
  <si>
    <t>EIM GABRIELA MISTRAL</t>
  </si>
  <si>
    <t>LOS FRANCISCANOS</t>
  </si>
  <si>
    <t>GENERAL FRANCO</t>
  </si>
  <si>
    <t>LAS PINTANA</t>
  </si>
  <si>
    <t>LA FLORIDA</t>
  </si>
  <si>
    <t xml:space="preserve">LA SERENA </t>
  </si>
  <si>
    <t>Servicio creado</t>
  </si>
  <si>
    <t>Acto Administrativo</t>
  </si>
  <si>
    <t>Res. 2293 (13.12.2006)</t>
  </si>
  <si>
    <t>Res. 786 (30.04.2007)</t>
  </si>
  <si>
    <t>ROBERT KENNEDY</t>
  </si>
  <si>
    <t>CALETERA  PRESIDENTE JORGE ALESSANDRI RODRIGUEZ</t>
  </si>
  <si>
    <t>ELEODORO YAÑEZ</t>
  </si>
  <si>
    <t>RINCONADA DE NOS</t>
  </si>
  <si>
    <t>PORTALES</t>
  </si>
  <si>
    <t>G21</t>
  </si>
  <si>
    <t>JUAN DE SAAVEDRA</t>
  </si>
  <si>
    <t>CALDERON DE LA BARCA</t>
  </si>
  <si>
    <t>SAN JUAN DE DIOS</t>
  </si>
  <si>
    <t>AMERICA</t>
  </si>
  <si>
    <t>CALDERON DE LA BARCA  - PLAZA SAN BERNARDO</t>
  </si>
  <si>
    <t>JUAN DE SAAVEDRA / LO BLANCO</t>
  </si>
  <si>
    <t>CHILE-ESPAÑA</t>
  </si>
  <si>
    <t>CERRO NEGRO</t>
  </si>
  <si>
    <t>G08v</t>
  </si>
  <si>
    <t>CRUCE FERREO 5 PINOS</t>
  </si>
  <si>
    <t>Res.2515 (28.12.2007)</t>
  </si>
  <si>
    <t>DIEGO PORTALES</t>
  </si>
  <si>
    <t>VILLA CHENA - EIM GABRIELA MISTRAL</t>
  </si>
  <si>
    <t>G22</t>
  </si>
  <si>
    <t>MIGUEL MUJICA - SAN MIGUEL</t>
  </si>
  <si>
    <t>POBLACION PORTEZUELO - SAN FRANCISCO</t>
  </si>
  <si>
    <t>AV. SAN FRANCISCO / LO MARTINEZ</t>
  </si>
  <si>
    <t>Res. 389 (21.02.2008)</t>
  </si>
  <si>
    <t>HOSPITAL EL PINO</t>
  </si>
  <si>
    <t>MATEO TORO Y ZAMBRANO</t>
  </si>
  <si>
    <t>RINCONADA DE NOS - EIM GABRIELA MISTRAL</t>
  </si>
  <si>
    <t>GRAN  AVENIDA JOSE MIGUEL CARRERA</t>
  </si>
  <si>
    <t>ZURICH</t>
  </si>
  <si>
    <t>-</t>
  </si>
  <si>
    <t>Servicio de postulación eliminado por fusión con F03</t>
  </si>
  <si>
    <t>TOME</t>
  </si>
  <si>
    <t>HUASCO</t>
  </si>
  <si>
    <t>COMBARBALA</t>
  </si>
  <si>
    <t>VILLA 4 DE SEPTIEMBRE - EL PARRON</t>
  </si>
  <si>
    <t>EL PARRON</t>
  </si>
  <si>
    <t xml:space="preserve">TRAZADO DE IDA </t>
  </si>
  <si>
    <t xml:space="preserve">TRAZADO DE REGRESO </t>
  </si>
  <si>
    <t>Res. 786 (30.04.2007) y Res. 2015 (21.10.2008)</t>
  </si>
  <si>
    <t>Res. 2293 (13.12.2006) y Res. 2015 (21.10.2008)</t>
  </si>
  <si>
    <t>Servicio de postulación eliminado por fusión con F06</t>
  </si>
  <si>
    <t>Horario de Operación</t>
  </si>
  <si>
    <t>Facilidades a Discapacitados</t>
  </si>
  <si>
    <t>Laboral</t>
  </si>
  <si>
    <t>Sábado</t>
  </si>
  <si>
    <t>NINGUNA</t>
  </si>
  <si>
    <t>24 horas</t>
  </si>
  <si>
    <t>TRAZADO DE FERIA (JUEVES - DOMINGO)</t>
  </si>
  <si>
    <t>18 DE SEPTIEMBRE</t>
  </si>
  <si>
    <t>CANAL BEAGLE</t>
  </si>
  <si>
    <t>FLORA TORRES</t>
  </si>
  <si>
    <t>TRAZADO DE FERIA (MARTES - VIERNES)</t>
  </si>
  <si>
    <t>LINARES</t>
  </si>
  <si>
    <t>TRAZADO DE FERIA (MIERCOLES - SABADO)</t>
  </si>
  <si>
    <t>LOS MAYAS</t>
  </si>
  <si>
    <t>LOS OLMECAS</t>
  </si>
  <si>
    <t>TRAZADO DE FERIA (MARTES)</t>
  </si>
  <si>
    <t>BAHIA CATALINA</t>
  </si>
  <si>
    <t>PEÑUELAS</t>
  </si>
  <si>
    <t>TRAZADO DE FERIA (SABADO)</t>
  </si>
  <si>
    <t>TRAZADO DE FERIA (SABADO- DOMINGO)</t>
  </si>
  <si>
    <t>TRAZADO DE FERIA (SABADO - DOMINGO)</t>
  </si>
  <si>
    <t>INDEPENDENCIA</t>
  </si>
  <si>
    <t>ALCATAPAL</t>
  </si>
  <si>
    <t>LOS RETAMOS</t>
  </si>
  <si>
    <t>CAMINOS DE CHILE</t>
  </si>
  <si>
    <t>SANTA ELENA</t>
  </si>
  <si>
    <t>ANTONIO VARAS</t>
  </si>
  <si>
    <t>Servicio creado y eliminado por extensiones de servicios E03 y E05</t>
  </si>
  <si>
    <t>CAPRICORNIO</t>
  </si>
  <si>
    <t>PADRE HURTADO</t>
  </si>
  <si>
    <t>EDITH MADGE DE HUNEEUS</t>
  </si>
  <si>
    <t>COLBUN</t>
  </si>
  <si>
    <t>INGRESO LA ESTANCILLA</t>
  </si>
  <si>
    <t>AUTOPISTA CENTRAL</t>
  </si>
  <si>
    <t>SALIDA PORTALES</t>
  </si>
  <si>
    <t>LOS ALMENDROS</t>
  </si>
  <si>
    <t>PASO SUPERIOR LAS ACACIAS</t>
  </si>
  <si>
    <t>TRAZADO DE IDA (23:00 - 06:00 Horas)</t>
  </si>
  <si>
    <t>TRAZADO DE REGRESO (23:00 - 06:00 Horas)</t>
  </si>
  <si>
    <t>LO BLANCO</t>
  </si>
  <si>
    <t>ALCATIPAY</t>
  </si>
  <si>
    <t xml:space="preserve">ALCATIPAY - LO BLANCO </t>
  </si>
  <si>
    <t>TRAZADO DE IDA (23:00-00:59 Y 5:30-6:00 HRS)</t>
  </si>
  <si>
    <t>TRAZADO DE REGRESO (23:00-00:59 Y 5:30-6:00 HRS)</t>
  </si>
  <si>
    <t>ANIBAL PINTO</t>
  </si>
  <si>
    <t>PADRE HURADO</t>
  </si>
  <si>
    <t>CAMINO LOS PINOS</t>
  </si>
  <si>
    <t>CALETERA  AUTOPISTA CENTRAL</t>
  </si>
  <si>
    <t>FUTALEUFU</t>
  </si>
  <si>
    <t>AV. LAS AMERICAS  / LIBERTADOR BERNARDO O`HIGGINS</t>
  </si>
  <si>
    <t>NUEVA 2</t>
  </si>
  <si>
    <t>ESTACION DE INTERCAMBIO MODAL             LO OVALLE</t>
  </si>
  <si>
    <t>AV JOSE JOAQUIN PRIETO</t>
  </si>
  <si>
    <t>AV. AMERICO VESPUCIO</t>
  </si>
  <si>
    <t>AV. AMERICO VESPUCIO (RETORNO CEMENTERIO METROPOLITANO)</t>
  </si>
  <si>
    <t>Domingo y Festivos</t>
  </si>
  <si>
    <t>RETORNO AV. PUERTA SUR</t>
  </si>
  <si>
    <t>AV. PUERTA SUR / RETORNO AV. PUERTA SUR</t>
  </si>
  <si>
    <t>COMBARBALA / HUSCO</t>
  </si>
  <si>
    <t>Indicaciones para Determinar Programa Base (*)</t>
  </si>
  <si>
    <t>Desde el 13 de febrero de 2009, el Programa Base requiere los siguientes kilometrajes diarios: 1.939(laboral), 1.672(sabado) y 1.436(domingo).</t>
  </si>
  <si>
    <t>Desde el 13 de febrero de 2009, el Programa Base requiere los siguientes kilometrajes diarios: 2.332(laboral), 2.145(sabado) y 1.981(domingo).</t>
  </si>
  <si>
    <t>Desde el 13 de febrero de 2009, el Programa Base requiere los siguientes kilometrajes diarios: 2.262(laboral), 2.237(sabado) y 2.112(domingo).</t>
  </si>
  <si>
    <t>Desde el 13 de febrero de 2009, el Programa Base requiere los siguientes kilometrajes diarios: 4.570(laboral), 4.080(sabado) y 2.766(domingo).</t>
  </si>
  <si>
    <t>Desde el 13 de febrero de 2009, el Programa Base requiere los siguientes kilometrajes diarios: 6.065(laboral), 5.611(sabado) y 4.483(domingo).</t>
  </si>
  <si>
    <t>Desde el 13 de febrero de 2009, el Programa Base requiere los siguientes kilometrajes diarios: 2.807(laboral), 2.389(sabado) y 2.259(domingo).</t>
  </si>
  <si>
    <t>Desde el 13 de febrero de 2009, el Programa Base requiere los siguientes kilometrajes diarios: 4.411(laboral), 3.296(sabado) y 3.259(domingo).</t>
  </si>
  <si>
    <t>Desde el 13 de febrero de 2009, el Programa Base requiere los siguientes kilometrajes diarios: 3.930(laboral), 2.614(sabado) y 2.635(domingo).</t>
  </si>
  <si>
    <t>Desde el 13 de febrero de 2009, el Programa Base requiere los siguientes kilometrajes diarios: 2.998(laboral), 3.309(sabado) y 2.850(domingo).</t>
  </si>
  <si>
    <t>Desde el 13 de febrero de 2009, el Programa Base requiere los siguientes kilometrajes diarios: 4.590(laboral), 3.933(sabado) y 3.245(domingo).</t>
  </si>
  <si>
    <t>Desde el 13 de febrero de 2009, el Programa Base requiere los siguientes kilometrajes diarios: 1.872(laboral), 1.688(sabado) y 1.559(domingo).</t>
  </si>
  <si>
    <t>Desde el 13 de febrero de 2009, el Programa Base requiere los siguientes kilometrajes diarios: 4.015(laboral), 3.563(sabado) y 2.827(domingo).</t>
  </si>
  <si>
    <t>Desde el 13 de febrero de 2009, el Programa Base requiere los siguientes kilometrajes diarios: 2.645(laboral), 2.587(sabado) y 2.382(domingo).</t>
  </si>
  <si>
    <t>Desde el 13 de febrero de 2009, el Programa Base requiere los siguientes kilometrajes diarios: 3.602(laboral), 2.956(sabado) y 2.471(domingo).</t>
  </si>
  <si>
    <t>Desde el 13 de febrero de 2009, el Programa Base requiere los siguientes kilometrajes diarios: 3.656(laboral), 3.040(sabado) y 2.365(domingo).</t>
  </si>
  <si>
    <t>Desde el 13 de febrero de 2009, el Programa Base requiere los siguientes kilometrajes diarios: 3.213(laboral), 2.637(sabado) y 2.172(domingo).</t>
  </si>
  <si>
    <t>Desde el 13 de febrero de 2009, el Programa Base requiere los siguientes kilometrajes diarios: 2.934(laboral), 2.654(sabado) y 2.350(domingo).</t>
  </si>
  <si>
    <t>Desde el 13 de febrero de 2009, el Programa Base requiere los siguientes kilometrajes diarios: 1.565(laboral), 1.498(sabado) y 1.364(domingo).</t>
  </si>
  <si>
    <t>Desde el 13 de febrero de 2009, el Programa Base requiere los siguientes kilometrajes diarios: 2.063(laboral), 2.018(sabado) y 1.858(domingo).</t>
  </si>
  <si>
    <t>Desde el 13 de febrero de 2009, el Programa Base requiere los siguientes kilometrajes diarios: 2.376(laboral), 2.056(sabado) y 1.850(domingo).</t>
  </si>
  <si>
    <t>(*) A contar del 13 de febrero de 2009, Las Araucarias S.A. comenzó a operar la Zona G, siendo su Plan Base el vigente a esa fecha.</t>
  </si>
</sst>
</file>

<file path=xl/styles.xml><?xml version="1.0" encoding="utf-8"?>
<styleSheet xmlns="http://schemas.openxmlformats.org/spreadsheetml/2006/main">
  <numFmts count="5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$&quot;;\-#,##0\ &quot;$&quot;"/>
    <numFmt numFmtId="179" formatCode="#,##0\ &quot;$&quot;;[Red]\-#,##0\ &quot;$&quot;"/>
    <numFmt numFmtId="180" formatCode="#,##0.00\ &quot;$&quot;;\-#,##0.00\ &quot;$&quot;"/>
    <numFmt numFmtId="181" formatCode="#,##0.00\ &quot;$&quot;;[Red]\-#,##0.00\ &quot;$&quot;"/>
    <numFmt numFmtId="182" formatCode="_-* #,##0\ &quot;$&quot;_-;\-* #,##0\ &quot;$&quot;_-;_-* &quot;-&quot;\ &quot;$&quot;_-;_-@_-"/>
    <numFmt numFmtId="183" formatCode="_-* #,##0\ _$_-;\-* #,##0\ _$_-;_-* &quot;-&quot;\ _$_-;_-@_-"/>
    <numFmt numFmtId="184" formatCode="_-* #,##0.00\ &quot;$&quot;_-;\-* #,##0.00\ &quot;$&quot;_-;_-* &quot;-&quot;??\ &quot;$&quot;_-;_-@_-"/>
    <numFmt numFmtId="185" formatCode="_-* #,##0.00\ _$_-;\-* #,##0.00\ _$_-;_-* &quot;-&quot;??\ _$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0.0"/>
    <numFmt numFmtId="195" formatCode="0.000"/>
    <numFmt numFmtId="196" formatCode="_-[$€-2]* #,##0.00_-;\-[$€-2]* #,##0.00_-;_-[$€-2]* &quot;-&quot;??_-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h:mm;@"/>
  </numFmts>
  <fonts count="3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u val="single"/>
      <sz val="20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medium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4" fillId="7" borderId="1" applyNumberFormat="0" applyAlignment="0" applyProtection="0"/>
    <xf numFmtId="19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7" fillId="16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21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7" fillId="24" borderId="10" xfId="0" applyFont="1" applyFill="1" applyBorder="1" applyAlignment="1">
      <alignment horizontal="center"/>
    </xf>
    <xf numFmtId="0" fontId="7" fillId="24" borderId="11" xfId="0" applyFont="1" applyFill="1" applyBorder="1" applyAlignment="1">
      <alignment horizontal="center"/>
    </xf>
    <xf numFmtId="0" fontId="7" fillId="24" borderId="12" xfId="0" applyFont="1" applyFill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16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8" fillId="0" borderId="13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22" xfId="0" applyFont="1" applyFill="1" applyBorder="1" applyAlignment="1">
      <alignment vertical="center"/>
    </xf>
    <xf numFmtId="0" fontId="8" fillId="0" borderId="23" xfId="0" applyFont="1" applyFill="1" applyBorder="1" applyAlignment="1">
      <alignment wrapText="1"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/>
    </xf>
    <xf numFmtId="1" fontId="10" fillId="0" borderId="0" xfId="0" applyNumberFormat="1" applyFont="1" applyAlignment="1">
      <alignment horizontal="center"/>
    </xf>
    <xf numFmtId="0" fontId="8" fillId="0" borderId="36" xfId="0" applyFont="1" applyFill="1" applyBorder="1" applyAlignment="1">
      <alignment horizontal="left"/>
    </xf>
    <xf numFmtId="0" fontId="8" fillId="0" borderId="37" xfId="0" applyFont="1" applyFill="1" applyBorder="1" applyAlignment="1">
      <alignment horizontal="left"/>
    </xf>
    <xf numFmtId="0" fontId="8" fillId="0" borderId="38" xfId="0" applyFont="1" applyFill="1" applyBorder="1" applyAlignment="1">
      <alignment horizontal="left"/>
    </xf>
    <xf numFmtId="0" fontId="8" fillId="0" borderId="39" xfId="0" applyFont="1" applyFill="1" applyBorder="1" applyAlignment="1">
      <alignment horizontal="left"/>
    </xf>
    <xf numFmtId="0" fontId="8" fillId="0" borderId="18" xfId="0" applyFont="1" applyFill="1" applyBorder="1" applyAlignment="1">
      <alignment/>
    </xf>
    <xf numFmtId="0" fontId="8" fillId="0" borderId="29" xfId="0" applyFont="1" applyFill="1" applyBorder="1" applyAlignment="1">
      <alignment vertical="center" wrapText="1"/>
    </xf>
    <xf numFmtId="0" fontId="8" fillId="0" borderId="30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/>
    </xf>
    <xf numFmtId="0" fontId="10" fillId="0" borderId="0" xfId="0" applyFont="1" applyFill="1" applyBorder="1" applyAlignment="1" quotePrefix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/>
    </xf>
    <xf numFmtId="195" fontId="8" fillId="0" borderId="0" xfId="0" applyNumberFormat="1" applyFont="1" applyBorder="1" applyAlignment="1">
      <alignment/>
    </xf>
    <xf numFmtId="0" fontId="8" fillId="0" borderId="0" xfId="0" applyFont="1" applyBorder="1" applyAlignment="1">
      <alignment wrapText="1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7" fillId="0" borderId="30" xfId="0" applyFont="1" applyFill="1" applyBorder="1" applyAlignment="1">
      <alignment vertical="center" wrapText="1"/>
    </xf>
    <xf numFmtId="0" fontId="16" fillId="0" borderId="0" xfId="0" applyFont="1" applyBorder="1" applyAlignment="1">
      <alignment horizontal="center"/>
    </xf>
    <xf numFmtId="0" fontId="8" fillId="0" borderId="40" xfId="0" applyFont="1" applyFill="1" applyBorder="1" applyAlignment="1">
      <alignment vertical="center"/>
    </xf>
    <xf numFmtId="0" fontId="8" fillId="0" borderId="41" xfId="0" applyFont="1" applyFill="1" applyBorder="1" applyAlignment="1">
      <alignment vertical="center"/>
    </xf>
    <xf numFmtId="2" fontId="8" fillId="0" borderId="30" xfId="0" applyNumberFormat="1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vertical="center"/>
    </xf>
    <xf numFmtId="0" fontId="8" fillId="0" borderId="25" xfId="0" applyFont="1" applyFill="1" applyBorder="1" applyAlignment="1">
      <alignment wrapText="1"/>
    </xf>
    <xf numFmtId="0" fontId="8" fillId="0" borderId="43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left" vertical="center" wrapText="1"/>
    </xf>
    <xf numFmtId="0" fontId="8" fillId="0" borderId="44" xfId="0" applyFont="1" applyFill="1" applyBorder="1" applyAlignment="1">
      <alignment vertical="center"/>
    </xf>
    <xf numFmtId="0" fontId="8" fillId="0" borderId="23" xfId="0" applyFont="1" applyFill="1" applyBorder="1" applyAlignment="1">
      <alignment/>
    </xf>
    <xf numFmtId="0" fontId="8" fillId="0" borderId="45" xfId="0" applyFont="1" applyFill="1" applyBorder="1" applyAlignment="1">
      <alignment vertical="center"/>
    </xf>
    <xf numFmtId="0" fontId="8" fillId="0" borderId="46" xfId="0" applyFont="1" applyFill="1" applyBorder="1" applyAlignment="1">
      <alignment vertical="center"/>
    </xf>
    <xf numFmtId="0" fontId="8" fillId="0" borderId="29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 wrapText="1"/>
    </xf>
    <xf numFmtId="0" fontId="8" fillId="22" borderId="15" xfId="0" applyFont="1" applyFill="1" applyBorder="1" applyAlignment="1">
      <alignment vertical="center"/>
    </xf>
    <xf numFmtId="0" fontId="8" fillId="22" borderId="13" xfId="0" applyFont="1" applyFill="1" applyBorder="1" applyAlignment="1">
      <alignment vertical="center"/>
    </xf>
    <xf numFmtId="0" fontId="8" fillId="22" borderId="13" xfId="0" applyFont="1" applyFill="1" applyBorder="1" applyAlignment="1">
      <alignment vertical="center" wrapText="1"/>
    </xf>
    <xf numFmtId="0" fontId="8" fillId="22" borderId="13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10" fillId="0" borderId="50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8" fillId="0" borderId="51" xfId="0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0" fontId="7" fillId="0" borderId="25" xfId="0" applyFont="1" applyFill="1" applyBorder="1" applyAlignment="1">
      <alignment/>
    </xf>
    <xf numFmtId="0" fontId="8" fillId="0" borderId="52" xfId="0" applyFont="1" applyFill="1" applyBorder="1" applyAlignment="1">
      <alignment horizontal="left" vertical="center" wrapText="1"/>
    </xf>
    <xf numFmtId="0" fontId="8" fillId="22" borderId="25" xfId="0" applyFont="1" applyFill="1" applyBorder="1" applyAlignment="1">
      <alignment/>
    </xf>
    <xf numFmtId="0" fontId="8" fillId="22" borderId="14" xfId="0" applyFont="1" applyFill="1" applyBorder="1" applyAlignment="1">
      <alignment vertical="center"/>
    </xf>
    <xf numFmtId="0" fontId="7" fillId="22" borderId="13" xfId="0" applyFont="1" applyFill="1" applyBorder="1" applyAlignment="1">
      <alignment horizontal="left" vertical="center"/>
    </xf>
    <xf numFmtId="0" fontId="8" fillId="22" borderId="13" xfId="0" applyFont="1" applyFill="1" applyBorder="1" applyAlignment="1">
      <alignment horizontal="left" vertical="center"/>
    </xf>
    <xf numFmtId="0" fontId="8" fillId="22" borderId="16" xfId="0" applyFont="1" applyFill="1" applyBorder="1" applyAlignment="1">
      <alignment vertical="center" wrapText="1"/>
    </xf>
    <xf numFmtId="0" fontId="8" fillId="22" borderId="22" xfId="0" applyFont="1" applyFill="1" applyBorder="1" applyAlignment="1">
      <alignment vertical="center"/>
    </xf>
    <xf numFmtId="0" fontId="8" fillId="22" borderId="13" xfId="0" applyFont="1" applyFill="1" applyBorder="1" applyAlignment="1">
      <alignment horizontal="left" vertical="center"/>
    </xf>
    <xf numFmtId="0" fontId="8" fillId="22" borderId="14" xfId="0" applyFont="1" applyFill="1" applyBorder="1" applyAlignment="1">
      <alignment vertical="center"/>
    </xf>
    <xf numFmtId="0" fontId="8" fillId="22" borderId="16" xfId="0" applyFont="1" applyFill="1" applyBorder="1" applyAlignment="1">
      <alignment horizontal="left" vertical="center" wrapText="1"/>
    </xf>
    <xf numFmtId="0" fontId="7" fillId="22" borderId="13" xfId="0" applyFont="1" applyFill="1" applyBorder="1" applyAlignment="1">
      <alignment vertical="center" wrapText="1"/>
    </xf>
    <xf numFmtId="0" fontId="7" fillId="22" borderId="15" xfId="0" applyFont="1" applyFill="1" applyBorder="1" applyAlignment="1">
      <alignment vertical="center"/>
    </xf>
    <xf numFmtId="0" fontId="8" fillId="0" borderId="53" xfId="0" applyFont="1" applyFill="1" applyBorder="1" applyAlignment="1">
      <alignment horizontal="left" vertical="center" wrapText="1"/>
    </xf>
    <xf numFmtId="0" fontId="8" fillId="0" borderId="54" xfId="0" applyFont="1" applyFill="1" applyBorder="1" applyAlignment="1">
      <alignment vertical="center"/>
    </xf>
    <xf numFmtId="0" fontId="8" fillId="4" borderId="13" xfId="0" applyFont="1" applyFill="1" applyBorder="1" applyAlignment="1">
      <alignment vertical="center"/>
    </xf>
    <xf numFmtId="0" fontId="8" fillId="4" borderId="14" xfId="0" applyFont="1" applyFill="1" applyBorder="1" applyAlignment="1">
      <alignment vertical="center"/>
    </xf>
    <xf numFmtId="0" fontId="8" fillId="4" borderId="16" xfId="0" applyFont="1" applyFill="1" applyBorder="1" applyAlignment="1">
      <alignment horizontal="left" vertical="center" wrapText="1"/>
    </xf>
    <xf numFmtId="0" fontId="8" fillId="4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vertical="center" wrapText="1"/>
    </xf>
    <xf numFmtId="0" fontId="7" fillId="4" borderId="13" xfId="0" applyFont="1" applyFill="1" applyBorder="1" applyAlignment="1">
      <alignment vertical="center"/>
    </xf>
    <xf numFmtId="0" fontId="7" fillId="4" borderId="14" xfId="0" applyFont="1" applyFill="1" applyBorder="1" applyAlignment="1">
      <alignment vertical="center"/>
    </xf>
    <xf numFmtId="0" fontId="7" fillId="22" borderId="13" xfId="0" applyFont="1" applyFill="1" applyBorder="1" applyAlignment="1">
      <alignment vertical="center"/>
    </xf>
    <xf numFmtId="1" fontId="9" fillId="16" borderId="55" xfId="0" applyNumberFormat="1" applyFont="1" applyFill="1" applyBorder="1" applyAlignment="1">
      <alignment horizontal="center" vertical="center" wrapText="1"/>
    </xf>
    <xf numFmtId="0" fontId="9" fillId="16" borderId="55" xfId="0" applyFont="1" applyFill="1" applyBorder="1" applyAlignment="1">
      <alignment horizontal="center" vertical="center" wrapText="1"/>
    </xf>
    <xf numFmtId="0" fontId="9" fillId="16" borderId="55" xfId="0" applyFont="1" applyFill="1" applyBorder="1" applyAlignment="1">
      <alignment horizontal="center"/>
    </xf>
    <xf numFmtId="1" fontId="9" fillId="16" borderId="55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7" fillId="16" borderId="10" xfId="0" applyFont="1" applyFill="1" applyBorder="1" applyAlignment="1">
      <alignment horizontal="center"/>
    </xf>
    <xf numFmtId="0" fontId="7" fillId="16" borderId="11" xfId="0" applyFont="1" applyFill="1" applyBorder="1" applyAlignment="1">
      <alignment horizontal="center"/>
    </xf>
    <xf numFmtId="0" fontId="7" fillId="16" borderId="12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8" fillId="4" borderId="56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left"/>
    </xf>
    <xf numFmtId="0" fontId="8" fillId="0" borderId="57" xfId="0" applyFont="1" applyFill="1" applyBorder="1" applyAlignment="1">
      <alignment horizontal="left"/>
    </xf>
    <xf numFmtId="0" fontId="8" fillId="0" borderId="27" xfId="0" applyFont="1" applyFill="1" applyBorder="1" applyAlignment="1">
      <alignment horizontal="left"/>
    </xf>
    <xf numFmtId="0" fontId="8" fillId="0" borderId="56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7" fillId="25" borderId="58" xfId="0" applyFont="1" applyFill="1" applyBorder="1" applyAlignment="1">
      <alignment horizontal="left" vertical="center"/>
    </xf>
    <xf numFmtId="0" fontId="7" fillId="25" borderId="59" xfId="0" applyFont="1" applyFill="1" applyBorder="1" applyAlignment="1">
      <alignment horizontal="left" vertical="center"/>
    </xf>
    <xf numFmtId="0" fontId="7" fillId="25" borderId="60" xfId="0" applyFont="1" applyFill="1" applyBorder="1" applyAlignment="1">
      <alignment horizontal="left" vertical="center"/>
    </xf>
    <xf numFmtId="0" fontId="7" fillId="25" borderId="61" xfId="0" applyFont="1" applyFill="1" applyBorder="1" applyAlignment="1">
      <alignment horizontal="left" vertical="center"/>
    </xf>
    <xf numFmtId="0" fontId="7" fillId="25" borderId="62" xfId="0" applyFont="1" applyFill="1" applyBorder="1" applyAlignment="1">
      <alignment horizontal="left" vertical="center" wrapText="1" indent="3"/>
    </xf>
    <xf numFmtId="0" fontId="7" fillId="25" borderId="56" xfId="0" applyFont="1" applyFill="1" applyBorder="1" applyAlignment="1">
      <alignment horizontal="left" vertical="center" wrapText="1" indent="3"/>
    </xf>
    <xf numFmtId="0" fontId="8" fillId="0" borderId="36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57" xfId="0" applyFont="1" applyFill="1" applyBorder="1" applyAlignment="1">
      <alignment horizontal="center"/>
    </xf>
    <xf numFmtId="0" fontId="7" fillId="25" borderId="36" xfId="0" applyFont="1" applyFill="1" applyBorder="1" applyAlignment="1">
      <alignment horizontal="center" vertical="center"/>
    </xf>
    <xf numFmtId="0" fontId="7" fillId="25" borderId="37" xfId="0" applyFont="1" applyFill="1" applyBorder="1" applyAlignment="1">
      <alignment horizontal="center" vertical="center"/>
    </xf>
    <xf numFmtId="0" fontId="7" fillId="16" borderId="63" xfId="0" applyFont="1" applyFill="1" applyBorder="1" applyAlignment="1">
      <alignment horizontal="center"/>
    </xf>
    <xf numFmtId="0" fontId="7" fillId="16" borderId="64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7" fillId="16" borderId="65" xfId="0" applyFont="1" applyFill="1" applyBorder="1" applyAlignment="1">
      <alignment horizontal="center"/>
    </xf>
    <xf numFmtId="0" fontId="7" fillId="16" borderId="66" xfId="0" applyFont="1" applyFill="1" applyBorder="1" applyAlignment="1">
      <alignment horizontal="center"/>
    </xf>
    <xf numFmtId="0" fontId="7" fillId="25" borderId="27" xfId="0" applyFont="1" applyFill="1" applyBorder="1" applyAlignment="1">
      <alignment horizontal="center" vertical="center" wrapText="1"/>
    </xf>
    <xf numFmtId="0" fontId="7" fillId="25" borderId="56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8" fillId="4" borderId="56" xfId="0" applyFont="1" applyFill="1" applyBorder="1" applyAlignment="1">
      <alignment horizontal="center" vertical="center" wrapText="1"/>
    </xf>
    <xf numFmtId="0" fontId="8" fillId="22" borderId="27" xfId="0" applyFont="1" applyFill="1" applyBorder="1" applyAlignment="1">
      <alignment horizontal="center" vertical="center" wrapText="1"/>
    </xf>
    <xf numFmtId="0" fontId="8" fillId="22" borderId="56" xfId="0" applyFont="1" applyFill="1" applyBorder="1" applyAlignment="1">
      <alignment horizontal="center" vertical="center" wrapText="1"/>
    </xf>
    <xf numFmtId="0" fontId="8" fillId="22" borderId="26" xfId="0" applyFont="1" applyFill="1" applyBorder="1" applyAlignment="1">
      <alignment horizontal="center" vertical="center" wrapText="1"/>
    </xf>
    <xf numFmtId="0" fontId="8" fillId="22" borderId="5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/>
    </xf>
    <xf numFmtId="0" fontId="8" fillId="0" borderId="56" xfId="0" applyFont="1" applyFill="1" applyBorder="1" applyAlignment="1">
      <alignment horizontal="center"/>
    </xf>
    <xf numFmtId="0" fontId="8" fillId="0" borderId="67" xfId="0" applyFont="1" applyFill="1" applyBorder="1" applyAlignment="1">
      <alignment horizontal="left"/>
    </xf>
    <xf numFmtId="0" fontId="8" fillId="0" borderId="62" xfId="0" applyFont="1" applyFill="1" applyBorder="1" applyAlignment="1">
      <alignment horizontal="left"/>
    </xf>
    <xf numFmtId="0" fontId="8" fillId="0" borderId="36" xfId="0" applyFont="1" applyFill="1" applyBorder="1" applyAlignment="1">
      <alignment horizontal="left"/>
    </xf>
    <xf numFmtId="0" fontId="8" fillId="0" borderId="37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10" fillId="0" borderId="50" xfId="0" applyFont="1" applyBorder="1" applyAlignment="1">
      <alignment horizontal="center" vertical="center"/>
    </xf>
    <xf numFmtId="206" fontId="10" fillId="0" borderId="68" xfId="0" applyNumberFormat="1" applyFont="1" applyFill="1" applyBorder="1" applyAlignment="1">
      <alignment horizontal="center" vertical="center"/>
    </xf>
    <xf numFmtId="206" fontId="34" fillId="0" borderId="69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70" xfId="0" applyFont="1" applyBorder="1" applyAlignment="1">
      <alignment horizontal="center" vertical="center"/>
    </xf>
    <xf numFmtId="20" fontId="10" fillId="0" borderId="71" xfId="0" applyNumberFormat="1" applyFont="1" applyBorder="1" applyAlignment="1">
      <alignment horizontal="center" vertical="center"/>
    </xf>
    <xf numFmtId="20" fontId="10" fillId="0" borderId="72" xfId="0" applyNumberFormat="1" applyFont="1" applyBorder="1" applyAlignment="1">
      <alignment horizontal="center" vertical="center"/>
    </xf>
    <xf numFmtId="206" fontId="10" fillId="0" borderId="73" xfId="0" applyNumberFormat="1" applyFont="1" applyFill="1" applyBorder="1" applyAlignment="1">
      <alignment horizontal="center" vertical="center"/>
    </xf>
    <xf numFmtId="206" fontId="10" fillId="0" borderId="74" xfId="0" applyNumberFormat="1" applyFont="1" applyFill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206" fontId="10" fillId="0" borderId="76" xfId="0" applyNumberFormat="1" applyFont="1" applyFill="1" applyBorder="1" applyAlignment="1">
      <alignment horizontal="center" vertical="center"/>
    </xf>
    <xf numFmtId="206" fontId="10" fillId="0" borderId="77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2" fontId="10" fillId="0" borderId="35" xfId="0" applyNumberFormat="1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73" xfId="0" applyFont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/>
    </xf>
    <xf numFmtId="2" fontId="10" fillId="0" borderId="33" xfId="0" applyNumberFormat="1" applyFont="1" applyFill="1" applyBorder="1" applyAlignment="1">
      <alignment horizontal="center" vertical="center" wrapText="1"/>
    </xf>
    <xf numFmtId="2" fontId="10" fillId="0" borderId="3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Documents%20and%20Settings\loreto.bravo\Configuraci&#243;n%20local\Archivos%20temporales%20de%20Internet\OLK5\Ult.%20Versi&#243;n\2&#186;PO%20Zona%20G_Mo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2003\Informes\20030825\EERR%20Julio%20Modelo%20Presentacion_cor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\2004\EERR2004_U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3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268471.931</v>
          </cell>
          <cell r="O10">
            <v>96599.97899999999</v>
          </cell>
          <cell r="P10">
            <v>129276</v>
          </cell>
          <cell r="Q10">
            <v>-32676.021000000008</v>
          </cell>
          <cell r="R10">
            <v>-0.2527616959064328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-0.2820408090219271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-0.07434938155628606</v>
          </cell>
          <cell r="AD11">
            <v>648026.658</v>
          </cell>
          <cell r="AE11">
            <v>697460.4</v>
          </cell>
          <cell r="AF11">
            <v>-49433.74199999997</v>
          </cell>
          <cell r="AG11">
            <v>-0.07087677235868871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473936.839</v>
          </cell>
          <cell r="AP12">
            <v>772642.8387096775</v>
          </cell>
          <cell r="AQ12">
            <v>-298705.9997096775</v>
          </cell>
          <cell r="AR12">
            <v>-0.3866029486645084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</v>
          </cell>
          <cell r="AW13">
            <v>137742</v>
          </cell>
          <cell r="AX13">
            <v>-56868.04999999999</v>
          </cell>
          <cell r="AY13">
            <v>-0.4128591860144327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</v>
          </cell>
          <cell r="P14">
            <v>0</v>
          </cell>
          <cell r="Q14">
            <v>-4804.752999999982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-38994.54199999996</v>
          </cell>
          <cell r="AP14">
            <v>0</v>
          </cell>
          <cell r="AQ14">
            <v>-38994.54199999996</v>
          </cell>
          <cell r="AR14">
            <v>1</v>
          </cell>
          <cell r="AT14" t="str">
            <v>Ajuste Ingresos</v>
          </cell>
          <cell r="AU14">
            <v>-4891.343999999999</v>
          </cell>
          <cell r="AV14">
            <v>-4569.261999999988</v>
          </cell>
          <cell r="AW14">
            <v>0</v>
          </cell>
          <cell r="AX14">
            <v>-4569.261999999988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2912.791310679612</v>
          </cell>
          <cell r="Z15">
            <v>2023.529883495146</v>
          </cell>
          <cell r="AA15">
            <v>0</v>
          </cell>
          <cell r="AB15">
            <v>2023.529883495146</v>
          </cell>
          <cell r="AC15">
            <v>1</v>
          </cell>
          <cell r="AD15">
            <v>4936.321194174758</v>
          </cell>
          <cell r="AE15">
            <v>0</v>
          </cell>
          <cell r="AF15">
            <v>4936.321194174758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2698.039844660195</v>
          </cell>
          <cell r="AL15">
            <v>0</v>
          </cell>
          <cell r="AM15">
            <v>2698.039844660195</v>
          </cell>
          <cell r="AN15">
            <v>1</v>
          </cell>
          <cell r="AO15">
            <v>6581.761592233011</v>
          </cell>
          <cell r="AP15">
            <v>0</v>
          </cell>
          <cell r="AQ15">
            <v>6581.761592233011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92966.74330097088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</v>
          </cell>
          <cell r="V16">
            <v>-0.3267260741207842</v>
          </cell>
          <cell r="X16" t="str">
            <v>Total Ing de Explotación</v>
          </cell>
          <cell r="Y16">
            <v>405811.4343106796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602333.0431941748</v>
          </cell>
          <cell r="AE16">
            <v>697460.4</v>
          </cell>
          <cell r="AF16">
            <v>-95127.35680582531</v>
          </cell>
          <cell r="AG16">
            <v>-0.13639105074040808</v>
          </cell>
          <cell r="AI16" t="str">
            <v>Total Ing de Explotación</v>
          </cell>
          <cell r="AJ16">
            <v>276375.5257475728</v>
          </cell>
          <cell r="AK16">
            <v>165148.53284466022</v>
          </cell>
          <cell r="AL16">
            <v>285142</v>
          </cell>
          <cell r="AM16">
            <v>-119993.4671553398</v>
          </cell>
          <cell r="AN16">
            <v>-0.4208200375789599</v>
          </cell>
          <cell r="AO16">
            <v>441524.05859223305</v>
          </cell>
          <cell r="AP16">
            <v>772642.8387096775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</v>
          </cell>
          <cell r="AV16">
            <v>77724.7089708738</v>
          </cell>
          <cell r="AW16">
            <v>137742</v>
          </cell>
          <cell r="AX16">
            <v>-60017.29102912619</v>
          </cell>
          <cell r="AY16">
            <v>-0.43572251767163384</v>
          </cell>
          <cell r="AZ16">
            <v>164630.8690485437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</v>
          </cell>
          <cell r="O19">
            <v>30050.568827730924</v>
          </cell>
          <cell r="P19">
            <v>20722.077669902912</v>
          </cell>
          <cell r="Q19">
            <v>9328.491157828012</v>
          </cell>
          <cell r="R19">
            <v>0.45017161437324726</v>
          </cell>
          <cell r="S19">
            <v>111262.65941204214</v>
          </cell>
          <cell r="T19">
            <v>81506.83883495146</v>
          </cell>
          <cell r="U19">
            <v>29755.82057709068</v>
          </cell>
          <cell r="V19">
            <v>0.3650714590630265</v>
          </cell>
          <cell r="X19" t="str">
            <v>Remuneraciones</v>
          </cell>
          <cell r="Y19">
            <v>108713.45762308931</v>
          </cell>
          <cell r="Z19">
            <v>40226.78418075797</v>
          </cell>
          <cell r="AA19">
            <v>35792.679611650485</v>
          </cell>
          <cell r="AB19">
            <v>4434.104569107483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47868.43135488045</v>
          </cell>
          <cell r="AL19">
            <v>47723.57281553398</v>
          </cell>
          <cell r="AM19">
            <v>144.8585393464673</v>
          </cell>
          <cell r="AN19">
            <v>0.003035366608162161</v>
          </cell>
          <cell r="AO19">
            <v>177233.549386657</v>
          </cell>
          <cell r="AP19">
            <v>129315.48762918886</v>
          </cell>
          <cell r="AQ19">
            <v>47918.061757468124</v>
          </cell>
          <cell r="AR19">
            <v>0.3705516070501376</v>
          </cell>
          <cell r="AT19" t="str">
            <v>Remuneraciones</v>
          </cell>
          <cell r="AU19">
            <v>56602.36616482297</v>
          </cell>
          <cell r="AV19">
            <v>20944.33584963064</v>
          </cell>
          <cell r="AW19">
            <v>25117.66990291262</v>
          </cell>
          <cell r="AX19">
            <v>-4173.334053281982</v>
          </cell>
          <cell r="AY19">
            <v>-0.16615132173538302</v>
          </cell>
          <cell r="AZ19">
            <v>77546.7020144536</v>
          </cell>
          <cell r="BA19">
            <v>56717.31913560914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0.6927855444950194</v>
          </cell>
          <cell r="S20">
            <v>79360.65807898571</v>
          </cell>
          <cell r="T20">
            <v>65320.86666666667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71574.8310443627</v>
          </cell>
          <cell r="Z20">
            <v>39261.93679563666</v>
          </cell>
          <cell r="AA20">
            <v>29927</v>
          </cell>
          <cell r="AB20">
            <v>9334.936795636662</v>
          </cell>
          <cell r="AC20">
            <v>0.31192357388434067</v>
          </cell>
          <cell r="AD20">
            <v>110836.76783999936</v>
          </cell>
          <cell r="AE20">
            <v>90778.56666666667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</v>
          </cell>
          <cell r="AL20">
            <v>39156</v>
          </cell>
          <cell r="AM20">
            <v>6690.412077581132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</v>
          </cell>
          <cell r="AY20">
            <v>-0.02664689256032689</v>
          </cell>
          <cell r="AZ20">
            <v>51542.92780946514</v>
          </cell>
          <cell r="BA20">
            <v>42356.77419354839</v>
          </cell>
          <cell r="BB20">
            <v>9186.153615916752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</v>
          </cell>
          <cell r="O21">
            <v>9598.827189699385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19079.88472693546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-0.036183666756449705</v>
          </cell>
          <cell r="AD21">
            <v>25541.027509465872</v>
          </cell>
          <cell r="AE21">
            <v>40439.581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15290.25300823831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</v>
          </cell>
          <cell r="AV21">
            <v>6690.091677669268</v>
          </cell>
          <cell r="AW21">
            <v>9355.599999999999</v>
          </cell>
          <cell r="AX21">
            <v>-2665.50832233073</v>
          </cell>
          <cell r="AY21">
            <v>-0.2849104624322043</v>
          </cell>
          <cell r="AZ21">
            <v>13298.101476348957</v>
          </cell>
          <cell r="BA21">
            <v>21125.54838709677</v>
          </cell>
          <cell r="BB21">
            <v>-7827.446910747813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91.35935123235686</v>
          </cell>
          <cell r="R22">
            <v>0.05703038289050155</v>
          </cell>
          <cell r="S22">
            <v>5683.898034808228</v>
          </cell>
          <cell r="T22">
            <v>6300.970873786408</v>
          </cell>
          <cell r="U22">
            <v>-617.0728389781807</v>
          </cell>
          <cell r="V22">
            <v>-0.09793297752658336</v>
          </cell>
          <cell r="X22" t="str">
            <v>Otros</v>
          </cell>
          <cell r="Y22">
            <v>5341.958171149544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</v>
          </cell>
          <cell r="AE22">
            <v>8393.203883495145</v>
          </cell>
          <cell r="AF22">
            <v>-784.531286899587</v>
          </cell>
          <cell r="AG22">
            <v>-0.0934722065363302</v>
          </cell>
          <cell r="AI22" t="str">
            <v>Otros</v>
          </cell>
          <cell r="AJ22">
            <v>6356.738755633149</v>
          </cell>
          <cell r="AK22">
            <v>2697.308922036118</v>
          </cell>
          <cell r="AL22">
            <v>3689.320388349515</v>
          </cell>
          <cell r="AM22">
            <v>-992.0114663133968</v>
          </cell>
          <cell r="AN22">
            <v>-0.2688873185007365</v>
          </cell>
          <cell r="AO22">
            <v>9054.047677669267</v>
          </cell>
          <cell r="AP22">
            <v>9996.868149076106</v>
          </cell>
          <cell r="AQ22">
            <v>-942.8204714068397</v>
          </cell>
          <cell r="AR22">
            <v>-0.09431158412287088</v>
          </cell>
          <cell r="AT22" t="str">
            <v>Otros</v>
          </cell>
          <cell r="AU22">
            <v>2781.3251372142504</v>
          </cell>
          <cell r="AV22">
            <v>1180.179553712696</v>
          </cell>
          <cell r="AW22">
            <v>1941.747572815534</v>
          </cell>
          <cell r="AX22">
            <v>-761.5680191028382</v>
          </cell>
          <cell r="AY22">
            <v>-0.39220752983796164</v>
          </cell>
          <cell r="AZ22">
            <v>3961.5046909269463</v>
          </cell>
          <cell r="BA22">
            <v>4384.591293454431</v>
          </cell>
          <cell r="BB22">
            <v>-423.08660252748496</v>
          </cell>
          <cell r="BC22">
            <v>-0.09649396584787569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69454.78665366427</v>
          </cell>
          <cell r="P23">
            <v>46649.38941747573</v>
          </cell>
          <cell r="Q23">
            <v>22805.39723618854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</v>
          </cell>
          <cell r="AA23">
            <v>81818.39990291261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52018.49563081423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3357.872158852512</v>
          </cell>
          <cell r="AN23">
            <v>0.030992538890113122</v>
          </cell>
          <cell r="AO23">
            <v>346105.29962312576</v>
          </cell>
          <cell r="AP23">
            <v>293578.7351331037</v>
          </cell>
          <cell r="AQ23">
            <v>52526.564490022065</v>
          </cell>
          <cell r="AR23">
            <v>0.1789181510922697</v>
          </cell>
          <cell r="AT23" t="str">
            <v>Total Ctos de Explotación</v>
          </cell>
          <cell r="AU23">
            <v>99276.47132082866</v>
          </cell>
          <cell r="AV23">
            <v>47072.76467036599</v>
          </cell>
          <cell r="AW23">
            <v>55173.01747572815</v>
          </cell>
          <cell r="AX23">
            <v>-8100.252805362163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21765.00298148592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324998.0016245955</v>
          </cell>
          <cell r="U25">
            <v>-198035.0057123184</v>
          </cell>
          <cell r="V25">
            <v>-0.6093422258671862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148113.6000970874</v>
          </cell>
          <cell r="AB25">
            <v>-46196.76573982595</v>
          </cell>
          <cell r="AC25">
            <v>-0.31190090383019725</v>
          </cell>
          <cell r="AD25">
            <v>309406.3334442667</v>
          </cell>
          <cell r="AE25">
            <v>456552.1858809062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41972.63148718307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-0.6976985674599147</v>
          </cell>
          <cell r="AO25">
            <v>95418.7589691073</v>
          </cell>
          <cell r="AP25">
            <v>479064.1035765738</v>
          </cell>
          <cell r="AQ25">
            <v>-383645.3446074665</v>
          </cell>
          <cell r="AR25">
            <v>-0.8008225657970729</v>
          </cell>
          <cell r="AT25" t="str">
            <v>Margen de Explotación</v>
          </cell>
          <cell r="AU25">
            <v>-12370.31124315875</v>
          </cell>
          <cell r="AV25">
            <v>30651.944300507814</v>
          </cell>
          <cell r="AW25">
            <v>82568.98252427185</v>
          </cell>
          <cell r="AX25">
            <v>-51917.03822376402</v>
          </cell>
          <cell r="AY25">
            <v>-0.6287716844337106</v>
          </cell>
          <cell r="AZ25">
            <v>18281.63305734904</v>
          </cell>
          <cell r="BA25">
            <v>186446.0895709364</v>
          </cell>
          <cell r="BB25">
            <v>-168164.45651358736</v>
          </cell>
          <cell r="BC25">
            <v>-0.9019468142269967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0.6391488797806575</v>
          </cell>
          <cell r="S26">
            <v>0.37085719365788516</v>
          </cell>
          <cell r="T26">
            <v>0.6391488797806575</v>
          </cell>
          <cell r="X26" t="str">
            <v>Mg/Vtas %</v>
          </cell>
          <cell r="Y26">
            <v>0.511295349376864</v>
          </cell>
          <cell r="Z26">
            <v>0.5186037043777781</v>
          </cell>
          <cell r="AA26">
            <v>0.644162622414833</v>
          </cell>
          <cell r="AD26">
            <v>0.5136798270330374</v>
          </cell>
          <cell r="AE26">
            <v>0.6545922691537844</v>
          </cell>
          <cell r="AI26" t="str">
            <v>Mg/Vtas %</v>
          </cell>
          <cell r="AK26">
            <v>0.32362459757481465</v>
          </cell>
          <cell r="AL26">
            <v>0.620033060005599</v>
          </cell>
          <cell r="AO26">
            <v>0.21611225280303634</v>
          </cell>
          <cell r="AP26">
            <v>0.620033060005599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4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>Mes </v>
          </cell>
          <cell r="G7">
            <v>38322</v>
          </cell>
          <cell r="J7" t="str">
            <v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0.0035744986800130274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-3073.681445470924</v>
          </cell>
          <cell r="H11">
            <v>-0.014377116042682547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-0.08015078641453022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</v>
          </cell>
          <cell r="F12">
            <v>209228.59669023534</v>
          </cell>
          <cell r="G12">
            <v>36729.03030976467</v>
          </cell>
          <cell r="H12">
            <v>0.17554498233404625</v>
          </cell>
          <cell r="I12">
            <v>2321122.1469337163</v>
          </cell>
          <cell r="J12">
            <v>2246292.981521473</v>
          </cell>
          <cell r="K12">
            <v>74829.16541224346</v>
          </cell>
          <cell r="L12">
            <v>0.033312290973530834</v>
          </cell>
        </row>
        <row r="13">
          <cell r="B13" t="str">
            <v>Bellavista Oriente</v>
          </cell>
          <cell r="C13">
            <v>87704.90550367915</v>
          </cell>
          <cell r="D13">
            <v>951652.144751478</v>
          </cell>
          <cell r="E13">
            <v>102070.379</v>
          </cell>
          <cell r="F13">
            <v>90539.24781589887</v>
          </cell>
          <cell r="G13">
            <v>11531.131184101134</v>
          </cell>
          <cell r="H13">
            <v>0.12736058076767276</v>
          </cell>
          <cell r="I13">
            <v>1053722.523751478</v>
          </cell>
          <cell r="J13">
            <v>1002501.9250193725</v>
          </cell>
          <cell r="K13">
            <v>51220.598732105456</v>
          </cell>
          <cell r="L13">
            <v>0.05109276845639532</v>
          </cell>
        </row>
        <row r="14">
          <cell r="B14" t="str">
            <v>Total Recaudación</v>
          </cell>
          <cell r="C14">
            <v>598959.107</v>
          </cell>
          <cell r="D14">
            <v>5921495.319</v>
          </cell>
          <cell r="E14">
            <v>685561.455</v>
          </cell>
          <cell r="F14">
            <v>620177.2459550113</v>
          </cell>
          <cell r="G14">
            <v>65384.20904498862</v>
          </cell>
          <cell r="H14">
            <v>0.10542826179361575</v>
          </cell>
          <cell r="I14">
            <v>6607056.773999999</v>
          </cell>
          <cell r="J14">
            <v>6658454.023651285</v>
          </cell>
          <cell r="K14">
            <v>-51397.24965128582</v>
          </cell>
          <cell r="L14">
            <v>-0.007719096575379059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-30663.995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-371438.207</v>
          </cell>
          <cell r="J15">
            <v>-399000</v>
          </cell>
          <cell r="K15">
            <v>27561.793000000005</v>
          </cell>
          <cell r="L15">
            <v>-0.06907717543859648</v>
          </cell>
        </row>
        <row r="16">
          <cell r="B16" t="str">
            <v>Otros Ingresos</v>
          </cell>
          <cell r="C16">
            <v>33997.885</v>
          </cell>
          <cell r="D16">
            <v>320833.84100000013</v>
          </cell>
          <cell r="E16">
            <v>34518.454</v>
          </cell>
          <cell r="F16">
            <v>24784.060471002842</v>
          </cell>
          <cell r="G16">
            <v>9734.393528997156</v>
          </cell>
          <cell r="H16">
            <v>0.3927683093085703</v>
          </cell>
          <cell r="I16">
            <v>355352.2950000001</v>
          </cell>
          <cell r="J16">
            <v>281447.9945506459</v>
          </cell>
          <cell r="K16">
            <v>73904.30044935422</v>
          </cell>
          <cell r="L16">
            <v>0.2625859905925012</v>
          </cell>
        </row>
        <row r="18">
          <cell r="B18" t="str">
            <v>Total Ing de Explotación</v>
          </cell>
          <cell r="C18">
            <v>608522.497</v>
          </cell>
          <cell r="D18">
            <v>5901554.948</v>
          </cell>
          <cell r="E18">
            <v>689415.914</v>
          </cell>
          <cell r="F18">
            <v>609961.3064260142</v>
          </cell>
          <cell r="G18">
            <v>79454.60757398582</v>
          </cell>
          <cell r="H18">
            <v>0.1302617178121337</v>
          </cell>
          <cell r="I18">
            <v>6590970.861999999</v>
          </cell>
          <cell r="J18">
            <v>6540902.018201931</v>
          </cell>
          <cell r="K18">
            <v>50068.84379806742</v>
          </cell>
          <cell r="L18">
            <v>0.0076547307479513105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-166307.46365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0.0912423855225768</v>
          </cell>
          <cell r="I21">
            <v>-1846086.5095750666</v>
          </cell>
          <cell r="J21">
            <v>-1761394.2227288033</v>
          </cell>
          <cell r="K21">
            <v>-84692.28684626333</v>
          </cell>
          <cell r="L21">
            <v>0.048082527893758886</v>
          </cell>
        </row>
        <row r="22">
          <cell r="B22" t="str">
            <v>Combustibles</v>
          </cell>
          <cell r="C22">
            <v>-195876.529</v>
          </cell>
          <cell r="D22">
            <v>-1558981.766</v>
          </cell>
          <cell r="E22">
            <v>-159411.172</v>
          </cell>
          <cell r="F22">
            <v>-134067.3587272398</v>
          </cell>
          <cell r="G22">
            <v>-25343.81327276019</v>
          </cell>
          <cell r="H22">
            <v>0.1890379098489008</v>
          </cell>
          <cell r="I22">
            <v>-1718392.938</v>
          </cell>
          <cell r="J22">
            <v>-1524470.0599715696</v>
          </cell>
          <cell r="K22">
            <v>-193922.8780284305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-12968.577</v>
          </cell>
          <cell r="F23">
            <v>-6250</v>
          </cell>
          <cell r="G23">
            <v>-6718.576999999999</v>
          </cell>
          <cell r="H23">
            <v>1.07497232</v>
          </cell>
          <cell r="I23">
            <v>-128161.328</v>
          </cell>
          <cell r="J23">
            <v>-75000</v>
          </cell>
          <cell r="K23">
            <v>-53161.327999999994</v>
          </cell>
          <cell r="L23">
            <v>0.7088177066666665</v>
          </cell>
        </row>
        <row r="24">
          <cell r="B24" t="str">
            <v>Mantención de Buses</v>
          </cell>
          <cell r="C24">
            <v>-74442.749</v>
          </cell>
          <cell r="D24">
            <v>-765100.908</v>
          </cell>
          <cell r="E24">
            <v>-67247.74499999998</v>
          </cell>
          <cell r="F24">
            <v>-76847.97431378203</v>
          </cell>
          <cell r="G24">
            <v>9600.229313782052</v>
          </cell>
          <cell r="H24">
            <v>-0.1249249495449658</v>
          </cell>
          <cell r="I24">
            <v>-832348.653</v>
          </cell>
          <cell r="J24">
            <v>-876753.2835071681</v>
          </cell>
          <cell r="K24">
            <v>44404.63050716801</v>
          </cell>
          <cell r="L24">
            <v>-0.050646665763875554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</v>
          </cell>
          <cell r="E25">
            <v>-5301.869</v>
          </cell>
          <cell r="F25">
            <v>-5624.385117968708</v>
          </cell>
          <cell r="G25">
            <v>322.5161179687084</v>
          </cell>
          <cell r="H25">
            <v>-0.057342466990451646</v>
          </cell>
          <cell r="I25">
            <v>-64439.92500000001</v>
          </cell>
          <cell r="J25">
            <v>-66629.73745423146</v>
          </cell>
          <cell r="K25">
            <v>2189.8124542314545</v>
          </cell>
          <cell r="L25">
            <v>-0.03286539220923168</v>
          </cell>
        </row>
        <row r="26">
          <cell r="B26" t="str">
            <v>P.Circulac., Rev.Técnicas y SOAP</v>
          </cell>
          <cell r="C26">
            <v>-2222.639</v>
          </cell>
          <cell r="D26">
            <v>-30740.626000000004</v>
          </cell>
          <cell r="E26">
            <v>-970.239</v>
          </cell>
          <cell r="F26">
            <v>0</v>
          </cell>
          <cell r="G26">
            <v>-970.239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0.09869025000381937</v>
          </cell>
          <cell r="I28">
            <v>-4621140.218575067</v>
          </cell>
          <cell r="J28">
            <v>-4329835.349807599</v>
          </cell>
          <cell r="K28">
            <v>-291304.86876746826</v>
          </cell>
          <cell r="L28">
            <v>0.06727850951201009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</v>
          </cell>
          <cell r="G30">
            <v>1864.468000000008</v>
          </cell>
          <cell r="H30">
            <v>-0.014474697983872575</v>
          </cell>
          <cell r="I30">
            <v>-1474996.296</v>
          </cell>
          <cell r="J30">
            <v>-1545705.204</v>
          </cell>
          <cell r="K30">
            <v>70708.90799999982</v>
          </cell>
          <cell r="L30">
            <v>-0.0457454033388891</v>
          </cell>
        </row>
        <row r="31">
          <cell r="B31" t="str">
            <v>Cargo Depreciación</v>
          </cell>
          <cell r="C31">
            <v>-109454.096</v>
          </cell>
          <cell r="D31">
            <v>-1168892.022</v>
          </cell>
          <cell r="E31">
            <v>-110083.309</v>
          </cell>
          <cell r="F31">
            <v>-128808.767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-1545705.204</v>
          </cell>
          <cell r="K31">
            <v>266729.8729999999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-16765.371</v>
          </cell>
          <cell r="D32">
            <v>-179159.975</v>
          </cell>
          <cell r="E32">
            <v>-16860.99</v>
          </cell>
          <cell r="F32">
            <v>0</v>
          </cell>
          <cell r="G32">
            <v>-16860.99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342759.1076415995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</v>
          </cell>
          <cell r="I34">
            <v>494834.34742493194</v>
          </cell>
          <cell r="J34">
            <v>665361.4643943328</v>
          </cell>
          <cell r="K34">
            <v>-170527.1169694009</v>
          </cell>
          <cell r="L34">
            <v>-0.2562924456778224</v>
          </cell>
        </row>
        <row r="35">
          <cell r="B35" t="str">
            <v>Mg/Vtas %</v>
          </cell>
          <cell r="C35">
            <v>0.04125221906134379</v>
          </cell>
          <cell r="D35">
            <v>0.05807945713659049</v>
          </cell>
          <cell r="E35">
            <v>0.22058562428736353</v>
          </cell>
          <cell r="F35">
            <v>0.17643769572971463</v>
          </cell>
          <cell r="I35">
            <v>0.07507761114191557</v>
          </cell>
          <cell r="J35">
            <v>0.10172319697539792</v>
          </cell>
        </row>
        <row r="46">
          <cell r="C46">
            <v>38321</v>
          </cell>
          <cell r="F46" t="str">
            <v>Mes </v>
          </cell>
          <cell r="G46">
            <v>38322</v>
          </cell>
          <cell r="J46" t="str">
            <v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-0.05956890107358215</v>
          </cell>
          <cell r="I50">
            <v>-339536.26342493336</v>
          </cell>
          <cell r="J50">
            <v>-303951.7299992166</v>
          </cell>
          <cell r="K50">
            <v>-35584.53342571674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</v>
          </cell>
          <cell r="H51">
            <v>-0.1399445959045711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0.006323881843171675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-9799.595120000002</v>
          </cell>
          <cell r="E52">
            <v>-746.7417833333333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</v>
          </cell>
          <cell r="D53">
            <v>-64000.215</v>
          </cell>
          <cell r="E53">
            <v>-4548.334</v>
          </cell>
          <cell r="F53">
            <v>-2572.222</v>
          </cell>
          <cell r="G53">
            <v>-1976.1119999999996</v>
          </cell>
          <cell r="H53">
            <v>0.7682509519007299</v>
          </cell>
          <cell r="I53">
            <v>-68548.549</v>
          </cell>
          <cell r="J53">
            <v>-31916.664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</v>
          </cell>
          <cell r="L55">
            <v>0.03918136471522038</v>
          </cell>
        </row>
        <row r="56">
          <cell r="B56" t="str">
            <v>Asesorías Comerciales</v>
          </cell>
          <cell r="C56">
            <v>0</v>
          </cell>
          <cell r="D56">
            <v>-98061.544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-98061.544</v>
          </cell>
          <cell r="J56">
            <v>-147092.31719999996</v>
          </cell>
          <cell r="K56">
            <v>49030.77319999997</v>
          </cell>
          <cell r="L56">
            <v>-0.3333333387720945</v>
          </cell>
        </row>
        <row r="57">
          <cell r="B57" t="str">
            <v>Servicio de Recaudación</v>
          </cell>
          <cell r="C57">
            <v>-12879.058</v>
          </cell>
          <cell r="D57">
            <v>-142923.701</v>
          </cell>
          <cell r="E57">
            <v>-12909.495</v>
          </cell>
          <cell r="F57">
            <v>-14140.560071265196</v>
          </cell>
          <cell r="G57">
            <v>1231.065071265195</v>
          </cell>
          <cell r="H57">
            <v>-0.0870591451159578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-0.06974863682067767</v>
          </cell>
        </row>
        <row r="58">
          <cell r="B58" t="str">
            <v>Transantiago (*)</v>
          </cell>
          <cell r="C58">
            <v>-2492.103</v>
          </cell>
          <cell r="D58">
            <v>-2492.102999999999</v>
          </cell>
          <cell r="E58">
            <v>-19350.847</v>
          </cell>
          <cell r="F58">
            <v>0</v>
          </cell>
          <cell r="G58">
            <v>-19350.847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</v>
          </cell>
          <cell r="D59">
            <v>-259429.651</v>
          </cell>
          <cell r="E59">
            <v>-29496.600000000002</v>
          </cell>
          <cell r="F59">
            <v>-21159.530878067962</v>
          </cell>
          <cell r="G59">
            <v>-8337.06912193204</v>
          </cell>
          <cell r="H59">
            <v>0.39401011156506716</v>
          </cell>
          <cell r="I59">
            <v>-288926.251</v>
          </cell>
          <cell r="J59">
            <v>-245617.74302994544</v>
          </cell>
          <cell r="K59">
            <v>-43308.50797005455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-4810.342</v>
          </cell>
          <cell r="D60">
            <v>-52032.518000000004</v>
          </cell>
          <cell r="E60">
            <v>-4822.064</v>
          </cell>
          <cell r="F60">
            <v>-5392.456575084099</v>
          </cell>
          <cell r="G60">
            <v>570.392575084099</v>
          </cell>
          <cell r="H60">
            <v>-0.10577601639290035</v>
          </cell>
          <cell r="I60">
            <v>-56854.582</v>
          </cell>
          <cell r="J60">
            <v>-62665.5694133274</v>
          </cell>
          <cell r="K60">
            <v>5810.987413327399</v>
          </cell>
          <cell r="L60">
            <v>-0.09273014619877606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-4251.571</v>
          </cell>
          <cell r="F61">
            <v>-3680.3721080826986</v>
          </cell>
          <cell r="G61">
            <v>-571.1988919173014</v>
          </cell>
          <cell r="H61">
            <v>0.15520139679975697</v>
          </cell>
          <cell r="I61">
            <v>-52889.302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</v>
          </cell>
          <cell r="D62">
            <v>-14363.807999999999</v>
          </cell>
          <cell r="E62">
            <v>-1065.304</v>
          </cell>
          <cell r="F62">
            <v>-1031.1760574198402</v>
          </cell>
          <cell r="G62">
            <v>-34.127942580159925</v>
          </cell>
          <cell r="H62">
            <v>0.033096135557640016</v>
          </cell>
          <cell r="I62">
            <v>-15429.112</v>
          </cell>
          <cell r="J62">
            <v>-12248.798875273624</v>
          </cell>
          <cell r="K62">
            <v>-3180.3131247263755</v>
          </cell>
          <cell r="L62">
            <v>0.2596428561780373</v>
          </cell>
        </row>
        <row r="63">
          <cell r="B63" t="str">
            <v>Teléfono Celular</v>
          </cell>
          <cell r="C63">
            <v>-1440.814</v>
          </cell>
          <cell r="D63">
            <v>-21783.109</v>
          </cell>
          <cell r="E63">
            <v>-2186.363</v>
          </cell>
          <cell r="F63">
            <v>-1660</v>
          </cell>
          <cell r="G63">
            <v>-526.3629999999998</v>
          </cell>
          <cell r="H63">
            <v>0.3170861445783131</v>
          </cell>
          <cell r="I63">
            <v>-23969.472</v>
          </cell>
          <cell r="J63">
            <v>-19920</v>
          </cell>
          <cell r="K63">
            <v>-4049.4720000000016</v>
          </cell>
          <cell r="L63">
            <v>0.2032867469879518</v>
          </cell>
        </row>
        <row r="64">
          <cell r="B64" t="str">
            <v>Radios Portátiles</v>
          </cell>
          <cell r="C64">
            <v>-476.36</v>
          </cell>
          <cell r="D64">
            <v>-4801.782</v>
          </cell>
          <cell r="E64">
            <v>-477.514</v>
          </cell>
          <cell r="F64">
            <v>-472.78995272930894</v>
          </cell>
          <cell r="G64">
            <v>-4.724047270691074</v>
          </cell>
          <cell r="H64">
            <v>0.009991852076001617</v>
          </cell>
          <cell r="I64">
            <v>-5279.296</v>
          </cell>
          <cell r="J64">
            <v>-5602.050558905968</v>
          </cell>
          <cell r="K64">
            <v>322.7545589059673</v>
          </cell>
          <cell r="L64">
            <v>-0.05761364620190046</v>
          </cell>
        </row>
        <row r="65">
          <cell r="B65" t="str">
            <v>Servicio Correo Electrónico</v>
          </cell>
          <cell r="C65">
            <v>-638.976</v>
          </cell>
          <cell r="D65">
            <v>-7689.032</v>
          </cell>
          <cell r="E65">
            <v>-522.39</v>
          </cell>
          <cell r="F65">
            <v>-516.4060979335496</v>
          </cell>
          <cell r="G65">
            <v>-5.983902066450355</v>
          </cell>
          <cell r="H65">
            <v>0.011587589864634706</v>
          </cell>
          <cell r="I65">
            <v>-8211.422</v>
          </cell>
          <cell r="J65">
            <v>-6118.854795561637</v>
          </cell>
          <cell r="K65">
            <v>-2092.5672044383637</v>
          </cell>
          <cell r="L65">
            <v>0.3419867400606116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</v>
          </cell>
          <cell r="F66">
            <v>-2009.5</v>
          </cell>
          <cell r="G66">
            <v>813.781</v>
          </cell>
          <cell r="H66">
            <v>-0.4049669071908435</v>
          </cell>
          <cell r="I66">
            <v>-16866.548</v>
          </cell>
          <cell r="J66">
            <v>-24363.9</v>
          </cell>
          <cell r="K66">
            <v>7497.352000000003</v>
          </cell>
          <cell r="L66">
            <v>-0.3077238044812203</v>
          </cell>
        </row>
        <row r="67">
          <cell r="B67" t="str">
            <v>Gastos de movilización</v>
          </cell>
          <cell r="C67">
            <v>-893.762</v>
          </cell>
          <cell r="D67">
            <v>-12904.509</v>
          </cell>
          <cell r="E67">
            <v>-932.114</v>
          </cell>
          <cell r="F67">
            <v>-1609.5</v>
          </cell>
          <cell r="G67">
            <v>677.386</v>
          </cell>
          <cell r="H67">
            <v>-0.42086735010872944</v>
          </cell>
          <cell r="I67">
            <v>-13836.623</v>
          </cell>
          <cell r="J67">
            <v>-19563.9</v>
          </cell>
          <cell r="K67">
            <v>5727.277000000002</v>
          </cell>
          <cell r="L67">
            <v>-0.2927472027560968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</v>
          </cell>
          <cell r="J68">
            <v>-4800</v>
          </cell>
          <cell r="K68">
            <v>1770.0749999999998</v>
          </cell>
          <cell r="L68">
            <v>-0.368765625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</v>
          </cell>
          <cell r="F69">
            <v>0</v>
          </cell>
          <cell r="G69">
            <v>-4278.456</v>
          </cell>
          <cell r="H69">
            <v>0</v>
          </cell>
          <cell r="I69">
            <v>-22355.491</v>
          </cell>
          <cell r="J69">
            <v>-150</v>
          </cell>
          <cell r="K69">
            <v>-22205.491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</v>
          </cell>
          <cell r="D70">
            <v>-2491.07</v>
          </cell>
          <cell r="E70">
            <v>-3867.488</v>
          </cell>
          <cell r="F70">
            <v>0</v>
          </cell>
          <cell r="G70">
            <v>-3867.488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</v>
          </cell>
          <cell r="D71">
            <v>-15585.965</v>
          </cell>
          <cell r="E71">
            <v>-410.968</v>
          </cell>
          <cell r="F71">
            <v>0</v>
          </cell>
          <cell r="G71">
            <v>-410.968</v>
          </cell>
          <cell r="H71">
            <v>0</v>
          </cell>
          <cell r="I71">
            <v>-15996.933</v>
          </cell>
          <cell r="J71">
            <v>-150</v>
          </cell>
          <cell r="K71">
            <v>-15846.933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>Mes </v>
          </cell>
          <cell r="G77">
            <v>38322</v>
          </cell>
          <cell r="J77" t="str">
            <v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-9593.492999999999</v>
          </cell>
          <cell r="D79">
            <v>-85779.32099999998</v>
          </cell>
          <cell r="E79">
            <v>-9872.425000000001</v>
          </cell>
          <cell r="F79">
            <v>-6300.471152526867</v>
          </cell>
          <cell r="G79">
            <v>-3571.9538474731344</v>
          </cell>
          <cell r="H79">
            <v>0.5669344023645861</v>
          </cell>
          <cell r="I79">
            <v>-95651.746</v>
          </cell>
          <cell r="J79">
            <v>-87993.62216190176</v>
          </cell>
          <cell r="K79">
            <v>-7658.1238380982395</v>
          </cell>
          <cell r="L79">
            <v>0.08703044209281274</v>
          </cell>
        </row>
        <row r="80">
          <cell r="B80" t="str">
            <v>Chilectra</v>
          </cell>
          <cell r="C80">
            <v>-1052.511</v>
          </cell>
          <cell r="D80">
            <v>-11074.417</v>
          </cell>
          <cell r="E80">
            <v>-1071.065</v>
          </cell>
          <cell r="F80">
            <v>-986.29</v>
          </cell>
          <cell r="G80">
            <v>-84.77500000000009</v>
          </cell>
          <cell r="H80">
            <v>0.08595342140749684</v>
          </cell>
          <cell r="I80">
            <v>-12145.482</v>
          </cell>
          <cell r="J80">
            <v>-11571.48</v>
          </cell>
          <cell r="K80">
            <v>-574.0020000000004</v>
          </cell>
          <cell r="L80">
            <v>0.049604890644930455</v>
          </cell>
        </row>
        <row r="81">
          <cell r="B81" t="str">
            <v>Emos</v>
          </cell>
          <cell r="C81">
            <v>-492.353</v>
          </cell>
          <cell r="D81">
            <v>-5608.835999999999</v>
          </cell>
          <cell r="E81">
            <v>-564.372</v>
          </cell>
          <cell r="F81">
            <v>-771.4208302986162</v>
          </cell>
          <cell r="G81">
            <v>207.04883029861628</v>
          </cell>
          <cell r="H81">
            <v>-0.2683993252016126</v>
          </cell>
          <cell r="I81">
            <v>-6173.208</v>
          </cell>
          <cell r="J81">
            <v>-9257.049963583395</v>
          </cell>
          <cell r="K81">
            <v>3083.841963583395</v>
          </cell>
          <cell r="L81">
            <v>-0.33313441924965514</v>
          </cell>
        </row>
        <row r="82">
          <cell r="B82" t="str">
            <v>Otros Arriendos</v>
          </cell>
          <cell r="C82">
            <v>-600.948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-999.468</v>
          </cell>
          <cell r="D83">
            <v>-9118.029999999999</v>
          </cell>
          <cell r="E83">
            <v>-778.066</v>
          </cell>
          <cell r="F83">
            <v>-683.17336</v>
          </cell>
          <cell r="G83">
            <v>-94.89264000000003</v>
          </cell>
          <cell r="H83">
            <v>0.13889979550724885</v>
          </cell>
          <cell r="I83">
            <v>-9896.096</v>
          </cell>
          <cell r="J83">
            <v>-8594.683520000002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-642.501</v>
          </cell>
          <cell r="D84">
            <v>-9588.456</v>
          </cell>
          <cell r="E84">
            <v>-1177.141</v>
          </cell>
          <cell r="F84">
            <v>-464.94</v>
          </cell>
          <cell r="G84">
            <v>-712.201</v>
          </cell>
          <cell r="H84">
            <v>1.531812707015959</v>
          </cell>
          <cell r="I84">
            <v>-10765.597</v>
          </cell>
          <cell r="J84">
            <v>-5692.092</v>
          </cell>
          <cell r="K84">
            <v>-5073.505</v>
          </cell>
          <cell r="L84">
            <v>0.8913251929167696</v>
          </cell>
        </row>
        <row r="85">
          <cell r="B85" t="str">
            <v>Limpieza y Retiro Desechos</v>
          </cell>
          <cell r="C85">
            <v>-895.263</v>
          </cell>
          <cell r="D85">
            <v>-4549.861000000001</v>
          </cell>
          <cell r="E85">
            <v>-102.324</v>
          </cell>
          <cell r="F85">
            <v>-201.32420000000002</v>
          </cell>
          <cell r="G85">
            <v>99.00020000000002</v>
          </cell>
          <cell r="H85">
            <v>-0.4917451553265828</v>
          </cell>
          <cell r="I85">
            <v>-4652.185</v>
          </cell>
          <cell r="J85">
            <v>-2415.8903999999998</v>
          </cell>
          <cell r="K85">
            <v>-2236.2946000000006</v>
          </cell>
          <cell r="L85">
            <v>0.9256606177167643</v>
          </cell>
        </row>
        <row r="86">
          <cell r="B86" t="str">
            <v>Multas Metro S.A.</v>
          </cell>
          <cell r="C86">
            <v>-1269.646</v>
          </cell>
          <cell r="D86">
            <v>-13838.217</v>
          </cell>
          <cell r="E86">
            <v>-1065.255</v>
          </cell>
          <cell r="F86">
            <v>-1600</v>
          </cell>
          <cell r="G86">
            <v>534.7449999999999</v>
          </cell>
          <cell r="H86">
            <v>-0.3342156249999999</v>
          </cell>
          <cell r="I86">
            <v>-14903.472</v>
          </cell>
          <cell r="J86">
            <v>-19200</v>
          </cell>
          <cell r="K86">
            <v>4296.528</v>
          </cell>
          <cell r="L86">
            <v>-0.22377749999999996</v>
          </cell>
        </row>
        <row r="87">
          <cell r="B87" t="str">
            <v>Otras Multas</v>
          </cell>
          <cell r="C87">
            <v>-2659.094</v>
          </cell>
          <cell r="D87">
            <v>-8776.339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-7669.927000000001</v>
          </cell>
          <cell r="E88">
            <v>-754.629</v>
          </cell>
          <cell r="F88">
            <v>-1397.3627622282504</v>
          </cell>
          <cell r="G88">
            <v>642.7337622282504</v>
          </cell>
          <cell r="H88">
            <v>-0.4599619938371192</v>
          </cell>
          <cell r="I88">
            <v>-8424.556</v>
          </cell>
          <cell r="J88">
            <v>-16553.97203831838</v>
          </cell>
          <cell r="K88">
            <v>8129.416038318381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</v>
          </cell>
          <cell r="J89">
            <v>-11734.32624</v>
          </cell>
          <cell r="K89">
            <v>2933.5812399999995</v>
          </cell>
          <cell r="L89">
            <v>-0.2499999727295804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</v>
          </cell>
          <cell r="J91">
            <v>-840</v>
          </cell>
          <cell r="K91">
            <v>-527.0050000000001</v>
          </cell>
          <cell r="L91">
            <v>0.627386904761905</v>
          </cell>
        </row>
        <row r="92">
          <cell r="B92" t="str">
            <v>Gasto de Colación y Bebidas</v>
          </cell>
          <cell r="C92">
            <v>-35.05</v>
          </cell>
          <cell r="D92">
            <v>-723.2669999999999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-824.544</v>
          </cell>
          <cell r="J92">
            <v>-60</v>
          </cell>
          <cell r="K92">
            <v>-764.544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</v>
          </cell>
          <cell r="J93">
            <v>-562.608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-18.58</v>
          </cell>
          <cell r="D94">
            <v>-525.382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</v>
          </cell>
          <cell r="I94">
            <v>-568.702</v>
          </cell>
          <cell r="J94">
            <v>-83.52</v>
          </cell>
          <cell r="K94">
            <v>-485.182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>Gastos Varios </v>
          </cell>
          <cell r="C96">
            <v>-3288.724</v>
          </cell>
          <cell r="D96">
            <v>-39232.217000000004</v>
          </cell>
          <cell r="E96">
            <v>-5076.365000000001</v>
          </cell>
          <cell r="F96">
            <v>-3776.731042374298</v>
          </cell>
          <cell r="G96">
            <v>-1299.6339576257028</v>
          </cell>
          <cell r="H96">
            <v>0.34411610015222815</v>
          </cell>
          <cell r="I96">
            <v>-44308.582</v>
          </cell>
          <cell r="J96">
            <v>-26554.94722497506</v>
          </cell>
          <cell r="K96">
            <v>-17753.63477502494</v>
          </cell>
          <cell r="L96">
            <v>0.668562231535055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</v>
          </cell>
          <cell r="F98">
            <v>-100</v>
          </cell>
          <cell r="G98">
            <v>-211.60000000000002</v>
          </cell>
          <cell r="H98">
            <v>2.116</v>
          </cell>
          <cell r="I98">
            <v>-1643.193</v>
          </cell>
          <cell r="J98">
            <v>-1200</v>
          </cell>
          <cell r="K98">
            <v>-443.193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1063.12</v>
          </cell>
          <cell r="L99">
            <v>-0.8859333333333334</v>
          </cell>
        </row>
        <row r="100">
          <cell r="B100" t="str">
            <v>Gastos Relaciones Públicas</v>
          </cell>
          <cell r="C100">
            <v>-3097.224</v>
          </cell>
          <cell r="D100">
            <v>-33656.920000000006</v>
          </cell>
          <cell r="E100">
            <v>-3109.829</v>
          </cell>
          <cell r="F100">
            <v>-1572.0331075067818</v>
          </cell>
          <cell r="G100">
            <v>-1537.7958924932184</v>
          </cell>
          <cell r="H100">
            <v>0.9782210598173322</v>
          </cell>
          <cell r="I100">
            <v>-36766.749</v>
          </cell>
          <cell r="J100">
            <v>-18623.21854310818</v>
          </cell>
          <cell r="K100">
            <v>-18143.53045689182</v>
          </cell>
          <cell r="L100">
            <v>0.9742424712943147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</v>
          </cell>
          <cell r="G101">
            <v>0.007934867516041777</v>
          </cell>
          <cell r="H101">
            <v>-5.344432244203112E-06</v>
          </cell>
          <cell r="I101">
            <v>-2919.271</v>
          </cell>
          <cell r="J101">
            <v>-2931.728681866881</v>
          </cell>
          <cell r="K101">
            <v>12.457681866880648</v>
          </cell>
          <cell r="L101">
            <v>-0.004249261517251912</v>
          </cell>
        </row>
        <row r="102">
          <cell r="B102" t="str">
            <v>Psicólogo</v>
          </cell>
          <cell r="C102">
            <v>0</v>
          </cell>
          <cell r="D102">
            <v>-210.728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</v>
          </cell>
          <cell r="J102">
            <v>0</v>
          </cell>
          <cell r="K102">
            <v>-210.728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-2461.515</v>
          </cell>
          <cell r="E103">
            <v>-170.246</v>
          </cell>
          <cell r="F103">
            <v>-500</v>
          </cell>
          <cell r="G103">
            <v>329.754</v>
          </cell>
          <cell r="H103">
            <v>-0.659508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0.012215769230769169</v>
          </cell>
        </row>
        <row r="105">
          <cell r="B105" t="str">
            <v>Total Gtos. de Adm. y Vtas.</v>
          </cell>
          <cell r="C105">
            <v>-73860.04735000001</v>
          </cell>
          <cell r="D105">
            <v>-935708.4026415999</v>
          </cell>
          <cell r="E105">
            <v>-95360.82378333333</v>
          </cell>
          <cell r="F105">
            <v>-84484.4306519665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</v>
          </cell>
          <cell r="K105">
            <v>-44804.59314536187</v>
          </cell>
          <cell r="L105">
            <v>0.04542857123080202</v>
          </cell>
        </row>
        <row r="107">
          <cell r="B107" t="str">
            <v>Resultado Operacional</v>
          </cell>
          <cell r="C107">
            <v>-48757.14400000009</v>
          </cell>
          <cell r="D107">
            <v>-592949.2950000004</v>
          </cell>
          <cell r="E107">
            <v>56714.416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-0.08012381504442567</v>
          </cell>
          <cell r="D108">
            <v>-0.100473400692634</v>
          </cell>
          <cell r="E108">
            <v>0.08226444276712752</v>
          </cell>
          <cell r="F108">
            <v>0.03792984324478965</v>
          </cell>
          <cell r="I108">
            <v>-0.08135901223469888</v>
          </cell>
          <cell r="J108">
            <v>-0.04906099617334636</v>
          </cell>
        </row>
        <row r="114">
          <cell r="C114">
            <v>38321</v>
          </cell>
          <cell r="F114" t="str">
            <v>Mes </v>
          </cell>
          <cell r="G114">
            <v>38322</v>
          </cell>
          <cell r="J114" t="str">
            <v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</v>
          </cell>
          <cell r="D117">
            <v>10436.333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</v>
          </cell>
          <cell r="J117">
            <v>2206.368</v>
          </cell>
          <cell r="K117">
            <v>8229.965</v>
          </cell>
          <cell r="L117">
            <v>3.730096248676558</v>
          </cell>
        </row>
        <row r="118">
          <cell r="B118" t="str">
            <v>Ajuste Ingresos Financieros</v>
          </cell>
          <cell r="C118">
            <v>0</v>
          </cell>
          <cell r="D118">
            <v>-7538.763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-7538.763</v>
          </cell>
          <cell r="J118">
            <v>0</v>
          </cell>
          <cell r="K118">
            <v>-7538.763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-0.09437533664973885</v>
          </cell>
          <cell r="I119">
            <v>-226221.10199999998</v>
          </cell>
          <cell r="J119">
            <v>-217492.7735203537</v>
          </cell>
          <cell r="K119">
            <v>-8728.328479646298</v>
          </cell>
          <cell r="L119">
            <v>0.040131579262928874</v>
          </cell>
        </row>
        <row r="120">
          <cell r="B120" t="str">
            <v>Gastos Bancarios</v>
          </cell>
          <cell r="C120">
            <v>0</v>
          </cell>
          <cell r="D120">
            <v>-2.805</v>
          </cell>
          <cell r="E120">
            <v>0</v>
          </cell>
          <cell r="F120">
            <v>-792.955</v>
          </cell>
          <cell r="G120">
            <v>792.955</v>
          </cell>
          <cell r="H120">
            <v>-1</v>
          </cell>
          <cell r="I120">
            <v>-2.805</v>
          </cell>
          <cell r="J120">
            <v>-9515.46</v>
          </cell>
          <cell r="K120">
            <v>9512.654999999999</v>
          </cell>
          <cell r="L120">
            <v>-0.9997052165633611</v>
          </cell>
        </row>
        <row r="121">
          <cell r="B121" t="str">
            <v>Comisiones Bancarias</v>
          </cell>
          <cell r="C121">
            <v>-858.666</v>
          </cell>
          <cell r="D121">
            <v>-13491.013</v>
          </cell>
          <cell r="E121">
            <v>-1368.398</v>
          </cell>
          <cell r="F121">
            <v>-2677.219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</v>
          </cell>
          <cell r="K121">
            <v>17267.217</v>
          </cell>
          <cell r="L121">
            <v>-0.5374736807112157</v>
          </cell>
        </row>
        <row r="122">
          <cell r="B122" t="str">
            <v>Impuestos Bancarios</v>
          </cell>
          <cell r="C122">
            <v>-47.196</v>
          </cell>
          <cell r="D122">
            <v>-1620.0500000000002</v>
          </cell>
          <cell r="E122">
            <v>-6.697</v>
          </cell>
          <cell r="F122">
            <v>-298.943</v>
          </cell>
          <cell r="G122">
            <v>292.246</v>
          </cell>
          <cell r="H122">
            <v>-0.9775977360232553</v>
          </cell>
          <cell r="I122">
            <v>-1626.747</v>
          </cell>
          <cell r="J122">
            <v>-3587.316</v>
          </cell>
          <cell r="K122">
            <v>1960.5689999999997</v>
          </cell>
          <cell r="L122">
            <v>-0.5465281006747105</v>
          </cell>
        </row>
        <row r="123">
          <cell r="B123" t="str">
            <v>Intereses</v>
          </cell>
          <cell r="C123">
            <v>-12367.300000000001</v>
          </cell>
          <cell r="D123">
            <v>-199451.789</v>
          </cell>
          <cell r="E123">
            <v>-10280.35</v>
          </cell>
          <cell r="F123">
            <v>-9100.944374965135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-37468.76947964632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</v>
          </cell>
          <cell r="E124">
            <v>399.603</v>
          </cell>
          <cell r="F124">
            <v>0</v>
          </cell>
          <cell r="G124">
            <v>399.603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-9100.944374965135</v>
          </cell>
          <cell r="G125">
            <v>-1579.008625034865</v>
          </cell>
          <cell r="H125">
            <v>0.173499425991263</v>
          </cell>
          <cell r="I125">
            <v>-151467.675</v>
          </cell>
          <cell r="J125">
            <v>-172263.36952035368</v>
          </cell>
          <cell r="K125">
            <v>20795.69452035369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</v>
          </cell>
          <cell r="D128">
            <v>-85039.238</v>
          </cell>
          <cell r="E128">
            <v>-7106.531</v>
          </cell>
          <cell r="F128">
            <v>-10857.369</v>
          </cell>
          <cell r="G128">
            <v>3750.8380000000006</v>
          </cell>
          <cell r="H128">
            <v>-0.3454647253860489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-0.2927555392716842</v>
          </cell>
        </row>
        <row r="129">
          <cell r="B129" t="str">
            <v>Corrección Monetaria</v>
          </cell>
          <cell r="C129">
            <v>15159.16</v>
          </cell>
          <cell r="D129">
            <v>77137.025</v>
          </cell>
          <cell r="E129">
            <v>13200.568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</v>
          </cell>
          <cell r="D130">
            <v>-5785.81</v>
          </cell>
          <cell r="E130">
            <v>-9144.727</v>
          </cell>
          <cell r="F130">
            <v>-3180</v>
          </cell>
          <cell r="G130">
            <v>-5964.727000000001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</v>
          </cell>
          <cell r="D131">
            <v>1910.619</v>
          </cell>
          <cell r="E131">
            <v>63.842</v>
          </cell>
          <cell r="F131">
            <v>0</v>
          </cell>
          <cell r="G131">
            <v>63.842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-733.569</v>
          </cell>
          <cell r="F132">
            <v>0</v>
          </cell>
          <cell r="G132">
            <v>-733.569</v>
          </cell>
          <cell r="H132">
            <v>0</v>
          </cell>
          <cell r="I132">
            <v>-733.569</v>
          </cell>
          <cell r="J132">
            <v>0</v>
          </cell>
          <cell r="K132">
            <v>-733.569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</v>
          </cell>
          <cell r="F134">
            <v>-11176.154696887013</v>
          </cell>
          <cell r="G134">
            <v>-2707.919303112987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-0.04941978590263574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-3529.980303112987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-0.04615346622207117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-818305.4050000004</v>
          </cell>
          <cell r="E138">
            <v>39091.972</v>
          </cell>
          <cell r="F138">
            <v>11959.58204123881</v>
          </cell>
          <cell r="G138">
            <v>27132.389958761192</v>
          </cell>
          <cell r="H138">
            <v>2.2686737601033036</v>
          </cell>
          <cell r="I138">
            <v>-779213.4330000002</v>
          </cell>
          <cell r="J138">
            <v>-572581.2287185936</v>
          </cell>
          <cell r="K138">
            <v>-206632.2042814066</v>
          </cell>
          <cell r="L138">
            <v>0.3608784115117405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-818305.4050000004</v>
          </cell>
          <cell r="E139">
            <v>42008.280999999995</v>
          </cell>
          <cell r="F139">
            <v>11959.58204123881</v>
          </cell>
          <cell r="G139">
            <v>30048.698958761186</v>
          </cell>
          <cell r="H139">
            <v>2.51252082682721</v>
          </cell>
          <cell r="I139">
            <v>-776297.1240000012</v>
          </cell>
          <cell r="J139">
            <v>-572581.2287185936</v>
          </cell>
          <cell r="K139">
            <v>-203715.89528140763</v>
          </cell>
          <cell r="L139">
            <v>0.3557851446463116</v>
          </cell>
        </row>
        <row r="140">
          <cell r="B140" t="str">
            <v>Impuesto a la Renta</v>
          </cell>
          <cell r="C140">
            <v>9274.514</v>
          </cell>
          <cell r="D140">
            <v>174743.582</v>
          </cell>
          <cell r="E140">
            <v>-1139.937</v>
          </cell>
          <cell r="F140">
            <v>-1922.5230954518765</v>
          </cell>
          <cell r="G140">
            <v>782.5860954518766</v>
          </cell>
          <cell r="H140">
            <v>-0.40706199956881917</v>
          </cell>
          <cell r="I140">
            <v>173603.645</v>
          </cell>
          <cell r="J140">
            <v>98383.82634643877</v>
          </cell>
          <cell r="K140">
            <v>75219.81865356122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9274.514</v>
          </cell>
          <cell r="D141">
            <v>174743.582</v>
          </cell>
          <cell r="E141">
            <v>-7982.501</v>
          </cell>
          <cell r="F141">
            <v>-1922.5230954518765</v>
          </cell>
          <cell r="G141">
            <v>-6059.977904548124</v>
          </cell>
          <cell r="H141">
            <v>3.152096283724365</v>
          </cell>
          <cell r="I141">
            <v>166761.081</v>
          </cell>
          <cell r="J141">
            <v>98383.82634643877</v>
          </cell>
          <cell r="K141">
            <v>68377.25465356123</v>
          </cell>
          <cell r="L141">
            <v>0.6950050347989571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</v>
          </cell>
          <cell r="E142">
            <v>37952.035</v>
          </cell>
          <cell r="F142">
            <v>10037.058945786932</v>
          </cell>
          <cell r="G142">
            <v>27914.97605421307</v>
          </cell>
          <cell r="H142">
            <v>2.7811908054929195</v>
          </cell>
          <cell r="I142">
            <v>-605609.7880000002</v>
          </cell>
          <cell r="J142">
            <v>-474197.4023721548</v>
          </cell>
          <cell r="K142">
            <v>-131412.38562784536</v>
          </cell>
          <cell r="L142">
            <v>0.2771259078401944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</v>
          </cell>
          <cell r="J143">
            <v>-474197.4023721548</v>
          </cell>
          <cell r="K143">
            <v>-135338.6406278464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</v>
          </cell>
          <cell r="E144">
            <v>0.2683055431805774</v>
          </cell>
          <cell r="F144">
            <v>0.094139007048053</v>
          </cell>
          <cell r="I144">
            <v>-0.5305915175627043</v>
          </cell>
          <cell r="J144">
            <v>-0.4142568506255351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tabSelected="1" view="pageBreakPreview" zoomScale="85" zoomScaleSheetLayoutView="85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6" sqref="A6:A7"/>
    </sheetView>
  </sheetViews>
  <sheetFormatPr defaultColWidth="11.421875" defaultRowHeight="12.75"/>
  <cols>
    <col min="1" max="1" width="6.8515625" style="56" bestFit="1" customWidth="1"/>
    <col min="2" max="2" width="5.7109375" style="56" customWidth="1"/>
    <col min="3" max="3" width="10.421875" style="57" customWidth="1"/>
    <col min="4" max="4" width="8.140625" style="58" bestFit="1" customWidth="1"/>
    <col min="5" max="5" width="8.57421875" style="58" customWidth="1"/>
    <col min="6" max="6" width="31.7109375" style="58" customWidth="1"/>
    <col min="7" max="7" width="26.57421875" style="58" customWidth="1"/>
    <col min="8" max="8" width="45.421875" style="54" customWidth="1"/>
    <col min="9" max="9" width="11.421875" style="53" customWidth="1"/>
    <col min="10" max="10" width="6.28125" style="54" customWidth="1"/>
    <col min="11" max="11" width="6.28125" style="53" customWidth="1"/>
    <col min="12" max="15" width="6.28125" style="55" customWidth="1"/>
    <col min="16" max="16" width="12.7109375" style="55" customWidth="1"/>
    <col min="17" max="17" width="53.00390625" style="55" customWidth="1"/>
    <col min="18" max="16384" width="11.421875" style="55" customWidth="1"/>
  </cols>
  <sheetData>
    <row r="1" spans="1:17" ht="15.75">
      <c r="A1" s="149" t="s">
        <v>219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</row>
    <row r="2" ht="11.25"/>
    <row r="3" spans="1:17" ht="15.75">
      <c r="A3" s="148" t="s">
        <v>220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</row>
    <row r="4" spans="1:8" ht="11.25">
      <c r="A4" s="67"/>
      <c r="B4" s="67"/>
      <c r="C4" s="67"/>
      <c r="D4" s="67"/>
      <c r="E4" s="67"/>
      <c r="F4" s="67"/>
      <c r="G4" s="67"/>
      <c r="H4" s="67"/>
    </row>
    <row r="5" spans="1:8" ht="11.25">
      <c r="A5" s="67"/>
      <c r="B5" s="67"/>
      <c r="C5" s="67"/>
      <c r="D5" s="67"/>
      <c r="E5" s="67"/>
      <c r="F5" s="67"/>
      <c r="G5" s="67"/>
      <c r="H5" s="67"/>
    </row>
    <row r="6" spans="1:17" ht="11.25" customHeight="1">
      <c r="A6" s="145" t="s">
        <v>213</v>
      </c>
      <c r="B6" s="145" t="s">
        <v>212</v>
      </c>
      <c r="C6" s="144" t="s">
        <v>215</v>
      </c>
      <c r="D6" s="144" t="s">
        <v>214</v>
      </c>
      <c r="E6" s="144" t="s">
        <v>216</v>
      </c>
      <c r="F6" s="144" t="s">
        <v>228</v>
      </c>
      <c r="G6" s="144" t="s">
        <v>314</v>
      </c>
      <c r="H6" s="145" t="s">
        <v>210</v>
      </c>
      <c r="I6" s="145" t="s">
        <v>231</v>
      </c>
      <c r="J6" s="146" t="s">
        <v>358</v>
      </c>
      <c r="K6" s="146"/>
      <c r="L6" s="146"/>
      <c r="M6" s="146"/>
      <c r="N6" s="146"/>
      <c r="O6" s="146"/>
      <c r="P6" s="147" t="s">
        <v>359</v>
      </c>
      <c r="Q6" s="147" t="s">
        <v>417</v>
      </c>
    </row>
    <row r="7" spans="1:17" ht="23.25" customHeight="1">
      <c r="A7" s="145"/>
      <c r="B7" s="145"/>
      <c r="C7" s="144"/>
      <c r="D7" s="144"/>
      <c r="E7" s="144"/>
      <c r="F7" s="144"/>
      <c r="G7" s="144"/>
      <c r="H7" s="145"/>
      <c r="I7" s="145"/>
      <c r="J7" s="147" t="s">
        <v>360</v>
      </c>
      <c r="K7" s="147"/>
      <c r="L7" s="147" t="s">
        <v>361</v>
      </c>
      <c r="M7" s="147"/>
      <c r="N7" s="147" t="s">
        <v>413</v>
      </c>
      <c r="O7" s="147"/>
      <c r="P7" s="147"/>
      <c r="Q7" s="147"/>
    </row>
    <row r="8" spans="1:17" s="198" customFormat="1" ht="26.25" customHeight="1">
      <c r="A8" s="199">
        <v>5</v>
      </c>
      <c r="B8" s="199" t="s">
        <v>209</v>
      </c>
      <c r="C8" s="199">
        <v>50001</v>
      </c>
      <c r="D8" s="199">
        <v>501</v>
      </c>
      <c r="E8" s="199" t="s">
        <v>172</v>
      </c>
      <c r="F8" s="199" t="s">
        <v>221</v>
      </c>
      <c r="G8" s="199" t="s">
        <v>315</v>
      </c>
      <c r="H8" s="199" t="str">
        <f>'G01'!$C$9</f>
        <v>VILLA 4 DE SEPTIEMBRE - EL PARRON</v>
      </c>
      <c r="I8" s="199" t="s">
        <v>236</v>
      </c>
      <c r="J8" s="200">
        <v>0.22916666666666666</v>
      </c>
      <c r="K8" s="201">
        <v>0.04097222222222222</v>
      </c>
      <c r="L8" s="200">
        <v>0.22916666666666666</v>
      </c>
      <c r="M8" s="201">
        <v>0.04097222222222222</v>
      </c>
      <c r="N8" s="200">
        <v>0.22916666666666666</v>
      </c>
      <c r="O8" s="201">
        <v>0.04097222222222222</v>
      </c>
      <c r="P8" s="211" t="s">
        <v>362</v>
      </c>
      <c r="Q8" s="215" t="s">
        <v>418</v>
      </c>
    </row>
    <row r="9" spans="1:17" s="198" customFormat="1" ht="26.25" customHeight="1">
      <c r="A9" s="195">
        <v>5</v>
      </c>
      <c r="B9" s="195" t="s">
        <v>209</v>
      </c>
      <c r="C9" s="195">
        <v>50002</v>
      </c>
      <c r="D9" s="195">
        <v>502</v>
      </c>
      <c r="E9" s="195" t="s">
        <v>173</v>
      </c>
      <c r="F9" s="195" t="s">
        <v>221</v>
      </c>
      <c r="G9" s="195" t="s">
        <v>315</v>
      </c>
      <c r="H9" s="195" t="str">
        <f>'G02'!$C$9</f>
        <v>PLAZA SAN BERNARDO - PUENTE LOS MORROS</v>
      </c>
      <c r="I9" s="195" t="s">
        <v>236</v>
      </c>
      <c r="J9" s="196">
        <v>0.22916666666666666</v>
      </c>
      <c r="K9" s="197">
        <v>0.04097222222222222</v>
      </c>
      <c r="L9" s="196">
        <v>0.22916666666666666</v>
      </c>
      <c r="M9" s="197">
        <v>0.04097222222222222</v>
      </c>
      <c r="N9" s="196">
        <v>0.22916666666666666</v>
      </c>
      <c r="O9" s="197">
        <v>0.04097222222222222</v>
      </c>
      <c r="P9" s="212" t="s">
        <v>362</v>
      </c>
      <c r="Q9" s="216" t="s">
        <v>419</v>
      </c>
    </row>
    <row r="10" spans="1:17" s="198" customFormat="1" ht="26.25" customHeight="1">
      <c r="A10" s="195">
        <v>5</v>
      </c>
      <c r="B10" s="195" t="s">
        <v>209</v>
      </c>
      <c r="C10" s="195">
        <v>50009</v>
      </c>
      <c r="D10" s="195">
        <v>503</v>
      </c>
      <c r="E10" s="195" t="s">
        <v>174</v>
      </c>
      <c r="F10" s="195" t="s">
        <v>221</v>
      </c>
      <c r="G10" s="195" t="s">
        <v>315</v>
      </c>
      <c r="H10" s="195" t="str">
        <f>'G03'!$C$9</f>
        <v>POBLACION PORTEZUELO - SAN FRANCISCO</v>
      </c>
      <c r="I10" s="195" t="s">
        <v>236</v>
      </c>
      <c r="J10" s="196">
        <v>0.22916666666666666</v>
      </c>
      <c r="K10" s="197">
        <v>0.9993055555555556</v>
      </c>
      <c r="L10" s="196">
        <v>0.22916666666666666</v>
      </c>
      <c r="M10" s="197">
        <v>0.9993055555555556</v>
      </c>
      <c r="N10" s="196">
        <v>0.22916666666666666</v>
      </c>
      <c r="O10" s="197">
        <v>0.9993055555555556</v>
      </c>
      <c r="P10" s="212" t="s">
        <v>362</v>
      </c>
      <c r="Q10" s="216" t="s">
        <v>420</v>
      </c>
    </row>
    <row r="11" spans="1:17" s="198" customFormat="1" ht="26.25" customHeight="1">
      <c r="A11" s="195">
        <v>5</v>
      </c>
      <c r="B11" s="195" t="s">
        <v>209</v>
      </c>
      <c r="C11" s="195">
        <v>50012</v>
      </c>
      <c r="D11" s="195">
        <v>504</v>
      </c>
      <c r="E11" s="195" t="s">
        <v>175</v>
      </c>
      <c r="F11" s="195" t="s">
        <v>221</v>
      </c>
      <c r="G11" s="195" t="s">
        <v>315</v>
      </c>
      <c r="H11" s="195" t="str">
        <f>'G04'!$C$9</f>
        <v>EIM GABRIELA MISTRAL - SANTO TOMAS</v>
      </c>
      <c r="I11" s="195" t="s">
        <v>236</v>
      </c>
      <c r="J11" s="196">
        <v>0.1875</v>
      </c>
      <c r="K11" s="197">
        <v>0.04097222222222222</v>
      </c>
      <c r="L11" s="196">
        <v>0.22916666666666666</v>
      </c>
      <c r="M11" s="197">
        <v>0.04097222222222222</v>
      </c>
      <c r="N11" s="196">
        <v>0.22916666666666666</v>
      </c>
      <c r="O11" s="197">
        <v>0.04097222222222222</v>
      </c>
      <c r="P11" s="212" t="s">
        <v>362</v>
      </c>
      <c r="Q11" s="216" t="s">
        <v>421</v>
      </c>
    </row>
    <row r="12" spans="1:17" s="198" customFormat="1" ht="26.25" customHeight="1">
      <c r="A12" s="195">
        <v>5</v>
      </c>
      <c r="B12" s="195" t="s">
        <v>209</v>
      </c>
      <c r="C12" s="195">
        <v>50016</v>
      </c>
      <c r="D12" s="195">
        <v>505</v>
      </c>
      <c r="E12" s="195" t="s">
        <v>177</v>
      </c>
      <c r="F12" s="195" t="s">
        <v>221</v>
      </c>
      <c r="G12" s="195" t="s">
        <v>315</v>
      </c>
      <c r="H12" s="195" t="str">
        <f>'G05'!$C$9</f>
        <v>POBLACION EL CASTILLO - EIM GABRIELA MISTRAL</v>
      </c>
      <c r="I12" s="195" t="s">
        <v>237</v>
      </c>
      <c r="J12" s="202" t="s">
        <v>363</v>
      </c>
      <c r="K12" s="203"/>
      <c r="L12" s="202" t="s">
        <v>363</v>
      </c>
      <c r="M12" s="203"/>
      <c r="N12" s="202" t="s">
        <v>363</v>
      </c>
      <c r="O12" s="203"/>
      <c r="P12" s="212" t="s">
        <v>362</v>
      </c>
      <c r="Q12" s="216" t="s">
        <v>422</v>
      </c>
    </row>
    <row r="13" spans="1:17" s="198" customFormat="1" ht="26.25" customHeight="1">
      <c r="A13" s="195">
        <v>5</v>
      </c>
      <c r="B13" s="195" t="s">
        <v>209</v>
      </c>
      <c r="C13" s="195">
        <v>50030</v>
      </c>
      <c r="D13" s="195">
        <v>506</v>
      </c>
      <c r="E13" s="195" t="s">
        <v>178</v>
      </c>
      <c r="F13" s="112" t="s">
        <v>357</v>
      </c>
      <c r="G13" s="112" t="s">
        <v>356</v>
      </c>
      <c r="H13" s="112" t="s">
        <v>346</v>
      </c>
      <c r="I13" s="112" t="s">
        <v>346</v>
      </c>
      <c r="J13" s="196" t="s">
        <v>346</v>
      </c>
      <c r="K13" s="197" t="s">
        <v>346</v>
      </c>
      <c r="L13" s="196" t="s">
        <v>346</v>
      </c>
      <c r="M13" s="197" t="s">
        <v>346</v>
      </c>
      <c r="N13" s="196" t="s">
        <v>346</v>
      </c>
      <c r="O13" s="197" t="s">
        <v>346</v>
      </c>
      <c r="P13" s="213" t="s">
        <v>346</v>
      </c>
      <c r="Q13" s="216" t="s">
        <v>346</v>
      </c>
    </row>
    <row r="14" spans="1:17" s="198" customFormat="1" ht="26.25" customHeight="1">
      <c r="A14" s="195">
        <v>5</v>
      </c>
      <c r="B14" s="195" t="s">
        <v>209</v>
      </c>
      <c r="C14" s="195">
        <v>50031</v>
      </c>
      <c r="D14" s="195">
        <v>507</v>
      </c>
      <c r="E14" s="195" t="s">
        <v>179</v>
      </c>
      <c r="F14" s="195" t="s">
        <v>221</v>
      </c>
      <c r="G14" s="195" t="s">
        <v>315</v>
      </c>
      <c r="H14" s="195" t="str">
        <f>'G07'!$C$9</f>
        <v>PLAZA SAN BERNARDO - LO HERRERA</v>
      </c>
      <c r="I14" s="195" t="s">
        <v>236</v>
      </c>
      <c r="J14" s="196">
        <v>0.22916666666666666</v>
      </c>
      <c r="K14" s="197">
        <v>0.04097222222222222</v>
      </c>
      <c r="L14" s="196">
        <v>0.22916666666666666</v>
      </c>
      <c r="M14" s="197">
        <v>0.04097222222222222</v>
      </c>
      <c r="N14" s="196">
        <v>0.22916666666666666</v>
      </c>
      <c r="O14" s="197">
        <v>0.04097222222222222</v>
      </c>
      <c r="P14" s="212" t="s">
        <v>362</v>
      </c>
      <c r="Q14" s="216" t="s">
        <v>423</v>
      </c>
    </row>
    <row r="15" spans="1:17" s="198" customFormat="1" ht="26.25" customHeight="1">
      <c r="A15" s="195">
        <v>5</v>
      </c>
      <c r="B15" s="195" t="s">
        <v>209</v>
      </c>
      <c r="C15" s="195">
        <v>50034</v>
      </c>
      <c r="D15" s="195">
        <v>508</v>
      </c>
      <c r="E15" s="195" t="s">
        <v>180</v>
      </c>
      <c r="F15" s="195" t="s">
        <v>221</v>
      </c>
      <c r="G15" s="195" t="s">
        <v>315</v>
      </c>
      <c r="H15" s="195" t="str">
        <f>'G08'!$C$9</f>
        <v>POBLACION LA SELVA - EIM GABRIELA MISTRAL</v>
      </c>
      <c r="I15" s="195" t="s">
        <v>237</v>
      </c>
      <c r="J15" s="202" t="s">
        <v>363</v>
      </c>
      <c r="K15" s="203"/>
      <c r="L15" s="202" t="s">
        <v>363</v>
      </c>
      <c r="M15" s="203"/>
      <c r="N15" s="202" t="s">
        <v>363</v>
      </c>
      <c r="O15" s="203"/>
      <c r="P15" s="212" t="s">
        <v>362</v>
      </c>
      <c r="Q15" s="216" t="s">
        <v>424</v>
      </c>
    </row>
    <row r="16" spans="1:17" s="198" customFormat="1" ht="26.25" customHeight="1">
      <c r="A16" s="195">
        <v>5</v>
      </c>
      <c r="B16" s="195" t="s">
        <v>209</v>
      </c>
      <c r="C16" s="195"/>
      <c r="D16" s="195"/>
      <c r="E16" s="195" t="s">
        <v>331</v>
      </c>
      <c r="F16" s="195" t="s">
        <v>313</v>
      </c>
      <c r="G16" s="195" t="s">
        <v>333</v>
      </c>
      <c r="H16" s="195" t="str">
        <f>'G08v'!$C$9</f>
        <v>RINCONADA DE NOS - EIM GABRIELA MISTRAL</v>
      </c>
      <c r="I16" s="195" t="s">
        <v>236</v>
      </c>
      <c r="J16" s="196">
        <v>0.22916666666666666</v>
      </c>
      <c r="K16" s="197">
        <v>0.9993055555555556</v>
      </c>
      <c r="L16" s="196">
        <v>0.22916666666666666</v>
      </c>
      <c r="M16" s="197">
        <v>0.9993055555555556</v>
      </c>
      <c r="N16" s="196">
        <v>0.22916666666666666</v>
      </c>
      <c r="O16" s="197">
        <v>0.9993055555555556</v>
      </c>
      <c r="P16" s="212" t="s">
        <v>362</v>
      </c>
      <c r="Q16" s="216" t="s">
        <v>425</v>
      </c>
    </row>
    <row r="17" spans="1:17" s="198" customFormat="1" ht="26.25" customHeight="1">
      <c r="A17" s="195">
        <v>5</v>
      </c>
      <c r="B17" s="195" t="s">
        <v>209</v>
      </c>
      <c r="C17" s="195">
        <v>50036</v>
      </c>
      <c r="D17" s="195">
        <v>509</v>
      </c>
      <c r="E17" s="195" t="s">
        <v>181</v>
      </c>
      <c r="F17" s="195" t="s">
        <v>221</v>
      </c>
      <c r="G17" s="195" t="s">
        <v>315</v>
      </c>
      <c r="H17" s="195" t="str">
        <f>'G09'!$C$9</f>
        <v>CEMENTERIO PARQUE SACRAMENTAL - PUERTA SUR</v>
      </c>
      <c r="I17" s="195" t="s">
        <v>237</v>
      </c>
      <c r="J17" s="202" t="s">
        <v>363</v>
      </c>
      <c r="K17" s="203"/>
      <c r="L17" s="202" t="s">
        <v>363</v>
      </c>
      <c r="M17" s="203"/>
      <c r="N17" s="202" t="s">
        <v>363</v>
      </c>
      <c r="O17" s="203"/>
      <c r="P17" s="212" t="s">
        <v>362</v>
      </c>
      <c r="Q17" s="216" t="s">
        <v>426</v>
      </c>
    </row>
    <row r="18" spans="1:17" s="198" customFormat="1" ht="26.25" customHeight="1">
      <c r="A18" s="195">
        <v>5</v>
      </c>
      <c r="B18" s="195" t="s">
        <v>209</v>
      </c>
      <c r="C18" s="195">
        <v>50037</v>
      </c>
      <c r="D18" s="195">
        <v>510</v>
      </c>
      <c r="E18" s="195" t="s">
        <v>182</v>
      </c>
      <c r="F18" s="112" t="s">
        <v>347</v>
      </c>
      <c r="G18" s="112" t="s">
        <v>356</v>
      </c>
      <c r="H18" s="112" t="s">
        <v>346</v>
      </c>
      <c r="I18" s="112" t="s">
        <v>346</v>
      </c>
      <c r="J18" s="196" t="s">
        <v>346</v>
      </c>
      <c r="K18" s="197" t="s">
        <v>346</v>
      </c>
      <c r="L18" s="196" t="s">
        <v>346</v>
      </c>
      <c r="M18" s="197" t="s">
        <v>346</v>
      </c>
      <c r="N18" s="196" t="s">
        <v>346</v>
      </c>
      <c r="O18" s="197" t="s">
        <v>346</v>
      </c>
      <c r="P18" s="213" t="s">
        <v>346</v>
      </c>
      <c r="Q18" s="216" t="s">
        <v>346</v>
      </c>
    </row>
    <row r="19" spans="1:17" s="198" customFormat="1" ht="26.25" customHeight="1">
      <c r="A19" s="195">
        <v>5</v>
      </c>
      <c r="B19" s="195" t="s">
        <v>209</v>
      </c>
      <c r="C19" s="195">
        <v>50038</v>
      </c>
      <c r="D19" s="195">
        <v>511</v>
      </c>
      <c r="E19" s="195" t="s">
        <v>183</v>
      </c>
      <c r="F19" s="195" t="s">
        <v>221</v>
      </c>
      <c r="G19" s="195" t="s">
        <v>315</v>
      </c>
      <c r="H19" s="195" t="str">
        <f>'G11'!$C$9</f>
        <v>LO BLANCO - METRO LO OVALLE</v>
      </c>
      <c r="I19" s="195" t="s">
        <v>237</v>
      </c>
      <c r="J19" s="202" t="s">
        <v>363</v>
      </c>
      <c r="K19" s="203"/>
      <c r="L19" s="202" t="s">
        <v>363</v>
      </c>
      <c r="M19" s="203"/>
      <c r="N19" s="202" t="s">
        <v>363</v>
      </c>
      <c r="O19" s="203"/>
      <c r="P19" s="212" t="s">
        <v>362</v>
      </c>
      <c r="Q19" s="216" t="s">
        <v>427</v>
      </c>
    </row>
    <row r="20" spans="1:17" s="198" customFormat="1" ht="26.25" customHeight="1">
      <c r="A20" s="195">
        <v>5</v>
      </c>
      <c r="B20" s="195" t="s">
        <v>209</v>
      </c>
      <c r="C20" s="195" t="s">
        <v>285</v>
      </c>
      <c r="D20" s="195">
        <v>512</v>
      </c>
      <c r="E20" s="195" t="s">
        <v>184</v>
      </c>
      <c r="F20" s="195" t="s">
        <v>313</v>
      </c>
      <c r="G20" s="195" t="s">
        <v>315</v>
      </c>
      <c r="H20" s="195" t="str">
        <f>'G12'!$C$9</f>
        <v>EIM LO OVALLE - CEMENTERIO METROPOLITANO</v>
      </c>
      <c r="I20" s="195" t="s">
        <v>236</v>
      </c>
      <c r="J20" s="196">
        <v>0.22916666666666666</v>
      </c>
      <c r="K20" s="197">
        <v>0.04097222222222222</v>
      </c>
      <c r="L20" s="196">
        <v>0.22916666666666666</v>
      </c>
      <c r="M20" s="197">
        <v>0.04097222222222222</v>
      </c>
      <c r="N20" s="196">
        <v>0.22916666666666666</v>
      </c>
      <c r="O20" s="197">
        <v>0.04097222222222222</v>
      </c>
      <c r="P20" s="212" t="s">
        <v>362</v>
      </c>
      <c r="Q20" s="216" t="s">
        <v>428</v>
      </c>
    </row>
    <row r="21" spans="1:17" s="198" customFormat="1" ht="26.25" customHeight="1">
      <c r="A21" s="195">
        <v>5</v>
      </c>
      <c r="B21" s="195" t="s">
        <v>209</v>
      </c>
      <c r="C21" s="195"/>
      <c r="D21" s="195"/>
      <c r="E21" s="195" t="s">
        <v>185</v>
      </c>
      <c r="F21" s="195" t="s">
        <v>313</v>
      </c>
      <c r="G21" s="195" t="s">
        <v>315</v>
      </c>
      <c r="H21" s="195" t="str">
        <f>'G13'!$C$9</f>
        <v>EIM GABRIELA MISTRAL - 4 ORIENTE</v>
      </c>
      <c r="I21" s="195" t="s">
        <v>236</v>
      </c>
      <c r="J21" s="196">
        <v>0.22916666666666666</v>
      </c>
      <c r="K21" s="197">
        <v>0.04097222222222222</v>
      </c>
      <c r="L21" s="196">
        <v>0.22916666666666666</v>
      </c>
      <c r="M21" s="197">
        <v>0.04097222222222222</v>
      </c>
      <c r="N21" s="196">
        <v>0.22916666666666666</v>
      </c>
      <c r="O21" s="197">
        <v>0.04097222222222222</v>
      </c>
      <c r="P21" s="212" t="s">
        <v>362</v>
      </c>
      <c r="Q21" s="216" t="s">
        <v>429</v>
      </c>
    </row>
    <row r="22" spans="1:17" s="198" customFormat="1" ht="26.25" customHeight="1">
      <c r="A22" s="195">
        <v>5</v>
      </c>
      <c r="B22" s="195" t="s">
        <v>209</v>
      </c>
      <c r="C22" s="195"/>
      <c r="D22" s="195"/>
      <c r="E22" s="195" t="s">
        <v>186</v>
      </c>
      <c r="F22" s="195" t="s">
        <v>313</v>
      </c>
      <c r="G22" s="195" t="s">
        <v>315</v>
      </c>
      <c r="H22" s="195" t="str">
        <f>'G14'!$C$9</f>
        <v>AV. LO BLANCO - POBLACION VALLE NEVADO</v>
      </c>
      <c r="I22" s="195" t="s">
        <v>236</v>
      </c>
      <c r="J22" s="196">
        <v>0.22916666666666666</v>
      </c>
      <c r="K22" s="197">
        <v>0.9993055555555556</v>
      </c>
      <c r="L22" s="196">
        <v>0.22916666666666666</v>
      </c>
      <c r="M22" s="197">
        <v>0.9993055555555556</v>
      </c>
      <c r="N22" s="196">
        <v>0.22916666666666666</v>
      </c>
      <c r="O22" s="197">
        <v>0.9993055555555556</v>
      </c>
      <c r="P22" s="212" t="s">
        <v>362</v>
      </c>
      <c r="Q22" s="216" t="s">
        <v>430</v>
      </c>
    </row>
    <row r="23" spans="1:17" s="198" customFormat="1" ht="26.25" customHeight="1">
      <c r="A23" s="195">
        <v>5</v>
      </c>
      <c r="B23" s="195" t="s">
        <v>209</v>
      </c>
      <c r="C23" s="195"/>
      <c r="D23" s="195"/>
      <c r="E23" s="195" t="s">
        <v>187</v>
      </c>
      <c r="F23" s="195" t="s">
        <v>313</v>
      </c>
      <c r="G23" s="195" t="s">
        <v>315</v>
      </c>
      <c r="H23" s="195" t="str">
        <f>'G15'!$C$9</f>
        <v>EIM GABRIELA MISTRAL - SANTO TOMAS</v>
      </c>
      <c r="I23" s="195" t="s">
        <v>237</v>
      </c>
      <c r="J23" s="202" t="s">
        <v>363</v>
      </c>
      <c r="K23" s="203"/>
      <c r="L23" s="202" t="s">
        <v>363</v>
      </c>
      <c r="M23" s="203"/>
      <c r="N23" s="202" t="s">
        <v>363</v>
      </c>
      <c r="O23" s="203"/>
      <c r="P23" s="212" t="s">
        <v>362</v>
      </c>
      <c r="Q23" s="216" t="s">
        <v>431</v>
      </c>
    </row>
    <row r="24" spans="1:17" s="198" customFormat="1" ht="26.25" customHeight="1">
      <c r="A24" s="195">
        <v>5</v>
      </c>
      <c r="B24" s="195" t="s">
        <v>209</v>
      </c>
      <c r="C24" s="195" t="s">
        <v>211</v>
      </c>
      <c r="D24" s="195" t="s">
        <v>229</v>
      </c>
      <c r="E24" s="195" t="s">
        <v>188</v>
      </c>
      <c r="F24" s="195" t="s">
        <v>221</v>
      </c>
      <c r="G24" s="195" t="s">
        <v>315</v>
      </c>
      <c r="H24" s="195" t="str">
        <f>'G16'!$C$9</f>
        <v>EIM GABRIELA MISTRAL - POBLACION SAN RAFAEL</v>
      </c>
      <c r="I24" s="195" t="s">
        <v>236</v>
      </c>
      <c r="J24" s="196">
        <v>0.22916666666666666</v>
      </c>
      <c r="K24" s="197">
        <v>0.04097222222222222</v>
      </c>
      <c r="L24" s="196">
        <v>0.22916666666666666</v>
      </c>
      <c r="M24" s="197">
        <v>0.04097222222222222</v>
      </c>
      <c r="N24" s="196">
        <v>0.22916666666666666</v>
      </c>
      <c r="O24" s="197">
        <v>0.04097222222222222</v>
      </c>
      <c r="P24" s="212" t="s">
        <v>362</v>
      </c>
      <c r="Q24" s="216" t="s">
        <v>432</v>
      </c>
    </row>
    <row r="25" spans="1:17" s="198" customFormat="1" ht="26.25" customHeight="1">
      <c r="A25" s="195">
        <v>5</v>
      </c>
      <c r="B25" s="195" t="s">
        <v>209</v>
      </c>
      <c r="C25" s="195" t="s">
        <v>283</v>
      </c>
      <c r="D25" s="195" t="s">
        <v>284</v>
      </c>
      <c r="E25" s="195" t="s">
        <v>189</v>
      </c>
      <c r="F25" s="195" t="s">
        <v>221</v>
      </c>
      <c r="G25" s="195" t="s">
        <v>315</v>
      </c>
      <c r="H25" s="195" t="str">
        <f>'G17'!$C$9</f>
        <v>POBLACION SAN ESTEBAN - EIM GABRIELA MISTRAL</v>
      </c>
      <c r="I25" s="195" t="s">
        <v>236</v>
      </c>
      <c r="J25" s="196">
        <v>0.22916666666666666</v>
      </c>
      <c r="K25" s="197">
        <v>0.04097222222222222</v>
      </c>
      <c r="L25" s="196">
        <v>0.22916666666666666</v>
      </c>
      <c r="M25" s="197">
        <v>0.04097222222222222</v>
      </c>
      <c r="N25" s="196">
        <v>0.22916666666666666</v>
      </c>
      <c r="O25" s="197">
        <v>0.04097222222222222</v>
      </c>
      <c r="P25" s="212" t="s">
        <v>362</v>
      </c>
      <c r="Q25" s="216" t="s">
        <v>433</v>
      </c>
    </row>
    <row r="26" spans="1:17" s="198" customFormat="1" ht="26.25" customHeight="1">
      <c r="A26" s="195">
        <v>5</v>
      </c>
      <c r="B26" s="195" t="s">
        <v>209</v>
      </c>
      <c r="C26" s="195"/>
      <c r="D26" s="195"/>
      <c r="E26" s="195" t="s">
        <v>272</v>
      </c>
      <c r="F26" s="195" t="s">
        <v>313</v>
      </c>
      <c r="G26" s="195" t="s">
        <v>316</v>
      </c>
      <c r="H26" s="195" t="str">
        <f>'G18'!$C$9</f>
        <v>VENANCIA LEIVA - METRO EL PARRON</v>
      </c>
      <c r="I26" s="204" t="s">
        <v>237</v>
      </c>
      <c r="J26" s="202" t="s">
        <v>363</v>
      </c>
      <c r="K26" s="203"/>
      <c r="L26" s="202" t="s">
        <v>363</v>
      </c>
      <c r="M26" s="203"/>
      <c r="N26" s="202" t="s">
        <v>363</v>
      </c>
      <c r="O26" s="203"/>
      <c r="P26" s="208" t="s">
        <v>362</v>
      </c>
      <c r="Q26" s="216" t="s">
        <v>434</v>
      </c>
    </row>
    <row r="27" spans="1:17" s="198" customFormat="1" ht="26.25" customHeight="1">
      <c r="A27" s="195">
        <v>5</v>
      </c>
      <c r="B27" s="195" t="s">
        <v>209</v>
      </c>
      <c r="C27" s="195"/>
      <c r="D27" s="195"/>
      <c r="E27" s="195" t="s">
        <v>270</v>
      </c>
      <c r="F27" s="195" t="s">
        <v>313</v>
      </c>
      <c r="G27" s="195" t="s">
        <v>316</v>
      </c>
      <c r="H27" s="195" t="str">
        <f>'G19'!$C$9</f>
        <v>AV. LO BLANCO - METRO SANTA ROSA</v>
      </c>
      <c r="I27" s="195" t="s">
        <v>236</v>
      </c>
      <c r="J27" s="196">
        <v>0.22916666666666666</v>
      </c>
      <c r="K27" s="197">
        <v>0.9993055555555556</v>
      </c>
      <c r="L27" s="196">
        <v>0.22916666666666666</v>
      </c>
      <c r="M27" s="197">
        <v>0.9993055555555556</v>
      </c>
      <c r="N27" s="196">
        <v>0.22916666666666666</v>
      </c>
      <c r="O27" s="197">
        <v>0.9993055555555556</v>
      </c>
      <c r="P27" s="212" t="s">
        <v>362</v>
      </c>
      <c r="Q27" s="216" t="s">
        <v>435</v>
      </c>
    </row>
    <row r="28" spans="1:17" s="198" customFormat="1" ht="26.25" customHeight="1">
      <c r="A28" s="195">
        <v>5</v>
      </c>
      <c r="B28" s="195" t="s">
        <v>209</v>
      </c>
      <c r="C28" s="195"/>
      <c r="D28" s="195"/>
      <c r="E28" s="195" t="s">
        <v>301</v>
      </c>
      <c r="F28" s="112" t="s">
        <v>385</v>
      </c>
      <c r="G28" s="112" t="s">
        <v>355</v>
      </c>
      <c r="H28" s="112" t="s">
        <v>346</v>
      </c>
      <c r="I28" s="112" t="s">
        <v>346</v>
      </c>
      <c r="J28" s="196" t="s">
        <v>346</v>
      </c>
      <c r="K28" s="197" t="s">
        <v>346</v>
      </c>
      <c r="L28" s="196" t="s">
        <v>346</v>
      </c>
      <c r="M28" s="197" t="s">
        <v>346</v>
      </c>
      <c r="N28" s="196" t="s">
        <v>346</v>
      </c>
      <c r="O28" s="197" t="s">
        <v>346</v>
      </c>
      <c r="P28" s="213" t="s">
        <v>346</v>
      </c>
      <c r="Q28" s="216" t="s">
        <v>346</v>
      </c>
    </row>
    <row r="29" spans="1:17" s="198" customFormat="1" ht="26.25" customHeight="1">
      <c r="A29" s="195">
        <v>5</v>
      </c>
      <c r="B29" s="195" t="s">
        <v>209</v>
      </c>
      <c r="C29" s="195"/>
      <c r="D29" s="195"/>
      <c r="E29" s="195" t="s">
        <v>322</v>
      </c>
      <c r="F29" s="195" t="s">
        <v>313</v>
      </c>
      <c r="G29" s="195" t="s">
        <v>333</v>
      </c>
      <c r="H29" s="195" t="str">
        <f>'G21'!$C$9</f>
        <v>CALDERON DE LA BARCA  - PLAZA SAN BERNARDO</v>
      </c>
      <c r="I29" s="195" t="s">
        <v>236</v>
      </c>
      <c r="J29" s="196">
        <v>0.22916666666666666</v>
      </c>
      <c r="K29" s="197">
        <v>0.9993055555555556</v>
      </c>
      <c r="L29" s="196">
        <v>0.22916666666666666</v>
      </c>
      <c r="M29" s="197">
        <v>0.9993055555555556</v>
      </c>
      <c r="N29" s="196">
        <v>0.22916666666666666</v>
      </c>
      <c r="O29" s="197">
        <v>0.9993055555555556</v>
      </c>
      <c r="P29" s="212" t="s">
        <v>362</v>
      </c>
      <c r="Q29" s="216" t="s">
        <v>436</v>
      </c>
    </row>
    <row r="30" spans="1:17" s="198" customFormat="1" ht="26.25" customHeight="1">
      <c r="A30" s="205">
        <v>5</v>
      </c>
      <c r="B30" s="205" t="s">
        <v>209</v>
      </c>
      <c r="C30" s="205"/>
      <c r="D30" s="205"/>
      <c r="E30" s="205" t="s">
        <v>336</v>
      </c>
      <c r="F30" s="205" t="s">
        <v>313</v>
      </c>
      <c r="G30" s="205" t="s">
        <v>340</v>
      </c>
      <c r="H30" s="205" t="str">
        <f>'G22'!$C$9</f>
        <v>VILLA CHENA - EIM GABRIELA MISTRAL</v>
      </c>
      <c r="I30" s="205" t="s">
        <v>237</v>
      </c>
      <c r="J30" s="206" t="s">
        <v>363</v>
      </c>
      <c r="K30" s="207"/>
      <c r="L30" s="206" t="s">
        <v>363</v>
      </c>
      <c r="M30" s="207"/>
      <c r="N30" s="206" t="s">
        <v>363</v>
      </c>
      <c r="O30" s="207"/>
      <c r="P30" s="214" t="s">
        <v>362</v>
      </c>
      <c r="Q30" s="210" t="s">
        <v>437</v>
      </c>
    </row>
    <row r="31" spans="1:256" s="198" customFormat="1" ht="11.25">
      <c r="A31" s="209" t="s">
        <v>438</v>
      </c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  <c r="AN31" s="209"/>
      <c r="AO31" s="209"/>
      <c r="AP31" s="209"/>
      <c r="AQ31" s="209"/>
      <c r="AR31" s="209"/>
      <c r="AS31" s="209"/>
      <c r="AT31" s="209"/>
      <c r="AU31" s="209"/>
      <c r="AV31" s="209"/>
      <c r="AW31" s="209"/>
      <c r="AX31" s="209"/>
      <c r="AY31" s="209"/>
      <c r="AZ31" s="209"/>
      <c r="BA31" s="209"/>
      <c r="BB31" s="209"/>
      <c r="BC31" s="209"/>
      <c r="BD31" s="209"/>
      <c r="BE31" s="209"/>
      <c r="BF31" s="209"/>
      <c r="BG31" s="209"/>
      <c r="BH31" s="209"/>
      <c r="BI31" s="209"/>
      <c r="BJ31" s="209"/>
      <c r="BK31" s="209"/>
      <c r="BL31" s="209"/>
      <c r="BM31" s="209"/>
      <c r="BN31" s="209"/>
      <c r="BO31" s="209"/>
      <c r="BP31" s="209"/>
      <c r="BQ31" s="209"/>
      <c r="BR31" s="209"/>
      <c r="BS31" s="209"/>
      <c r="BT31" s="209"/>
      <c r="BU31" s="209"/>
      <c r="BV31" s="209"/>
      <c r="BW31" s="209"/>
      <c r="BX31" s="209"/>
      <c r="BY31" s="209"/>
      <c r="BZ31" s="209"/>
      <c r="CA31" s="209"/>
      <c r="CB31" s="209"/>
      <c r="CC31" s="209"/>
      <c r="CD31" s="209"/>
      <c r="CE31" s="209"/>
      <c r="CF31" s="209"/>
      <c r="CG31" s="209"/>
      <c r="CH31" s="209"/>
      <c r="CI31" s="209"/>
      <c r="CJ31" s="209"/>
      <c r="CK31" s="209"/>
      <c r="CL31" s="209"/>
      <c r="CM31" s="209"/>
      <c r="CN31" s="209"/>
      <c r="CO31" s="209"/>
      <c r="CP31" s="209"/>
      <c r="CQ31" s="209"/>
      <c r="CR31" s="209"/>
      <c r="CS31" s="209"/>
      <c r="CT31" s="209"/>
      <c r="CU31" s="209"/>
      <c r="CV31" s="209"/>
      <c r="CW31" s="209"/>
      <c r="CX31" s="209"/>
      <c r="CY31" s="209"/>
      <c r="CZ31" s="209"/>
      <c r="DA31" s="209"/>
      <c r="DB31" s="209"/>
      <c r="DC31" s="209"/>
      <c r="DD31" s="209"/>
      <c r="DE31" s="209"/>
      <c r="DF31" s="209"/>
      <c r="DG31" s="209"/>
      <c r="DH31" s="209"/>
      <c r="DI31" s="209"/>
      <c r="DJ31" s="209"/>
      <c r="DK31" s="209"/>
      <c r="DL31" s="209"/>
      <c r="DM31" s="209"/>
      <c r="DN31" s="209"/>
      <c r="DO31" s="209"/>
      <c r="DP31" s="209"/>
      <c r="DQ31" s="209"/>
      <c r="DR31" s="209"/>
      <c r="DS31" s="209"/>
      <c r="DT31" s="209"/>
      <c r="DU31" s="209"/>
      <c r="DV31" s="209"/>
      <c r="DW31" s="209"/>
      <c r="DX31" s="209"/>
      <c r="DY31" s="209"/>
      <c r="DZ31" s="209"/>
      <c r="EA31" s="209"/>
      <c r="EB31" s="209"/>
      <c r="EC31" s="209"/>
      <c r="ED31" s="209"/>
      <c r="EE31" s="209"/>
      <c r="EF31" s="209"/>
      <c r="EG31" s="209"/>
      <c r="EH31" s="209"/>
      <c r="EI31" s="209"/>
      <c r="EJ31" s="209"/>
      <c r="EK31" s="209"/>
      <c r="EL31" s="209"/>
      <c r="EM31" s="209"/>
      <c r="EN31" s="209"/>
      <c r="EO31" s="209"/>
      <c r="EP31" s="209"/>
      <c r="EQ31" s="209"/>
      <c r="ER31" s="209"/>
      <c r="ES31" s="209"/>
      <c r="ET31" s="209"/>
      <c r="EU31" s="209"/>
      <c r="EV31" s="209"/>
      <c r="EW31" s="209"/>
      <c r="EX31" s="209"/>
      <c r="EY31" s="209"/>
      <c r="EZ31" s="209"/>
      <c r="FA31" s="209"/>
      <c r="FB31" s="209"/>
      <c r="FC31" s="209"/>
      <c r="FD31" s="209"/>
      <c r="FE31" s="209"/>
      <c r="FF31" s="209"/>
      <c r="FG31" s="209"/>
      <c r="FH31" s="209"/>
      <c r="FI31" s="209"/>
      <c r="FJ31" s="209"/>
      <c r="FK31" s="209"/>
      <c r="FL31" s="209"/>
      <c r="FM31" s="209"/>
      <c r="FN31" s="209"/>
      <c r="FO31" s="209"/>
      <c r="FP31" s="209"/>
      <c r="FQ31" s="209"/>
      <c r="FR31" s="209"/>
      <c r="FS31" s="209"/>
      <c r="FT31" s="209"/>
      <c r="FU31" s="209"/>
      <c r="FV31" s="209"/>
      <c r="FW31" s="209"/>
      <c r="FX31" s="209"/>
      <c r="FY31" s="209"/>
      <c r="FZ31" s="209"/>
      <c r="GA31" s="209"/>
      <c r="GB31" s="209"/>
      <c r="GC31" s="209"/>
      <c r="GD31" s="209"/>
      <c r="GE31" s="209"/>
      <c r="GF31" s="209"/>
      <c r="GG31" s="209"/>
      <c r="GH31" s="209"/>
      <c r="GI31" s="209"/>
      <c r="GJ31" s="209"/>
      <c r="GK31" s="209"/>
      <c r="GL31" s="209"/>
      <c r="GM31" s="209"/>
      <c r="GN31" s="209"/>
      <c r="GO31" s="209"/>
      <c r="GP31" s="209"/>
      <c r="GQ31" s="209"/>
      <c r="GR31" s="209"/>
      <c r="GS31" s="209"/>
      <c r="GT31" s="209"/>
      <c r="GU31" s="209"/>
      <c r="GV31" s="209"/>
      <c r="GW31" s="209"/>
      <c r="GX31" s="209"/>
      <c r="GY31" s="209"/>
      <c r="GZ31" s="209"/>
      <c r="HA31" s="209"/>
      <c r="HB31" s="209"/>
      <c r="HC31" s="209"/>
      <c r="HD31" s="209"/>
      <c r="HE31" s="209"/>
      <c r="HF31" s="209"/>
      <c r="HG31" s="209"/>
      <c r="HH31" s="209"/>
      <c r="HI31" s="209"/>
      <c r="HJ31" s="209"/>
      <c r="HK31" s="209"/>
      <c r="HL31" s="209"/>
      <c r="HM31" s="209"/>
      <c r="HN31" s="209"/>
      <c r="HO31" s="209"/>
      <c r="HP31" s="209"/>
      <c r="HQ31" s="209"/>
      <c r="HR31" s="209"/>
      <c r="HS31" s="209"/>
      <c r="HT31" s="209"/>
      <c r="HU31" s="209"/>
      <c r="HV31" s="209"/>
      <c r="HW31" s="209"/>
      <c r="HX31" s="209"/>
      <c r="HY31" s="209"/>
      <c r="HZ31" s="209"/>
      <c r="IA31" s="209"/>
      <c r="IB31" s="209"/>
      <c r="IC31" s="209"/>
      <c r="ID31" s="209"/>
      <c r="IE31" s="209"/>
      <c r="IF31" s="209"/>
      <c r="IG31" s="209"/>
      <c r="IH31" s="209"/>
      <c r="II31" s="209"/>
      <c r="IJ31" s="209"/>
      <c r="IK31" s="209"/>
      <c r="IL31" s="209"/>
      <c r="IM31" s="209"/>
      <c r="IN31" s="209"/>
      <c r="IO31" s="209"/>
      <c r="IP31" s="209"/>
      <c r="IQ31" s="209"/>
      <c r="IR31" s="209"/>
      <c r="IS31" s="209"/>
      <c r="IT31" s="209"/>
      <c r="IU31" s="209"/>
      <c r="IV31" s="209"/>
    </row>
    <row r="32" ht="11.25">
      <c r="H32" s="55"/>
    </row>
    <row r="33" spans="1:8" ht="11.25">
      <c r="A33" s="68" t="s">
        <v>222</v>
      </c>
      <c r="B33" s="69" t="s">
        <v>223</v>
      </c>
      <c r="H33" s="55"/>
    </row>
    <row r="34" spans="1:8" ht="11.25">
      <c r="A34" s="68" t="s">
        <v>224</v>
      </c>
      <c r="B34" s="69" t="s">
        <v>225</v>
      </c>
      <c r="H34" s="55"/>
    </row>
    <row r="35" spans="1:8" ht="11.25">
      <c r="A35" s="70" t="s">
        <v>226</v>
      </c>
      <c r="B35" s="69" t="s">
        <v>227</v>
      </c>
      <c r="H35" s="55"/>
    </row>
    <row r="38" spans="1:2" ht="11.25">
      <c r="A38" s="58"/>
      <c r="B38" s="58"/>
    </row>
  </sheetData>
  <sheetProtection/>
  <mergeCells count="38">
    <mergeCell ref="Q6:Q7"/>
    <mergeCell ref="A1:Q1"/>
    <mergeCell ref="A3:Q3"/>
    <mergeCell ref="J30:K30"/>
    <mergeCell ref="L30:M30"/>
    <mergeCell ref="N30:O30"/>
    <mergeCell ref="J23:K23"/>
    <mergeCell ref="L23:M23"/>
    <mergeCell ref="N23:O23"/>
    <mergeCell ref="J26:K26"/>
    <mergeCell ref="L26:M26"/>
    <mergeCell ref="N26:O26"/>
    <mergeCell ref="J17:K17"/>
    <mergeCell ref="L17:M17"/>
    <mergeCell ref="N17:O17"/>
    <mergeCell ref="J19:K19"/>
    <mergeCell ref="L19:M19"/>
    <mergeCell ref="N19:O19"/>
    <mergeCell ref="J12:K12"/>
    <mergeCell ref="L12:M12"/>
    <mergeCell ref="N12:O12"/>
    <mergeCell ref="J15:K15"/>
    <mergeCell ref="L15:M15"/>
    <mergeCell ref="N15:O15"/>
    <mergeCell ref="I6:I7"/>
    <mergeCell ref="J6:O6"/>
    <mergeCell ref="P6:P7"/>
    <mergeCell ref="J7:K7"/>
    <mergeCell ref="L7:M7"/>
    <mergeCell ref="N7:O7"/>
    <mergeCell ref="A6:A7"/>
    <mergeCell ref="B6:B7"/>
    <mergeCell ref="C6:C7"/>
    <mergeCell ref="D6:D7"/>
    <mergeCell ref="E6:E7"/>
    <mergeCell ref="F6:F7"/>
    <mergeCell ref="G6:G7"/>
    <mergeCell ref="H6:H7"/>
  </mergeCells>
  <printOptions horizontalCentered="1"/>
  <pageMargins left="0.77" right="0.33" top="0.984251968503937" bottom="0.984251968503937" header="0" footer="0"/>
  <pageSetup fitToHeight="1" fitToWidth="1" horizontalDpi="600" verticalDpi="600" orientation="landscape" scale="4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1:D70"/>
  <sheetViews>
    <sheetView view="pageBreakPreview" zoomScale="85" zoomScaleNormal="75" zoomScaleSheetLayoutView="85" zoomScalePageLayoutView="0" workbookViewId="0" topLeftCell="A1">
      <selection activeCell="A42" sqref="A42:B42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59" t="s">
        <v>218</v>
      </c>
      <c r="B1" s="159"/>
      <c r="C1" s="159"/>
      <c r="D1" s="159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62" t="s">
        <v>2</v>
      </c>
      <c r="B4" s="163"/>
      <c r="C4" s="172" t="s">
        <v>209</v>
      </c>
      <c r="D4" s="173"/>
    </row>
    <row r="5" spans="1:4" s="4" customFormat="1" ht="34.5" customHeight="1" thickBot="1">
      <c r="A5" s="164" t="s">
        <v>3</v>
      </c>
      <c r="B5" s="165"/>
      <c r="C5" s="166" t="s">
        <v>6</v>
      </c>
      <c r="D5" s="167"/>
    </row>
    <row r="6" s="4" customFormat="1" ht="15" customHeight="1"/>
    <row r="7" s="5" customFormat="1" ht="15" customHeight="1" thickBot="1"/>
    <row r="8" spans="1:4" s="4" customFormat="1" ht="12.75">
      <c r="A8" s="59" t="s">
        <v>170</v>
      </c>
      <c r="B8" s="60"/>
      <c r="C8" s="168" t="s">
        <v>181</v>
      </c>
      <c r="D8" s="169"/>
    </row>
    <row r="9" spans="1:4" s="4" customFormat="1" ht="12.75">
      <c r="A9" s="61" t="s">
        <v>171</v>
      </c>
      <c r="B9" s="62"/>
      <c r="C9" s="170" t="s">
        <v>201</v>
      </c>
      <c r="D9" s="171"/>
    </row>
    <row r="10" spans="1:4" s="5" customFormat="1" ht="15.75" customHeight="1">
      <c r="A10" s="155" t="s">
        <v>121</v>
      </c>
      <c r="B10" s="156"/>
      <c r="C10" s="160" t="s">
        <v>197</v>
      </c>
      <c r="D10" s="161"/>
    </row>
    <row r="11" spans="1:4" s="5" customFormat="1" ht="15" customHeight="1" thickBot="1">
      <c r="A11" s="157" t="s">
        <v>122</v>
      </c>
      <c r="B11" s="158"/>
      <c r="C11" s="182" t="s">
        <v>415</v>
      </c>
      <c r="D11" s="183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50" t="s">
        <v>4</v>
      </c>
      <c r="B14" s="151"/>
      <c r="C14" s="150" t="s">
        <v>5</v>
      </c>
      <c r="D14" s="152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s="5" customFormat="1" ht="12.75">
      <c r="A16" s="16" t="s">
        <v>22</v>
      </c>
      <c r="B16" s="30" t="s">
        <v>31</v>
      </c>
      <c r="C16" s="17" t="s">
        <v>94</v>
      </c>
      <c r="D16" s="14" t="s">
        <v>31</v>
      </c>
    </row>
    <row r="17" spans="1:4" s="5" customFormat="1" ht="12.75">
      <c r="A17" s="11" t="s">
        <v>78</v>
      </c>
      <c r="B17" s="12" t="s">
        <v>31</v>
      </c>
      <c r="C17" s="23" t="s">
        <v>93</v>
      </c>
      <c r="D17" s="14" t="s">
        <v>31</v>
      </c>
    </row>
    <row r="18" spans="1:4" s="5" customFormat="1" ht="12.75">
      <c r="A18" s="11" t="s">
        <v>81</v>
      </c>
      <c r="B18" s="12" t="s">
        <v>31</v>
      </c>
      <c r="C18" s="19" t="s">
        <v>90</v>
      </c>
      <c r="D18" s="14" t="s">
        <v>31</v>
      </c>
    </row>
    <row r="19" spans="1:4" s="5" customFormat="1" ht="12.75">
      <c r="A19" s="104" t="s">
        <v>387</v>
      </c>
      <c r="B19" s="123" t="s">
        <v>31</v>
      </c>
      <c r="C19" s="103" t="s">
        <v>394</v>
      </c>
      <c r="D19" s="101" t="s">
        <v>31</v>
      </c>
    </row>
    <row r="20" spans="1:4" s="5" customFormat="1" ht="12.75">
      <c r="A20" s="23" t="s">
        <v>91</v>
      </c>
      <c r="B20" s="12" t="s">
        <v>31</v>
      </c>
      <c r="C20" s="13" t="s">
        <v>89</v>
      </c>
      <c r="D20" s="14" t="s">
        <v>31</v>
      </c>
    </row>
    <row r="21" spans="1:4" s="5" customFormat="1" ht="12.75">
      <c r="A21" s="11" t="s">
        <v>23</v>
      </c>
      <c r="B21" s="12" t="s">
        <v>31</v>
      </c>
      <c r="C21" s="19" t="s">
        <v>88</v>
      </c>
      <c r="D21" s="14" t="s">
        <v>31</v>
      </c>
    </row>
    <row r="22" spans="1:4" s="5" customFormat="1" ht="12.75">
      <c r="A22" s="11" t="s">
        <v>32</v>
      </c>
      <c r="B22" s="12" t="s">
        <v>31</v>
      </c>
      <c r="C22" s="19" t="s">
        <v>92</v>
      </c>
      <c r="D22" s="14" t="s">
        <v>31</v>
      </c>
    </row>
    <row r="23" spans="1:4" s="5" customFormat="1" ht="12.75">
      <c r="A23" s="11" t="s">
        <v>96</v>
      </c>
      <c r="B23" s="12" t="s">
        <v>31</v>
      </c>
      <c r="C23" s="13" t="s">
        <v>87</v>
      </c>
      <c r="D23" s="14" t="s">
        <v>31</v>
      </c>
    </row>
    <row r="24" spans="1:4" s="5" customFormat="1" ht="12.75">
      <c r="A24" s="11" t="s">
        <v>32</v>
      </c>
      <c r="B24" s="12" t="s">
        <v>31</v>
      </c>
      <c r="C24" s="13" t="s">
        <v>86</v>
      </c>
      <c r="D24" s="14" t="s">
        <v>31</v>
      </c>
    </row>
    <row r="25" spans="1:4" s="5" customFormat="1" ht="12.75">
      <c r="A25" s="11" t="s">
        <v>65</v>
      </c>
      <c r="B25" s="12" t="s">
        <v>31</v>
      </c>
      <c r="C25" s="13" t="s">
        <v>36</v>
      </c>
      <c r="D25" s="14" t="s">
        <v>31</v>
      </c>
    </row>
    <row r="26" spans="1:4" s="5" customFormat="1" ht="12.75">
      <c r="A26" s="11" t="s">
        <v>133</v>
      </c>
      <c r="B26" s="12" t="s">
        <v>31</v>
      </c>
      <c r="C26" s="19" t="s">
        <v>85</v>
      </c>
      <c r="D26" s="14" t="s">
        <v>31</v>
      </c>
    </row>
    <row r="27" spans="1:4" s="5" customFormat="1" ht="12.75">
      <c r="A27" s="11" t="s">
        <v>115</v>
      </c>
      <c r="B27" s="12" t="s">
        <v>31</v>
      </c>
      <c r="C27" s="19" t="s">
        <v>84</v>
      </c>
      <c r="D27" s="14" t="s">
        <v>31</v>
      </c>
    </row>
    <row r="28" spans="1:4" s="5" customFormat="1" ht="12.75">
      <c r="A28" s="11" t="s">
        <v>32</v>
      </c>
      <c r="B28" s="12" t="s">
        <v>31</v>
      </c>
      <c r="C28" s="13" t="s">
        <v>83</v>
      </c>
      <c r="D28" s="14" t="s">
        <v>31</v>
      </c>
    </row>
    <row r="29" spans="1:4" s="5" customFormat="1" ht="12.75">
      <c r="A29" s="11" t="s">
        <v>36</v>
      </c>
      <c r="B29" s="12" t="s">
        <v>31</v>
      </c>
      <c r="C29" s="13" t="s">
        <v>36</v>
      </c>
      <c r="D29" s="14" t="s">
        <v>31</v>
      </c>
    </row>
    <row r="30" spans="1:4" s="5" customFormat="1" ht="12.75">
      <c r="A30" s="11" t="s">
        <v>83</v>
      </c>
      <c r="B30" s="12" t="s">
        <v>31</v>
      </c>
      <c r="C30" s="13" t="s">
        <v>32</v>
      </c>
      <c r="D30" s="14" t="s">
        <v>31</v>
      </c>
    </row>
    <row r="31" spans="1:4" s="5" customFormat="1" ht="12.75">
      <c r="A31" s="11" t="s">
        <v>84</v>
      </c>
      <c r="B31" s="12" t="s">
        <v>31</v>
      </c>
      <c r="C31" s="19" t="s">
        <v>44</v>
      </c>
      <c r="D31" s="14" t="s">
        <v>31</v>
      </c>
    </row>
    <row r="32" spans="1:4" s="5" customFormat="1" ht="12.75">
      <c r="A32" s="11" t="s">
        <v>85</v>
      </c>
      <c r="B32" s="12" t="s">
        <v>31</v>
      </c>
      <c r="C32" s="19" t="s">
        <v>24</v>
      </c>
      <c r="D32" s="14" t="s">
        <v>31</v>
      </c>
    </row>
    <row r="33" spans="1:4" s="5" customFormat="1" ht="12.75">
      <c r="A33" s="11" t="s">
        <v>36</v>
      </c>
      <c r="B33" s="12" t="s">
        <v>31</v>
      </c>
      <c r="C33" s="19" t="s">
        <v>230</v>
      </c>
      <c r="D33" s="14" t="s">
        <v>31</v>
      </c>
    </row>
    <row r="34" spans="1:4" s="5" customFormat="1" ht="12.75">
      <c r="A34" s="11" t="s">
        <v>86</v>
      </c>
      <c r="B34" s="12" t="s">
        <v>31</v>
      </c>
      <c r="C34" s="19" t="s">
        <v>82</v>
      </c>
      <c r="D34" s="14" t="s">
        <v>31</v>
      </c>
    </row>
    <row r="35" spans="1:4" s="5" customFormat="1" ht="12.75">
      <c r="A35" s="11" t="s">
        <v>87</v>
      </c>
      <c r="B35" s="12" t="s">
        <v>31</v>
      </c>
      <c r="C35" s="19" t="s">
        <v>71</v>
      </c>
      <c r="D35" s="14" t="s">
        <v>31</v>
      </c>
    </row>
    <row r="36" spans="1:4" s="5" customFormat="1" ht="12.75">
      <c r="A36" s="11" t="s">
        <v>92</v>
      </c>
      <c r="B36" s="12" t="s">
        <v>31</v>
      </c>
      <c r="C36" s="19" t="s">
        <v>156</v>
      </c>
      <c r="D36" s="14" t="s">
        <v>31</v>
      </c>
    </row>
    <row r="37" spans="1:4" s="5" customFormat="1" ht="12.75">
      <c r="A37" s="19" t="s">
        <v>88</v>
      </c>
      <c r="B37" s="12" t="s">
        <v>31</v>
      </c>
      <c r="C37" s="19" t="s">
        <v>28</v>
      </c>
      <c r="D37" s="14" t="s">
        <v>31</v>
      </c>
    </row>
    <row r="38" spans="1:4" s="5" customFormat="1" ht="12.75">
      <c r="A38" s="19" t="s">
        <v>89</v>
      </c>
      <c r="B38" s="12" t="s">
        <v>31</v>
      </c>
      <c r="C38" s="13" t="s">
        <v>32</v>
      </c>
      <c r="D38" s="14" t="s">
        <v>31</v>
      </c>
    </row>
    <row r="39" spans="1:4" s="5" customFormat="1" ht="12.75">
      <c r="A39" s="19" t="s">
        <v>90</v>
      </c>
      <c r="B39" s="12" t="s">
        <v>31</v>
      </c>
      <c r="C39" s="19" t="s">
        <v>23</v>
      </c>
      <c r="D39" s="14" t="s">
        <v>31</v>
      </c>
    </row>
    <row r="40" spans="1:4" s="5" customFormat="1" ht="12.75">
      <c r="A40" s="19" t="s">
        <v>93</v>
      </c>
      <c r="B40" s="12" t="s">
        <v>31</v>
      </c>
      <c r="C40" s="23" t="s">
        <v>91</v>
      </c>
      <c r="D40" s="14" t="s">
        <v>31</v>
      </c>
    </row>
    <row r="41" spans="1:4" s="5" customFormat="1" ht="12.75">
      <c r="A41" s="19" t="s">
        <v>94</v>
      </c>
      <c r="B41" s="12" t="s">
        <v>31</v>
      </c>
      <c r="C41" s="102" t="s">
        <v>387</v>
      </c>
      <c r="D41" s="101" t="s">
        <v>31</v>
      </c>
    </row>
    <row r="42" spans="1:4" s="5" customFormat="1" ht="12.75">
      <c r="A42" s="135" t="s">
        <v>414</v>
      </c>
      <c r="B42" s="136" t="s">
        <v>31</v>
      </c>
      <c r="C42" s="23" t="s">
        <v>91</v>
      </c>
      <c r="D42" s="14" t="s">
        <v>31</v>
      </c>
    </row>
    <row r="43" spans="1:4" s="5" customFormat="1" ht="12.75">
      <c r="A43" s="19"/>
      <c r="B43" s="12"/>
      <c r="C43" s="19" t="s">
        <v>78</v>
      </c>
      <c r="D43" s="14" t="s">
        <v>31</v>
      </c>
    </row>
    <row r="44" spans="1:4" s="5" customFormat="1" ht="12.75">
      <c r="A44" s="19"/>
      <c r="B44" s="12"/>
      <c r="C44" s="19" t="s">
        <v>124</v>
      </c>
      <c r="D44" s="14" t="s">
        <v>31</v>
      </c>
    </row>
    <row r="45" spans="1:4" s="5" customFormat="1" ht="12.75">
      <c r="A45" s="19"/>
      <c r="B45" s="12"/>
      <c r="C45" s="19" t="s">
        <v>168</v>
      </c>
      <c r="D45" s="14" t="s">
        <v>31</v>
      </c>
    </row>
    <row r="46" spans="1:4" s="5" customFormat="1" ht="12.75">
      <c r="A46" s="19"/>
      <c r="B46" s="12"/>
      <c r="C46" s="19"/>
      <c r="D46" s="14"/>
    </row>
    <row r="47" spans="1:4" s="5" customFormat="1" ht="12.75">
      <c r="A47" s="19"/>
      <c r="B47" s="12"/>
      <c r="C47" s="19"/>
      <c r="D47" s="14"/>
    </row>
    <row r="48" spans="1:4" s="5" customFormat="1" ht="12.75">
      <c r="A48" s="19"/>
      <c r="B48" s="12"/>
      <c r="C48" s="19"/>
      <c r="D48" s="14"/>
    </row>
    <row r="49" spans="1:4" s="5" customFormat="1" ht="12.75">
      <c r="A49" s="19"/>
      <c r="B49" s="12"/>
      <c r="C49" s="19"/>
      <c r="D49" s="14"/>
    </row>
    <row r="50" spans="1:4" s="5" customFormat="1" ht="12.75">
      <c r="A50" s="19"/>
      <c r="B50" s="12"/>
      <c r="C50" s="19"/>
      <c r="D50" s="14"/>
    </row>
    <row r="51" spans="1:4" s="5" customFormat="1" ht="12.75">
      <c r="A51" s="19"/>
      <c r="B51" s="12"/>
      <c r="C51" s="19"/>
      <c r="D51" s="14"/>
    </row>
    <row r="52" spans="1:4" s="5" customFormat="1" ht="12.75">
      <c r="A52" s="19"/>
      <c r="B52" s="12"/>
      <c r="C52" s="19"/>
      <c r="D52" s="14"/>
    </row>
    <row r="53" spans="1:4" s="5" customFormat="1" ht="12.75">
      <c r="A53" s="19"/>
      <c r="B53" s="12"/>
      <c r="C53" s="19"/>
      <c r="D53" s="14"/>
    </row>
    <row r="54" spans="1:4" s="5" customFormat="1" ht="12.75">
      <c r="A54" s="19"/>
      <c r="B54" s="12"/>
      <c r="C54" s="19"/>
      <c r="D54" s="14"/>
    </row>
    <row r="55" spans="1:4" s="5" customFormat="1" ht="12.75">
      <c r="A55" s="19"/>
      <c r="B55" s="12"/>
      <c r="C55" s="19"/>
      <c r="D55" s="14"/>
    </row>
    <row r="56" spans="1:4" s="5" customFormat="1" ht="12.75">
      <c r="A56" s="19"/>
      <c r="B56" s="12"/>
      <c r="C56" s="19"/>
      <c r="D56" s="14"/>
    </row>
    <row r="57" spans="1:4" s="5" customFormat="1" ht="12.75">
      <c r="A57" s="19"/>
      <c r="B57" s="12"/>
      <c r="C57" s="19"/>
      <c r="D57" s="14"/>
    </row>
    <row r="58" spans="1:4" s="5" customFormat="1" ht="12.75">
      <c r="A58" s="19"/>
      <c r="B58" s="12"/>
      <c r="C58" s="19"/>
      <c r="D58" s="14"/>
    </row>
    <row r="59" spans="1:4" s="5" customFormat="1" ht="12.75">
      <c r="A59" s="19"/>
      <c r="B59" s="12"/>
      <c r="C59" s="19"/>
      <c r="D59" s="14"/>
    </row>
    <row r="60" spans="1:4" s="5" customFormat="1" ht="12.75">
      <c r="A60" s="19"/>
      <c r="B60" s="12"/>
      <c r="C60" s="19"/>
      <c r="D60" s="14"/>
    </row>
    <row r="61" spans="1:4" s="5" customFormat="1" ht="12.75">
      <c r="A61" s="19"/>
      <c r="B61" s="12"/>
      <c r="C61" s="19"/>
      <c r="D61" s="14"/>
    </row>
    <row r="62" spans="1:4" s="5" customFormat="1" ht="12.75">
      <c r="A62" s="19"/>
      <c r="B62" s="12"/>
      <c r="C62" s="19"/>
      <c r="D62" s="14"/>
    </row>
    <row r="63" spans="1:4" s="5" customFormat="1" ht="12.75">
      <c r="A63" s="19"/>
      <c r="B63" s="12"/>
      <c r="C63" s="19"/>
      <c r="D63" s="14"/>
    </row>
    <row r="64" spans="1:4" s="5" customFormat="1" ht="13.5" thickBot="1">
      <c r="A64" s="19"/>
      <c r="B64" s="12"/>
      <c r="C64" s="19"/>
      <c r="D64" s="14"/>
    </row>
    <row r="65" spans="1:4" s="5" customFormat="1" ht="12.75">
      <c r="A65" s="19"/>
      <c r="B65" s="41" t="s">
        <v>32</v>
      </c>
      <c r="C65" s="19"/>
      <c r="D65" s="41" t="s">
        <v>36</v>
      </c>
    </row>
    <row r="66" spans="1:4" s="5" customFormat="1" ht="12.75">
      <c r="A66" s="19"/>
      <c r="B66" s="42" t="s">
        <v>133</v>
      </c>
      <c r="C66" s="19"/>
      <c r="D66" s="42" t="s">
        <v>24</v>
      </c>
    </row>
    <row r="67" spans="1:4" s="5" customFormat="1" ht="12.75">
      <c r="A67" s="19"/>
      <c r="B67" s="42" t="s">
        <v>36</v>
      </c>
      <c r="C67" s="19"/>
      <c r="D67" s="42" t="s">
        <v>71</v>
      </c>
    </row>
    <row r="68" spans="1:4" s="5" customFormat="1" ht="12.75">
      <c r="A68" s="19"/>
      <c r="B68" s="42" t="s">
        <v>87</v>
      </c>
      <c r="C68" s="19"/>
      <c r="D68" s="42" t="s">
        <v>156</v>
      </c>
    </row>
    <row r="69" spans="1:4" s="5" customFormat="1" ht="12.75">
      <c r="A69" s="19"/>
      <c r="B69" s="44" t="s">
        <v>196</v>
      </c>
      <c r="C69" s="19"/>
      <c r="D69" s="44" t="s">
        <v>193</v>
      </c>
    </row>
    <row r="70" spans="1:4" s="5" customFormat="1" ht="13.5" thickBot="1">
      <c r="A70" s="20"/>
      <c r="B70" s="43" t="s">
        <v>90</v>
      </c>
      <c r="C70" s="20"/>
      <c r="D70" s="43" t="s">
        <v>78</v>
      </c>
    </row>
  </sheetData>
  <sheetProtection/>
  <mergeCells count="13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7874015748031497" header="0" footer="0"/>
  <pageSetup horizontalDpi="600" verticalDpi="600" orientation="portrait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</sheetPr>
  <dimension ref="A1:E84"/>
  <sheetViews>
    <sheetView view="pageBreakPreview" zoomScale="85" zoomScaleNormal="75" zoomScaleSheetLayoutView="85" zoomScalePageLayoutView="0" workbookViewId="0" topLeftCell="A28">
      <selection activeCell="E10" sqref="E1:F16384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59" t="s">
        <v>218</v>
      </c>
      <c r="B1" s="159"/>
      <c r="C1" s="159"/>
      <c r="D1" s="159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62" t="s">
        <v>2</v>
      </c>
      <c r="B4" s="163"/>
      <c r="C4" s="172" t="s">
        <v>209</v>
      </c>
      <c r="D4" s="173"/>
    </row>
    <row r="5" spans="1:4" s="4" customFormat="1" ht="34.5" customHeight="1" thickBot="1">
      <c r="A5" s="164" t="s">
        <v>3</v>
      </c>
      <c r="B5" s="165"/>
      <c r="C5" s="166" t="s">
        <v>6</v>
      </c>
      <c r="D5" s="167"/>
    </row>
    <row r="6" s="4" customFormat="1" ht="15" customHeight="1"/>
    <row r="7" s="5" customFormat="1" ht="15" customHeight="1" thickBot="1"/>
    <row r="8" spans="1:4" s="4" customFormat="1" ht="12.75">
      <c r="A8" s="59" t="s">
        <v>170</v>
      </c>
      <c r="B8" s="60"/>
      <c r="C8" s="168" t="s">
        <v>183</v>
      </c>
      <c r="D8" s="169"/>
    </row>
    <row r="9" spans="1:4" s="4" customFormat="1" ht="12.75" customHeight="1">
      <c r="A9" s="61" t="s">
        <v>171</v>
      </c>
      <c r="B9" s="62"/>
      <c r="C9" s="170" t="s">
        <v>257</v>
      </c>
      <c r="D9" s="171"/>
    </row>
    <row r="10" spans="1:5" s="5" customFormat="1" ht="13.5" customHeight="1">
      <c r="A10" s="155" t="s">
        <v>121</v>
      </c>
      <c r="B10" s="156"/>
      <c r="C10" s="186" t="s">
        <v>305</v>
      </c>
      <c r="D10" s="187"/>
      <c r="E10" s="4"/>
    </row>
    <row r="11" spans="1:5" s="5" customFormat="1" ht="15" customHeight="1" thickBot="1">
      <c r="A11" s="157" t="s">
        <v>122</v>
      </c>
      <c r="B11" s="158"/>
      <c r="C11" s="184" t="s">
        <v>399</v>
      </c>
      <c r="D11" s="185"/>
      <c r="E11" s="4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50" t="s">
        <v>4</v>
      </c>
      <c r="B14" s="151"/>
      <c r="C14" s="150" t="s">
        <v>5</v>
      </c>
      <c r="D14" s="152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s="5" customFormat="1" ht="25.5">
      <c r="A16" s="126" t="s">
        <v>397</v>
      </c>
      <c r="B16" s="127" t="s">
        <v>50</v>
      </c>
      <c r="C16" s="126" t="s">
        <v>304</v>
      </c>
      <c r="D16" s="101" t="s">
        <v>14</v>
      </c>
    </row>
    <row r="17" spans="1:4" s="5" customFormat="1" ht="12.75">
      <c r="A17" s="11" t="s">
        <v>48</v>
      </c>
      <c r="B17" s="12" t="s">
        <v>50</v>
      </c>
      <c r="C17" s="130" t="s">
        <v>302</v>
      </c>
      <c r="D17" s="101" t="s">
        <v>14</v>
      </c>
    </row>
    <row r="18" spans="1:4" s="5" customFormat="1" ht="12.75">
      <c r="A18" s="11" t="s">
        <v>105</v>
      </c>
      <c r="B18" s="12" t="s">
        <v>50</v>
      </c>
      <c r="C18" s="103" t="s">
        <v>54</v>
      </c>
      <c r="D18" s="101" t="s">
        <v>14</v>
      </c>
    </row>
    <row r="19" spans="1:4" s="5" customFormat="1" ht="12.75">
      <c r="A19" s="11" t="s">
        <v>13</v>
      </c>
      <c r="B19" s="12" t="s">
        <v>50</v>
      </c>
      <c r="C19" s="104" t="s">
        <v>56</v>
      </c>
      <c r="D19" s="123" t="s">
        <v>14</v>
      </c>
    </row>
    <row r="20" spans="1:4" s="5" customFormat="1" ht="12.75">
      <c r="A20" s="23" t="s">
        <v>43</v>
      </c>
      <c r="B20" s="12" t="s">
        <v>50</v>
      </c>
      <c r="C20" s="130" t="s">
        <v>408</v>
      </c>
      <c r="D20" s="101" t="s">
        <v>14</v>
      </c>
    </row>
    <row r="21" spans="1:4" s="5" customFormat="1" ht="12.75">
      <c r="A21" s="11" t="s">
        <v>98</v>
      </c>
      <c r="B21" s="12" t="s">
        <v>15</v>
      </c>
      <c r="C21" s="13" t="s">
        <v>265</v>
      </c>
      <c r="D21" s="18" t="s">
        <v>14</v>
      </c>
    </row>
    <row r="22" spans="1:4" s="5" customFormat="1" ht="12.75">
      <c r="A22" s="11" t="s">
        <v>102</v>
      </c>
      <c r="B22" s="12" t="s">
        <v>15</v>
      </c>
      <c r="C22" s="13" t="s">
        <v>265</v>
      </c>
      <c r="D22" s="18" t="s">
        <v>15</v>
      </c>
    </row>
    <row r="23" spans="1:4" s="5" customFormat="1" ht="12.75">
      <c r="A23" s="11" t="s">
        <v>98</v>
      </c>
      <c r="B23" s="12" t="s">
        <v>15</v>
      </c>
      <c r="C23" s="19" t="s">
        <v>97</v>
      </c>
      <c r="D23" s="14" t="s">
        <v>15</v>
      </c>
    </row>
    <row r="24" spans="1:4" s="5" customFormat="1" ht="12.75">
      <c r="A24" s="11" t="s">
        <v>99</v>
      </c>
      <c r="B24" s="12" t="s">
        <v>15</v>
      </c>
      <c r="C24" s="13" t="s">
        <v>100</v>
      </c>
      <c r="D24" s="14" t="s">
        <v>15</v>
      </c>
    </row>
    <row r="25" spans="1:4" s="5" customFormat="1" ht="12.75">
      <c r="A25" s="23" t="s">
        <v>153</v>
      </c>
      <c r="B25" s="12" t="s">
        <v>15</v>
      </c>
      <c r="C25" s="19" t="s">
        <v>30</v>
      </c>
      <c r="D25" s="14" t="s">
        <v>15</v>
      </c>
    </row>
    <row r="26" spans="1:4" s="5" customFormat="1" ht="12.75">
      <c r="A26" s="11" t="s">
        <v>61</v>
      </c>
      <c r="B26" s="12" t="s">
        <v>15</v>
      </c>
      <c r="C26" s="19" t="s">
        <v>20</v>
      </c>
      <c r="D26" s="14" t="s">
        <v>15</v>
      </c>
    </row>
    <row r="27" spans="1:4" s="5" customFormat="1" ht="12.75">
      <c r="A27" s="11" t="s">
        <v>103</v>
      </c>
      <c r="B27" s="12" t="s">
        <v>15</v>
      </c>
      <c r="C27" s="13" t="s">
        <v>103</v>
      </c>
      <c r="D27" s="14" t="s">
        <v>15</v>
      </c>
    </row>
    <row r="28" spans="1:4" s="5" customFormat="1" ht="12.75">
      <c r="A28" s="11" t="s">
        <v>20</v>
      </c>
      <c r="B28" s="12" t="s">
        <v>15</v>
      </c>
      <c r="C28" s="13" t="s">
        <v>136</v>
      </c>
      <c r="D28" s="14" t="s">
        <v>15</v>
      </c>
    </row>
    <row r="29" spans="1:4" s="5" customFormat="1" ht="12.75">
      <c r="A29" s="11" t="s">
        <v>30</v>
      </c>
      <c r="B29" s="12" t="s">
        <v>15</v>
      </c>
      <c r="C29" s="13" t="s">
        <v>104</v>
      </c>
      <c r="D29" s="14" t="s">
        <v>15</v>
      </c>
    </row>
    <row r="30" spans="1:4" s="5" customFormat="1" ht="12.75">
      <c r="A30" s="11" t="s">
        <v>100</v>
      </c>
      <c r="B30" s="12" t="s">
        <v>15</v>
      </c>
      <c r="C30" s="13" t="s">
        <v>101</v>
      </c>
      <c r="D30" s="14" t="s">
        <v>15</v>
      </c>
    </row>
    <row r="31" spans="1:4" s="5" customFormat="1" ht="12.75">
      <c r="A31" s="11" t="s">
        <v>97</v>
      </c>
      <c r="B31" s="12" t="s">
        <v>15</v>
      </c>
      <c r="C31" s="19" t="s">
        <v>99</v>
      </c>
      <c r="D31" s="14" t="s">
        <v>15</v>
      </c>
    </row>
    <row r="32" spans="1:4" s="5" customFormat="1" ht="12.75">
      <c r="A32" s="13" t="s">
        <v>265</v>
      </c>
      <c r="B32" s="12" t="s">
        <v>114</v>
      </c>
      <c r="C32" s="13" t="s">
        <v>19</v>
      </c>
      <c r="D32" s="14" t="s">
        <v>15</v>
      </c>
    </row>
    <row r="33" spans="1:4" s="5" customFormat="1" ht="12.75">
      <c r="A33" s="11" t="s">
        <v>54</v>
      </c>
      <c r="B33" s="12" t="s">
        <v>14</v>
      </c>
      <c r="C33" s="13" t="s">
        <v>43</v>
      </c>
      <c r="D33" s="14" t="s">
        <v>15</v>
      </c>
    </row>
    <row r="34" spans="1:4" s="5" customFormat="1" ht="12.75">
      <c r="A34" s="104" t="s">
        <v>163</v>
      </c>
      <c r="B34" s="123" t="s">
        <v>14</v>
      </c>
      <c r="C34" s="13" t="s">
        <v>13</v>
      </c>
      <c r="D34" s="14" t="s">
        <v>50</v>
      </c>
    </row>
    <row r="35" spans="1:4" s="5" customFormat="1" ht="12.75">
      <c r="A35" s="104" t="s">
        <v>56</v>
      </c>
      <c r="B35" s="101" t="s">
        <v>14</v>
      </c>
      <c r="C35" s="13" t="s">
        <v>105</v>
      </c>
      <c r="D35" s="14" t="s">
        <v>50</v>
      </c>
    </row>
    <row r="36" spans="1:4" s="5" customFormat="1" ht="25.5">
      <c r="A36" s="126" t="s">
        <v>304</v>
      </c>
      <c r="B36" s="101" t="s">
        <v>14</v>
      </c>
      <c r="C36" s="11" t="s">
        <v>48</v>
      </c>
      <c r="D36" s="14" t="s">
        <v>50</v>
      </c>
    </row>
    <row r="37" spans="1:4" s="5" customFormat="1" ht="12.75">
      <c r="A37" s="11"/>
      <c r="B37" s="12"/>
      <c r="C37" s="103" t="s">
        <v>397</v>
      </c>
      <c r="D37" s="101" t="s">
        <v>50</v>
      </c>
    </row>
    <row r="38" spans="1:4" s="5" customFormat="1" ht="12.75">
      <c r="A38" s="11"/>
      <c r="B38" s="12"/>
      <c r="C38" s="103" t="s">
        <v>398</v>
      </c>
      <c r="D38" s="101" t="s">
        <v>50</v>
      </c>
    </row>
    <row r="39" spans="1:4" s="5" customFormat="1" ht="12.75">
      <c r="A39" s="11"/>
      <c r="B39" s="12"/>
      <c r="C39" s="13"/>
      <c r="D39" s="14"/>
    </row>
    <row r="40" spans="1:4" s="5" customFormat="1" ht="13.5" thickBot="1">
      <c r="A40" s="133"/>
      <c r="B40" s="134"/>
      <c r="C40" s="13"/>
      <c r="D40" s="14"/>
    </row>
    <row r="41" spans="1:4" s="5" customFormat="1" ht="13.5" thickBot="1">
      <c r="A41" s="150" t="s">
        <v>395</v>
      </c>
      <c r="B41" s="151"/>
      <c r="C41" s="150" t="s">
        <v>396</v>
      </c>
      <c r="D41" s="152"/>
    </row>
    <row r="42" spans="1:4" s="5" customFormat="1" ht="13.5" thickBot="1">
      <c r="A42" s="7" t="s">
        <v>0</v>
      </c>
      <c r="B42" s="8" t="s">
        <v>1</v>
      </c>
      <c r="C42" s="7" t="s">
        <v>0</v>
      </c>
      <c r="D42" s="9" t="s">
        <v>1</v>
      </c>
    </row>
    <row r="43" spans="1:4" s="5" customFormat="1" ht="12.75">
      <c r="A43" s="11" t="s">
        <v>97</v>
      </c>
      <c r="B43" s="12" t="s">
        <v>15</v>
      </c>
      <c r="C43" s="98" t="s">
        <v>345</v>
      </c>
      <c r="D43" s="99" t="s">
        <v>14</v>
      </c>
    </row>
    <row r="44" spans="1:4" s="5" customFormat="1" ht="12.75">
      <c r="A44" s="11" t="s">
        <v>265</v>
      </c>
      <c r="B44" s="12" t="s">
        <v>114</v>
      </c>
      <c r="C44" s="98" t="s">
        <v>55</v>
      </c>
      <c r="D44" s="99" t="s">
        <v>14</v>
      </c>
    </row>
    <row r="45" spans="1:4" s="5" customFormat="1" ht="25.5">
      <c r="A45" s="96" t="s">
        <v>344</v>
      </c>
      <c r="B45" s="97" t="s">
        <v>14</v>
      </c>
      <c r="C45" s="98" t="s">
        <v>56</v>
      </c>
      <c r="D45" s="99" t="s">
        <v>14</v>
      </c>
    </row>
    <row r="46" spans="1:4" s="5" customFormat="1" ht="12.75">
      <c r="A46" s="11"/>
      <c r="B46" s="12"/>
      <c r="C46" s="98" t="s">
        <v>55</v>
      </c>
      <c r="D46" s="99" t="s">
        <v>14</v>
      </c>
    </row>
    <row r="47" spans="1:4" s="5" customFormat="1" ht="12.75">
      <c r="A47" s="11"/>
      <c r="B47" s="12"/>
      <c r="C47" s="19" t="s">
        <v>265</v>
      </c>
      <c r="D47" s="14" t="s">
        <v>14</v>
      </c>
    </row>
    <row r="48" spans="1:4" s="5" customFormat="1" ht="12.75">
      <c r="A48" s="19"/>
      <c r="B48" s="12"/>
      <c r="C48" s="19" t="s">
        <v>265</v>
      </c>
      <c r="D48" s="14" t="s">
        <v>15</v>
      </c>
    </row>
    <row r="49" spans="1:4" s="5" customFormat="1" ht="13.5" thickBot="1">
      <c r="A49" s="19"/>
      <c r="B49" s="12"/>
      <c r="C49" s="19"/>
      <c r="D49" s="14"/>
    </row>
    <row r="50" spans="1:4" s="5" customFormat="1" ht="13.5" thickBot="1">
      <c r="A50" s="19"/>
      <c r="B50" s="12"/>
      <c r="C50" s="178" t="s">
        <v>364</v>
      </c>
      <c r="D50" s="179"/>
    </row>
    <row r="51" spans="1:4" s="5" customFormat="1" ht="13.5" thickBot="1">
      <c r="A51" s="19"/>
      <c r="B51" s="12"/>
      <c r="C51" s="7" t="s">
        <v>0</v>
      </c>
      <c r="D51" s="9" t="s">
        <v>1</v>
      </c>
    </row>
    <row r="52" spans="1:4" s="5" customFormat="1" ht="12.75">
      <c r="A52" s="19"/>
      <c r="B52" s="12"/>
      <c r="C52" s="13" t="s">
        <v>104</v>
      </c>
      <c r="D52" s="14" t="s">
        <v>15</v>
      </c>
    </row>
    <row r="53" spans="1:4" s="5" customFormat="1" ht="12.75">
      <c r="A53" s="19"/>
      <c r="B53" s="12"/>
      <c r="C53" s="100" t="s">
        <v>62</v>
      </c>
      <c r="D53" s="99" t="s">
        <v>15</v>
      </c>
    </row>
    <row r="54" spans="1:4" s="5" customFormat="1" ht="12.75">
      <c r="A54" s="19"/>
      <c r="B54" s="12"/>
      <c r="C54" s="98" t="s">
        <v>379</v>
      </c>
      <c r="D54" s="99" t="s">
        <v>15</v>
      </c>
    </row>
    <row r="55" spans="1:4" s="5" customFormat="1" ht="12.75">
      <c r="A55" s="19"/>
      <c r="B55" s="12"/>
      <c r="C55" s="98" t="s">
        <v>380</v>
      </c>
      <c r="D55" s="99" t="s">
        <v>15</v>
      </c>
    </row>
    <row r="56" spans="1:4" s="5" customFormat="1" ht="12.75">
      <c r="A56" s="19"/>
      <c r="B56" s="12"/>
      <c r="C56" s="98" t="s">
        <v>379</v>
      </c>
      <c r="D56" s="99" t="s">
        <v>15</v>
      </c>
    </row>
    <row r="57" spans="1:4" s="5" customFormat="1" ht="12.75">
      <c r="A57" s="19"/>
      <c r="B57" s="12"/>
      <c r="C57" s="103" t="s">
        <v>99</v>
      </c>
      <c r="D57" s="101" t="s">
        <v>15</v>
      </c>
    </row>
    <row r="58" spans="1:4" s="5" customFormat="1" ht="12.75">
      <c r="A58" s="19"/>
      <c r="B58" s="12"/>
      <c r="C58" s="19"/>
      <c r="D58" s="14"/>
    </row>
    <row r="59" spans="1:4" s="5" customFormat="1" ht="12.75">
      <c r="A59" s="19"/>
      <c r="B59" s="12"/>
      <c r="C59" s="19"/>
      <c r="D59" s="14"/>
    </row>
    <row r="60" spans="1:4" s="5" customFormat="1" ht="12.75">
      <c r="A60" s="19"/>
      <c r="B60" s="12"/>
      <c r="C60" s="19"/>
      <c r="D60" s="14"/>
    </row>
    <row r="61" spans="1:4" s="5" customFormat="1" ht="12.75">
      <c r="A61" s="19"/>
      <c r="B61" s="12"/>
      <c r="C61" s="19"/>
      <c r="D61" s="14"/>
    </row>
    <row r="62" spans="1:4" s="5" customFormat="1" ht="12.75">
      <c r="A62" s="19"/>
      <c r="B62" s="12"/>
      <c r="C62" s="19"/>
      <c r="D62" s="14"/>
    </row>
    <row r="63" spans="1:4" s="5" customFormat="1" ht="12.75">
      <c r="A63" s="19"/>
      <c r="B63" s="12"/>
      <c r="C63" s="19"/>
      <c r="D63" s="14"/>
    </row>
    <row r="64" spans="1:4" s="5" customFormat="1" ht="12.75">
      <c r="A64" s="19"/>
      <c r="B64" s="12"/>
      <c r="C64" s="19"/>
      <c r="D64" s="14"/>
    </row>
    <row r="65" spans="1:4" s="5" customFormat="1" ht="12.75">
      <c r="A65" s="19"/>
      <c r="B65" s="12"/>
      <c r="C65" s="19"/>
      <c r="D65" s="14"/>
    </row>
    <row r="66" spans="1:4" s="5" customFormat="1" ht="13.5" thickBot="1">
      <c r="A66" s="19"/>
      <c r="B66" s="12"/>
      <c r="C66" s="19"/>
      <c r="D66" s="14"/>
    </row>
    <row r="67" spans="1:4" s="5" customFormat="1" ht="12.75">
      <c r="A67" s="19"/>
      <c r="B67" s="41" t="s">
        <v>105</v>
      </c>
      <c r="C67" s="19"/>
      <c r="D67" s="41" t="s">
        <v>100</v>
      </c>
    </row>
    <row r="68" spans="1:4" s="5" customFormat="1" ht="12.75">
      <c r="A68" s="19"/>
      <c r="B68" s="42" t="s">
        <v>61</v>
      </c>
      <c r="C68" s="19"/>
      <c r="D68" s="42" t="s">
        <v>104</v>
      </c>
    </row>
    <row r="69" spans="1:4" s="5" customFormat="1" ht="12.75">
      <c r="A69" s="19"/>
      <c r="B69" s="42" t="s">
        <v>103</v>
      </c>
      <c r="C69" s="19"/>
      <c r="D69" s="42" t="s">
        <v>99</v>
      </c>
    </row>
    <row r="70" spans="1:4" s="5" customFormat="1" ht="12.75">
      <c r="A70" s="19"/>
      <c r="B70" s="42" t="s">
        <v>100</v>
      </c>
      <c r="C70" s="19"/>
      <c r="D70" s="44" t="s">
        <v>198</v>
      </c>
    </row>
    <row r="71" spans="1:4" s="5" customFormat="1" ht="12.75">
      <c r="A71" s="19"/>
      <c r="B71" s="42" t="s">
        <v>97</v>
      </c>
      <c r="C71" s="19"/>
      <c r="D71" s="42" t="s">
        <v>105</v>
      </c>
    </row>
    <row r="72" spans="1:4" s="5" customFormat="1" ht="13.5" thickBot="1">
      <c r="A72" s="20"/>
      <c r="B72" s="43" t="s">
        <v>265</v>
      </c>
      <c r="C72" s="20"/>
      <c r="D72" s="43" t="s">
        <v>48</v>
      </c>
    </row>
    <row r="73" spans="1:4" s="5" customFormat="1" ht="12.75">
      <c r="A73" s="10"/>
      <c r="B73" s="10"/>
      <c r="C73" s="10"/>
      <c r="D73" s="10"/>
    </row>
    <row r="74" spans="1:4" s="5" customFormat="1" ht="12.75">
      <c r="A74" s="10"/>
      <c r="B74" s="10"/>
      <c r="C74" s="10"/>
      <c r="D74" s="10"/>
    </row>
    <row r="75" spans="1:4" s="5" customFormat="1" ht="12.75">
      <c r="A75" s="10"/>
      <c r="B75" s="10"/>
      <c r="C75" s="10"/>
      <c r="D75" s="10"/>
    </row>
    <row r="76" spans="1:4" s="5" customFormat="1" ht="12.75">
      <c r="A76" s="10"/>
      <c r="B76" s="10"/>
      <c r="C76" s="10"/>
      <c r="D76" s="10"/>
    </row>
    <row r="77" spans="1:4" s="5" customFormat="1" ht="12.75">
      <c r="A77" s="10"/>
      <c r="B77" s="10"/>
      <c r="C77" s="10"/>
      <c r="D77" s="10"/>
    </row>
    <row r="78" spans="1:4" s="5" customFormat="1" ht="12.75">
      <c r="A78" s="10"/>
      <c r="B78" s="10"/>
      <c r="C78" s="10"/>
      <c r="D78" s="10"/>
    </row>
    <row r="79" spans="1:4" s="5" customFormat="1" ht="12.75">
      <c r="A79" s="10"/>
      <c r="B79" s="10"/>
      <c r="C79" s="10"/>
      <c r="D79" s="10"/>
    </row>
    <row r="80" spans="1:4" s="5" customFormat="1" ht="12.75">
      <c r="A80" s="10"/>
      <c r="B80" s="10"/>
      <c r="C80" s="10"/>
      <c r="D80" s="10"/>
    </row>
    <row r="81" spans="1:4" s="5" customFormat="1" ht="12.75">
      <c r="A81" s="10"/>
      <c r="B81" s="10"/>
      <c r="C81" s="10"/>
      <c r="D81" s="10"/>
    </row>
    <row r="82" spans="1:4" s="5" customFormat="1" ht="12.75">
      <c r="A82" s="10"/>
      <c r="B82" s="10"/>
      <c r="C82" s="10"/>
      <c r="D82" s="10"/>
    </row>
    <row r="83" s="5" customFormat="1" ht="12.75"/>
    <row r="84" spans="1:4" ht="15">
      <c r="A84" s="5"/>
      <c r="B84" s="5"/>
      <c r="C84" s="5"/>
      <c r="D84" s="5"/>
    </row>
  </sheetData>
  <sheetProtection/>
  <mergeCells count="16">
    <mergeCell ref="C50:D50"/>
    <mergeCell ref="A41:B41"/>
    <mergeCell ref="C41:D41"/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7874015748031497" header="0" footer="0"/>
  <pageSetup horizontalDpi="600" verticalDpi="600" orientation="portrait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E104"/>
  <sheetViews>
    <sheetView view="pageBreakPreview" zoomScale="85" zoomScaleNormal="75" zoomScaleSheetLayoutView="85" zoomScalePageLayoutView="0" workbookViewId="0" topLeftCell="A26">
      <selection activeCell="E14" sqref="E1:F16384"/>
    </sheetView>
  </sheetViews>
  <sheetFormatPr defaultColWidth="11.421875" defaultRowHeight="12.75"/>
  <cols>
    <col min="1" max="1" width="42.00390625" style="1" bestFit="1" customWidth="1"/>
    <col min="2" max="2" width="19.57421875" style="1" customWidth="1"/>
    <col min="3" max="3" width="40.8515625" style="1" customWidth="1"/>
    <col min="4" max="4" width="23.00390625" style="1" bestFit="1" customWidth="1"/>
    <col min="5" max="16384" width="11.421875" style="1" customWidth="1"/>
  </cols>
  <sheetData>
    <row r="1" spans="1:4" s="2" customFormat="1" ht="25.5">
      <c r="A1" s="159" t="s">
        <v>218</v>
      </c>
      <c r="B1" s="159"/>
      <c r="C1" s="159"/>
      <c r="D1" s="159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62" t="s">
        <v>2</v>
      </c>
      <c r="B4" s="163"/>
      <c r="C4" s="172" t="s">
        <v>209</v>
      </c>
      <c r="D4" s="173"/>
    </row>
    <row r="5" spans="1:4" s="4" customFormat="1" ht="34.5" customHeight="1" thickBot="1">
      <c r="A5" s="164" t="s">
        <v>3</v>
      </c>
      <c r="B5" s="165"/>
      <c r="C5" s="166" t="s">
        <v>6</v>
      </c>
      <c r="D5" s="167"/>
    </row>
    <row r="6" s="4" customFormat="1" ht="15" customHeight="1"/>
    <row r="7" s="5" customFormat="1" ht="15" customHeight="1" thickBot="1">
      <c r="A7" s="105"/>
    </row>
    <row r="8" spans="1:4" s="4" customFormat="1" ht="12.75">
      <c r="A8" s="59" t="s">
        <v>170</v>
      </c>
      <c r="B8" s="60"/>
      <c r="C8" s="168" t="s">
        <v>184</v>
      </c>
      <c r="D8" s="169"/>
    </row>
    <row r="9" spans="1:4" s="4" customFormat="1" ht="12.75">
      <c r="A9" s="61" t="s">
        <v>171</v>
      </c>
      <c r="B9" s="62"/>
      <c r="C9" s="170" t="s">
        <v>303</v>
      </c>
      <c r="D9" s="171"/>
    </row>
    <row r="10" spans="1:5" s="5" customFormat="1" ht="15.75" customHeight="1">
      <c r="A10" s="155" t="s">
        <v>121</v>
      </c>
      <c r="B10" s="156"/>
      <c r="C10" s="160" t="s">
        <v>305</v>
      </c>
      <c r="D10" s="161"/>
      <c r="E10" s="4"/>
    </row>
    <row r="11" spans="1:5" s="5" customFormat="1" ht="15" customHeight="1" thickBot="1">
      <c r="A11" s="157" t="s">
        <v>122</v>
      </c>
      <c r="B11" s="158"/>
      <c r="C11" s="176" t="s">
        <v>306</v>
      </c>
      <c r="D11" s="177"/>
      <c r="E11" s="4"/>
    </row>
    <row r="12" spans="1:5" s="5" customFormat="1" ht="12.75">
      <c r="A12" s="6"/>
      <c r="B12" s="6"/>
      <c r="C12" s="6"/>
      <c r="D12" s="6"/>
      <c r="E12" s="4"/>
    </row>
    <row r="13" s="5" customFormat="1" ht="13.5" thickBot="1"/>
    <row r="14" spans="1:4" s="5" customFormat="1" ht="13.5" thickBot="1">
      <c r="A14" s="150" t="s">
        <v>353</v>
      </c>
      <c r="B14" s="151"/>
      <c r="C14" s="150" t="s">
        <v>354</v>
      </c>
      <c r="D14" s="152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5" s="5" customFormat="1" ht="25.5">
      <c r="A16" s="126" t="s">
        <v>409</v>
      </c>
      <c r="B16" s="101" t="s">
        <v>14</v>
      </c>
      <c r="C16" s="16" t="s">
        <v>136</v>
      </c>
      <c r="D16" s="14" t="s">
        <v>14</v>
      </c>
      <c r="E16" s="4"/>
    </row>
    <row r="17" spans="1:5" s="5" customFormat="1" ht="12.75">
      <c r="A17" s="102" t="s">
        <v>302</v>
      </c>
      <c r="B17" s="101" t="s">
        <v>14</v>
      </c>
      <c r="C17" s="19" t="s">
        <v>267</v>
      </c>
      <c r="D17" s="14" t="s">
        <v>14</v>
      </c>
      <c r="E17" s="4"/>
    </row>
    <row r="18" spans="1:5" s="5" customFormat="1" ht="12.75">
      <c r="A18" s="13" t="s">
        <v>54</v>
      </c>
      <c r="B18" s="14" t="s">
        <v>14</v>
      </c>
      <c r="C18" s="19" t="s">
        <v>128</v>
      </c>
      <c r="D18" s="14" t="s">
        <v>14</v>
      </c>
      <c r="E18" s="4"/>
    </row>
    <row r="19" spans="1:5" s="5" customFormat="1" ht="12.75">
      <c r="A19" s="19" t="s">
        <v>56</v>
      </c>
      <c r="B19" s="14" t="s">
        <v>14</v>
      </c>
      <c r="C19" s="102" t="s">
        <v>410</v>
      </c>
      <c r="D19" s="101" t="s">
        <v>14</v>
      </c>
      <c r="E19" s="4"/>
    </row>
    <row r="20" spans="1:5" s="5" customFormat="1" ht="12.75">
      <c r="A20" s="13" t="s">
        <v>11</v>
      </c>
      <c r="B20" s="14" t="s">
        <v>14</v>
      </c>
      <c r="C20" s="19" t="s">
        <v>153</v>
      </c>
      <c r="D20" s="14" t="s">
        <v>14</v>
      </c>
      <c r="E20" s="4"/>
    </row>
    <row r="21" spans="1:5" s="5" customFormat="1" ht="12.75">
      <c r="A21" s="19" t="s">
        <v>251</v>
      </c>
      <c r="B21" s="14" t="s">
        <v>14</v>
      </c>
      <c r="C21" s="19" t="s">
        <v>10</v>
      </c>
      <c r="D21" s="14" t="s">
        <v>14</v>
      </c>
      <c r="E21" s="4"/>
    </row>
    <row r="22" spans="1:5" s="5" customFormat="1" ht="12.75">
      <c r="A22" s="13" t="s">
        <v>54</v>
      </c>
      <c r="B22" s="14" t="s">
        <v>14</v>
      </c>
      <c r="C22" s="19" t="s">
        <v>159</v>
      </c>
      <c r="D22" s="14" t="s">
        <v>14</v>
      </c>
      <c r="E22" s="4"/>
    </row>
    <row r="23" spans="1:5" s="5" customFormat="1" ht="12.75">
      <c r="A23" s="13" t="s">
        <v>125</v>
      </c>
      <c r="B23" s="14" t="s">
        <v>14</v>
      </c>
      <c r="C23" s="19" t="s">
        <v>54</v>
      </c>
      <c r="D23" s="14" t="s">
        <v>14</v>
      </c>
      <c r="E23" s="4"/>
    </row>
    <row r="24" spans="1:5" s="5" customFormat="1" ht="12.75">
      <c r="A24" s="13" t="s">
        <v>11</v>
      </c>
      <c r="B24" s="14" t="s">
        <v>14</v>
      </c>
      <c r="C24" s="11" t="s">
        <v>160</v>
      </c>
      <c r="D24" s="14" t="s">
        <v>14</v>
      </c>
      <c r="E24" s="4"/>
    </row>
    <row r="25" spans="1:5" s="5" customFormat="1" ht="12.75">
      <c r="A25" s="19" t="s">
        <v>169</v>
      </c>
      <c r="B25" s="14" t="s">
        <v>14</v>
      </c>
      <c r="C25" s="11" t="s">
        <v>161</v>
      </c>
      <c r="D25" s="14" t="s">
        <v>14</v>
      </c>
      <c r="E25" s="4"/>
    </row>
    <row r="26" spans="1:5" s="5" customFormat="1" ht="12.75">
      <c r="A26" s="19" t="s">
        <v>54</v>
      </c>
      <c r="B26" s="14" t="s">
        <v>14</v>
      </c>
      <c r="C26" s="11" t="s">
        <v>169</v>
      </c>
      <c r="D26" s="14" t="s">
        <v>14</v>
      </c>
      <c r="E26" s="4"/>
    </row>
    <row r="27" spans="1:5" s="5" customFormat="1" ht="12.75">
      <c r="A27" s="13" t="s">
        <v>153</v>
      </c>
      <c r="B27" s="14" t="s">
        <v>14</v>
      </c>
      <c r="C27" s="11" t="s">
        <v>11</v>
      </c>
      <c r="D27" s="14" t="s">
        <v>14</v>
      </c>
      <c r="E27" s="4"/>
    </row>
    <row r="28" spans="1:5" s="5" customFormat="1" ht="12.75">
      <c r="A28" s="13" t="s">
        <v>299</v>
      </c>
      <c r="B28" s="14" t="s">
        <v>14</v>
      </c>
      <c r="C28" s="11" t="s">
        <v>169</v>
      </c>
      <c r="D28" s="14" t="s">
        <v>14</v>
      </c>
      <c r="E28" s="4"/>
    </row>
    <row r="29" spans="1:5" s="5" customFormat="1" ht="12.75">
      <c r="A29" s="103" t="s">
        <v>411</v>
      </c>
      <c r="B29" s="101" t="s">
        <v>14</v>
      </c>
      <c r="C29" s="19" t="s">
        <v>162</v>
      </c>
      <c r="D29" s="14" t="s">
        <v>14</v>
      </c>
      <c r="E29" s="4"/>
    </row>
    <row r="30" spans="1:5" s="5" customFormat="1" ht="12.75">
      <c r="A30" s="103" t="s">
        <v>411</v>
      </c>
      <c r="B30" s="101" t="s">
        <v>300</v>
      </c>
      <c r="C30" s="19" t="s">
        <v>261</v>
      </c>
      <c r="D30" s="14" t="s">
        <v>14</v>
      </c>
      <c r="E30" s="4"/>
    </row>
    <row r="31" spans="1:5" s="5" customFormat="1" ht="25.5">
      <c r="A31" s="103" t="s">
        <v>412</v>
      </c>
      <c r="B31" s="101" t="s">
        <v>300</v>
      </c>
      <c r="C31" s="19" t="s">
        <v>11</v>
      </c>
      <c r="D31" s="14" t="s">
        <v>14</v>
      </c>
      <c r="E31" s="4"/>
    </row>
    <row r="32" spans="1:5" s="5" customFormat="1" ht="12.75">
      <c r="A32" s="103" t="s">
        <v>411</v>
      </c>
      <c r="B32" s="101" t="s">
        <v>300</v>
      </c>
      <c r="C32" s="13" t="s">
        <v>125</v>
      </c>
      <c r="D32" s="14" t="s">
        <v>14</v>
      </c>
      <c r="E32" s="4"/>
    </row>
    <row r="33" spans="1:5" s="5" customFormat="1" ht="12.75">
      <c r="A33" s="103" t="s">
        <v>411</v>
      </c>
      <c r="B33" s="101" t="s">
        <v>14</v>
      </c>
      <c r="C33" s="13" t="s">
        <v>262</v>
      </c>
      <c r="D33" s="14" t="s">
        <v>14</v>
      </c>
      <c r="E33" s="4"/>
    </row>
    <row r="34" spans="1:5" s="5" customFormat="1" ht="12.75">
      <c r="A34" s="19" t="s">
        <v>267</v>
      </c>
      <c r="B34" s="14" t="s">
        <v>14</v>
      </c>
      <c r="C34" s="19" t="s">
        <v>163</v>
      </c>
      <c r="D34" s="14" t="s">
        <v>14</v>
      </c>
      <c r="E34" s="4"/>
    </row>
    <row r="35" spans="1:5" s="5" customFormat="1" ht="12.75">
      <c r="A35" s="19" t="s">
        <v>128</v>
      </c>
      <c r="B35" s="14" t="s">
        <v>14</v>
      </c>
      <c r="C35" s="19" t="s">
        <v>56</v>
      </c>
      <c r="D35" s="14" t="s">
        <v>14</v>
      </c>
      <c r="E35" s="4"/>
    </row>
    <row r="36" spans="1:5" s="5" customFormat="1" ht="25.5">
      <c r="A36" s="19" t="s">
        <v>164</v>
      </c>
      <c r="B36" s="14" t="s">
        <v>14</v>
      </c>
      <c r="C36" s="126" t="s">
        <v>409</v>
      </c>
      <c r="D36" s="101" t="s">
        <v>14</v>
      </c>
      <c r="E36" s="4"/>
    </row>
    <row r="37" spans="1:5" s="5" customFormat="1" ht="12.75">
      <c r="A37" s="103" t="s">
        <v>411</v>
      </c>
      <c r="B37" s="101" t="s">
        <v>14</v>
      </c>
      <c r="C37" s="19"/>
      <c r="D37" s="14"/>
      <c r="E37" s="4"/>
    </row>
    <row r="38" spans="1:5" s="5" customFormat="1" ht="12.75">
      <c r="A38" s="11" t="s">
        <v>12</v>
      </c>
      <c r="B38" s="14" t="s">
        <v>14</v>
      </c>
      <c r="C38" s="19"/>
      <c r="D38" s="14"/>
      <c r="E38" s="4"/>
    </row>
    <row r="39" spans="1:5" s="5" customFormat="1" ht="12.75">
      <c r="A39" s="11"/>
      <c r="B39" s="14"/>
      <c r="C39" s="19"/>
      <c r="D39" s="14"/>
      <c r="E39" s="4"/>
    </row>
    <row r="40" spans="1:5" s="5" customFormat="1" ht="12.75">
      <c r="A40" s="11"/>
      <c r="B40" s="14"/>
      <c r="C40" s="19"/>
      <c r="D40" s="14"/>
      <c r="E40" s="4"/>
    </row>
    <row r="41" spans="1:5" s="5" customFormat="1" ht="13.5" thickBot="1">
      <c r="A41" s="13"/>
      <c r="B41" s="14"/>
      <c r="C41" s="19"/>
      <c r="D41" s="14"/>
      <c r="E41" s="4"/>
    </row>
    <row r="42" spans="1:5" s="5" customFormat="1" ht="13.5" thickBot="1">
      <c r="A42" s="150" t="s">
        <v>400</v>
      </c>
      <c r="B42" s="152"/>
      <c r="C42" s="150" t="s">
        <v>401</v>
      </c>
      <c r="D42" s="152"/>
      <c r="E42" s="4"/>
    </row>
    <row r="43" spans="1:5" s="5" customFormat="1" ht="13.5" thickBot="1">
      <c r="A43" s="7" t="s">
        <v>0</v>
      </c>
      <c r="B43" s="8" t="s">
        <v>1</v>
      </c>
      <c r="C43" s="7" t="s">
        <v>0</v>
      </c>
      <c r="D43" s="9" t="s">
        <v>1</v>
      </c>
      <c r="E43" s="4"/>
    </row>
    <row r="44" spans="1:5" s="5" customFormat="1" ht="12.75">
      <c r="A44" s="100" t="s">
        <v>345</v>
      </c>
      <c r="B44" s="14" t="s">
        <v>14</v>
      </c>
      <c r="C44" s="13" t="s">
        <v>125</v>
      </c>
      <c r="D44" s="14" t="s">
        <v>14</v>
      </c>
      <c r="E44" s="4"/>
    </row>
    <row r="45" spans="1:5" s="5" customFormat="1" ht="12.75">
      <c r="A45" s="100" t="s">
        <v>55</v>
      </c>
      <c r="B45" s="14" t="s">
        <v>14</v>
      </c>
      <c r="C45" s="13" t="s">
        <v>262</v>
      </c>
      <c r="D45" s="14" t="s">
        <v>14</v>
      </c>
      <c r="E45" s="4"/>
    </row>
    <row r="46" spans="1:5" s="5" customFormat="1" ht="12.75">
      <c r="A46" s="96" t="s">
        <v>56</v>
      </c>
      <c r="B46" s="14" t="s">
        <v>14</v>
      </c>
      <c r="C46" s="19" t="s">
        <v>163</v>
      </c>
      <c r="D46" s="14" t="s">
        <v>14</v>
      </c>
      <c r="E46" s="4"/>
    </row>
    <row r="47" spans="1:5" s="5" customFormat="1" ht="12.75">
      <c r="A47" s="13" t="s">
        <v>11</v>
      </c>
      <c r="B47" s="14" t="s">
        <v>14</v>
      </c>
      <c r="C47" s="98" t="s">
        <v>56</v>
      </c>
      <c r="D47" s="99" t="s">
        <v>14</v>
      </c>
      <c r="E47" s="4"/>
    </row>
    <row r="48" spans="1:4" s="5" customFormat="1" ht="12.75">
      <c r="A48" s="19" t="s">
        <v>251</v>
      </c>
      <c r="B48" s="14" t="s">
        <v>14</v>
      </c>
      <c r="C48" s="98" t="s">
        <v>55</v>
      </c>
      <c r="D48" s="99" t="s">
        <v>14</v>
      </c>
    </row>
    <row r="49" spans="1:4" s="5" customFormat="1" ht="12.75">
      <c r="A49" s="13" t="s">
        <v>54</v>
      </c>
      <c r="B49" s="14" t="s">
        <v>14</v>
      </c>
      <c r="C49" s="98" t="s">
        <v>265</v>
      </c>
      <c r="D49" s="99" t="s">
        <v>14</v>
      </c>
    </row>
    <row r="50" spans="1:4" s="5" customFormat="1" ht="12.75">
      <c r="A50" s="11"/>
      <c r="B50" s="14"/>
      <c r="C50" s="98" t="s">
        <v>12</v>
      </c>
      <c r="D50" s="99" t="s">
        <v>14</v>
      </c>
    </row>
    <row r="51" spans="1:4" s="5" customFormat="1" ht="12.75">
      <c r="A51" s="11"/>
      <c r="B51" s="14"/>
      <c r="C51" s="19"/>
      <c r="D51" s="14"/>
    </row>
    <row r="52" spans="1:4" s="5" customFormat="1" ht="12.75">
      <c r="A52" s="11"/>
      <c r="B52" s="14"/>
      <c r="C52" s="19"/>
      <c r="D52" s="14"/>
    </row>
    <row r="53" spans="1:4" s="5" customFormat="1" ht="12.75">
      <c r="A53" s="19"/>
      <c r="B53" s="12"/>
      <c r="C53" s="19"/>
      <c r="D53" s="14"/>
    </row>
    <row r="54" spans="1:4" s="5" customFormat="1" ht="12.75">
      <c r="A54" s="19"/>
      <c r="B54" s="12"/>
      <c r="C54" s="19"/>
      <c r="D54" s="14"/>
    </row>
    <row r="55" spans="1:4" s="5" customFormat="1" ht="12.75">
      <c r="A55" s="19"/>
      <c r="B55" s="12"/>
      <c r="C55" s="19"/>
      <c r="D55" s="14"/>
    </row>
    <row r="56" spans="1:4" s="5" customFormat="1" ht="12.75">
      <c r="A56" s="19"/>
      <c r="B56" s="12"/>
      <c r="C56" s="19"/>
      <c r="D56" s="14"/>
    </row>
    <row r="57" spans="1:4" s="5" customFormat="1" ht="12.75">
      <c r="A57" s="19"/>
      <c r="B57" s="12"/>
      <c r="C57" s="19"/>
      <c r="D57" s="14"/>
    </row>
    <row r="58" spans="1:4" s="5" customFormat="1" ht="12.75">
      <c r="A58" s="19"/>
      <c r="B58" s="12"/>
      <c r="C58" s="19"/>
      <c r="D58" s="14"/>
    </row>
    <row r="59" spans="1:4" s="5" customFormat="1" ht="12.75">
      <c r="A59" s="19"/>
      <c r="B59" s="12"/>
      <c r="C59" s="19"/>
      <c r="D59" s="14"/>
    </row>
    <row r="60" spans="1:4" s="5" customFormat="1" ht="12.75">
      <c r="A60" s="19"/>
      <c r="B60" s="12"/>
      <c r="C60" s="19"/>
      <c r="D60" s="14"/>
    </row>
    <row r="61" spans="1:4" s="5" customFormat="1" ht="12.75">
      <c r="A61" s="19"/>
      <c r="B61" s="12"/>
      <c r="C61" s="19"/>
      <c r="D61" s="14"/>
    </row>
    <row r="62" spans="1:4" s="5" customFormat="1" ht="12.75">
      <c r="A62" s="19"/>
      <c r="B62" s="12"/>
      <c r="C62" s="19"/>
      <c r="D62" s="14"/>
    </row>
    <row r="63" spans="1:4" s="5" customFormat="1" ht="24.75" customHeight="1">
      <c r="A63" s="19"/>
      <c r="B63" s="12"/>
      <c r="C63" s="19"/>
      <c r="D63" s="14"/>
    </row>
    <row r="64" spans="1:4" s="5" customFormat="1" ht="12.75">
      <c r="A64" s="19"/>
      <c r="B64" s="12"/>
      <c r="C64" s="19"/>
      <c r="D64" s="14"/>
    </row>
    <row r="65" spans="1:4" s="5" customFormat="1" ht="13.5" thickBot="1">
      <c r="A65" s="19"/>
      <c r="B65" s="12"/>
      <c r="C65" s="19"/>
      <c r="D65" s="26"/>
    </row>
    <row r="66" spans="1:4" s="5" customFormat="1" ht="12.75">
      <c r="A66" s="19"/>
      <c r="B66" s="41" t="s">
        <v>56</v>
      </c>
      <c r="C66" s="19"/>
      <c r="D66" s="41" t="s">
        <v>153</v>
      </c>
    </row>
    <row r="67" spans="1:4" s="5" customFormat="1" ht="12.75">
      <c r="A67" s="19"/>
      <c r="B67" s="42" t="s">
        <v>11</v>
      </c>
      <c r="C67" s="19"/>
      <c r="D67" s="42" t="s">
        <v>54</v>
      </c>
    </row>
    <row r="68" spans="1:4" s="5" customFormat="1" ht="12.75">
      <c r="A68" s="19"/>
      <c r="B68" s="64" t="s">
        <v>125</v>
      </c>
      <c r="C68" s="19"/>
      <c r="D68" s="88" t="s">
        <v>11</v>
      </c>
    </row>
    <row r="69" spans="1:4" s="5" customFormat="1" ht="12.75">
      <c r="A69" s="19"/>
      <c r="B69" s="42" t="s">
        <v>54</v>
      </c>
      <c r="C69" s="19"/>
      <c r="D69" s="64" t="s">
        <v>125</v>
      </c>
    </row>
    <row r="70" spans="1:4" s="5" customFormat="1" ht="25.5">
      <c r="A70" s="19"/>
      <c r="B70" s="64" t="s">
        <v>153</v>
      </c>
      <c r="C70" s="19"/>
      <c r="D70" s="42" t="s">
        <v>163</v>
      </c>
    </row>
    <row r="71" spans="1:4" s="5" customFormat="1" ht="26.25" thickBot="1">
      <c r="A71" s="20"/>
      <c r="B71" s="75" t="s">
        <v>268</v>
      </c>
      <c r="C71" s="20"/>
      <c r="D71" s="46" t="s">
        <v>305</v>
      </c>
    </row>
    <row r="72" spans="1:4" s="5" customFormat="1" ht="15">
      <c r="A72" s="22"/>
      <c r="B72" s="22"/>
      <c r="C72" s="22"/>
      <c r="D72" s="22"/>
    </row>
    <row r="73" spans="1:4" s="5" customFormat="1" ht="15">
      <c r="A73" s="22"/>
      <c r="B73" s="22"/>
      <c r="C73" s="22"/>
      <c r="D73" s="22"/>
    </row>
    <row r="74" spans="1:4" ht="15">
      <c r="A74" s="22"/>
      <c r="B74" s="22"/>
      <c r="C74" s="22"/>
      <c r="D74" s="22"/>
    </row>
    <row r="75" spans="1:4" ht="15">
      <c r="A75" s="22"/>
      <c r="B75" s="22"/>
      <c r="C75" s="22"/>
      <c r="D75" s="22"/>
    </row>
    <row r="79" spans="1:2" ht="15">
      <c r="A79" s="36"/>
      <c r="B79" s="21"/>
    </row>
    <row r="80" spans="1:2" ht="15">
      <c r="A80" s="21"/>
      <c r="B80" s="21"/>
    </row>
    <row r="81" spans="1:2" ht="15">
      <c r="A81" s="37"/>
      <c r="B81" s="21"/>
    </row>
    <row r="82" spans="1:2" ht="15">
      <c r="A82" s="36"/>
      <c r="B82" s="21"/>
    </row>
    <row r="83" spans="1:2" ht="15">
      <c r="A83" s="21"/>
      <c r="B83" s="21"/>
    </row>
    <row r="84" spans="1:2" ht="15">
      <c r="A84" s="21"/>
      <c r="B84" s="21"/>
    </row>
    <row r="85" spans="1:2" ht="15">
      <c r="A85" s="37"/>
      <c r="B85" s="21"/>
    </row>
    <row r="86" spans="1:2" ht="15">
      <c r="A86" s="36"/>
      <c r="B86" s="21"/>
    </row>
    <row r="87" spans="1:2" ht="15">
      <c r="A87" s="21"/>
      <c r="B87" s="21"/>
    </row>
    <row r="88" spans="1:2" ht="15">
      <c r="A88" s="37"/>
      <c r="B88" s="21"/>
    </row>
    <row r="89" spans="1:2" ht="15">
      <c r="A89" s="36"/>
      <c r="B89" s="21"/>
    </row>
    <row r="90" spans="1:2" ht="15">
      <c r="A90" s="21"/>
      <c r="B90" s="21"/>
    </row>
    <row r="91" spans="1:2" ht="15">
      <c r="A91" s="36"/>
      <c r="B91" s="21"/>
    </row>
    <row r="92" spans="1:2" ht="15">
      <c r="A92" s="36"/>
      <c r="B92" s="21"/>
    </row>
    <row r="93" spans="1:2" ht="15">
      <c r="A93" s="36"/>
      <c r="B93" s="21"/>
    </row>
    <row r="94" spans="1:2" ht="15">
      <c r="A94" s="36"/>
      <c r="B94" s="21"/>
    </row>
    <row r="95" spans="1:2" ht="15">
      <c r="A95" s="21"/>
      <c r="B95" s="21"/>
    </row>
    <row r="96" spans="1:2" ht="15">
      <c r="A96" s="21"/>
      <c r="B96" s="21"/>
    </row>
    <row r="97" spans="1:2" ht="15">
      <c r="A97" s="36"/>
      <c r="B97" s="21"/>
    </row>
    <row r="98" spans="1:2" ht="15">
      <c r="A98" s="36"/>
      <c r="B98" s="21"/>
    </row>
    <row r="99" spans="1:2" ht="15">
      <c r="A99" s="21"/>
      <c r="B99" s="21"/>
    </row>
    <row r="100" spans="1:2" ht="15">
      <c r="A100" s="21"/>
      <c r="B100" s="21"/>
    </row>
    <row r="101" spans="1:2" ht="15">
      <c r="A101" s="38"/>
      <c r="B101" s="21"/>
    </row>
    <row r="102" spans="1:2" ht="15">
      <c r="A102" s="36"/>
      <c r="B102" s="21"/>
    </row>
    <row r="103" spans="1:2" ht="15">
      <c r="A103" s="21"/>
      <c r="B103" s="21"/>
    </row>
    <row r="104" spans="1:2" ht="15">
      <c r="A104" s="21"/>
      <c r="B104" s="21"/>
    </row>
  </sheetData>
  <sheetProtection/>
  <mergeCells count="15">
    <mergeCell ref="A1:D1"/>
    <mergeCell ref="C10:D10"/>
    <mergeCell ref="A4:B4"/>
    <mergeCell ref="A5:B5"/>
    <mergeCell ref="C5:D5"/>
    <mergeCell ref="C9:D9"/>
    <mergeCell ref="C8:D8"/>
    <mergeCell ref="C4:D4"/>
    <mergeCell ref="C11:D11"/>
    <mergeCell ref="A10:B10"/>
    <mergeCell ref="A11:B11"/>
    <mergeCell ref="A42:B42"/>
    <mergeCell ref="C42:D42"/>
    <mergeCell ref="A14:B14"/>
    <mergeCell ref="C14:D14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34" bottom="0.42" header="0" footer="0"/>
  <pageSetup fitToHeight="1" fitToWidth="1" horizontalDpi="600" verticalDpi="600" orientation="portrait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82"/>
  <sheetViews>
    <sheetView view="pageBreakPreview" zoomScale="85" zoomScaleNormal="75" zoomScaleSheetLayoutView="85" zoomScalePageLayoutView="0" workbookViewId="0" topLeftCell="A19">
      <selection activeCell="E1" sqref="E1:F16384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59" t="s">
        <v>218</v>
      </c>
      <c r="B1" s="159"/>
      <c r="C1" s="159"/>
      <c r="D1" s="159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62" t="s">
        <v>2</v>
      </c>
      <c r="B4" s="163"/>
      <c r="C4" s="172" t="s">
        <v>209</v>
      </c>
      <c r="D4" s="173"/>
    </row>
    <row r="5" spans="1:4" s="4" customFormat="1" ht="34.5" customHeight="1" thickBot="1">
      <c r="A5" s="164" t="s">
        <v>3</v>
      </c>
      <c r="B5" s="165"/>
      <c r="C5" s="166" t="s">
        <v>6</v>
      </c>
      <c r="D5" s="167"/>
    </row>
    <row r="6" s="4" customFormat="1" ht="15" customHeight="1"/>
    <row r="7" s="5" customFormat="1" ht="15" customHeight="1" thickBot="1"/>
    <row r="8" spans="1:4" s="4" customFormat="1" ht="12.75">
      <c r="A8" s="59" t="s">
        <v>170</v>
      </c>
      <c r="B8" s="60"/>
      <c r="C8" s="168" t="s">
        <v>185</v>
      </c>
      <c r="D8" s="169"/>
    </row>
    <row r="9" spans="1:4" s="4" customFormat="1" ht="12.75">
      <c r="A9" s="61" t="s">
        <v>171</v>
      </c>
      <c r="B9" s="62"/>
      <c r="C9" s="170" t="s">
        <v>202</v>
      </c>
      <c r="D9" s="171"/>
    </row>
    <row r="10" spans="1:4" s="4" customFormat="1" ht="12.75">
      <c r="A10" s="61" t="s">
        <v>121</v>
      </c>
      <c r="B10" s="62"/>
      <c r="C10" s="170" t="s">
        <v>235</v>
      </c>
      <c r="D10" s="171"/>
    </row>
    <row r="11" spans="1:4" s="5" customFormat="1" ht="15" customHeight="1" thickBot="1">
      <c r="A11" s="157" t="s">
        <v>122</v>
      </c>
      <c r="B11" s="158"/>
      <c r="C11" s="176" t="s">
        <v>200</v>
      </c>
      <c r="D11" s="177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50" t="s">
        <v>4</v>
      </c>
      <c r="B14" s="151"/>
      <c r="C14" s="150" t="s">
        <v>5</v>
      </c>
      <c r="D14" s="152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s="5" customFormat="1" ht="25.5">
      <c r="A16" s="104" t="s">
        <v>235</v>
      </c>
      <c r="B16" s="101" t="s">
        <v>14</v>
      </c>
      <c r="C16" s="17" t="s">
        <v>146</v>
      </c>
      <c r="D16" s="14" t="s">
        <v>50</v>
      </c>
    </row>
    <row r="17" spans="1:4" s="5" customFormat="1" ht="25.5">
      <c r="A17" s="16" t="s">
        <v>12</v>
      </c>
      <c r="B17" s="30" t="s">
        <v>14</v>
      </c>
      <c r="C17" s="17" t="s">
        <v>120</v>
      </c>
      <c r="D17" s="14" t="s">
        <v>50</v>
      </c>
    </row>
    <row r="18" spans="1:4" s="5" customFormat="1" ht="12.75">
      <c r="A18" s="23" t="s">
        <v>62</v>
      </c>
      <c r="B18" s="30" t="s">
        <v>14</v>
      </c>
      <c r="C18" s="23" t="s">
        <v>64</v>
      </c>
      <c r="D18" s="14" t="s">
        <v>50</v>
      </c>
    </row>
    <row r="19" spans="1:4" s="5" customFormat="1" ht="12.75">
      <c r="A19" s="23" t="s">
        <v>57</v>
      </c>
      <c r="B19" s="30" t="s">
        <v>14</v>
      </c>
      <c r="C19" s="11" t="s">
        <v>19</v>
      </c>
      <c r="D19" s="14" t="s">
        <v>50</v>
      </c>
    </row>
    <row r="20" spans="1:4" s="5" customFormat="1" ht="12.75">
      <c r="A20" s="23" t="s">
        <v>58</v>
      </c>
      <c r="B20" s="30" t="s">
        <v>13</v>
      </c>
      <c r="C20" s="11" t="s">
        <v>138</v>
      </c>
      <c r="D20" s="14" t="s">
        <v>50</v>
      </c>
    </row>
    <row r="21" spans="1:4" s="5" customFormat="1" ht="12.75">
      <c r="A21" s="23" t="s">
        <v>63</v>
      </c>
      <c r="B21" s="30" t="s">
        <v>13</v>
      </c>
      <c r="C21" s="104" t="s">
        <v>402</v>
      </c>
      <c r="D21" s="101" t="s">
        <v>50</v>
      </c>
    </row>
    <row r="22" spans="1:4" s="5" customFormat="1" ht="12.75">
      <c r="A22" s="11" t="s">
        <v>41</v>
      </c>
      <c r="B22" s="30" t="s">
        <v>13</v>
      </c>
      <c r="C22" s="19" t="s">
        <v>140</v>
      </c>
      <c r="D22" s="14" t="s">
        <v>50</v>
      </c>
    </row>
    <row r="23" spans="1:4" s="5" customFormat="1" ht="12.75">
      <c r="A23" s="23" t="s">
        <v>40</v>
      </c>
      <c r="B23" s="30" t="s">
        <v>13</v>
      </c>
      <c r="C23" s="19" t="s">
        <v>59</v>
      </c>
      <c r="D23" s="14" t="s">
        <v>50</v>
      </c>
    </row>
    <row r="24" spans="1:4" s="5" customFormat="1" ht="12.75">
      <c r="A24" s="11" t="s">
        <v>106</v>
      </c>
      <c r="B24" s="30" t="s">
        <v>50</v>
      </c>
      <c r="C24" s="11" t="s">
        <v>138</v>
      </c>
      <c r="D24" s="14" t="s">
        <v>50</v>
      </c>
    </row>
    <row r="25" spans="1:4" s="5" customFormat="1" ht="12.75">
      <c r="A25" s="19" t="s">
        <v>142</v>
      </c>
      <c r="B25" s="30" t="s">
        <v>50</v>
      </c>
      <c r="C25" s="13" t="s">
        <v>143</v>
      </c>
      <c r="D25" s="14" t="s">
        <v>50</v>
      </c>
    </row>
    <row r="26" spans="1:4" s="5" customFormat="1" ht="12.75">
      <c r="A26" s="23" t="s">
        <v>144</v>
      </c>
      <c r="B26" s="30" t="s">
        <v>50</v>
      </c>
      <c r="C26" s="19" t="s">
        <v>144</v>
      </c>
      <c r="D26" s="14" t="s">
        <v>50</v>
      </c>
    </row>
    <row r="27" spans="1:4" s="5" customFormat="1" ht="12.75">
      <c r="A27" s="23" t="s">
        <v>143</v>
      </c>
      <c r="B27" s="30" t="s">
        <v>50</v>
      </c>
      <c r="C27" s="19" t="s">
        <v>142</v>
      </c>
      <c r="D27" s="14" t="s">
        <v>50</v>
      </c>
    </row>
    <row r="28" spans="1:4" s="5" customFormat="1" ht="12.75">
      <c r="A28" s="23" t="s">
        <v>138</v>
      </c>
      <c r="B28" s="30" t="s">
        <v>50</v>
      </c>
      <c r="C28" s="19" t="s">
        <v>106</v>
      </c>
      <c r="D28" s="14" t="s">
        <v>50</v>
      </c>
    </row>
    <row r="29" spans="1:4" s="5" customFormat="1" ht="12.75">
      <c r="A29" s="23" t="s">
        <v>59</v>
      </c>
      <c r="B29" s="30" t="s">
        <v>50</v>
      </c>
      <c r="C29" s="19" t="s">
        <v>40</v>
      </c>
      <c r="D29" s="14" t="s">
        <v>13</v>
      </c>
    </row>
    <row r="30" spans="1:4" s="5" customFormat="1" ht="12.75">
      <c r="A30" s="23" t="s">
        <v>140</v>
      </c>
      <c r="B30" s="30" t="s">
        <v>50</v>
      </c>
      <c r="C30" s="19" t="s">
        <v>41</v>
      </c>
      <c r="D30" s="14" t="s">
        <v>13</v>
      </c>
    </row>
    <row r="31" spans="1:4" s="5" customFormat="1" ht="12.75">
      <c r="A31" s="104" t="s">
        <v>402</v>
      </c>
      <c r="B31" s="101" t="s">
        <v>50</v>
      </c>
      <c r="C31" s="19" t="s">
        <v>53</v>
      </c>
      <c r="D31" s="14" t="s">
        <v>13</v>
      </c>
    </row>
    <row r="32" spans="1:4" s="5" customFormat="1" ht="12.75">
      <c r="A32" s="23" t="s">
        <v>138</v>
      </c>
      <c r="B32" s="12" t="s">
        <v>50</v>
      </c>
      <c r="C32" s="19" t="s">
        <v>57</v>
      </c>
      <c r="D32" s="14" t="s">
        <v>13</v>
      </c>
    </row>
    <row r="33" spans="1:4" s="5" customFormat="1" ht="12.75">
      <c r="A33" s="23" t="s">
        <v>19</v>
      </c>
      <c r="B33" s="12" t="s">
        <v>50</v>
      </c>
      <c r="C33" s="19" t="s">
        <v>131</v>
      </c>
      <c r="D33" s="14" t="s">
        <v>13</v>
      </c>
    </row>
    <row r="34" spans="1:4" s="5" customFormat="1" ht="12.75">
      <c r="A34" s="19" t="s">
        <v>64</v>
      </c>
      <c r="B34" s="14" t="s">
        <v>50</v>
      </c>
      <c r="C34" s="19" t="s">
        <v>60</v>
      </c>
      <c r="D34" s="14" t="s">
        <v>13</v>
      </c>
    </row>
    <row r="35" spans="1:4" s="5" customFormat="1" ht="12.75">
      <c r="A35" s="19" t="s">
        <v>145</v>
      </c>
      <c r="B35" s="14" t="s">
        <v>50</v>
      </c>
      <c r="C35" s="19" t="s">
        <v>61</v>
      </c>
      <c r="D35" s="14" t="s">
        <v>13</v>
      </c>
    </row>
    <row r="36" spans="1:4" s="5" customFormat="1" ht="25.5">
      <c r="A36" s="19"/>
      <c r="B36" s="12"/>
      <c r="C36" s="16" t="s">
        <v>12</v>
      </c>
      <c r="D36" s="14" t="s">
        <v>14</v>
      </c>
    </row>
    <row r="37" spans="1:4" s="5" customFormat="1" ht="25.5">
      <c r="A37" s="19"/>
      <c r="B37" s="12"/>
      <c r="C37" s="104" t="s">
        <v>235</v>
      </c>
      <c r="D37" s="101" t="s">
        <v>14</v>
      </c>
    </row>
    <row r="38" spans="1:4" s="5" customFormat="1" ht="13.5" thickBot="1">
      <c r="A38" s="19"/>
      <c r="B38" s="12"/>
      <c r="C38" s="16"/>
      <c r="D38" s="14"/>
    </row>
    <row r="39" spans="1:4" s="5" customFormat="1" ht="13.5" thickBot="1">
      <c r="A39" s="174" t="s">
        <v>368</v>
      </c>
      <c r="B39" s="175"/>
      <c r="C39" s="174" t="s">
        <v>368</v>
      </c>
      <c r="D39" s="175"/>
    </row>
    <row r="40" spans="1:4" s="5" customFormat="1" ht="13.5" thickBot="1">
      <c r="A40" s="7" t="s">
        <v>0</v>
      </c>
      <c r="B40" s="9" t="s">
        <v>1</v>
      </c>
      <c r="C40" s="7" t="s">
        <v>0</v>
      </c>
      <c r="D40" s="9" t="s">
        <v>1</v>
      </c>
    </row>
    <row r="41" spans="1:4" s="5" customFormat="1" ht="12.75">
      <c r="A41" s="11" t="s">
        <v>57</v>
      </c>
      <c r="B41" s="12" t="s">
        <v>13</v>
      </c>
      <c r="C41" s="19" t="s">
        <v>147</v>
      </c>
      <c r="D41" s="14" t="s">
        <v>13</v>
      </c>
    </row>
    <row r="42" spans="1:4" s="5" customFormat="1" ht="12.75">
      <c r="A42" s="98" t="s">
        <v>29</v>
      </c>
      <c r="B42" s="97" t="s">
        <v>13</v>
      </c>
      <c r="C42" s="98" t="s">
        <v>381</v>
      </c>
      <c r="D42" s="99" t="s">
        <v>13</v>
      </c>
    </row>
    <row r="43" spans="1:4" s="5" customFormat="1" ht="12.75">
      <c r="A43" s="98" t="s">
        <v>382</v>
      </c>
      <c r="B43" s="97" t="s">
        <v>13</v>
      </c>
      <c r="C43" s="98" t="s">
        <v>131</v>
      </c>
      <c r="D43" s="99" t="s">
        <v>13</v>
      </c>
    </row>
    <row r="44" spans="1:4" s="5" customFormat="1" ht="12.75">
      <c r="A44" s="98" t="s">
        <v>131</v>
      </c>
      <c r="B44" s="97" t="s">
        <v>13</v>
      </c>
      <c r="C44" s="100" t="s">
        <v>382</v>
      </c>
      <c r="D44" s="99" t="s">
        <v>13</v>
      </c>
    </row>
    <row r="45" spans="1:4" s="5" customFormat="1" ht="12.75">
      <c r="A45" s="98" t="s">
        <v>381</v>
      </c>
      <c r="B45" s="97" t="s">
        <v>13</v>
      </c>
      <c r="C45" s="98" t="s">
        <v>29</v>
      </c>
      <c r="D45" s="99" t="s">
        <v>13</v>
      </c>
    </row>
    <row r="46" spans="1:4" s="5" customFormat="1" ht="12.75">
      <c r="A46" s="98" t="s">
        <v>147</v>
      </c>
      <c r="B46" s="97" t="s">
        <v>13</v>
      </c>
      <c r="C46" s="19" t="s">
        <v>60</v>
      </c>
      <c r="D46" s="14" t="s">
        <v>13</v>
      </c>
    </row>
    <row r="47" spans="1:4" s="5" customFormat="1" ht="12.75">
      <c r="A47" s="23" t="s">
        <v>58</v>
      </c>
      <c r="B47" s="30" t="s">
        <v>13</v>
      </c>
      <c r="C47" s="19"/>
      <c r="D47" s="14"/>
    </row>
    <row r="48" spans="1:4" s="5" customFormat="1" ht="13.5" thickBot="1">
      <c r="A48" s="19"/>
      <c r="B48" s="12"/>
      <c r="C48" s="19"/>
      <c r="D48" s="14"/>
    </row>
    <row r="49" spans="1:4" s="5" customFormat="1" ht="13.5" thickBot="1">
      <c r="A49" s="174" t="s">
        <v>364</v>
      </c>
      <c r="B49" s="175"/>
      <c r="C49" s="19"/>
      <c r="D49" s="14"/>
    </row>
    <row r="50" spans="1:4" s="5" customFormat="1" ht="13.5" thickBot="1">
      <c r="A50" s="7" t="s">
        <v>0</v>
      </c>
      <c r="B50" s="9" t="s">
        <v>1</v>
      </c>
      <c r="C50" s="19"/>
      <c r="D50" s="14"/>
    </row>
    <row r="51" spans="1:4" s="5" customFormat="1" ht="12.75">
      <c r="A51" s="23" t="s">
        <v>58</v>
      </c>
      <c r="B51" s="30" t="s">
        <v>13</v>
      </c>
      <c r="C51" s="19"/>
      <c r="D51" s="14"/>
    </row>
    <row r="52" spans="1:4" s="5" customFormat="1" ht="12.75">
      <c r="A52" s="113" t="s">
        <v>383</v>
      </c>
      <c r="B52" s="117" t="s">
        <v>13</v>
      </c>
      <c r="C52" s="19"/>
      <c r="D52" s="14"/>
    </row>
    <row r="53" spans="1:4" s="5" customFormat="1" ht="12.75">
      <c r="A53" s="11" t="s">
        <v>41</v>
      </c>
      <c r="B53" s="30" t="s">
        <v>13</v>
      </c>
      <c r="C53" s="19"/>
      <c r="D53" s="14"/>
    </row>
    <row r="54" spans="1:4" s="5" customFormat="1" ht="12.75">
      <c r="A54" s="23" t="s">
        <v>40</v>
      </c>
      <c r="B54" s="30" t="s">
        <v>13</v>
      </c>
      <c r="C54" s="19"/>
      <c r="D54" s="14"/>
    </row>
    <row r="55" spans="1:4" s="5" customFormat="1" ht="13.5" thickBot="1">
      <c r="A55" s="19"/>
      <c r="B55" s="12"/>
      <c r="C55" s="19"/>
      <c r="D55" s="14"/>
    </row>
    <row r="56" spans="1:4" s="5" customFormat="1" ht="13.5" thickBot="1">
      <c r="A56" s="174" t="s">
        <v>370</v>
      </c>
      <c r="B56" s="175"/>
      <c r="C56" s="174" t="s">
        <v>370</v>
      </c>
      <c r="D56" s="175"/>
    </row>
    <row r="57" spans="1:4" s="5" customFormat="1" ht="13.5" thickBot="1">
      <c r="A57" s="7" t="s">
        <v>0</v>
      </c>
      <c r="B57" s="9" t="s">
        <v>1</v>
      </c>
      <c r="C57" s="7" t="s">
        <v>0</v>
      </c>
      <c r="D57" s="9" t="s">
        <v>1</v>
      </c>
    </row>
    <row r="58" spans="1:4" s="5" customFormat="1" ht="12.75">
      <c r="A58" s="23" t="s">
        <v>19</v>
      </c>
      <c r="B58" s="12" t="s">
        <v>50</v>
      </c>
      <c r="C58" s="113" t="s">
        <v>146</v>
      </c>
      <c r="D58" s="99" t="s">
        <v>50</v>
      </c>
    </row>
    <row r="59" spans="1:4" s="5" customFormat="1" ht="12.75">
      <c r="A59" s="98" t="s">
        <v>146</v>
      </c>
      <c r="B59" s="99" t="s">
        <v>50</v>
      </c>
      <c r="C59" s="11" t="s">
        <v>19</v>
      </c>
      <c r="D59" s="14" t="s">
        <v>50</v>
      </c>
    </row>
    <row r="60" spans="1:4" s="5" customFormat="1" ht="13.5" thickBot="1">
      <c r="A60" s="19" t="s">
        <v>145</v>
      </c>
      <c r="B60" s="14" t="s">
        <v>50</v>
      </c>
      <c r="C60" s="11"/>
      <c r="D60" s="14"/>
    </row>
    <row r="61" spans="1:4" s="5" customFormat="1" ht="13.5" thickBot="1">
      <c r="A61" s="19"/>
      <c r="B61" s="12"/>
      <c r="C61" s="174" t="s">
        <v>370</v>
      </c>
      <c r="D61" s="175"/>
    </row>
    <row r="62" spans="1:4" s="5" customFormat="1" ht="13.5" thickBot="1">
      <c r="A62" s="19"/>
      <c r="B62" s="12"/>
      <c r="C62" s="7" t="s">
        <v>0</v>
      </c>
      <c r="D62" s="9" t="s">
        <v>1</v>
      </c>
    </row>
    <row r="63" spans="1:4" s="5" customFormat="1" ht="12.75">
      <c r="A63" s="19"/>
      <c r="B63" s="12"/>
      <c r="C63" s="19" t="s">
        <v>41</v>
      </c>
      <c r="D63" s="14" t="s">
        <v>13</v>
      </c>
    </row>
    <row r="64" spans="1:4" s="5" customFormat="1" ht="12.75">
      <c r="A64" s="19"/>
      <c r="B64" s="12"/>
      <c r="C64" s="98" t="s">
        <v>321</v>
      </c>
      <c r="D64" s="99" t="s">
        <v>13</v>
      </c>
    </row>
    <row r="65" spans="1:4" s="5" customFormat="1" ht="12.75">
      <c r="A65" s="19"/>
      <c r="B65" s="12"/>
      <c r="C65" s="98" t="s">
        <v>58</v>
      </c>
      <c r="D65" s="99" t="s">
        <v>13</v>
      </c>
    </row>
    <row r="66" spans="1:4" s="5" customFormat="1" ht="12.75">
      <c r="A66" s="19"/>
      <c r="B66" s="12"/>
      <c r="C66" s="19" t="s">
        <v>57</v>
      </c>
      <c r="D66" s="14" t="s">
        <v>13</v>
      </c>
    </row>
    <row r="67" spans="1:4" s="5" customFormat="1" ht="13.5" thickBot="1">
      <c r="A67" s="19"/>
      <c r="B67" s="118"/>
      <c r="C67" s="19"/>
      <c r="D67" s="119"/>
    </row>
    <row r="68" spans="1:4" s="5" customFormat="1" ht="12.75">
      <c r="A68" s="19"/>
      <c r="B68" s="41" t="s">
        <v>62</v>
      </c>
      <c r="C68" s="19"/>
      <c r="D68" s="41" t="s">
        <v>143</v>
      </c>
    </row>
    <row r="69" spans="1:4" s="5" customFormat="1" ht="12.75">
      <c r="A69" s="19"/>
      <c r="B69" s="42" t="s">
        <v>57</v>
      </c>
      <c r="C69" s="19"/>
      <c r="D69" s="42" t="s">
        <v>144</v>
      </c>
    </row>
    <row r="70" spans="1:4" s="5" customFormat="1" ht="12.75">
      <c r="A70" s="19"/>
      <c r="B70" s="42" t="s">
        <v>40</v>
      </c>
      <c r="C70" s="19"/>
      <c r="D70" s="42" t="s">
        <v>40</v>
      </c>
    </row>
    <row r="71" spans="1:4" s="5" customFormat="1" ht="12.75">
      <c r="A71" s="19"/>
      <c r="B71" s="42" t="s">
        <v>143</v>
      </c>
      <c r="C71" s="19"/>
      <c r="D71" s="42" t="s">
        <v>41</v>
      </c>
    </row>
    <row r="72" spans="1:4" s="5" customFormat="1" ht="12.75">
      <c r="A72" s="19"/>
      <c r="B72" s="42" t="s">
        <v>19</v>
      </c>
      <c r="C72" s="19"/>
      <c r="D72" s="42" t="s">
        <v>60</v>
      </c>
    </row>
    <row r="73" spans="1:4" s="5" customFormat="1" ht="26.25" thickBot="1">
      <c r="A73" s="20"/>
      <c r="B73" s="43" t="s">
        <v>64</v>
      </c>
      <c r="C73" s="20"/>
      <c r="D73" s="65" t="s">
        <v>12</v>
      </c>
    </row>
    <row r="74" spans="1:4" s="5" customFormat="1" ht="15">
      <c r="A74" s="22"/>
      <c r="B74" s="22"/>
      <c r="C74" s="22"/>
      <c r="D74" s="22"/>
    </row>
    <row r="75" spans="1:4" s="5" customFormat="1" ht="15">
      <c r="A75" s="22"/>
      <c r="B75" s="22"/>
      <c r="C75" s="22"/>
      <c r="D75" s="22"/>
    </row>
    <row r="76" spans="1:4" s="5" customFormat="1" ht="15">
      <c r="A76" s="22"/>
      <c r="B76" s="22"/>
      <c r="C76" s="22"/>
      <c r="D76" s="22"/>
    </row>
    <row r="77" spans="1:4" s="5" customFormat="1" ht="15">
      <c r="A77" s="22"/>
      <c r="B77" s="22"/>
      <c r="C77" s="22"/>
      <c r="D77" s="22"/>
    </row>
    <row r="78" spans="1:4" s="5" customFormat="1" ht="15">
      <c r="A78" s="1"/>
      <c r="B78" s="1"/>
      <c r="C78" s="1"/>
      <c r="D78" s="1"/>
    </row>
    <row r="79" spans="1:4" s="5" customFormat="1" ht="15">
      <c r="A79" s="1"/>
      <c r="B79" s="1"/>
      <c r="C79" s="1"/>
      <c r="D79" s="1"/>
    </row>
    <row r="80" spans="1:4" s="5" customFormat="1" ht="15">
      <c r="A80" s="1"/>
      <c r="B80" s="1"/>
      <c r="C80" s="1"/>
      <c r="D80" s="1"/>
    </row>
    <row r="81" spans="1:4" s="5" customFormat="1" ht="15">
      <c r="A81" s="1"/>
      <c r="B81" s="1"/>
      <c r="C81" s="1"/>
      <c r="D81" s="1"/>
    </row>
    <row r="82" spans="1:4" s="5" customFormat="1" ht="15">
      <c r="A82" s="1"/>
      <c r="B82" s="1"/>
      <c r="C82" s="1"/>
      <c r="D82" s="1"/>
    </row>
  </sheetData>
  <sheetProtection/>
  <mergeCells count="18">
    <mergeCell ref="C61:D61"/>
    <mergeCell ref="A39:B39"/>
    <mergeCell ref="C39:D39"/>
    <mergeCell ref="A49:B49"/>
    <mergeCell ref="A56:B56"/>
    <mergeCell ref="C56:D56"/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1:B11"/>
  </mergeCells>
  <conditionalFormatting sqref="A11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57" header="0" footer="0"/>
  <pageSetup horizontalDpi="600" verticalDpi="600" orientation="portrait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</sheetPr>
  <dimension ref="A1:D70"/>
  <sheetViews>
    <sheetView view="pageBreakPreview" zoomScale="85" zoomScaleNormal="75" zoomScaleSheetLayoutView="85" zoomScalePageLayoutView="0" workbookViewId="0" topLeftCell="A1">
      <selection activeCell="A1" sqref="A1:D1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59" t="s">
        <v>218</v>
      </c>
      <c r="B1" s="159"/>
      <c r="C1" s="159"/>
      <c r="D1" s="159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62" t="s">
        <v>2</v>
      </c>
      <c r="B4" s="163"/>
      <c r="C4" s="172" t="s">
        <v>209</v>
      </c>
      <c r="D4" s="173"/>
    </row>
    <row r="5" spans="1:4" s="4" customFormat="1" ht="34.5" customHeight="1" thickBot="1">
      <c r="A5" s="164" t="s">
        <v>3</v>
      </c>
      <c r="B5" s="165"/>
      <c r="C5" s="166" t="s">
        <v>6</v>
      </c>
      <c r="D5" s="167"/>
    </row>
    <row r="6" s="4" customFormat="1" ht="15" customHeight="1"/>
    <row r="7" s="5" customFormat="1" ht="15" customHeight="1" thickBot="1"/>
    <row r="8" spans="1:4" s="4" customFormat="1" ht="12.75">
      <c r="A8" s="59" t="s">
        <v>170</v>
      </c>
      <c r="B8" s="60"/>
      <c r="C8" s="168" t="s">
        <v>186</v>
      </c>
      <c r="D8" s="169"/>
    </row>
    <row r="9" spans="1:4" s="4" customFormat="1" ht="12.75">
      <c r="A9" s="61" t="s">
        <v>171</v>
      </c>
      <c r="B9" s="62"/>
      <c r="C9" s="170" t="s">
        <v>281</v>
      </c>
      <c r="D9" s="171"/>
    </row>
    <row r="10" spans="1:4" s="5" customFormat="1" ht="12.75">
      <c r="A10" s="155" t="s">
        <v>121</v>
      </c>
      <c r="B10" s="156"/>
      <c r="C10" s="160" t="s">
        <v>282</v>
      </c>
      <c r="D10" s="161"/>
    </row>
    <row r="11" spans="1:4" s="5" customFormat="1" ht="13.5" thickBot="1">
      <c r="A11" s="157" t="s">
        <v>122</v>
      </c>
      <c r="B11" s="158"/>
      <c r="C11" s="176" t="s">
        <v>255</v>
      </c>
      <c r="D11" s="177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50" t="s">
        <v>4</v>
      </c>
      <c r="B14" s="151"/>
      <c r="C14" s="150" t="s">
        <v>5</v>
      </c>
      <c r="D14" s="152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s="5" customFormat="1" ht="12.75">
      <c r="A16" s="19" t="s">
        <v>46</v>
      </c>
      <c r="B16" s="12" t="s">
        <v>13</v>
      </c>
      <c r="C16" s="102" t="s">
        <v>403</v>
      </c>
      <c r="D16" s="123" t="s">
        <v>31</v>
      </c>
    </row>
    <row r="17" spans="1:4" s="5" customFormat="1" ht="12.75">
      <c r="A17" s="19" t="s">
        <v>36</v>
      </c>
      <c r="B17" s="12" t="s">
        <v>31</v>
      </c>
      <c r="C17" s="23" t="s">
        <v>24</v>
      </c>
      <c r="D17" s="14" t="s">
        <v>31</v>
      </c>
    </row>
    <row r="18" spans="1:4" s="5" customFormat="1" ht="12.75">
      <c r="A18" s="19" t="s">
        <v>85</v>
      </c>
      <c r="B18" s="12" t="s">
        <v>31</v>
      </c>
      <c r="C18" s="23" t="s">
        <v>230</v>
      </c>
      <c r="D18" s="14" t="s">
        <v>31</v>
      </c>
    </row>
    <row r="19" spans="1:4" s="5" customFormat="1" ht="12.75">
      <c r="A19" s="13" t="s">
        <v>84</v>
      </c>
      <c r="B19" s="12" t="s">
        <v>31</v>
      </c>
      <c r="C19" s="11" t="s">
        <v>82</v>
      </c>
      <c r="D19" s="14" t="s">
        <v>31</v>
      </c>
    </row>
    <row r="20" spans="1:4" s="5" customFormat="1" ht="12.75">
      <c r="A20" s="35" t="s">
        <v>288</v>
      </c>
      <c r="B20" s="12" t="s">
        <v>31</v>
      </c>
      <c r="C20" s="23" t="s">
        <v>71</v>
      </c>
      <c r="D20" s="14" t="s">
        <v>31</v>
      </c>
    </row>
    <row r="21" spans="1:4" s="5" customFormat="1" ht="12.75">
      <c r="A21" s="19" t="s">
        <v>278</v>
      </c>
      <c r="B21" s="12" t="s">
        <v>31</v>
      </c>
      <c r="C21" s="23" t="s">
        <v>156</v>
      </c>
      <c r="D21" s="14" t="s">
        <v>31</v>
      </c>
    </row>
    <row r="22" spans="1:4" s="5" customFormat="1" ht="12.75">
      <c r="A22" s="13" t="s">
        <v>279</v>
      </c>
      <c r="B22" s="12" t="s">
        <v>31</v>
      </c>
      <c r="C22" s="11" t="s">
        <v>115</v>
      </c>
      <c r="D22" s="14" t="s">
        <v>31</v>
      </c>
    </row>
    <row r="23" spans="1:4" s="5" customFormat="1" ht="12.75">
      <c r="A23" s="19" t="s">
        <v>280</v>
      </c>
      <c r="B23" s="12" t="s">
        <v>31</v>
      </c>
      <c r="C23" s="23" t="s">
        <v>32</v>
      </c>
      <c r="D23" s="14" t="s">
        <v>31</v>
      </c>
    </row>
    <row r="24" spans="1:4" s="5" customFormat="1" ht="12.75">
      <c r="A24" s="19" t="s">
        <v>35</v>
      </c>
      <c r="B24" s="12" t="s">
        <v>31</v>
      </c>
      <c r="C24" s="19" t="s">
        <v>35</v>
      </c>
      <c r="D24" s="14" t="s">
        <v>31</v>
      </c>
    </row>
    <row r="25" spans="1:4" s="5" customFormat="1" ht="12.75">
      <c r="A25" s="19" t="s">
        <v>291</v>
      </c>
      <c r="B25" s="12" t="s">
        <v>31</v>
      </c>
      <c r="C25" s="23" t="s">
        <v>280</v>
      </c>
      <c r="D25" s="14" t="s">
        <v>31</v>
      </c>
    </row>
    <row r="26" spans="1:4" s="5" customFormat="1" ht="12.75">
      <c r="A26" s="13" t="s">
        <v>44</v>
      </c>
      <c r="B26" s="12" t="s">
        <v>31</v>
      </c>
      <c r="C26" s="35" t="s">
        <v>279</v>
      </c>
      <c r="D26" s="14" t="s">
        <v>31</v>
      </c>
    </row>
    <row r="27" spans="1:4" s="5" customFormat="1" ht="12.75">
      <c r="A27" s="35" t="s">
        <v>24</v>
      </c>
      <c r="B27" s="12" t="s">
        <v>31</v>
      </c>
      <c r="C27" s="13" t="s">
        <v>278</v>
      </c>
      <c r="D27" s="14" t="s">
        <v>31</v>
      </c>
    </row>
    <row r="28" spans="1:4" s="5" customFormat="1" ht="12.75">
      <c r="A28" s="102" t="s">
        <v>387</v>
      </c>
      <c r="B28" s="123" t="s">
        <v>31</v>
      </c>
      <c r="C28" s="19" t="s">
        <v>292</v>
      </c>
      <c r="D28" s="14" t="s">
        <v>31</v>
      </c>
    </row>
    <row r="29" spans="1:4" s="5" customFormat="1" ht="12.75">
      <c r="A29" s="19" t="s">
        <v>254</v>
      </c>
      <c r="B29" s="12" t="s">
        <v>31</v>
      </c>
      <c r="C29" s="19" t="s">
        <v>287</v>
      </c>
      <c r="D29" s="14" t="s">
        <v>31</v>
      </c>
    </row>
    <row r="30" spans="1:4" s="5" customFormat="1" ht="12.75">
      <c r="A30" s="19"/>
      <c r="B30" s="12"/>
      <c r="C30" s="19" t="s">
        <v>46</v>
      </c>
      <c r="D30" s="14" t="s">
        <v>31</v>
      </c>
    </row>
    <row r="31" spans="1:4" s="5" customFormat="1" ht="25.5">
      <c r="A31" s="13"/>
      <c r="B31" s="12"/>
      <c r="C31" s="104" t="s">
        <v>259</v>
      </c>
      <c r="D31" s="101" t="s">
        <v>31</v>
      </c>
    </row>
    <row r="32" spans="1:4" s="5" customFormat="1" ht="12.75">
      <c r="A32" s="35"/>
      <c r="B32" s="12"/>
      <c r="C32" s="102" t="s">
        <v>404</v>
      </c>
      <c r="D32" s="101" t="s">
        <v>31</v>
      </c>
    </row>
    <row r="33" spans="1:4" s="5" customFormat="1" ht="12.75">
      <c r="A33" s="19"/>
      <c r="B33" s="12"/>
      <c r="C33" s="19" t="s">
        <v>86</v>
      </c>
      <c r="D33" s="14" t="s">
        <v>31</v>
      </c>
    </row>
    <row r="34" spans="1:4" s="5" customFormat="1" ht="12.75">
      <c r="A34" s="13"/>
      <c r="B34" s="12"/>
      <c r="C34" s="19" t="s">
        <v>46</v>
      </c>
      <c r="D34" s="14" t="s">
        <v>31</v>
      </c>
    </row>
    <row r="35" spans="1:4" s="5" customFormat="1" ht="12.75">
      <c r="A35" s="19"/>
      <c r="B35" s="12"/>
      <c r="C35" s="19" t="s">
        <v>256</v>
      </c>
      <c r="D35" s="14" t="s">
        <v>31</v>
      </c>
    </row>
    <row r="36" spans="1:4" s="5" customFormat="1" ht="12.75">
      <c r="A36" s="19"/>
      <c r="B36" s="12"/>
      <c r="C36" s="19"/>
      <c r="D36" s="14"/>
    </row>
    <row r="37" spans="1:4" s="5" customFormat="1" ht="12.75">
      <c r="A37" s="19"/>
      <c r="B37" s="12"/>
      <c r="C37" s="13"/>
      <c r="D37" s="14"/>
    </row>
    <row r="38" spans="1:4" s="5" customFormat="1" ht="12.75">
      <c r="A38" s="13"/>
      <c r="B38" s="12"/>
      <c r="C38" s="19"/>
      <c r="D38" s="14"/>
    </row>
    <row r="39" spans="1:4" s="5" customFormat="1" ht="12.75">
      <c r="A39" s="35"/>
      <c r="B39" s="12"/>
      <c r="C39" s="19"/>
      <c r="D39" s="14"/>
    </row>
    <row r="40" spans="1:4" s="5" customFormat="1" ht="12.75">
      <c r="A40" s="19"/>
      <c r="B40" s="12"/>
      <c r="C40" s="19"/>
      <c r="D40" s="14"/>
    </row>
    <row r="41" spans="1:4" s="5" customFormat="1" ht="12.75">
      <c r="A41" s="19"/>
      <c r="B41" s="12"/>
      <c r="C41" s="19"/>
      <c r="D41" s="14"/>
    </row>
    <row r="42" spans="1:4" s="5" customFormat="1" ht="12.75">
      <c r="A42" s="19"/>
      <c r="B42" s="12"/>
      <c r="C42" s="19"/>
      <c r="D42" s="14"/>
    </row>
    <row r="43" spans="1:4" s="5" customFormat="1" ht="12.75">
      <c r="A43" s="19"/>
      <c r="B43" s="12"/>
      <c r="C43" s="19"/>
      <c r="D43" s="14"/>
    </row>
    <row r="44" spans="1:4" s="5" customFormat="1" ht="12.75">
      <c r="A44" s="19"/>
      <c r="B44" s="12"/>
      <c r="C44" s="19"/>
      <c r="D44" s="14"/>
    </row>
    <row r="45" spans="1:4" s="5" customFormat="1" ht="12.75">
      <c r="A45" s="27"/>
      <c r="B45" s="28"/>
      <c r="C45" s="27"/>
      <c r="D45" s="29"/>
    </row>
    <row r="46" spans="1:4" s="5" customFormat="1" ht="12.75">
      <c r="A46" s="27"/>
      <c r="B46" s="28"/>
      <c r="C46" s="27"/>
      <c r="D46" s="29"/>
    </row>
    <row r="47" spans="1:4" s="5" customFormat="1" ht="12.75">
      <c r="A47" s="27"/>
      <c r="B47" s="28"/>
      <c r="C47" s="27"/>
      <c r="D47" s="29"/>
    </row>
    <row r="48" spans="1:4" s="5" customFormat="1" ht="12.75">
      <c r="A48" s="27"/>
      <c r="B48" s="28"/>
      <c r="C48" s="27"/>
      <c r="D48" s="29"/>
    </row>
    <row r="49" spans="1:4" s="5" customFormat="1" ht="12.75">
      <c r="A49" s="27"/>
      <c r="B49" s="28"/>
      <c r="C49" s="27"/>
      <c r="D49" s="29"/>
    </row>
    <row r="50" spans="1:4" s="5" customFormat="1" ht="12.75">
      <c r="A50" s="27"/>
      <c r="B50" s="28"/>
      <c r="C50" s="27"/>
      <c r="D50" s="29"/>
    </row>
    <row r="51" spans="1:4" s="5" customFormat="1" ht="12.75">
      <c r="A51" s="27"/>
      <c r="B51" s="28"/>
      <c r="C51" s="27"/>
      <c r="D51" s="29"/>
    </row>
    <row r="52" spans="1:4" s="5" customFormat="1" ht="12.75">
      <c r="A52" s="27"/>
      <c r="B52" s="28"/>
      <c r="C52" s="27"/>
      <c r="D52" s="29"/>
    </row>
    <row r="53" spans="1:4" s="5" customFormat="1" ht="12.75">
      <c r="A53" s="27"/>
      <c r="B53" s="28"/>
      <c r="C53" s="27"/>
      <c r="D53" s="29"/>
    </row>
    <row r="54" spans="1:4" s="5" customFormat="1" ht="12.75">
      <c r="A54" s="27"/>
      <c r="B54" s="28"/>
      <c r="C54" s="27"/>
      <c r="D54" s="29"/>
    </row>
    <row r="55" spans="1:4" s="5" customFormat="1" ht="12.75">
      <c r="A55" s="27"/>
      <c r="B55" s="28"/>
      <c r="C55" s="27"/>
      <c r="D55" s="29"/>
    </row>
    <row r="56" spans="1:4" s="5" customFormat="1" ht="12.75">
      <c r="A56" s="27"/>
      <c r="B56" s="28"/>
      <c r="C56" s="27"/>
      <c r="D56" s="29"/>
    </row>
    <row r="57" spans="1:4" s="5" customFormat="1" ht="12.75">
      <c r="A57" s="27"/>
      <c r="B57" s="28"/>
      <c r="C57" s="27"/>
      <c r="D57" s="29"/>
    </row>
    <row r="58" spans="1:4" s="5" customFormat="1" ht="12.75">
      <c r="A58" s="27"/>
      <c r="B58" s="28"/>
      <c r="C58" s="27"/>
      <c r="D58" s="29"/>
    </row>
    <row r="59" spans="1:4" s="5" customFormat="1" ht="12.75">
      <c r="A59" s="27"/>
      <c r="B59" s="28"/>
      <c r="C59" s="27"/>
      <c r="D59" s="29"/>
    </row>
    <row r="60" spans="1:4" s="5" customFormat="1" ht="12.75">
      <c r="A60" s="27"/>
      <c r="B60" s="28"/>
      <c r="C60" s="27"/>
      <c r="D60" s="29"/>
    </row>
    <row r="61" spans="1:4" s="5" customFormat="1" ht="12.75">
      <c r="A61" s="27"/>
      <c r="B61" s="28"/>
      <c r="C61" s="27"/>
      <c r="D61" s="29"/>
    </row>
    <row r="62" spans="1:4" s="5" customFormat="1" ht="12.75">
      <c r="A62" s="27"/>
      <c r="B62" s="28"/>
      <c r="C62" s="27"/>
      <c r="D62" s="29"/>
    </row>
    <row r="63" spans="1:4" s="5" customFormat="1" ht="12.75">
      <c r="A63" s="27"/>
      <c r="B63" s="28"/>
      <c r="C63" s="27"/>
      <c r="D63" s="29"/>
    </row>
    <row r="64" spans="1:4" s="5" customFormat="1" ht="13.5" thickBot="1">
      <c r="A64" s="27"/>
      <c r="B64" s="12"/>
      <c r="C64" s="19"/>
      <c r="D64" s="14"/>
    </row>
    <row r="65" spans="1:4" s="5" customFormat="1" ht="12.75">
      <c r="A65" s="27"/>
      <c r="B65" s="41" t="s">
        <v>35</v>
      </c>
      <c r="C65" s="19"/>
      <c r="D65" s="41" t="s">
        <v>24</v>
      </c>
    </row>
    <row r="66" spans="1:4" s="5" customFormat="1" ht="12.75">
      <c r="A66" s="27"/>
      <c r="B66" s="42" t="s">
        <v>32</v>
      </c>
      <c r="C66" s="19"/>
      <c r="D66" s="42" t="s">
        <v>156</v>
      </c>
    </row>
    <row r="67" spans="1:4" s="5" customFormat="1" ht="12.75">
      <c r="A67" s="27"/>
      <c r="B67" s="42" t="s">
        <v>44</v>
      </c>
      <c r="C67" s="19"/>
      <c r="D67" s="42" t="s">
        <v>115</v>
      </c>
    </row>
    <row r="68" spans="1:4" s="5" customFormat="1" ht="27" customHeight="1">
      <c r="A68" s="27"/>
      <c r="B68" s="42" t="s">
        <v>24</v>
      </c>
      <c r="C68" s="19"/>
      <c r="D68" s="42" t="s">
        <v>35</v>
      </c>
    </row>
    <row r="69" spans="1:4" s="5" customFormat="1" ht="12.75">
      <c r="A69" s="27"/>
      <c r="B69" s="42" t="s">
        <v>21</v>
      </c>
      <c r="C69" s="19"/>
      <c r="D69" s="42" t="s">
        <v>286</v>
      </c>
    </row>
    <row r="70" spans="1:4" s="5" customFormat="1" ht="13.5" thickBot="1">
      <c r="A70" s="63"/>
      <c r="B70" s="46" t="s">
        <v>199</v>
      </c>
      <c r="C70" s="20"/>
      <c r="D70" s="43" t="s">
        <v>46</v>
      </c>
    </row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</sheetData>
  <sheetProtection/>
  <mergeCells count="13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7874015748031497" header="0" footer="0"/>
  <pageSetup horizontalDpi="600" verticalDpi="600" orientation="portrait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D72"/>
  <sheetViews>
    <sheetView view="pageBreakPreview" zoomScale="85" zoomScaleNormal="40" zoomScaleSheetLayoutView="85" zoomScalePageLayoutView="0" workbookViewId="0" topLeftCell="A19">
      <selection activeCell="E1" sqref="E1:F16384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59" t="s">
        <v>218</v>
      </c>
      <c r="B1" s="159"/>
      <c r="C1" s="159"/>
      <c r="D1" s="159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62" t="s">
        <v>2</v>
      </c>
      <c r="B4" s="163"/>
      <c r="C4" s="172" t="s">
        <v>209</v>
      </c>
      <c r="D4" s="173"/>
    </row>
    <row r="5" spans="1:4" s="4" customFormat="1" ht="34.5" customHeight="1" thickBot="1">
      <c r="A5" s="164" t="s">
        <v>3</v>
      </c>
      <c r="B5" s="165"/>
      <c r="C5" s="166" t="s">
        <v>6</v>
      </c>
      <c r="D5" s="167"/>
    </row>
    <row r="6" spans="1:4" s="4" customFormat="1" ht="15" customHeight="1">
      <c r="A6" s="5"/>
      <c r="B6" s="5"/>
      <c r="C6" s="5"/>
      <c r="D6" s="5"/>
    </row>
    <row r="7" s="5" customFormat="1" ht="15" customHeight="1" thickBot="1"/>
    <row r="8" spans="1:4" s="4" customFormat="1" ht="12.75">
      <c r="A8" s="192" t="s">
        <v>170</v>
      </c>
      <c r="B8" s="193"/>
      <c r="C8" s="168" t="s">
        <v>187</v>
      </c>
      <c r="D8" s="169"/>
    </row>
    <row r="9" spans="1:4" s="4" customFormat="1" ht="12.75">
      <c r="A9" s="155" t="s">
        <v>171</v>
      </c>
      <c r="B9" s="156"/>
      <c r="C9" s="170" t="s">
        <v>176</v>
      </c>
      <c r="D9" s="171"/>
    </row>
    <row r="10" spans="1:4" s="5" customFormat="1" ht="15" customHeight="1">
      <c r="A10" s="155" t="s">
        <v>121</v>
      </c>
      <c r="B10" s="190"/>
      <c r="C10" s="170" t="s">
        <v>235</v>
      </c>
      <c r="D10" s="171"/>
    </row>
    <row r="11" spans="1:4" s="5" customFormat="1" ht="15" customHeight="1" thickBot="1">
      <c r="A11" s="157" t="s">
        <v>122</v>
      </c>
      <c r="B11" s="191"/>
      <c r="C11" s="188" t="s">
        <v>337</v>
      </c>
      <c r="D11" s="189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50" t="s">
        <v>4</v>
      </c>
      <c r="B14" s="151"/>
      <c r="C14" s="150" t="s">
        <v>5</v>
      </c>
      <c r="D14" s="152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s="5" customFormat="1" ht="25.5">
      <c r="A16" s="34" t="s">
        <v>235</v>
      </c>
      <c r="B16" s="84" t="s">
        <v>14</v>
      </c>
      <c r="C16" s="85" t="s">
        <v>114</v>
      </c>
      <c r="D16" s="80" t="s">
        <v>311</v>
      </c>
    </row>
    <row r="17" spans="1:4" s="5" customFormat="1" ht="25.5">
      <c r="A17" s="11" t="s">
        <v>12</v>
      </c>
      <c r="B17" s="12" t="s">
        <v>14</v>
      </c>
      <c r="C17" s="23" t="s">
        <v>114</v>
      </c>
      <c r="D17" s="14" t="s">
        <v>50</v>
      </c>
    </row>
    <row r="18" spans="1:4" s="5" customFormat="1" ht="25.5">
      <c r="A18" s="11" t="s">
        <v>12</v>
      </c>
      <c r="B18" s="12" t="s">
        <v>13</v>
      </c>
      <c r="C18" s="23" t="s">
        <v>312</v>
      </c>
      <c r="D18" s="14" t="s">
        <v>50</v>
      </c>
    </row>
    <row r="19" spans="1:4" s="5" customFormat="1" ht="12.75">
      <c r="A19" s="23" t="s">
        <v>53</v>
      </c>
      <c r="B19" s="12" t="s">
        <v>13</v>
      </c>
      <c r="C19" s="23" t="s">
        <v>52</v>
      </c>
      <c r="D19" s="14" t="s">
        <v>50</v>
      </c>
    </row>
    <row r="20" spans="1:4" s="5" customFormat="1" ht="12.75">
      <c r="A20" s="23" t="s">
        <v>53</v>
      </c>
      <c r="B20" s="12" t="s">
        <v>50</v>
      </c>
      <c r="C20" s="19" t="s">
        <v>107</v>
      </c>
      <c r="D20" s="14" t="s">
        <v>50</v>
      </c>
    </row>
    <row r="21" spans="1:4" s="5" customFormat="1" ht="12.75">
      <c r="A21" s="23" t="s">
        <v>19</v>
      </c>
      <c r="B21" s="12" t="s">
        <v>50</v>
      </c>
      <c r="C21" s="19" t="s">
        <v>165</v>
      </c>
      <c r="D21" s="14" t="s">
        <v>50</v>
      </c>
    </row>
    <row r="22" spans="1:4" s="5" customFormat="1" ht="12.75">
      <c r="A22" s="11" t="s">
        <v>51</v>
      </c>
      <c r="B22" s="12" t="s">
        <v>50</v>
      </c>
      <c r="C22" s="23" t="s">
        <v>109</v>
      </c>
      <c r="D22" s="14" t="s">
        <v>50</v>
      </c>
    </row>
    <row r="23" spans="1:4" s="5" customFormat="1" ht="12.75">
      <c r="A23" s="35" t="s">
        <v>109</v>
      </c>
      <c r="B23" s="12" t="s">
        <v>50</v>
      </c>
      <c r="C23" s="23" t="s">
        <v>51</v>
      </c>
      <c r="D23" s="14" t="s">
        <v>74</v>
      </c>
    </row>
    <row r="24" spans="1:4" s="5" customFormat="1" ht="12.75">
      <c r="A24" s="19" t="s">
        <v>165</v>
      </c>
      <c r="B24" s="12" t="s">
        <v>50</v>
      </c>
      <c r="C24" s="23" t="s">
        <v>110</v>
      </c>
      <c r="D24" s="14" t="s">
        <v>74</v>
      </c>
    </row>
    <row r="25" spans="1:4" s="5" customFormat="1" ht="12.75">
      <c r="A25" s="19" t="s">
        <v>107</v>
      </c>
      <c r="B25" s="12" t="s">
        <v>50</v>
      </c>
      <c r="C25" s="23" t="s">
        <v>111</v>
      </c>
      <c r="D25" s="14" t="s">
        <v>74</v>
      </c>
    </row>
    <row r="26" spans="1:4" s="5" customFormat="1" ht="12.75">
      <c r="A26" s="11" t="s">
        <v>52</v>
      </c>
      <c r="B26" s="12" t="s">
        <v>50</v>
      </c>
      <c r="C26" s="23" t="s">
        <v>19</v>
      </c>
      <c r="D26" s="14" t="s">
        <v>74</v>
      </c>
    </row>
    <row r="27" spans="1:4" s="5" customFormat="1" ht="12.75">
      <c r="A27" s="11" t="s">
        <v>108</v>
      </c>
      <c r="B27" s="12" t="s">
        <v>50</v>
      </c>
      <c r="C27" s="19" t="s">
        <v>43</v>
      </c>
      <c r="D27" s="14" t="s">
        <v>15</v>
      </c>
    </row>
    <row r="28" spans="1:4" s="5" customFormat="1" ht="12.75">
      <c r="A28" s="23" t="s">
        <v>114</v>
      </c>
      <c r="B28" s="12" t="s">
        <v>311</v>
      </c>
      <c r="C28" s="19" t="s">
        <v>13</v>
      </c>
      <c r="D28" s="14" t="s">
        <v>50</v>
      </c>
    </row>
    <row r="29" spans="1:4" s="5" customFormat="1" ht="12.75">
      <c r="A29" s="23" t="s">
        <v>266</v>
      </c>
      <c r="B29" s="12" t="s">
        <v>311</v>
      </c>
      <c r="C29" s="23" t="s">
        <v>166</v>
      </c>
      <c r="D29" s="14" t="s">
        <v>50</v>
      </c>
    </row>
    <row r="30" spans="1:4" s="5" customFormat="1" ht="12.75">
      <c r="A30" s="19"/>
      <c r="B30" s="12"/>
      <c r="C30" s="23" t="s">
        <v>19</v>
      </c>
      <c r="D30" s="14" t="s">
        <v>50</v>
      </c>
    </row>
    <row r="31" spans="1:4" s="5" customFormat="1" ht="12.75">
      <c r="A31" s="19"/>
      <c r="B31" s="12"/>
      <c r="C31" s="19" t="s">
        <v>53</v>
      </c>
      <c r="D31" s="14" t="s">
        <v>50</v>
      </c>
    </row>
    <row r="32" spans="1:4" s="5" customFormat="1" ht="12.75">
      <c r="A32" s="11"/>
      <c r="B32" s="12"/>
      <c r="C32" s="19" t="s">
        <v>53</v>
      </c>
      <c r="D32" s="14" t="s">
        <v>13</v>
      </c>
    </row>
    <row r="33" spans="1:4" s="5" customFormat="1" ht="12.75">
      <c r="A33" s="11"/>
      <c r="B33" s="12"/>
      <c r="C33" s="103" t="s">
        <v>387</v>
      </c>
      <c r="D33" s="101" t="s">
        <v>13</v>
      </c>
    </row>
    <row r="34" spans="1:4" s="5" customFormat="1" ht="12.75">
      <c r="A34" s="23"/>
      <c r="B34" s="12"/>
      <c r="C34" s="13" t="s">
        <v>241</v>
      </c>
      <c r="D34" s="14" t="s">
        <v>13</v>
      </c>
    </row>
    <row r="35" spans="1:4" s="5" customFormat="1" ht="25.5">
      <c r="A35" s="23"/>
      <c r="B35" s="12"/>
      <c r="C35" s="13" t="s">
        <v>12</v>
      </c>
      <c r="D35" s="14" t="s">
        <v>13</v>
      </c>
    </row>
    <row r="36" spans="1:4" s="5" customFormat="1" ht="25.5">
      <c r="A36" s="19"/>
      <c r="B36" s="12"/>
      <c r="C36" s="83" t="s">
        <v>12</v>
      </c>
      <c r="D36" s="26" t="s">
        <v>14</v>
      </c>
    </row>
    <row r="37" spans="1:4" s="5" customFormat="1" ht="25.5">
      <c r="A37" s="11"/>
      <c r="B37" s="12"/>
      <c r="C37" s="83" t="s">
        <v>235</v>
      </c>
      <c r="D37" s="26" t="s">
        <v>14</v>
      </c>
    </row>
    <row r="38" spans="1:4" s="5" customFormat="1" ht="13.5" thickBot="1">
      <c r="A38" s="11"/>
      <c r="B38" s="12"/>
      <c r="C38" s="83"/>
      <c r="D38" s="26"/>
    </row>
    <row r="39" spans="1:4" s="5" customFormat="1" ht="13.5" thickBot="1">
      <c r="A39" s="174" t="s">
        <v>370</v>
      </c>
      <c r="B39" s="175"/>
      <c r="C39" s="174" t="s">
        <v>370</v>
      </c>
      <c r="D39" s="175"/>
    </row>
    <row r="40" spans="1:4" s="5" customFormat="1" ht="13.5" thickBot="1">
      <c r="A40" s="7" t="s">
        <v>0</v>
      </c>
      <c r="B40" s="9" t="s">
        <v>1</v>
      </c>
      <c r="C40" s="7" t="s">
        <v>0</v>
      </c>
      <c r="D40" s="9" t="s">
        <v>1</v>
      </c>
    </row>
    <row r="41" spans="1:4" s="5" customFormat="1" ht="12.75">
      <c r="A41" s="23" t="s">
        <v>53</v>
      </c>
      <c r="B41" s="12" t="s">
        <v>13</v>
      </c>
      <c r="C41" s="19" t="s">
        <v>53</v>
      </c>
      <c r="D41" s="14" t="s">
        <v>13</v>
      </c>
    </row>
    <row r="42" spans="1:4" s="5" customFormat="1" ht="12.75">
      <c r="A42" s="131" t="s">
        <v>387</v>
      </c>
      <c r="B42" s="132" t="s">
        <v>13</v>
      </c>
      <c r="C42" s="100" t="s">
        <v>58</v>
      </c>
      <c r="D42" s="99" t="s">
        <v>13</v>
      </c>
    </row>
    <row r="43" spans="1:4" s="5" customFormat="1" ht="12.75">
      <c r="A43" s="113" t="s">
        <v>321</v>
      </c>
      <c r="B43" s="97" t="s">
        <v>13</v>
      </c>
      <c r="C43" s="100" t="s">
        <v>384</v>
      </c>
      <c r="D43" s="99" t="s">
        <v>13</v>
      </c>
    </row>
    <row r="44" spans="1:4" s="5" customFormat="1" ht="12.75">
      <c r="A44" s="113" t="s">
        <v>58</v>
      </c>
      <c r="B44" s="97" t="s">
        <v>13</v>
      </c>
      <c r="C44" s="103" t="s">
        <v>387</v>
      </c>
      <c r="D44" s="101" t="s">
        <v>13</v>
      </c>
    </row>
    <row r="45" spans="1:4" s="5" customFormat="1" ht="12.75">
      <c r="A45" s="23" t="s">
        <v>53</v>
      </c>
      <c r="B45" s="12" t="s">
        <v>13</v>
      </c>
      <c r="C45" s="23" t="s">
        <v>241</v>
      </c>
      <c r="D45" s="14" t="s">
        <v>13</v>
      </c>
    </row>
    <row r="46" spans="1:4" s="5" customFormat="1" ht="13.5" thickBot="1">
      <c r="A46" s="19"/>
      <c r="B46" s="12"/>
      <c r="C46" s="23"/>
      <c r="D46" s="14"/>
    </row>
    <row r="47" spans="1:4" s="5" customFormat="1" ht="13.5" thickBot="1">
      <c r="A47" s="174" t="s">
        <v>370</v>
      </c>
      <c r="B47" s="175"/>
      <c r="C47" s="174" t="s">
        <v>370</v>
      </c>
      <c r="D47" s="175"/>
    </row>
    <row r="48" spans="1:4" s="5" customFormat="1" ht="13.5" thickBot="1">
      <c r="A48" s="7" t="s">
        <v>0</v>
      </c>
      <c r="B48" s="9" t="s">
        <v>1</v>
      </c>
      <c r="C48" s="7" t="s">
        <v>0</v>
      </c>
      <c r="D48" s="9" t="s">
        <v>1</v>
      </c>
    </row>
    <row r="49" spans="1:4" s="5" customFormat="1" ht="12.75">
      <c r="A49" s="11" t="s">
        <v>51</v>
      </c>
      <c r="B49" s="12" t="s">
        <v>50</v>
      </c>
      <c r="C49" s="11" t="s">
        <v>52</v>
      </c>
      <c r="D49" s="12" t="s">
        <v>50</v>
      </c>
    </row>
    <row r="50" spans="1:4" s="5" customFormat="1" ht="12.75">
      <c r="A50" s="120" t="s">
        <v>107</v>
      </c>
      <c r="B50" s="97" t="s">
        <v>50</v>
      </c>
      <c r="C50" s="96" t="s">
        <v>372</v>
      </c>
      <c r="D50" s="97" t="s">
        <v>50</v>
      </c>
    </row>
    <row r="51" spans="1:4" s="5" customFormat="1" ht="12.75">
      <c r="A51" s="98" t="s">
        <v>371</v>
      </c>
      <c r="B51" s="97" t="s">
        <v>50</v>
      </c>
      <c r="C51" s="98" t="s">
        <v>371</v>
      </c>
      <c r="D51" s="97" t="s">
        <v>50</v>
      </c>
    </row>
    <row r="52" spans="1:4" s="5" customFormat="1" ht="12.75">
      <c r="A52" s="96" t="s">
        <v>372</v>
      </c>
      <c r="B52" s="97" t="s">
        <v>50</v>
      </c>
      <c r="C52" s="120" t="s">
        <v>107</v>
      </c>
      <c r="D52" s="97" t="s">
        <v>50</v>
      </c>
    </row>
    <row r="53" spans="1:4" s="5" customFormat="1" ht="12.75">
      <c r="A53" s="11" t="s">
        <v>52</v>
      </c>
      <c r="B53" s="12" t="s">
        <v>50</v>
      </c>
      <c r="C53" s="11" t="s">
        <v>51</v>
      </c>
      <c r="D53" s="12" t="s">
        <v>50</v>
      </c>
    </row>
    <row r="54" spans="1:4" s="5" customFormat="1" ht="12.75">
      <c r="A54" s="19"/>
      <c r="B54" s="12"/>
      <c r="C54" s="13"/>
      <c r="D54" s="14"/>
    </row>
    <row r="55" spans="1:4" s="5" customFormat="1" ht="12.75">
      <c r="A55" s="19"/>
      <c r="B55" s="12"/>
      <c r="C55" s="13"/>
      <c r="D55" s="14"/>
    </row>
    <row r="56" spans="1:4" s="5" customFormat="1" ht="12.75">
      <c r="A56" s="19"/>
      <c r="B56" s="12"/>
      <c r="C56" s="13"/>
      <c r="D56" s="14"/>
    </row>
    <row r="57" spans="1:4" s="5" customFormat="1" ht="12.75">
      <c r="A57" s="19"/>
      <c r="B57" s="12"/>
      <c r="C57" s="13"/>
      <c r="D57" s="14"/>
    </row>
    <row r="58" spans="1:4" s="5" customFormat="1" ht="12.75">
      <c r="A58" s="24"/>
      <c r="B58" s="25"/>
      <c r="C58" s="24"/>
      <c r="D58" s="26"/>
    </row>
    <row r="59" spans="1:4" s="5" customFormat="1" ht="12.75">
      <c r="A59" s="24"/>
      <c r="B59" s="25"/>
      <c r="C59" s="24"/>
      <c r="D59" s="26"/>
    </row>
    <row r="60" spans="1:4" s="5" customFormat="1" ht="12.75">
      <c r="A60" s="24"/>
      <c r="B60" s="25"/>
      <c r="C60" s="24"/>
      <c r="D60" s="26"/>
    </row>
    <row r="61" spans="1:4" s="5" customFormat="1" ht="13.5" thickBot="1">
      <c r="A61" s="24"/>
      <c r="B61" s="25"/>
      <c r="C61" s="24"/>
      <c r="D61" s="26"/>
    </row>
    <row r="62" spans="1:4" s="5" customFormat="1" ht="12.75">
      <c r="A62" s="86"/>
      <c r="B62" s="41" t="s">
        <v>264</v>
      </c>
      <c r="C62" s="77"/>
      <c r="D62" s="41" t="s">
        <v>264</v>
      </c>
    </row>
    <row r="63" spans="1:4" s="5" customFormat="1" ht="12.75">
      <c r="A63" s="86"/>
      <c r="B63" s="87" t="s">
        <v>51</v>
      </c>
      <c r="C63" s="77"/>
      <c r="D63" s="42" t="s">
        <v>147</v>
      </c>
    </row>
    <row r="64" spans="1:4" s="5" customFormat="1" ht="12.75">
      <c r="A64" s="86"/>
      <c r="B64" s="87" t="s">
        <v>109</v>
      </c>
      <c r="C64" s="77"/>
      <c r="D64" s="64" t="s">
        <v>21</v>
      </c>
    </row>
    <row r="65" spans="1:4" s="5" customFormat="1" ht="25.5">
      <c r="A65" s="86"/>
      <c r="B65" s="42" t="s">
        <v>53</v>
      </c>
      <c r="C65" s="77"/>
      <c r="D65" s="64" t="s">
        <v>12</v>
      </c>
    </row>
    <row r="66" spans="1:4" s="5" customFormat="1" ht="12.75">
      <c r="A66" s="86"/>
      <c r="B66" s="88" t="s">
        <v>52</v>
      </c>
      <c r="C66" s="77"/>
      <c r="D66" s="64" t="s">
        <v>307</v>
      </c>
    </row>
    <row r="67" spans="1:4" s="5" customFormat="1" ht="13.5" thickBot="1">
      <c r="A67" s="40"/>
      <c r="B67" s="89" t="s">
        <v>114</v>
      </c>
      <c r="C67" s="78"/>
      <c r="D67" s="43"/>
    </row>
    <row r="68" spans="1:4" s="5" customFormat="1" ht="12.75">
      <c r="A68" s="15"/>
      <c r="B68" s="15"/>
      <c r="C68" s="15"/>
      <c r="D68" s="15"/>
    </row>
    <row r="69" spans="1:4" ht="15">
      <c r="A69" s="22"/>
      <c r="B69" s="22"/>
      <c r="C69" s="22"/>
      <c r="D69" s="22"/>
    </row>
    <row r="70" spans="1:4" ht="15">
      <c r="A70" s="22"/>
      <c r="B70" s="22"/>
      <c r="C70" s="22"/>
      <c r="D70" s="22"/>
    </row>
    <row r="71" spans="1:4" ht="15">
      <c r="A71" s="22"/>
      <c r="B71" s="22"/>
      <c r="C71" s="22"/>
      <c r="D71" s="22"/>
    </row>
    <row r="72" spans="1:4" ht="15">
      <c r="A72" s="22"/>
      <c r="B72" s="22"/>
      <c r="C72" s="22"/>
      <c r="D72" s="22"/>
    </row>
  </sheetData>
  <sheetProtection/>
  <mergeCells count="19">
    <mergeCell ref="A39:B39"/>
    <mergeCell ref="C39:D39"/>
    <mergeCell ref="A47:B47"/>
    <mergeCell ref="C47:D47"/>
    <mergeCell ref="A1:D1"/>
    <mergeCell ref="C10:D10"/>
    <mergeCell ref="A4:B4"/>
    <mergeCell ref="A5:B5"/>
    <mergeCell ref="C5:D5"/>
    <mergeCell ref="C8:D8"/>
    <mergeCell ref="C9:D9"/>
    <mergeCell ref="C4:D4"/>
    <mergeCell ref="A8:B8"/>
    <mergeCell ref="A9:B9"/>
    <mergeCell ref="A14:B14"/>
    <mergeCell ref="C14:D14"/>
    <mergeCell ref="C11:D11"/>
    <mergeCell ref="A10:B10"/>
    <mergeCell ref="A11:B11"/>
  </mergeCells>
  <conditionalFormatting sqref="A10:D11">
    <cfRule type="cellIs" priority="1" dxfId="0" operator="equal" stopIfTrue="1">
      <formula>"AV. PEDRO AGUIRRE CERDA"</formula>
    </cfRule>
  </conditionalFormatting>
  <printOptions gridLines="1" horizontalCentered="1"/>
  <pageMargins left="0.7874015748031497" right="0.7874015748031497" top="0.7874015748031497" bottom="0.5511811023622047" header="0" footer="0"/>
  <pageSetup fitToHeight="1" fitToWidth="1" horizontalDpi="600" verticalDpi="600" orientation="portrait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3"/>
  <sheetViews>
    <sheetView view="pageBreakPreview" zoomScale="85" zoomScaleNormal="75" zoomScaleSheetLayoutView="85" zoomScalePageLayoutView="0" workbookViewId="0" topLeftCell="A19">
      <selection activeCell="B29" sqref="B29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59" t="s">
        <v>218</v>
      </c>
      <c r="B1" s="159"/>
      <c r="C1" s="159"/>
      <c r="D1" s="159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62" t="s">
        <v>2</v>
      </c>
      <c r="B4" s="163"/>
      <c r="C4" s="172" t="s">
        <v>209</v>
      </c>
      <c r="D4" s="173"/>
    </row>
    <row r="5" spans="1:4" s="4" customFormat="1" ht="34.5" customHeight="1" thickBot="1">
      <c r="A5" s="164" t="s">
        <v>3</v>
      </c>
      <c r="B5" s="165"/>
      <c r="C5" s="166" t="s">
        <v>6</v>
      </c>
      <c r="D5" s="167"/>
    </row>
    <row r="6" s="4" customFormat="1" ht="11.25" customHeight="1"/>
    <row r="7" s="5" customFormat="1" ht="11.25" customHeight="1" thickBot="1"/>
    <row r="8" spans="1:4" s="4" customFormat="1" ht="12.75">
      <c r="A8" s="59" t="s">
        <v>170</v>
      </c>
      <c r="B8" s="60"/>
      <c r="C8" s="168" t="s">
        <v>188</v>
      </c>
      <c r="D8" s="169"/>
    </row>
    <row r="9" spans="1:4" s="4" customFormat="1" ht="12.75">
      <c r="A9" s="61" t="s">
        <v>171</v>
      </c>
      <c r="B9" s="62"/>
      <c r="C9" s="170" t="s">
        <v>234</v>
      </c>
      <c r="D9" s="171"/>
    </row>
    <row r="10" spans="1:4" s="5" customFormat="1" ht="15" customHeight="1">
      <c r="A10" s="155" t="s">
        <v>121</v>
      </c>
      <c r="B10" s="156"/>
      <c r="C10" s="160" t="s">
        <v>235</v>
      </c>
      <c r="D10" s="161"/>
    </row>
    <row r="11" spans="1:4" s="5" customFormat="1" ht="15" customHeight="1" thickBot="1">
      <c r="A11" s="157" t="s">
        <v>122</v>
      </c>
      <c r="B11" s="158"/>
      <c r="C11" s="176" t="s">
        <v>233</v>
      </c>
      <c r="D11" s="177"/>
    </row>
    <row r="12" spans="1:4" s="5" customFormat="1" ht="11.25" customHeight="1">
      <c r="A12" s="6"/>
      <c r="B12" s="6"/>
      <c r="C12" s="6"/>
      <c r="D12" s="6"/>
    </row>
    <row r="13" s="5" customFormat="1" ht="11.25" customHeight="1" thickBot="1"/>
    <row r="14" spans="1:4" s="5" customFormat="1" ht="13.5" thickBot="1">
      <c r="A14" s="150" t="s">
        <v>4</v>
      </c>
      <c r="B14" s="151"/>
      <c r="C14" s="150" t="s">
        <v>5</v>
      </c>
      <c r="D14" s="152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s="5" customFormat="1" ht="25.5">
      <c r="A16" s="11" t="s">
        <v>235</v>
      </c>
      <c r="B16" s="12" t="s">
        <v>14</v>
      </c>
      <c r="C16" s="23" t="s">
        <v>232</v>
      </c>
      <c r="D16" s="14" t="s">
        <v>50</v>
      </c>
    </row>
    <row r="17" spans="1:4" s="5" customFormat="1" ht="25.5">
      <c r="A17" s="11" t="s">
        <v>12</v>
      </c>
      <c r="B17" s="12" t="s">
        <v>14</v>
      </c>
      <c r="C17" s="23" t="s">
        <v>9</v>
      </c>
      <c r="D17" s="14" t="s">
        <v>50</v>
      </c>
    </row>
    <row r="18" spans="1:4" s="5" customFormat="1" ht="12.75">
      <c r="A18" s="11" t="s">
        <v>62</v>
      </c>
      <c r="B18" s="12" t="s">
        <v>14</v>
      </c>
      <c r="C18" s="23" t="s">
        <v>59</v>
      </c>
      <c r="D18" s="14" t="s">
        <v>50</v>
      </c>
    </row>
    <row r="19" spans="1:4" s="5" customFormat="1" ht="12.75">
      <c r="A19" s="11" t="s">
        <v>57</v>
      </c>
      <c r="B19" s="12" t="s">
        <v>14</v>
      </c>
      <c r="C19" s="23" t="s">
        <v>141</v>
      </c>
      <c r="D19" s="14" t="s">
        <v>50</v>
      </c>
    </row>
    <row r="20" spans="1:4" s="5" customFormat="1" ht="12.75">
      <c r="A20" s="11" t="s">
        <v>57</v>
      </c>
      <c r="B20" s="12" t="s">
        <v>13</v>
      </c>
      <c r="C20" s="23" t="s">
        <v>148</v>
      </c>
      <c r="D20" s="14" t="s">
        <v>50</v>
      </c>
    </row>
    <row r="21" spans="1:4" s="5" customFormat="1" ht="12.75">
      <c r="A21" s="11" t="s">
        <v>53</v>
      </c>
      <c r="B21" s="12" t="s">
        <v>13</v>
      </c>
      <c r="C21" s="23" t="s">
        <v>42</v>
      </c>
      <c r="D21" s="14" t="s">
        <v>50</v>
      </c>
    </row>
    <row r="22" spans="1:4" s="5" customFormat="1" ht="12.75">
      <c r="A22" s="11" t="s">
        <v>41</v>
      </c>
      <c r="B22" s="12" t="s">
        <v>13</v>
      </c>
      <c r="C22" s="23" t="s">
        <v>46</v>
      </c>
      <c r="D22" s="14" t="s">
        <v>13</v>
      </c>
    </row>
    <row r="23" spans="1:4" s="5" customFormat="1" ht="12.75">
      <c r="A23" s="23" t="s">
        <v>40</v>
      </c>
      <c r="B23" s="12" t="s">
        <v>13</v>
      </c>
      <c r="C23" s="23" t="s">
        <v>21</v>
      </c>
      <c r="D23" s="14" t="s">
        <v>13</v>
      </c>
    </row>
    <row r="24" spans="1:4" s="5" customFormat="1" ht="12.75">
      <c r="A24" s="23" t="s">
        <v>21</v>
      </c>
      <c r="B24" s="12" t="s">
        <v>50</v>
      </c>
      <c r="C24" s="11" t="s">
        <v>40</v>
      </c>
      <c r="D24" s="14" t="s">
        <v>13</v>
      </c>
    </row>
    <row r="25" spans="1:4" s="5" customFormat="1" ht="12.75">
      <c r="A25" s="23" t="s">
        <v>46</v>
      </c>
      <c r="B25" s="12" t="s">
        <v>50</v>
      </c>
      <c r="C25" s="11" t="s">
        <v>41</v>
      </c>
      <c r="D25" s="14" t="s">
        <v>13</v>
      </c>
    </row>
    <row r="26" spans="1:4" s="5" customFormat="1" ht="12.75">
      <c r="A26" s="23" t="s">
        <v>42</v>
      </c>
      <c r="B26" s="12" t="s">
        <v>50</v>
      </c>
      <c r="C26" s="11" t="s">
        <v>53</v>
      </c>
      <c r="D26" s="14" t="s">
        <v>13</v>
      </c>
    </row>
    <row r="27" spans="1:4" s="5" customFormat="1" ht="12.75">
      <c r="A27" s="23" t="s">
        <v>148</v>
      </c>
      <c r="B27" s="12" t="s">
        <v>50</v>
      </c>
      <c r="C27" s="11" t="s">
        <v>57</v>
      </c>
      <c r="D27" s="14" t="s">
        <v>13</v>
      </c>
    </row>
    <row r="28" spans="1:4" s="5" customFormat="1" ht="12.75">
      <c r="A28" s="23" t="s">
        <v>141</v>
      </c>
      <c r="B28" s="12" t="s">
        <v>50</v>
      </c>
      <c r="C28" s="11" t="s">
        <v>57</v>
      </c>
      <c r="D28" s="14" t="s">
        <v>14</v>
      </c>
    </row>
    <row r="29" spans="1:4" s="5" customFormat="1" ht="12.75">
      <c r="A29" s="23" t="s">
        <v>59</v>
      </c>
      <c r="B29" s="12" t="s">
        <v>50</v>
      </c>
      <c r="C29" s="13" t="s">
        <v>61</v>
      </c>
      <c r="D29" s="14" t="s">
        <v>14</v>
      </c>
    </row>
    <row r="30" spans="1:4" s="5" customFormat="1" ht="25.5">
      <c r="A30" s="23" t="s">
        <v>40</v>
      </c>
      <c r="B30" s="12" t="s">
        <v>50</v>
      </c>
      <c r="C30" s="13" t="s">
        <v>12</v>
      </c>
      <c r="D30" s="14" t="s">
        <v>14</v>
      </c>
    </row>
    <row r="31" spans="1:4" s="5" customFormat="1" ht="25.5">
      <c r="A31" s="23"/>
      <c r="B31" s="12"/>
      <c r="C31" s="13" t="s">
        <v>235</v>
      </c>
      <c r="D31" s="14" t="s">
        <v>14</v>
      </c>
    </row>
    <row r="32" spans="1:4" s="5" customFormat="1" ht="13.5" thickBot="1">
      <c r="A32" s="23"/>
      <c r="B32" s="12"/>
      <c r="C32" s="13"/>
      <c r="D32" s="14"/>
    </row>
    <row r="33" spans="1:4" s="5" customFormat="1" ht="13.5" thickBot="1">
      <c r="A33" s="174" t="s">
        <v>368</v>
      </c>
      <c r="B33" s="175"/>
      <c r="C33" s="174" t="s">
        <v>368</v>
      </c>
      <c r="D33" s="175"/>
    </row>
    <row r="34" spans="1:4" s="5" customFormat="1" ht="13.5" thickBot="1">
      <c r="A34" s="7" t="s">
        <v>0</v>
      </c>
      <c r="B34" s="9" t="s">
        <v>1</v>
      </c>
      <c r="C34" s="7" t="s">
        <v>0</v>
      </c>
      <c r="D34" s="9" t="s">
        <v>1</v>
      </c>
    </row>
    <row r="35" spans="1:4" s="5" customFormat="1" ht="12.75">
      <c r="A35" s="11" t="s">
        <v>57</v>
      </c>
      <c r="B35" s="12" t="s">
        <v>13</v>
      </c>
      <c r="C35" s="19" t="s">
        <v>53</v>
      </c>
      <c r="D35" s="14" t="s">
        <v>13</v>
      </c>
    </row>
    <row r="36" spans="1:4" s="5" customFormat="1" ht="12.75">
      <c r="A36" s="98" t="s">
        <v>29</v>
      </c>
      <c r="B36" s="97" t="s">
        <v>13</v>
      </c>
      <c r="C36" s="98" t="s">
        <v>381</v>
      </c>
      <c r="D36" s="99" t="s">
        <v>13</v>
      </c>
    </row>
    <row r="37" spans="1:4" s="5" customFormat="1" ht="12.75">
      <c r="A37" s="98" t="s">
        <v>382</v>
      </c>
      <c r="B37" s="97" t="s">
        <v>13</v>
      </c>
      <c r="C37" s="98" t="s">
        <v>131</v>
      </c>
      <c r="D37" s="99" t="s">
        <v>13</v>
      </c>
    </row>
    <row r="38" spans="1:4" s="5" customFormat="1" ht="12.75">
      <c r="A38" s="98" t="s">
        <v>131</v>
      </c>
      <c r="B38" s="97" t="s">
        <v>13</v>
      </c>
      <c r="C38" s="100" t="s">
        <v>382</v>
      </c>
      <c r="D38" s="99" t="s">
        <v>13</v>
      </c>
    </row>
    <row r="39" spans="1:4" s="5" customFormat="1" ht="12.75">
      <c r="A39" s="98" t="s">
        <v>381</v>
      </c>
      <c r="B39" s="97" t="s">
        <v>13</v>
      </c>
      <c r="C39" s="98" t="s">
        <v>29</v>
      </c>
      <c r="D39" s="99" t="s">
        <v>13</v>
      </c>
    </row>
    <row r="40" spans="1:4" s="5" customFormat="1" ht="12.75">
      <c r="A40" s="98" t="s">
        <v>53</v>
      </c>
      <c r="B40" s="97" t="s">
        <v>13</v>
      </c>
      <c r="C40" s="143" t="s">
        <v>60</v>
      </c>
      <c r="D40" s="132" t="s">
        <v>13</v>
      </c>
    </row>
    <row r="41" spans="1:4" s="5" customFormat="1" ht="12.75">
      <c r="A41" s="11"/>
      <c r="B41" s="12"/>
      <c r="C41" s="103" t="s">
        <v>61</v>
      </c>
      <c r="D41" s="101" t="s">
        <v>13</v>
      </c>
    </row>
    <row r="42" spans="1:4" s="5" customFormat="1" ht="13.5" thickBot="1">
      <c r="A42" s="19"/>
      <c r="B42" s="12"/>
      <c r="C42" s="19"/>
      <c r="D42" s="14"/>
    </row>
    <row r="43" spans="1:4" s="5" customFormat="1" ht="13.5" thickBot="1">
      <c r="A43" s="174" t="s">
        <v>370</v>
      </c>
      <c r="B43" s="175"/>
      <c r="C43" s="174" t="s">
        <v>370</v>
      </c>
      <c r="D43" s="175"/>
    </row>
    <row r="44" spans="1:4" s="5" customFormat="1" ht="13.5" thickBot="1">
      <c r="A44" s="7" t="s">
        <v>0</v>
      </c>
      <c r="B44" s="9" t="s">
        <v>1</v>
      </c>
      <c r="C44" s="7" t="s">
        <v>0</v>
      </c>
      <c r="D44" s="9" t="s">
        <v>1</v>
      </c>
    </row>
    <row r="45" spans="1:4" s="5" customFormat="1" ht="12.75">
      <c r="A45" s="19" t="s">
        <v>57</v>
      </c>
      <c r="B45" s="14" t="s">
        <v>13</v>
      </c>
      <c r="C45" s="19" t="s">
        <v>41</v>
      </c>
      <c r="D45" s="14" t="s">
        <v>13</v>
      </c>
    </row>
    <row r="46" spans="1:4" s="5" customFormat="1" ht="12.75">
      <c r="A46" s="98" t="s">
        <v>58</v>
      </c>
      <c r="B46" s="99" t="s">
        <v>13</v>
      </c>
      <c r="C46" s="98" t="s">
        <v>321</v>
      </c>
      <c r="D46" s="99" t="s">
        <v>13</v>
      </c>
    </row>
    <row r="47" spans="1:4" s="5" customFormat="1" ht="12.75">
      <c r="A47" s="98" t="s">
        <v>384</v>
      </c>
      <c r="B47" s="99" t="s">
        <v>13</v>
      </c>
      <c r="C47" s="98" t="s">
        <v>58</v>
      </c>
      <c r="D47" s="99" t="s">
        <v>13</v>
      </c>
    </row>
    <row r="48" spans="1:4" s="5" customFormat="1" ht="12.75">
      <c r="A48" s="19" t="s">
        <v>41</v>
      </c>
      <c r="B48" s="14" t="s">
        <v>13</v>
      </c>
      <c r="C48" s="19" t="s">
        <v>57</v>
      </c>
      <c r="D48" s="14" t="s">
        <v>13</v>
      </c>
    </row>
    <row r="49" spans="1:4" s="5" customFormat="1" ht="12.75">
      <c r="A49" s="19"/>
      <c r="B49" s="12"/>
      <c r="C49" s="19"/>
      <c r="D49" s="14"/>
    </row>
    <row r="50" spans="1:4" s="5" customFormat="1" ht="12.75">
      <c r="A50" s="19"/>
      <c r="B50" s="12"/>
      <c r="C50" s="19"/>
      <c r="D50" s="14"/>
    </row>
    <row r="51" spans="1:4" s="5" customFormat="1" ht="12.75">
      <c r="A51" s="19"/>
      <c r="B51" s="12"/>
      <c r="C51" s="19"/>
      <c r="D51" s="14"/>
    </row>
    <row r="52" spans="1:4" s="5" customFormat="1" ht="12.75">
      <c r="A52" s="19"/>
      <c r="B52" s="12"/>
      <c r="C52" s="19"/>
      <c r="D52" s="14"/>
    </row>
    <row r="53" spans="1:4" s="5" customFormat="1" ht="12.75">
      <c r="A53" s="19"/>
      <c r="B53" s="12"/>
      <c r="C53" s="19"/>
      <c r="D53" s="14"/>
    </row>
    <row r="54" spans="1:4" s="5" customFormat="1" ht="12.75">
      <c r="A54" s="19"/>
      <c r="B54" s="12"/>
      <c r="C54" s="19"/>
      <c r="D54" s="14"/>
    </row>
    <row r="55" spans="1:4" s="5" customFormat="1" ht="12.75">
      <c r="A55" s="19"/>
      <c r="B55" s="12"/>
      <c r="C55" s="19"/>
      <c r="D55" s="14"/>
    </row>
    <row r="56" spans="1:4" s="5" customFormat="1" ht="12.75">
      <c r="A56" s="19"/>
      <c r="B56" s="12"/>
      <c r="C56" s="19"/>
      <c r="D56" s="14"/>
    </row>
    <row r="57" spans="1:4" s="5" customFormat="1" ht="12.75">
      <c r="A57" s="19"/>
      <c r="B57" s="12"/>
      <c r="C57" s="19"/>
      <c r="D57" s="14"/>
    </row>
    <row r="58" spans="1:4" s="5" customFormat="1" ht="12.75">
      <c r="A58" s="19"/>
      <c r="B58" s="12"/>
      <c r="C58" s="19"/>
      <c r="D58" s="14"/>
    </row>
    <row r="59" spans="1:4" s="5" customFormat="1" ht="12.75">
      <c r="A59" s="19"/>
      <c r="B59" s="12"/>
      <c r="C59" s="19"/>
      <c r="D59" s="14"/>
    </row>
    <row r="60" spans="1:4" s="5" customFormat="1" ht="12.75">
      <c r="A60" s="19"/>
      <c r="B60" s="12"/>
      <c r="C60" s="19"/>
      <c r="D60" s="14"/>
    </row>
    <row r="61" spans="1:4" s="5" customFormat="1" ht="13.5" customHeight="1">
      <c r="A61" s="19"/>
      <c r="B61" s="12"/>
      <c r="C61" s="19"/>
      <c r="D61" s="14"/>
    </row>
    <row r="62" spans="1:4" s="5" customFormat="1" ht="12.75">
      <c r="A62" s="19"/>
      <c r="B62" s="12"/>
      <c r="C62" s="19"/>
      <c r="D62" s="14"/>
    </row>
    <row r="63" spans="1:4" s="5" customFormat="1" ht="12.75">
      <c r="A63" s="19"/>
      <c r="B63" s="12"/>
      <c r="C63" s="19"/>
      <c r="D63" s="14"/>
    </row>
    <row r="64" spans="1:4" s="5" customFormat="1" ht="13.5" thickBot="1">
      <c r="A64" s="19"/>
      <c r="B64" s="12"/>
      <c r="C64" s="19"/>
      <c r="D64" s="14"/>
    </row>
    <row r="65" spans="1:4" s="5" customFormat="1" ht="12.75">
      <c r="A65" s="19"/>
      <c r="B65" s="41" t="s">
        <v>62</v>
      </c>
      <c r="C65" s="19"/>
      <c r="D65" s="41" t="s">
        <v>46</v>
      </c>
    </row>
    <row r="66" spans="1:4" s="5" customFormat="1" ht="12.75">
      <c r="A66" s="19"/>
      <c r="B66" s="42" t="s">
        <v>57</v>
      </c>
      <c r="C66" s="19"/>
      <c r="D66" s="42" t="s">
        <v>21</v>
      </c>
    </row>
    <row r="67" spans="1:4" s="5" customFormat="1" ht="12.75">
      <c r="A67" s="19"/>
      <c r="B67" s="42" t="s">
        <v>41</v>
      </c>
      <c r="C67" s="19"/>
      <c r="D67" s="42" t="s">
        <v>41</v>
      </c>
    </row>
    <row r="68" spans="1:4" s="5" customFormat="1" ht="12.75">
      <c r="A68" s="19"/>
      <c r="B68" s="42" t="s">
        <v>21</v>
      </c>
      <c r="C68" s="19"/>
      <c r="D68" s="64" t="s">
        <v>57</v>
      </c>
    </row>
    <row r="69" spans="1:4" s="5" customFormat="1" ht="12.75">
      <c r="A69" s="19"/>
      <c r="B69" s="42" t="s">
        <v>46</v>
      </c>
      <c r="C69" s="19"/>
      <c r="D69" s="64" t="s">
        <v>61</v>
      </c>
    </row>
    <row r="70" spans="1:4" s="5" customFormat="1" ht="26.25" thickBot="1">
      <c r="A70" s="20"/>
      <c r="B70" s="43" t="s">
        <v>148</v>
      </c>
      <c r="C70" s="20"/>
      <c r="D70" s="65" t="s">
        <v>12</v>
      </c>
    </row>
    <row r="71" spans="1:4" s="5" customFormat="1" ht="12.75">
      <c r="A71" s="21"/>
      <c r="B71" s="21"/>
      <c r="C71" s="21"/>
      <c r="D71" s="21"/>
    </row>
    <row r="72" spans="1:4" s="5" customFormat="1" ht="12.75">
      <c r="A72" s="21"/>
      <c r="B72" s="21"/>
      <c r="C72" s="21"/>
      <c r="D72" s="21"/>
    </row>
    <row r="73" spans="1:4" s="5" customFormat="1" ht="12.75">
      <c r="A73" s="21"/>
      <c r="B73" s="21"/>
      <c r="C73" s="21"/>
      <c r="D73" s="21"/>
    </row>
    <row r="74" spans="1:4" s="5" customFormat="1" ht="12.75">
      <c r="A74" s="10"/>
      <c r="B74" s="10"/>
      <c r="C74" s="10"/>
      <c r="D74" s="10"/>
    </row>
    <row r="75" spans="1:4" s="5" customFormat="1" ht="12.75">
      <c r="A75" s="10"/>
      <c r="B75" s="10"/>
      <c r="C75" s="10"/>
      <c r="D75" s="10"/>
    </row>
    <row r="76" spans="1:4" s="5" customFormat="1" ht="12.75">
      <c r="A76" s="10"/>
      <c r="B76" s="10"/>
      <c r="C76" s="10"/>
      <c r="D76" s="10"/>
    </row>
    <row r="77" spans="1:4" s="5" customFormat="1" ht="12.75">
      <c r="A77" s="10"/>
      <c r="B77" s="10"/>
      <c r="C77" s="10"/>
      <c r="D77" s="10"/>
    </row>
    <row r="78" spans="1:4" s="5" customFormat="1" ht="12.75">
      <c r="A78" s="10"/>
      <c r="B78" s="10"/>
      <c r="C78" s="10"/>
      <c r="D78" s="10"/>
    </row>
    <row r="79" spans="1:4" s="5" customFormat="1" ht="12.75">
      <c r="A79" s="10"/>
      <c r="B79" s="10"/>
      <c r="C79" s="10"/>
      <c r="D79" s="10"/>
    </row>
    <row r="80" spans="1:4" s="5" customFormat="1" ht="12.75">
      <c r="A80" s="10"/>
      <c r="B80" s="10"/>
      <c r="C80" s="10"/>
      <c r="D80" s="10"/>
    </row>
    <row r="81" spans="1:4" ht="15">
      <c r="A81" s="10"/>
      <c r="B81" s="10"/>
      <c r="C81" s="5"/>
      <c r="D81" s="5"/>
    </row>
    <row r="82" spans="1:4" ht="15">
      <c r="A82" s="5"/>
      <c r="B82" s="5"/>
      <c r="C82" s="5"/>
      <c r="D82" s="5"/>
    </row>
    <row r="83" spans="1:2" ht="15">
      <c r="A83" s="5"/>
      <c r="B83" s="5"/>
    </row>
  </sheetData>
  <sheetProtection/>
  <mergeCells count="17">
    <mergeCell ref="A33:B33"/>
    <mergeCell ref="C33:D33"/>
    <mergeCell ref="A43:B43"/>
    <mergeCell ref="C43:D43"/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42" header="0" footer="0"/>
  <pageSetup fitToHeight="1" fitToWidth="1" horizontalDpi="600" verticalDpi="600" orientation="portrait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</sheetPr>
  <dimension ref="A1:E79"/>
  <sheetViews>
    <sheetView view="pageBreakPreview" zoomScale="85" zoomScaleNormal="75" zoomScaleSheetLayoutView="85" zoomScalePageLayoutView="0" workbookViewId="0" topLeftCell="A7">
      <selection activeCell="F7" sqref="E1:F16384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59" t="s">
        <v>218</v>
      </c>
      <c r="B1" s="159"/>
      <c r="C1" s="159"/>
      <c r="D1" s="159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62" t="s">
        <v>2</v>
      </c>
      <c r="B4" s="163"/>
      <c r="C4" s="172" t="s">
        <v>209</v>
      </c>
      <c r="D4" s="173"/>
    </row>
    <row r="5" spans="1:4" s="4" customFormat="1" ht="31.5" customHeight="1" thickBot="1">
      <c r="A5" s="164" t="s">
        <v>3</v>
      </c>
      <c r="B5" s="165"/>
      <c r="C5" s="166" t="s">
        <v>6</v>
      </c>
      <c r="D5" s="167"/>
    </row>
    <row r="6" s="4" customFormat="1" ht="15" customHeight="1"/>
    <row r="7" s="5" customFormat="1" ht="15" customHeight="1" thickBot="1"/>
    <row r="8" spans="1:4" s="4" customFormat="1" ht="12.75">
      <c r="A8" s="59" t="s">
        <v>170</v>
      </c>
      <c r="B8" s="60"/>
      <c r="C8" s="168" t="s">
        <v>189</v>
      </c>
      <c r="D8" s="169"/>
    </row>
    <row r="9" spans="1:4" s="4" customFormat="1" ht="12.75">
      <c r="A9" s="61" t="s">
        <v>171</v>
      </c>
      <c r="B9" s="62"/>
      <c r="C9" s="170" t="s">
        <v>206</v>
      </c>
      <c r="D9" s="171"/>
    </row>
    <row r="10" spans="1:4" s="5" customFormat="1" ht="15.75" customHeight="1">
      <c r="A10" s="155" t="s">
        <v>121</v>
      </c>
      <c r="B10" s="156"/>
      <c r="C10" s="160" t="s">
        <v>246</v>
      </c>
      <c r="D10" s="161"/>
    </row>
    <row r="11" spans="1:4" s="5" customFormat="1" ht="15" customHeight="1" thickBot="1">
      <c r="A11" s="157" t="s">
        <v>122</v>
      </c>
      <c r="B11" s="158"/>
      <c r="C11" s="176" t="s">
        <v>235</v>
      </c>
      <c r="D11" s="177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50" t="s">
        <v>4</v>
      </c>
      <c r="B14" s="151"/>
      <c r="C14" s="150" t="s">
        <v>5</v>
      </c>
      <c r="D14" s="152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s="5" customFormat="1" ht="25.5">
      <c r="A16" s="11" t="s">
        <v>245</v>
      </c>
      <c r="B16" s="12" t="s">
        <v>31</v>
      </c>
      <c r="C16" s="31" t="s">
        <v>235</v>
      </c>
      <c r="D16" s="14" t="s">
        <v>14</v>
      </c>
    </row>
    <row r="17" spans="1:4" s="5" customFormat="1" ht="25.5">
      <c r="A17" s="23" t="s">
        <v>95</v>
      </c>
      <c r="B17" s="12" t="s">
        <v>31</v>
      </c>
      <c r="C17" s="11" t="s">
        <v>12</v>
      </c>
      <c r="D17" s="14" t="s">
        <v>14</v>
      </c>
    </row>
    <row r="18" spans="1:4" s="5" customFormat="1" ht="12.75">
      <c r="A18" s="11" t="s">
        <v>45</v>
      </c>
      <c r="B18" s="12" t="s">
        <v>31</v>
      </c>
      <c r="C18" s="11" t="s">
        <v>62</v>
      </c>
      <c r="D18" s="14" t="s">
        <v>14</v>
      </c>
    </row>
    <row r="19" spans="1:4" s="5" customFormat="1" ht="12.75">
      <c r="A19" s="104" t="s">
        <v>387</v>
      </c>
      <c r="B19" s="123" t="s">
        <v>31</v>
      </c>
      <c r="C19" s="11" t="s">
        <v>49</v>
      </c>
      <c r="D19" s="14" t="s">
        <v>14</v>
      </c>
    </row>
    <row r="20" spans="1:4" s="5" customFormat="1" ht="12.75">
      <c r="A20" s="11" t="s">
        <v>79</v>
      </c>
      <c r="B20" s="12" t="s">
        <v>31</v>
      </c>
      <c r="C20" s="11" t="s">
        <v>49</v>
      </c>
      <c r="D20" s="14" t="s">
        <v>13</v>
      </c>
    </row>
    <row r="21" spans="1:4" s="5" customFormat="1" ht="12.75">
      <c r="A21" s="11" t="s">
        <v>42</v>
      </c>
      <c r="B21" s="12" t="s">
        <v>50</v>
      </c>
      <c r="C21" s="11" t="s">
        <v>42</v>
      </c>
      <c r="D21" s="14" t="s">
        <v>13</v>
      </c>
    </row>
    <row r="22" spans="1:4" s="5" customFormat="1" ht="12.75">
      <c r="A22" s="11" t="s">
        <v>49</v>
      </c>
      <c r="B22" s="12" t="s">
        <v>13</v>
      </c>
      <c r="C22" s="16" t="s">
        <v>42</v>
      </c>
      <c r="D22" s="14" t="s">
        <v>31</v>
      </c>
    </row>
    <row r="23" spans="1:4" s="5" customFormat="1" ht="12.75">
      <c r="A23" s="11" t="s">
        <v>158</v>
      </c>
      <c r="B23" s="12" t="s">
        <v>13</v>
      </c>
      <c r="C23" s="19" t="s">
        <v>79</v>
      </c>
      <c r="D23" s="14" t="s">
        <v>31</v>
      </c>
    </row>
    <row r="24" spans="1:4" s="5" customFormat="1" ht="12.75">
      <c r="A24" s="11" t="s">
        <v>57</v>
      </c>
      <c r="B24" s="14" t="s">
        <v>14</v>
      </c>
      <c r="C24" s="104" t="s">
        <v>387</v>
      </c>
      <c r="D24" s="123" t="s">
        <v>31</v>
      </c>
    </row>
    <row r="25" spans="1:4" s="5" customFormat="1" ht="12.75">
      <c r="A25" s="11" t="s">
        <v>61</v>
      </c>
      <c r="B25" s="12" t="s">
        <v>14</v>
      </c>
      <c r="C25" s="13" t="s">
        <v>45</v>
      </c>
      <c r="D25" s="14" t="s">
        <v>31</v>
      </c>
    </row>
    <row r="26" spans="1:4" s="5" customFormat="1" ht="25.5">
      <c r="A26" s="11" t="s">
        <v>12</v>
      </c>
      <c r="B26" s="12" t="s">
        <v>14</v>
      </c>
      <c r="C26" s="13" t="s">
        <v>95</v>
      </c>
      <c r="D26" s="14" t="s">
        <v>31</v>
      </c>
    </row>
    <row r="27" spans="1:4" s="5" customFormat="1" ht="25.5">
      <c r="A27" s="11" t="s">
        <v>235</v>
      </c>
      <c r="B27" s="12" t="s">
        <v>14</v>
      </c>
      <c r="C27" s="13" t="s">
        <v>24</v>
      </c>
      <c r="D27" s="14" t="s">
        <v>31</v>
      </c>
    </row>
    <row r="28" spans="1:4" s="5" customFormat="1" ht="12.75">
      <c r="A28" s="11"/>
      <c r="B28" s="12"/>
      <c r="C28" s="13" t="s">
        <v>139</v>
      </c>
      <c r="D28" s="14" t="s">
        <v>31</v>
      </c>
    </row>
    <row r="29" spans="1:4" s="5" customFormat="1" ht="12.75">
      <c r="A29" s="11"/>
      <c r="B29" s="12"/>
      <c r="C29" s="13"/>
      <c r="D29" s="14"/>
    </row>
    <row r="30" spans="1:4" s="5" customFormat="1" ht="12.75">
      <c r="A30" s="11"/>
      <c r="B30" s="12"/>
      <c r="C30" s="19"/>
      <c r="D30" s="14"/>
    </row>
    <row r="31" spans="1:4" s="5" customFormat="1" ht="12.75">
      <c r="A31" s="23"/>
      <c r="B31" s="12"/>
      <c r="C31" s="19"/>
      <c r="D31" s="14"/>
    </row>
    <row r="32" spans="1:4" s="5" customFormat="1" ht="12.75">
      <c r="A32" s="11"/>
      <c r="B32" s="12"/>
      <c r="C32" s="13"/>
      <c r="D32" s="14"/>
    </row>
    <row r="33" spans="1:5" s="5" customFormat="1" ht="12.75">
      <c r="A33" s="11"/>
      <c r="B33" s="12"/>
      <c r="C33" s="19"/>
      <c r="D33" s="14"/>
      <c r="E33" s="71"/>
    </row>
    <row r="34" spans="1:4" s="5" customFormat="1" ht="12.75">
      <c r="A34" s="11"/>
      <c r="B34" s="12"/>
      <c r="C34" s="13"/>
      <c r="D34" s="14"/>
    </row>
    <row r="35" spans="1:4" s="5" customFormat="1" ht="12.75">
      <c r="A35" s="11"/>
      <c r="B35" s="12"/>
      <c r="C35" s="19"/>
      <c r="D35" s="14"/>
    </row>
    <row r="36" spans="1:4" s="5" customFormat="1" ht="12.75">
      <c r="A36" s="11"/>
      <c r="B36" s="12"/>
      <c r="C36" s="19"/>
      <c r="D36" s="14"/>
    </row>
    <row r="37" spans="1:4" s="5" customFormat="1" ht="12.75">
      <c r="A37" s="11"/>
      <c r="B37" s="14"/>
      <c r="C37" s="19"/>
      <c r="D37" s="14"/>
    </row>
    <row r="38" spans="1:4" s="5" customFormat="1" ht="12.75">
      <c r="A38" s="11"/>
      <c r="B38" s="14"/>
      <c r="C38" s="19"/>
      <c r="D38" s="14"/>
    </row>
    <row r="39" spans="1:4" s="5" customFormat="1" ht="12.75">
      <c r="A39" s="11"/>
      <c r="B39" s="12"/>
      <c r="C39" s="19"/>
      <c r="D39" s="14"/>
    </row>
    <row r="40" spans="1:4" s="5" customFormat="1" ht="12.75">
      <c r="A40" s="11"/>
      <c r="B40" s="12"/>
      <c r="C40" s="19"/>
      <c r="D40" s="14"/>
    </row>
    <row r="41" spans="1:4" s="5" customFormat="1" ht="12.75">
      <c r="A41" s="11"/>
      <c r="B41" s="12"/>
      <c r="C41" s="19"/>
      <c r="D41" s="14"/>
    </row>
    <row r="42" spans="1:4" s="5" customFormat="1" ht="12.75">
      <c r="A42" s="19"/>
      <c r="B42" s="12"/>
      <c r="C42" s="19"/>
      <c r="D42" s="14"/>
    </row>
    <row r="43" spans="1:4" s="5" customFormat="1" ht="12.75">
      <c r="A43" s="19"/>
      <c r="B43" s="12"/>
      <c r="C43" s="19"/>
      <c r="D43" s="14"/>
    </row>
    <row r="44" spans="1:4" s="5" customFormat="1" ht="12.75">
      <c r="A44" s="19"/>
      <c r="B44" s="12"/>
      <c r="C44" s="19"/>
      <c r="D44" s="14"/>
    </row>
    <row r="45" spans="1:4" s="5" customFormat="1" ht="12.75">
      <c r="A45" s="19"/>
      <c r="B45" s="12"/>
      <c r="C45" s="19"/>
      <c r="D45" s="14"/>
    </row>
    <row r="46" spans="1:4" s="5" customFormat="1" ht="12.75">
      <c r="A46" s="19"/>
      <c r="B46" s="12"/>
      <c r="C46" s="19"/>
      <c r="D46" s="14"/>
    </row>
    <row r="47" spans="1:4" s="5" customFormat="1" ht="12.75">
      <c r="A47" s="19"/>
      <c r="B47" s="12"/>
      <c r="C47" s="19"/>
      <c r="D47" s="14"/>
    </row>
    <row r="48" spans="1:4" s="5" customFormat="1" ht="12.75">
      <c r="A48" s="19"/>
      <c r="B48" s="12"/>
      <c r="C48" s="19"/>
      <c r="D48" s="14"/>
    </row>
    <row r="49" spans="1:4" s="5" customFormat="1" ht="12.75">
      <c r="A49" s="19"/>
      <c r="B49" s="12"/>
      <c r="C49" s="19"/>
      <c r="D49" s="14"/>
    </row>
    <row r="50" spans="1:4" s="5" customFormat="1" ht="12.75">
      <c r="A50" s="19"/>
      <c r="B50" s="12"/>
      <c r="C50" s="19"/>
      <c r="D50" s="14"/>
    </row>
    <row r="51" spans="1:4" s="5" customFormat="1" ht="12.75">
      <c r="A51" s="19"/>
      <c r="B51" s="12"/>
      <c r="C51" s="19"/>
      <c r="D51" s="14"/>
    </row>
    <row r="52" spans="1:4" s="5" customFormat="1" ht="12.75">
      <c r="A52" s="19"/>
      <c r="B52" s="12"/>
      <c r="C52" s="19"/>
      <c r="D52" s="14"/>
    </row>
    <row r="53" spans="1:4" s="5" customFormat="1" ht="12.75">
      <c r="A53" s="19"/>
      <c r="B53" s="12"/>
      <c r="C53" s="19"/>
      <c r="D53" s="14"/>
    </row>
    <row r="54" spans="1:4" s="5" customFormat="1" ht="12.75">
      <c r="A54" s="19"/>
      <c r="B54" s="12"/>
      <c r="C54" s="19"/>
      <c r="D54" s="14"/>
    </row>
    <row r="55" spans="1:4" s="5" customFormat="1" ht="12.75">
      <c r="A55" s="19"/>
      <c r="B55" s="12"/>
      <c r="C55" s="19"/>
      <c r="D55" s="14"/>
    </row>
    <row r="56" spans="1:4" s="5" customFormat="1" ht="12.75">
      <c r="A56" s="19"/>
      <c r="B56" s="12"/>
      <c r="C56" s="19"/>
      <c r="D56" s="14"/>
    </row>
    <row r="57" spans="1:4" s="5" customFormat="1" ht="12.75">
      <c r="A57" s="19"/>
      <c r="B57" s="12"/>
      <c r="C57" s="19"/>
      <c r="D57" s="14"/>
    </row>
    <row r="58" spans="1:4" s="5" customFormat="1" ht="12.75">
      <c r="A58" s="19"/>
      <c r="B58" s="12"/>
      <c r="C58" s="19"/>
      <c r="D58" s="14"/>
    </row>
    <row r="59" spans="1:4" s="5" customFormat="1" ht="12.75">
      <c r="A59" s="19"/>
      <c r="B59" s="12"/>
      <c r="C59" s="19"/>
      <c r="D59" s="14"/>
    </row>
    <row r="60" spans="1:4" s="5" customFormat="1" ht="12.75">
      <c r="A60" s="19"/>
      <c r="B60" s="12"/>
      <c r="C60" s="19"/>
      <c r="D60" s="14"/>
    </row>
    <row r="61" spans="1:4" s="5" customFormat="1" ht="12.75">
      <c r="A61" s="19"/>
      <c r="B61" s="12"/>
      <c r="C61" s="19"/>
      <c r="D61" s="14"/>
    </row>
    <row r="62" spans="1:4" s="5" customFormat="1" ht="12.75">
      <c r="A62" s="19"/>
      <c r="B62" s="12"/>
      <c r="C62" s="19"/>
      <c r="D62" s="14"/>
    </row>
    <row r="63" spans="1:4" s="5" customFormat="1" ht="12.75">
      <c r="A63" s="19"/>
      <c r="B63" s="12"/>
      <c r="C63" s="19"/>
      <c r="D63" s="14"/>
    </row>
    <row r="64" spans="1:4" s="5" customFormat="1" ht="13.5" thickBot="1">
      <c r="A64" s="19"/>
      <c r="B64" s="12"/>
      <c r="C64" s="19"/>
      <c r="D64" s="14"/>
    </row>
    <row r="65" spans="1:4" s="5" customFormat="1" ht="12.75">
      <c r="A65" s="19"/>
      <c r="B65" s="41" t="s">
        <v>79</v>
      </c>
      <c r="C65" s="19"/>
      <c r="D65" s="41" t="s">
        <v>62</v>
      </c>
    </row>
    <row r="66" spans="1:4" s="5" customFormat="1" ht="12.75">
      <c r="A66" s="19"/>
      <c r="B66" s="42" t="s">
        <v>48</v>
      </c>
      <c r="C66" s="19"/>
      <c r="D66" s="42" t="s">
        <v>49</v>
      </c>
    </row>
    <row r="67" spans="1:4" s="5" customFormat="1" ht="12.75">
      <c r="A67" s="19"/>
      <c r="B67" s="42" t="s">
        <v>158</v>
      </c>
      <c r="C67" s="19"/>
      <c r="D67" s="42" t="s">
        <v>48</v>
      </c>
    </row>
    <row r="68" spans="1:4" s="5" customFormat="1" ht="12.75">
      <c r="A68" s="19"/>
      <c r="B68" s="42" t="s">
        <v>62</v>
      </c>
      <c r="C68" s="19"/>
      <c r="D68" s="42" t="s">
        <v>79</v>
      </c>
    </row>
    <row r="69" spans="1:4" s="5" customFormat="1" ht="12.75">
      <c r="A69" s="24"/>
      <c r="B69" s="64" t="s">
        <v>61</v>
      </c>
      <c r="C69" s="19"/>
      <c r="D69" s="42" t="s">
        <v>24</v>
      </c>
    </row>
    <row r="70" spans="1:4" s="5" customFormat="1" ht="26.25" thickBot="1">
      <c r="A70" s="20"/>
      <c r="B70" s="65" t="s">
        <v>12</v>
      </c>
      <c r="C70" s="20"/>
      <c r="D70" s="43"/>
    </row>
    <row r="71" spans="1:4" s="5" customFormat="1" ht="15">
      <c r="A71" s="32"/>
      <c r="B71" s="32"/>
      <c r="C71" s="22"/>
      <c r="D71" s="22"/>
    </row>
    <row r="72" spans="1:4" s="5" customFormat="1" ht="15">
      <c r="A72" s="32"/>
      <c r="B72" s="32"/>
      <c r="C72" s="22"/>
      <c r="D72" s="22"/>
    </row>
    <row r="73" spans="1:4" s="5" customFormat="1" ht="15">
      <c r="A73" s="32"/>
      <c r="B73" s="32"/>
      <c r="C73" s="22"/>
      <c r="D73" s="22"/>
    </row>
    <row r="74" spans="1:4" s="5" customFormat="1" ht="15">
      <c r="A74" s="32"/>
      <c r="B74" s="32"/>
      <c r="C74" s="22"/>
      <c r="D74" s="22"/>
    </row>
    <row r="75" spans="1:4" s="5" customFormat="1" ht="15">
      <c r="A75"/>
      <c r="B75"/>
      <c r="C75" s="1"/>
      <c r="D75" s="1"/>
    </row>
    <row r="76" spans="1:4" s="5" customFormat="1" ht="15">
      <c r="A76"/>
      <c r="B76"/>
      <c r="C76" s="1"/>
      <c r="D76" s="1"/>
    </row>
    <row r="77" spans="1:2" ht="15">
      <c r="A77"/>
      <c r="B77"/>
    </row>
    <row r="78" spans="1:2" ht="15">
      <c r="A78"/>
      <c r="B78"/>
    </row>
    <row r="79" spans="1:2" ht="15">
      <c r="A79"/>
      <c r="B79"/>
    </row>
  </sheetData>
  <sheetProtection/>
  <mergeCells count="13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43" bottom="0.26" header="0" footer="0"/>
  <pageSetup horizontalDpi="600" verticalDpi="600" orientation="portrait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03"/>
  <sheetViews>
    <sheetView view="pageBreakPreview" zoomScale="85" zoomScaleNormal="70" zoomScaleSheetLayoutView="85" zoomScalePageLayoutView="0" workbookViewId="0" topLeftCell="A7">
      <selection activeCell="E7" sqref="E1:F16384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59" t="s">
        <v>218</v>
      </c>
      <c r="B1" s="159"/>
      <c r="C1" s="159"/>
      <c r="D1" s="159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62" t="s">
        <v>2</v>
      </c>
      <c r="B4" s="163"/>
      <c r="C4" s="172" t="s">
        <v>209</v>
      </c>
      <c r="D4" s="173"/>
    </row>
    <row r="5" spans="1:4" s="4" customFormat="1" ht="34.5" customHeight="1" thickBot="1">
      <c r="A5" s="164" t="s">
        <v>3</v>
      </c>
      <c r="B5" s="165"/>
      <c r="C5" s="166" t="s">
        <v>6</v>
      </c>
      <c r="D5" s="167"/>
    </row>
    <row r="6" s="4" customFormat="1" ht="15" customHeight="1"/>
    <row r="7" s="5" customFormat="1" ht="15" customHeight="1" thickBot="1"/>
    <row r="8" spans="1:4" s="4" customFormat="1" ht="12.75">
      <c r="A8" s="59" t="s">
        <v>170</v>
      </c>
      <c r="B8" s="60"/>
      <c r="C8" s="168" t="s">
        <v>272</v>
      </c>
      <c r="D8" s="169"/>
    </row>
    <row r="9" spans="1:4" s="4" customFormat="1" ht="12.75">
      <c r="A9" s="61" t="s">
        <v>171</v>
      </c>
      <c r="B9" s="62"/>
      <c r="C9" s="170" t="s">
        <v>297</v>
      </c>
      <c r="D9" s="171"/>
    </row>
    <row r="10" spans="1:5" s="5" customFormat="1" ht="15.75" customHeight="1">
      <c r="A10" s="155" t="s">
        <v>121</v>
      </c>
      <c r="B10" s="156"/>
      <c r="C10" s="160" t="s">
        <v>290</v>
      </c>
      <c r="D10" s="161"/>
      <c r="E10" s="4"/>
    </row>
    <row r="11" spans="1:5" s="5" customFormat="1" ht="15" customHeight="1" thickBot="1">
      <c r="A11" s="157" t="s">
        <v>122</v>
      </c>
      <c r="B11" s="158"/>
      <c r="C11" s="176" t="s">
        <v>298</v>
      </c>
      <c r="D11" s="177"/>
      <c r="E11" s="4"/>
    </row>
    <row r="12" spans="1:5" s="5" customFormat="1" ht="12.75">
      <c r="A12" s="6"/>
      <c r="B12" s="6"/>
      <c r="C12" s="6"/>
      <c r="D12" s="6"/>
      <c r="E12" s="4"/>
    </row>
    <row r="13" s="5" customFormat="1" ht="13.5" thickBot="1"/>
    <row r="14" spans="1:4" s="5" customFormat="1" ht="13.5" thickBot="1">
      <c r="A14" s="150" t="s">
        <v>4</v>
      </c>
      <c r="B14" s="152"/>
      <c r="C14" s="150" t="s">
        <v>5</v>
      </c>
      <c r="D14" s="152"/>
    </row>
    <row r="15" spans="1:4" s="5" customFormat="1" ht="13.5" thickBot="1">
      <c r="A15" s="7" t="s">
        <v>0</v>
      </c>
      <c r="B15" s="9" t="s">
        <v>1</v>
      </c>
      <c r="C15" s="7" t="s">
        <v>0</v>
      </c>
      <c r="D15" s="9" t="s">
        <v>1</v>
      </c>
    </row>
    <row r="16" spans="1:4" s="5" customFormat="1" ht="12.75">
      <c r="A16" s="19" t="s">
        <v>13</v>
      </c>
      <c r="B16" s="14" t="s">
        <v>50</v>
      </c>
      <c r="C16" s="16" t="s">
        <v>125</v>
      </c>
      <c r="D16" s="14" t="s">
        <v>14</v>
      </c>
    </row>
    <row r="17" spans="1:4" s="5" customFormat="1" ht="12.75">
      <c r="A17" s="19" t="s">
        <v>105</v>
      </c>
      <c r="B17" s="14" t="s">
        <v>50</v>
      </c>
      <c r="C17" s="16" t="s">
        <v>296</v>
      </c>
      <c r="D17" s="14" t="s">
        <v>14</v>
      </c>
    </row>
    <row r="18" spans="1:4" s="5" customFormat="1" ht="12.75">
      <c r="A18" s="13" t="s">
        <v>289</v>
      </c>
      <c r="B18" s="14" t="s">
        <v>50</v>
      </c>
      <c r="C18" s="19" t="s">
        <v>16</v>
      </c>
      <c r="D18" s="14" t="s">
        <v>14</v>
      </c>
    </row>
    <row r="19" spans="1:6" s="5" customFormat="1" ht="12.75">
      <c r="A19" s="13" t="s">
        <v>43</v>
      </c>
      <c r="B19" s="14" t="s">
        <v>50</v>
      </c>
      <c r="C19" s="19" t="s">
        <v>16</v>
      </c>
      <c r="D19" s="14" t="s">
        <v>15</v>
      </c>
      <c r="F19" s="73"/>
    </row>
    <row r="20" spans="1:6" s="5" customFormat="1" ht="12.75">
      <c r="A20" s="19" t="s">
        <v>248</v>
      </c>
      <c r="B20" s="14" t="s">
        <v>15</v>
      </c>
      <c r="C20" s="19" t="s">
        <v>277</v>
      </c>
      <c r="D20" s="14" t="s">
        <v>15</v>
      </c>
      <c r="F20" s="73"/>
    </row>
    <row r="21" spans="1:6" s="5" customFormat="1" ht="12.75">
      <c r="A21" s="13" t="s">
        <v>128</v>
      </c>
      <c r="B21" s="14" t="s">
        <v>15</v>
      </c>
      <c r="C21" s="19" t="s">
        <v>7</v>
      </c>
      <c r="D21" s="14" t="s">
        <v>15</v>
      </c>
      <c r="F21" s="73"/>
    </row>
    <row r="22" spans="1:4" s="5" customFormat="1" ht="12.75">
      <c r="A22" s="19" t="s">
        <v>330</v>
      </c>
      <c r="B22" s="14" t="s">
        <v>14</v>
      </c>
      <c r="C22" s="19" t="s">
        <v>19</v>
      </c>
      <c r="D22" s="14" t="s">
        <v>15</v>
      </c>
    </row>
    <row r="23" spans="1:4" s="5" customFormat="1" ht="12.75">
      <c r="A23" s="19" t="s">
        <v>62</v>
      </c>
      <c r="B23" s="14" t="s">
        <v>14</v>
      </c>
      <c r="C23" s="13" t="s">
        <v>273</v>
      </c>
      <c r="D23" s="14" t="s">
        <v>15</v>
      </c>
    </row>
    <row r="24" spans="1:4" s="5" customFormat="1" ht="12.75">
      <c r="A24" s="13" t="s">
        <v>57</v>
      </c>
      <c r="B24" s="14" t="s">
        <v>14</v>
      </c>
      <c r="C24" s="19" t="s">
        <v>20</v>
      </c>
      <c r="D24" s="14" t="s">
        <v>15</v>
      </c>
    </row>
    <row r="25" spans="1:4" s="5" customFormat="1" ht="12.75">
      <c r="A25" s="13" t="s">
        <v>128</v>
      </c>
      <c r="B25" s="14" t="s">
        <v>14</v>
      </c>
      <c r="C25" s="19" t="s">
        <v>155</v>
      </c>
      <c r="D25" s="14" t="s">
        <v>15</v>
      </c>
    </row>
    <row r="26" spans="1:4" s="5" customFormat="1" ht="25.5">
      <c r="A26" s="13" t="s">
        <v>12</v>
      </c>
      <c r="B26" s="14" t="s">
        <v>14</v>
      </c>
      <c r="C26" s="19" t="s">
        <v>276</v>
      </c>
      <c r="D26" s="14" t="s">
        <v>15</v>
      </c>
    </row>
    <row r="27" spans="1:4" s="5" customFormat="1" ht="12.75">
      <c r="A27" s="19" t="s">
        <v>154</v>
      </c>
      <c r="B27" s="14" t="s">
        <v>14</v>
      </c>
      <c r="C27" s="13" t="s">
        <v>155</v>
      </c>
      <c r="D27" s="14" t="s">
        <v>15</v>
      </c>
    </row>
    <row r="28" spans="1:8" s="5" customFormat="1" ht="12.75">
      <c r="A28" s="19" t="s">
        <v>155</v>
      </c>
      <c r="B28" s="14" t="s">
        <v>14</v>
      </c>
      <c r="C28" s="13" t="s">
        <v>155</v>
      </c>
      <c r="D28" s="14" t="s">
        <v>14</v>
      </c>
      <c r="H28" s="74"/>
    </row>
    <row r="29" spans="1:4" s="5" customFormat="1" ht="12.75">
      <c r="A29" s="19" t="s">
        <v>155</v>
      </c>
      <c r="B29" s="14" t="s">
        <v>15</v>
      </c>
      <c r="C29" s="19" t="s">
        <v>154</v>
      </c>
      <c r="D29" s="14" t="s">
        <v>14</v>
      </c>
    </row>
    <row r="30" spans="1:4" s="5" customFormat="1" ht="25.5">
      <c r="A30" s="13" t="s">
        <v>406</v>
      </c>
      <c r="B30" s="14" t="s">
        <v>15</v>
      </c>
      <c r="C30" s="13" t="s">
        <v>12</v>
      </c>
      <c r="D30" s="14" t="s">
        <v>14</v>
      </c>
    </row>
    <row r="31" spans="1:4" s="5" customFormat="1" ht="12.75">
      <c r="A31" s="19" t="s">
        <v>155</v>
      </c>
      <c r="B31" s="14" t="s">
        <v>15</v>
      </c>
      <c r="C31" s="19" t="s">
        <v>62</v>
      </c>
      <c r="D31" s="14" t="s">
        <v>14</v>
      </c>
    </row>
    <row r="32" spans="1:4" s="5" customFormat="1" ht="12.75">
      <c r="A32" s="13" t="s">
        <v>20</v>
      </c>
      <c r="B32" s="14" t="s">
        <v>15</v>
      </c>
      <c r="C32" s="19" t="s">
        <v>248</v>
      </c>
      <c r="D32" s="14" t="s">
        <v>15</v>
      </c>
    </row>
    <row r="33" spans="1:4" s="5" customFormat="1" ht="12.75">
      <c r="A33" s="13" t="s">
        <v>273</v>
      </c>
      <c r="B33" s="14" t="s">
        <v>15</v>
      </c>
      <c r="C33" s="19" t="s">
        <v>43</v>
      </c>
      <c r="D33" s="14" t="s">
        <v>50</v>
      </c>
    </row>
    <row r="34" spans="1:4" s="5" customFormat="1" ht="12.75">
      <c r="A34" s="13" t="s">
        <v>19</v>
      </c>
      <c r="B34" s="14" t="s">
        <v>74</v>
      </c>
      <c r="C34" s="19" t="s">
        <v>19</v>
      </c>
      <c r="D34" s="14" t="s">
        <v>50</v>
      </c>
    </row>
    <row r="35" spans="1:4" s="5" customFormat="1" ht="12.75">
      <c r="A35" s="19" t="s">
        <v>16</v>
      </c>
      <c r="B35" s="14" t="s">
        <v>15</v>
      </c>
      <c r="C35" s="13" t="s">
        <v>166</v>
      </c>
      <c r="D35" s="14" t="s">
        <v>50</v>
      </c>
    </row>
    <row r="36" spans="1:4" s="5" customFormat="1" ht="12.75">
      <c r="A36" s="19" t="s">
        <v>16</v>
      </c>
      <c r="B36" s="14" t="s">
        <v>14</v>
      </c>
      <c r="C36" s="13"/>
      <c r="D36" s="14"/>
    </row>
    <row r="37" spans="1:4" s="5" customFormat="1" ht="12.75">
      <c r="A37" s="11" t="s">
        <v>274</v>
      </c>
      <c r="B37" s="14" t="s">
        <v>14</v>
      </c>
      <c r="C37" s="19"/>
      <c r="D37" s="14"/>
    </row>
    <row r="38" spans="1:4" s="5" customFormat="1" ht="12.75">
      <c r="A38" s="19" t="s">
        <v>275</v>
      </c>
      <c r="B38" s="14" t="s">
        <v>14</v>
      </c>
      <c r="C38" s="19"/>
      <c r="D38" s="14"/>
    </row>
    <row r="39" spans="1:4" s="5" customFormat="1" ht="25.5">
      <c r="A39" s="13" t="s">
        <v>12</v>
      </c>
      <c r="B39" s="14" t="s">
        <v>14</v>
      </c>
      <c r="C39" s="19"/>
      <c r="D39" s="14"/>
    </row>
    <row r="40" spans="1:4" s="5" customFormat="1" ht="12.75">
      <c r="A40" s="13"/>
      <c r="B40" s="14"/>
      <c r="C40" s="19"/>
      <c r="D40" s="14"/>
    </row>
    <row r="41" spans="1:4" s="5" customFormat="1" ht="12.75">
      <c r="A41" s="19"/>
      <c r="B41" s="14"/>
      <c r="C41" s="19"/>
      <c r="D41" s="14"/>
    </row>
    <row r="42" spans="1:4" s="5" customFormat="1" ht="12.75">
      <c r="A42" s="11"/>
      <c r="B42" s="14"/>
      <c r="C42" s="19"/>
      <c r="D42" s="14"/>
    </row>
    <row r="43" spans="1:4" s="5" customFormat="1" ht="12.75">
      <c r="A43" s="11"/>
      <c r="B43" s="14"/>
      <c r="C43" s="19"/>
      <c r="D43" s="14"/>
    </row>
    <row r="44" spans="1:4" s="5" customFormat="1" ht="12.75">
      <c r="A44" s="11"/>
      <c r="B44" s="14"/>
      <c r="C44" s="19"/>
      <c r="D44" s="14"/>
    </row>
    <row r="45" spans="1:4" s="5" customFormat="1" ht="12.75">
      <c r="A45" s="11"/>
      <c r="B45" s="14"/>
      <c r="C45" s="19"/>
      <c r="D45" s="14"/>
    </row>
    <row r="46" spans="1:4" s="5" customFormat="1" ht="12.75">
      <c r="A46" s="11"/>
      <c r="B46" s="14"/>
      <c r="C46" s="19"/>
      <c r="D46" s="14"/>
    </row>
    <row r="47" spans="1:4" s="5" customFormat="1" ht="12.75">
      <c r="A47" s="11"/>
      <c r="B47" s="14"/>
      <c r="C47" s="19"/>
      <c r="D47" s="14"/>
    </row>
    <row r="48" spans="1:4" s="5" customFormat="1" ht="12.75">
      <c r="A48" s="11"/>
      <c r="B48" s="14"/>
      <c r="C48" s="19"/>
      <c r="D48" s="14"/>
    </row>
    <row r="49" spans="1:4" s="5" customFormat="1" ht="12.75">
      <c r="A49" s="11"/>
      <c r="B49" s="14"/>
      <c r="C49" s="19"/>
      <c r="D49" s="14"/>
    </row>
    <row r="50" spans="1:4" s="5" customFormat="1" ht="12.75">
      <c r="A50" s="11"/>
      <c r="B50" s="14"/>
      <c r="C50" s="19"/>
      <c r="D50" s="14"/>
    </row>
    <row r="51" spans="1:4" s="5" customFormat="1" ht="12.75">
      <c r="A51" s="11"/>
      <c r="B51" s="14"/>
      <c r="C51" s="19"/>
      <c r="D51" s="14"/>
    </row>
    <row r="52" spans="1:4" s="5" customFormat="1" ht="12.75">
      <c r="A52" s="11"/>
      <c r="B52" s="14"/>
      <c r="C52" s="19"/>
      <c r="D52" s="14"/>
    </row>
    <row r="53" spans="1:4" s="5" customFormat="1" ht="12.75">
      <c r="A53" s="19"/>
      <c r="B53" s="14"/>
      <c r="C53" s="19"/>
      <c r="D53" s="14"/>
    </row>
    <row r="54" spans="1:4" s="5" customFormat="1" ht="12.75">
      <c r="A54" s="19"/>
      <c r="B54" s="14"/>
      <c r="C54" s="19"/>
      <c r="D54" s="14"/>
    </row>
    <row r="55" spans="1:4" s="5" customFormat="1" ht="12.75">
      <c r="A55" s="19"/>
      <c r="B55" s="14"/>
      <c r="C55" s="19"/>
      <c r="D55" s="14"/>
    </row>
    <row r="56" spans="1:4" s="5" customFormat="1" ht="12.75">
      <c r="A56" s="19"/>
      <c r="B56" s="14"/>
      <c r="C56" s="19"/>
      <c r="D56" s="14"/>
    </row>
    <row r="57" spans="1:4" s="5" customFormat="1" ht="12.75">
      <c r="A57" s="19"/>
      <c r="B57" s="14"/>
      <c r="C57" s="19"/>
      <c r="D57" s="14"/>
    </row>
    <row r="58" spans="1:4" s="5" customFormat="1" ht="12.75">
      <c r="A58" s="19"/>
      <c r="B58" s="14"/>
      <c r="C58" s="19"/>
      <c r="D58" s="14"/>
    </row>
    <row r="59" spans="1:4" s="5" customFormat="1" ht="12.75">
      <c r="A59" s="19"/>
      <c r="B59" s="14"/>
      <c r="C59" s="19"/>
      <c r="D59" s="14"/>
    </row>
    <row r="60" spans="1:4" s="5" customFormat="1" ht="12.75">
      <c r="A60" s="19"/>
      <c r="B60" s="14"/>
      <c r="C60" s="19"/>
      <c r="D60" s="14"/>
    </row>
    <row r="61" spans="1:4" s="5" customFormat="1" ht="12.75">
      <c r="A61" s="19"/>
      <c r="B61" s="14"/>
      <c r="C61" s="19"/>
      <c r="D61" s="14"/>
    </row>
    <row r="62" spans="1:4" s="5" customFormat="1" ht="12.75">
      <c r="A62" s="19"/>
      <c r="B62" s="14"/>
      <c r="C62" s="19"/>
      <c r="D62" s="14"/>
    </row>
    <row r="63" spans="1:4" s="5" customFormat="1" ht="12.75">
      <c r="A63" s="19"/>
      <c r="B63" s="14"/>
      <c r="C63" s="19"/>
      <c r="D63" s="14"/>
    </row>
    <row r="64" spans="1:4" s="5" customFormat="1" ht="13.5" thickBot="1">
      <c r="A64" s="19"/>
      <c r="B64" s="14"/>
      <c r="C64" s="19"/>
      <c r="D64" s="14"/>
    </row>
    <row r="65" spans="1:4" s="5" customFormat="1" ht="12.75">
      <c r="A65" s="19"/>
      <c r="B65" s="41" t="s">
        <v>248</v>
      </c>
      <c r="C65" s="19"/>
      <c r="D65" s="41" t="s">
        <v>16</v>
      </c>
    </row>
    <row r="66" spans="1:4" s="5" customFormat="1" ht="12.75">
      <c r="A66" s="19"/>
      <c r="B66" s="42" t="s">
        <v>62</v>
      </c>
      <c r="C66" s="19"/>
      <c r="D66" s="42" t="s">
        <v>19</v>
      </c>
    </row>
    <row r="67" spans="1:4" s="5" customFormat="1" ht="25.5">
      <c r="A67" s="19"/>
      <c r="B67" s="64" t="s">
        <v>12</v>
      </c>
      <c r="C67" s="19"/>
      <c r="D67" s="64" t="s">
        <v>154</v>
      </c>
    </row>
    <row r="68" spans="1:4" s="5" customFormat="1" ht="25.5">
      <c r="A68" s="19"/>
      <c r="B68" s="42" t="s">
        <v>154</v>
      </c>
      <c r="C68" s="19"/>
      <c r="D68" s="64" t="s">
        <v>12</v>
      </c>
    </row>
    <row r="69" spans="1:4" s="5" customFormat="1" ht="24.75" customHeight="1">
      <c r="A69" s="19"/>
      <c r="B69" s="64" t="s">
        <v>19</v>
      </c>
      <c r="C69" s="19"/>
      <c r="D69" s="42" t="s">
        <v>62</v>
      </c>
    </row>
    <row r="70" spans="1:4" s="5" customFormat="1" ht="13.5" thickBot="1">
      <c r="A70" s="20"/>
      <c r="B70" s="43" t="s">
        <v>16</v>
      </c>
      <c r="C70" s="20"/>
      <c r="D70" s="43" t="s">
        <v>248</v>
      </c>
    </row>
    <row r="71" spans="1:4" s="5" customFormat="1" ht="15">
      <c r="A71" s="22"/>
      <c r="B71" s="22"/>
      <c r="C71" s="22"/>
      <c r="D71" s="22"/>
    </row>
    <row r="72" spans="1:4" s="5" customFormat="1" ht="15">
      <c r="A72" s="22"/>
      <c r="B72" s="22"/>
      <c r="C72" s="22"/>
      <c r="D72" s="22"/>
    </row>
    <row r="73" spans="1:4" s="5" customFormat="1" ht="15">
      <c r="A73" s="22"/>
      <c r="B73" s="22"/>
      <c r="C73" s="22"/>
      <c r="D73" s="22"/>
    </row>
    <row r="74" spans="1:4" s="5" customFormat="1" ht="15">
      <c r="A74" s="22"/>
      <c r="B74" s="22"/>
      <c r="C74" s="22"/>
      <c r="D74" s="22"/>
    </row>
    <row r="75" spans="1:4" s="5" customFormat="1" ht="15">
      <c r="A75" s="1"/>
      <c r="B75" s="1"/>
      <c r="C75" s="1"/>
      <c r="D75" s="1"/>
    </row>
    <row r="76" spans="1:4" s="5" customFormat="1" ht="15">
      <c r="A76" s="1"/>
      <c r="B76" s="1"/>
      <c r="C76" s="1"/>
      <c r="D76" s="1"/>
    </row>
    <row r="77" spans="1:4" s="5" customFormat="1" ht="15">
      <c r="A77" s="1"/>
      <c r="B77" s="1"/>
      <c r="C77" s="1"/>
      <c r="D77" s="1"/>
    </row>
    <row r="78" spans="1:4" s="5" customFormat="1" ht="15">
      <c r="A78" s="36"/>
      <c r="B78" s="21"/>
      <c r="C78" s="1"/>
      <c r="D78" s="1"/>
    </row>
    <row r="79" spans="1:4" s="5" customFormat="1" ht="15">
      <c r="A79" s="21"/>
      <c r="B79" s="21"/>
      <c r="C79" s="1"/>
      <c r="D79" s="1"/>
    </row>
    <row r="80" spans="1:2" ht="15">
      <c r="A80" s="37"/>
      <c r="B80" s="21"/>
    </row>
    <row r="81" spans="1:2" ht="15">
      <c r="A81" s="36"/>
      <c r="B81" s="21"/>
    </row>
    <row r="82" spans="1:2" ht="15">
      <c r="A82" s="21"/>
      <c r="B82" s="21"/>
    </row>
    <row r="83" spans="1:2" ht="15">
      <c r="A83" s="21"/>
      <c r="B83" s="21"/>
    </row>
    <row r="84" spans="1:2" ht="15">
      <c r="A84" s="37"/>
      <c r="B84" s="21"/>
    </row>
    <row r="85" spans="1:2" ht="15">
      <c r="A85" s="36"/>
      <c r="B85" s="21"/>
    </row>
    <row r="86" spans="1:2" ht="15">
      <c r="A86" s="21"/>
      <c r="B86" s="21"/>
    </row>
    <row r="87" spans="1:2" ht="15">
      <c r="A87" s="37"/>
      <c r="B87" s="21"/>
    </row>
    <row r="88" spans="1:2" ht="15">
      <c r="A88" s="36"/>
      <c r="B88" s="21"/>
    </row>
    <row r="89" spans="1:2" ht="15">
      <c r="A89" s="21"/>
      <c r="B89" s="21"/>
    </row>
    <row r="90" spans="1:2" ht="15">
      <c r="A90" s="36"/>
      <c r="B90" s="21"/>
    </row>
    <row r="91" spans="1:2" ht="15">
      <c r="A91" s="36"/>
      <c r="B91" s="21"/>
    </row>
    <row r="92" spans="1:2" ht="15">
      <c r="A92" s="36"/>
      <c r="B92" s="21"/>
    </row>
    <row r="93" spans="1:2" ht="15">
      <c r="A93" s="36"/>
      <c r="B93" s="21"/>
    </row>
    <row r="94" spans="1:2" ht="15">
      <c r="A94" s="21"/>
      <c r="B94" s="21"/>
    </row>
    <row r="95" spans="1:2" ht="15">
      <c r="A95" s="21"/>
      <c r="B95" s="21"/>
    </row>
    <row r="96" spans="1:2" ht="15">
      <c r="A96" s="36"/>
      <c r="B96" s="21"/>
    </row>
    <row r="97" spans="1:2" ht="15">
      <c r="A97" s="36"/>
      <c r="B97" s="21"/>
    </row>
    <row r="98" spans="1:2" ht="15">
      <c r="A98" s="21"/>
      <c r="B98" s="21"/>
    </row>
    <row r="99" spans="1:2" ht="15">
      <c r="A99" s="21"/>
      <c r="B99" s="21"/>
    </row>
    <row r="100" spans="1:2" ht="15">
      <c r="A100" s="38"/>
      <c r="B100" s="21"/>
    </row>
    <row r="101" spans="1:2" ht="15">
      <c r="A101" s="36"/>
      <c r="B101" s="21"/>
    </row>
    <row r="102" spans="1:2" ht="15">
      <c r="A102" s="21"/>
      <c r="B102" s="21"/>
    </row>
    <row r="103" spans="1:2" ht="15">
      <c r="A103" s="21"/>
      <c r="B103" s="21"/>
    </row>
  </sheetData>
  <sheetProtection/>
  <mergeCells count="13">
    <mergeCell ref="A1:D1"/>
    <mergeCell ref="C10:D10"/>
    <mergeCell ref="A4:B4"/>
    <mergeCell ref="A5:B5"/>
    <mergeCell ref="C5:D5"/>
    <mergeCell ref="C9:D9"/>
    <mergeCell ref="C8:D8"/>
    <mergeCell ref="C4:D4"/>
    <mergeCell ref="A14:B14"/>
    <mergeCell ref="C14:D14"/>
    <mergeCell ref="C11:D11"/>
    <mergeCell ref="A10:B10"/>
    <mergeCell ref="A11:B11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34" bottom="0.42" header="0" footer="0"/>
  <pageSetup horizontalDpi="600" verticalDpi="600" orientation="portrait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82"/>
  <sheetViews>
    <sheetView view="pageBreakPreview" zoomScale="85" zoomScaleNormal="70" zoomScaleSheetLayoutView="85" zoomScalePageLayoutView="0" workbookViewId="0" topLeftCell="A1">
      <selection activeCell="A45" sqref="A45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59" t="s">
        <v>218</v>
      </c>
      <c r="B1" s="159"/>
      <c r="C1" s="159"/>
      <c r="D1" s="159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62" t="s">
        <v>2</v>
      </c>
      <c r="B4" s="163"/>
      <c r="C4" s="172" t="s">
        <v>209</v>
      </c>
      <c r="D4" s="173"/>
    </row>
    <row r="5" spans="1:4" s="4" customFormat="1" ht="34.5" customHeight="1" thickBot="1">
      <c r="A5" s="164" t="s">
        <v>3</v>
      </c>
      <c r="B5" s="165"/>
      <c r="C5" s="166" t="s">
        <v>6</v>
      </c>
      <c r="D5" s="167"/>
    </row>
    <row r="6" s="4" customFormat="1" ht="15" customHeight="1"/>
    <row r="7" s="5" customFormat="1" ht="15" customHeight="1" thickBot="1"/>
    <row r="8" spans="1:4" s="4" customFormat="1" ht="12.75">
      <c r="A8" s="59" t="s">
        <v>170</v>
      </c>
      <c r="B8" s="60"/>
      <c r="C8" s="168" t="s">
        <v>270</v>
      </c>
      <c r="D8" s="169"/>
    </row>
    <row r="9" spans="1:4" s="4" customFormat="1" ht="12.75" customHeight="1">
      <c r="A9" s="61" t="s">
        <v>171</v>
      </c>
      <c r="B9" s="62"/>
      <c r="C9" s="170" t="s">
        <v>271</v>
      </c>
      <c r="D9" s="171"/>
    </row>
    <row r="10" spans="1:5" s="5" customFormat="1" ht="13.5" customHeight="1">
      <c r="A10" s="155" t="s">
        <v>121</v>
      </c>
      <c r="B10" s="156"/>
      <c r="C10" s="160" t="s">
        <v>294</v>
      </c>
      <c r="D10" s="161"/>
      <c r="E10" s="4"/>
    </row>
    <row r="11" spans="1:5" s="5" customFormat="1" ht="15" customHeight="1" thickBot="1">
      <c r="A11" s="157" t="s">
        <v>122</v>
      </c>
      <c r="B11" s="158"/>
      <c r="C11" s="176" t="s">
        <v>269</v>
      </c>
      <c r="D11" s="177"/>
      <c r="E11" s="4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50" t="s">
        <v>4</v>
      </c>
      <c r="B14" s="151"/>
      <c r="C14" s="150" t="s">
        <v>5</v>
      </c>
      <c r="D14" s="152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s="5" customFormat="1" ht="12.75">
      <c r="A16" s="16" t="s">
        <v>46</v>
      </c>
      <c r="B16" s="30" t="s">
        <v>50</v>
      </c>
      <c r="C16" s="17" t="s">
        <v>19</v>
      </c>
      <c r="D16" s="14" t="s">
        <v>15</v>
      </c>
    </row>
    <row r="17" spans="1:4" s="5" customFormat="1" ht="12.75">
      <c r="A17" s="11" t="s">
        <v>144</v>
      </c>
      <c r="B17" s="12" t="s">
        <v>50</v>
      </c>
      <c r="C17" s="11" t="s">
        <v>308</v>
      </c>
      <c r="D17" s="14" t="s">
        <v>15</v>
      </c>
    </row>
    <row r="18" spans="1:4" s="5" customFormat="1" ht="12.75">
      <c r="A18" s="23" t="s">
        <v>142</v>
      </c>
      <c r="B18" s="12" t="s">
        <v>50</v>
      </c>
      <c r="C18" s="13" t="s">
        <v>153</v>
      </c>
      <c r="D18" s="14" t="s">
        <v>15</v>
      </c>
    </row>
    <row r="19" spans="1:4" s="5" customFormat="1" ht="12.75">
      <c r="A19" s="11" t="s">
        <v>106</v>
      </c>
      <c r="B19" s="12" t="s">
        <v>50</v>
      </c>
      <c r="C19" s="11" t="s">
        <v>61</v>
      </c>
      <c r="D19" s="14" t="s">
        <v>15</v>
      </c>
    </row>
    <row r="20" spans="1:4" s="5" customFormat="1" ht="12.75">
      <c r="A20" s="11" t="s">
        <v>40</v>
      </c>
      <c r="B20" s="12" t="s">
        <v>50</v>
      </c>
      <c r="C20" s="13" t="s">
        <v>293</v>
      </c>
      <c r="D20" s="14" t="s">
        <v>15</v>
      </c>
    </row>
    <row r="21" spans="1:4" s="5" customFormat="1" ht="12.75">
      <c r="A21" s="11" t="s">
        <v>42</v>
      </c>
      <c r="B21" s="12" t="s">
        <v>50</v>
      </c>
      <c r="C21" s="13" t="s">
        <v>99</v>
      </c>
      <c r="D21" s="14" t="s">
        <v>15</v>
      </c>
    </row>
    <row r="22" spans="1:4" s="5" customFormat="1" ht="12.75">
      <c r="A22" s="11" t="s">
        <v>309</v>
      </c>
      <c r="B22" s="12" t="s">
        <v>50</v>
      </c>
      <c r="C22" s="13" t="s">
        <v>101</v>
      </c>
      <c r="D22" s="14" t="s">
        <v>15</v>
      </c>
    </row>
    <row r="23" spans="1:4" s="5" customFormat="1" ht="12.75">
      <c r="A23" s="11" t="s">
        <v>103</v>
      </c>
      <c r="B23" s="12" t="s">
        <v>15</v>
      </c>
      <c r="C23" s="13" t="s">
        <v>104</v>
      </c>
      <c r="D23" s="14" t="s">
        <v>15</v>
      </c>
    </row>
    <row r="24" spans="1:4" s="5" customFormat="1" ht="12.75">
      <c r="A24" s="11" t="s">
        <v>99</v>
      </c>
      <c r="B24" s="12" t="s">
        <v>15</v>
      </c>
      <c r="C24" s="11" t="s">
        <v>43</v>
      </c>
      <c r="D24" s="14" t="s">
        <v>310</v>
      </c>
    </row>
    <row r="25" spans="1:4" s="5" customFormat="1" ht="12.75">
      <c r="A25" s="11" t="s">
        <v>293</v>
      </c>
      <c r="B25" s="12" t="s">
        <v>15</v>
      </c>
      <c r="C25" s="13" t="s">
        <v>103</v>
      </c>
      <c r="D25" s="14" t="s">
        <v>310</v>
      </c>
    </row>
    <row r="26" spans="1:4" s="5" customFormat="1" ht="12.75">
      <c r="A26" s="11" t="s">
        <v>61</v>
      </c>
      <c r="B26" s="12" t="s">
        <v>15</v>
      </c>
      <c r="C26" s="13" t="s">
        <v>309</v>
      </c>
      <c r="D26" s="14" t="s">
        <v>310</v>
      </c>
    </row>
    <row r="27" spans="1:4" s="5" customFormat="1" ht="12.75">
      <c r="A27" s="11" t="s">
        <v>153</v>
      </c>
      <c r="B27" s="12" t="s">
        <v>15</v>
      </c>
      <c r="C27" s="13" t="s">
        <v>42</v>
      </c>
      <c r="D27" s="14" t="s">
        <v>13</v>
      </c>
    </row>
    <row r="28" spans="1:4" s="5" customFormat="1" ht="12.75">
      <c r="A28" s="104" t="s">
        <v>411</v>
      </c>
      <c r="B28" s="123" t="s">
        <v>15</v>
      </c>
      <c r="C28" s="13" t="s">
        <v>40</v>
      </c>
      <c r="D28" s="14" t="s">
        <v>50</v>
      </c>
    </row>
    <row r="29" spans="1:4" s="5" customFormat="1" ht="12.75">
      <c r="A29" s="11"/>
      <c r="B29" s="12"/>
      <c r="C29" s="19" t="s">
        <v>106</v>
      </c>
      <c r="D29" s="14" t="s">
        <v>50</v>
      </c>
    </row>
    <row r="30" spans="1:4" s="5" customFormat="1" ht="12.75">
      <c r="A30" s="11"/>
      <c r="B30" s="12"/>
      <c r="C30" s="13" t="s">
        <v>142</v>
      </c>
      <c r="D30" s="14" t="s">
        <v>50</v>
      </c>
    </row>
    <row r="31" spans="1:4" s="5" customFormat="1" ht="12.75">
      <c r="A31" s="11"/>
      <c r="B31" s="12"/>
      <c r="C31" s="13" t="s">
        <v>144</v>
      </c>
      <c r="D31" s="14" t="s">
        <v>50</v>
      </c>
    </row>
    <row r="32" spans="1:4" s="5" customFormat="1" ht="12.75">
      <c r="A32" s="11"/>
      <c r="B32" s="12"/>
      <c r="C32" s="13" t="s">
        <v>46</v>
      </c>
      <c r="D32" s="14" t="s">
        <v>50</v>
      </c>
    </row>
    <row r="33" spans="1:4" s="5" customFormat="1" ht="12.75">
      <c r="A33" s="11"/>
      <c r="B33" s="12"/>
      <c r="C33" s="13"/>
      <c r="D33" s="14"/>
    </row>
    <row r="34" spans="1:4" s="5" customFormat="1" ht="12.75">
      <c r="A34" s="11"/>
      <c r="B34" s="12"/>
      <c r="C34" s="13"/>
      <c r="D34" s="14"/>
    </row>
    <row r="35" spans="1:4" s="5" customFormat="1" ht="12.75">
      <c r="A35" s="11"/>
      <c r="B35" s="12"/>
      <c r="C35" s="13"/>
      <c r="D35" s="14"/>
    </row>
    <row r="36" spans="1:4" s="5" customFormat="1" ht="12.75">
      <c r="A36" s="11"/>
      <c r="B36" s="12"/>
      <c r="C36" s="13"/>
      <c r="D36" s="14"/>
    </row>
    <row r="37" spans="1:4" s="5" customFormat="1" ht="12.75">
      <c r="A37" s="11"/>
      <c r="B37" s="12"/>
      <c r="C37" s="13"/>
      <c r="D37" s="14"/>
    </row>
    <row r="38" spans="1:4" s="5" customFormat="1" ht="12.75">
      <c r="A38" s="11"/>
      <c r="B38" s="12"/>
      <c r="C38" s="19"/>
      <c r="D38" s="14"/>
    </row>
    <row r="39" spans="1:4" s="5" customFormat="1" ht="12.75">
      <c r="A39" s="19"/>
      <c r="B39" s="12"/>
      <c r="C39" s="19"/>
      <c r="D39" s="14"/>
    </row>
    <row r="40" spans="1:4" s="5" customFormat="1" ht="12.75">
      <c r="A40" s="19"/>
      <c r="B40" s="12"/>
      <c r="C40" s="19"/>
      <c r="D40" s="14"/>
    </row>
    <row r="41" spans="1:4" s="5" customFormat="1" ht="12.75">
      <c r="A41" s="19"/>
      <c r="B41" s="12"/>
      <c r="C41" s="19"/>
      <c r="D41" s="14"/>
    </row>
    <row r="42" spans="1:4" s="5" customFormat="1" ht="12.75">
      <c r="A42" s="19"/>
      <c r="B42" s="12"/>
      <c r="C42" s="19"/>
      <c r="D42" s="14"/>
    </row>
    <row r="43" spans="1:4" s="5" customFormat="1" ht="12.75">
      <c r="A43" s="19"/>
      <c r="B43" s="12"/>
      <c r="C43" s="19"/>
      <c r="D43" s="14"/>
    </row>
    <row r="44" spans="1:4" s="5" customFormat="1" ht="12.75">
      <c r="A44" s="19"/>
      <c r="B44" s="12"/>
      <c r="C44" s="19"/>
      <c r="D44" s="14"/>
    </row>
    <row r="45" spans="1:4" s="5" customFormat="1" ht="12.75">
      <c r="A45" s="19"/>
      <c r="B45" s="12"/>
      <c r="C45" s="19"/>
      <c r="D45" s="14"/>
    </row>
    <row r="46" spans="1:4" s="5" customFormat="1" ht="12.75">
      <c r="A46" s="19"/>
      <c r="B46" s="12"/>
      <c r="C46" s="19"/>
      <c r="D46" s="14"/>
    </row>
    <row r="47" spans="1:4" s="5" customFormat="1" ht="12.75">
      <c r="A47" s="19"/>
      <c r="B47" s="12"/>
      <c r="C47" s="19"/>
      <c r="D47" s="14"/>
    </row>
    <row r="48" spans="1:4" s="5" customFormat="1" ht="12.75">
      <c r="A48" s="19"/>
      <c r="B48" s="12"/>
      <c r="C48" s="19"/>
      <c r="D48" s="14"/>
    </row>
    <row r="49" spans="1:4" s="5" customFormat="1" ht="12.75">
      <c r="A49" s="19"/>
      <c r="B49" s="12"/>
      <c r="C49" s="19"/>
      <c r="D49" s="14"/>
    </row>
    <row r="50" spans="1:4" s="5" customFormat="1" ht="12.75">
      <c r="A50" s="19"/>
      <c r="B50" s="12"/>
      <c r="C50" s="19"/>
      <c r="D50" s="14"/>
    </row>
    <row r="51" spans="1:4" s="5" customFormat="1" ht="12.75">
      <c r="A51" s="19"/>
      <c r="B51" s="12"/>
      <c r="C51" s="19"/>
      <c r="D51" s="14"/>
    </row>
    <row r="52" spans="1:4" s="5" customFormat="1" ht="12.75">
      <c r="A52" s="19"/>
      <c r="B52" s="12"/>
      <c r="C52" s="19"/>
      <c r="D52" s="14"/>
    </row>
    <row r="53" spans="1:4" s="5" customFormat="1" ht="12.75">
      <c r="A53" s="19"/>
      <c r="B53" s="12"/>
      <c r="C53" s="19"/>
      <c r="D53" s="14"/>
    </row>
    <row r="54" spans="1:4" s="5" customFormat="1" ht="12.75">
      <c r="A54" s="19"/>
      <c r="B54" s="12"/>
      <c r="C54" s="19"/>
      <c r="D54" s="14"/>
    </row>
    <row r="55" spans="1:4" s="5" customFormat="1" ht="12.75">
      <c r="A55" s="19"/>
      <c r="B55" s="12"/>
      <c r="C55" s="19"/>
      <c r="D55" s="14"/>
    </row>
    <row r="56" spans="1:4" s="5" customFormat="1" ht="12.75">
      <c r="A56" s="19"/>
      <c r="B56" s="12"/>
      <c r="C56" s="19"/>
      <c r="D56" s="14"/>
    </row>
    <row r="57" spans="1:4" s="5" customFormat="1" ht="12.75">
      <c r="A57" s="19"/>
      <c r="B57" s="12"/>
      <c r="C57" s="19"/>
      <c r="D57" s="14"/>
    </row>
    <row r="58" spans="1:4" s="5" customFormat="1" ht="12.75">
      <c r="A58" s="19"/>
      <c r="B58" s="12"/>
      <c r="C58" s="19"/>
      <c r="D58" s="14"/>
    </row>
    <row r="59" spans="1:4" s="5" customFormat="1" ht="12.75">
      <c r="A59" s="19"/>
      <c r="B59" s="12"/>
      <c r="C59" s="19"/>
      <c r="D59" s="14"/>
    </row>
    <row r="60" spans="1:4" s="5" customFormat="1" ht="12.75">
      <c r="A60" s="19"/>
      <c r="B60" s="12"/>
      <c r="C60" s="19"/>
      <c r="D60" s="14"/>
    </row>
    <row r="61" spans="1:4" s="5" customFormat="1" ht="12.75">
      <c r="A61" s="19"/>
      <c r="B61" s="12"/>
      <c r="C61" s="19"/>
      <c r="D61" s="14"/>
    </row>
    <row r="62" spans="1:4" s="5" customFormat="1" ht="12.75">
      <c r="A62" s="19"/>
      <c r="B62" s="12"/>
      <c r="C62" s="19"/>
      <c r="D62" s="14"/>
    </row>
    <row r="63" spans="1:4" s="5" customFormat="1" ht="12.75">
      <c r="A63" s="19"/>
      <c r="B63" s="12"/>
      <c r="C63" s="19"/>
      <c r="D63" s="14"/>
    </row>
    <row r="64" spans="1:4" s="5" customFormat="1" ht="13.5" thickBot="1">
      <c r="A64" s="19"/>
      <c r="B64" s="12"/>
      <c r="C64" s="19"/>
      <c r="D64" s="14"/>
    </row>
    <row r="65" spans="1:4" s="5" customFormat="1" ht="12.75">
      <c r="A65" s="19"/>
      <c r="B65" s="41" t="s">
        <v>144</v>
      </c>
      <c r="C65" s="19"/>
      <c r="D65" s="41" t="s">
        <v>153</v>
      </c>
    </row>
    <row r="66" spans="1:4" s="5" customFormat="1" ht="12.75">
      <c r="A66" s="19"/>
      <c r="B66" s="42" t="s">
        <v>42</v>
      </c>
      <c r="C66" s="19"/>
      <c r="D66" s="66" t="s">
        <v>198</v>
      </c>
    </row>
    <row r="67" spans="1:4" s="5" customFormat="1" ht="12.75">
      <c r="A67" s="19"/>
      <c r="B67" s="42" t="s">
        <v>309</v>
      </c>
      <c r="C67" s="19"/>
      <c r="D67" s="42" t="s">
        <v>99</v>
      </c>
    </row>
    <row r="68" spans="1:4" s="5" customFormat="1" ht="12.75">
      <c r="A68" s="19"/>
      <c r="B68" s="66" t="s">
        <v>198</v>
      </c>
      <c r="C68" s="19"/>
      <c r="D68" s="42" t="s">
        <v>309</v>
      </c>
    </row>
    <row r="69" spans="1:4" s="5" customFormat="1" ht="12.75">
      <c r="A69" s="19"/>
      <c r="B69" s="42" t="s">
        <v>153</v>
      </c>
      <c r="C69" s="19"/>
      <c r="D69" s="42" t="s">
        <v>42</v>
      </c>
    </row>
    <row r="70" spans="1:4" s="5" customFormat="1" ht="26.25" thickBot="1">
      <c r="A70" s="20"/>
      <c r="B70" s="65" t="s">
        <v>126</v>
      </c>
      <c r="C70" s="20"/>
      <c r="D70" s="43" t="s">
        <v>144</v>
      </c>
    </row>
    <row r="71" spans="1:4" s="5" customFormat="1" ht="12.75">
      <c r="A71" s="10"/>
      <c r="B71" s="10"/>
      <c r="C71" s="10"/>
      <c r="D71" s="10"/>
    </row>
    <row r="72" spans="1:4" s="5" customFormat="1" ht="12.75">
      <c r="A72" s="10"/>
      <c r="B72" s="10"/>
      <c r="C72" s="10"/>
      <c r="D72" s="10"/>
    </row>
    <row r="73" spans="1:4" s="5" customFormat="1" ht="12.75">
      <c r="A73" s="10"/>
      <c r="B73" s="10"/>
      <c r="C73" s="10"/>
      <c r="D73" s="10"/>
    </row>
    <row r="74" spans="1:4" s="5" customFormat="1" ht="12.75">
      <c r="A74" s="10"/>
      <c r="B74" s="10"/>
      <c r="C74" s="10"/>
      <c r="D74" s="10"/>
    </row>
    <row r="75" spans="1:4" s="5" customFormat="1" ht="12.75">
      <c r="A75" s="10"/>
      <c r="B75" s="10"/>
      <c r="C75" s="10"/>
      <c r="D75" s="10"/>
    </row>
    <row r="76" spans="1:4" s="5" customFormat="1" ht="12.75">
      <c r="A76" s="10"/>
      <c r="B76" s="10"/>
      <c r="C76" s="10"/>
      <c r="D76" s="10"/>
    </row>
    <row r="77" spans="1:4" s="5" customFormat="1" ht="12.75">
      <c r="A77" s="10"/>
      <c r="B77" s="10"/>
      <c r="C77" s="10"/>
      <c r="D77" s="10"/>
    </row>
    <row r="78" spans="1:4" s="5" customFormat="1" ht="12.75">
      <c r="A78" s="10"/>
      <c r="B78" s="10"/>
      <c r="C78" s="10"/>
      <c r="D78" s="10"/>
    </row>
    <row r="79" spans="1:4" s="5" customFormat="1" ht="12.75">
      <c r="A79" s="10"/>
      <c r="B79" s="10"/>
      <c r="C79" s="10"/>
      <c r="D79" s="10"/>
    </row>
    <row r="80" spans="1:4" s="5" customFormat="1" ht="12.75">
      <c r="A80" s="10"/>
      <c r="B80" s="10"/>
      <c r="C80" s="10"/>
      <c r="D80" s="10"/>
    </row>
    <row r="81" s="5" customFormat="1" ht="12.75"/>
    <row r="82" spans="1:4" ht="15">
      <c r="A82" s="5"/>
      <c r="B82" s="5"/>
      <c r="C82" s="5"/>
      <c r="D82" s="5"/>
    </row>
  </sheetData>
  <sheetProtection/>
  <mergeCells count="13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7874015748031497" header="0" footer="0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D80"/>
  <sheetViews>
    <sheetView view="pageBreakPreview" zoomScale="70" zoomScaleNormal="70" zoomScaleSheetLayoutView="70" zoomScalePageLayoutView="0" workbookViewId="0" topLeftCell="A1">
      <selection activeCell="C25" sqref="C25"/>
    </sheetView>
  </sheetViews>
  <sheetFormatPr defaultColWidth="11.421875" defaultRowHeight="12.75"/>
  <cols>
    <col min="1" max="1" width="32.140625" style="5" customWidth="1"/>
    <col min="2" max="2" width="24.140625" style="5" customWidth="1"/>
    <col min="3" max="3" width="32.140625" style="5" customWidth="1"/>
    <col min="4" max="4" width="22.140625" style="5" customWidth="1"/>
    <col min="5" max="16384" width="11.421875" style="5" customWidth="1"/>
  </cols>
  <sheetData>
    <row r="1" spans="1:4" ht="25.5">
      <c r="A1" s="159" t="s">
        <v>218</v>
      </c>
      <c r="B1" s="159"/>
      <c r="C1" s="159"/>
      <c r="D1" s="159"/>
    </row>
    <row r="2" spans="1:4" ht="15" customHeight="1">
      <c r="A2" s="76"/>
      <c r="B2" s="76"/>
      <c r="C2" s="76"/>
      <c r="D2" s="76"/>
    </row>
    <row r="3" spans="1:4" ht="15" customHeight="1" thickBot="1">
      <c r="A3" s="76"/>
      <c r="B3" s="76"/>
      <c r="C3" s="76"/>
      <c r="D3" s="76"/>
    </row>
    <row r="4" spans="1:4" s="4" customFormat="1" ht="15" customHeight="1">
      <c r="A4" s="162" t="s">
        <v>2</v>
      </c>
      <c r="B4" s="163"/>
      <c r="C4" s="172" t="s">
        <v>209</v>
      </c>
      <c r="D4" s="173"/>
    </row>
    <row r="5" spans="1:4" s="4" customFormat="1" ht="34.5" customHeight="1" thickBot="1">
      <c r="A5" s="164" t="s">
        <v>3</v>
      </c>
      <c r="B5" s="165"/>
      <c r="C5" s="166" t="s">
        <v>6</v>
      </c>
      <c r="D5" s="167"/>
    </row>
    <row r="6" s="4" customFormat="1" ht="15" customHeight="1"/>
    <row r="7" ht="15" customHeight="1" thickBot="1">
      <c r="A7" s="105"/>
    </row>
    <row r="8" spans="1:4" s="4" customFormat="1" ht="12.75">
      <c r="A8" s="59" t="s">
        <v>170</v>
      </c>
      <c r="B8" s="60"/>
      <c r="C8" s="168" t="s">
        <v>172</v>
      </c>
      <c r="D8" s="169"/>
    </row>
    <row r="9" spans="1:4" s="4" customFormat="1" ht="12.75">
      <c r="A9" s="61" t="s">
        <v>171</v>
      </c>
      <c r="B9" s="62"/>
      <c r="C9" s="170" t="s">
        <v>351</v>
      </c>
      <c r="D9" s="171"/>
    </row>
    <row r="10" spans="1:4" ht="15.75" customHeight="1">
      <c r="A10" s="155" t="s">
        <v>121</v>
      </c>
      <c r="B10" s="156"/>
      <c r="C10" s="160" t="s">
        <v>134</v>
      </c>
      <c r="D10" s="161"/>
    </row>
    <row r="11" spans="1:4" ht="15" customHeight="1" thickBot="1">
      <c r="A11" s="157" t="s">
        <v>122</v>
      </c>
      <c r="B11" s="158"/>
      <c r="C11" s="153" t="s">
        <v>416</v>
      </c>
      <c r="D11" s="154"/>
    </row>
    <row r="12" spans="1:4" ht="12.75">
      <c r="A12" s="6"/>
      <c r="B12" s="6"/>
      <c r="C12" s="6"/>
      <c r="D12" s="6"/>
    </row>
    <row r="13" ht="13.5" thickBot="1"/>
    <row r="14" spans="1:4" ht="13.5" thickBot="1">
      <c r="A14" s="150" t="s">
        <v>4</v>
      </c>
      <c r="B14" s="151"/>
      <c r="C14" s="150" t="s">
        <v>5</v>
      </c>
      <c r="D14" s="152"/>
    </row>
    <row r="15" spans="1:4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ht="12.75">
      <c r="A16" s="16" t="s">
        <v>119</v>
      </c>
      <c r="B16" s="14" t="s">
        <v>13</v>
      </c>
      <c r="C16" s="140" t="s">
        <v>350</v>
      </c>
      <c r="D16" s="138" t="s">
        <v>74</v>
      </c>
    </row>
    <row r="17" spans="1:4" ht="12.75">
      <c r="A17" s="122" t="s">
        <v>386</v>
      </c>
      <c r="B17" s="101" t="s">
        <v>13</v>
      </c>
      <c r="C17" s="19" t="s">
        <v>125</v>
      </c>
      <c r="D17" s="14" t="s">
        <v>15</v>
      </c>
    </row>
    <row r="18" spans="1:4" ht="12.75">
      <c r="A18" s="35" t="s">
        <v>252</v>
      </c>
      <c r="B18" s="14" t="s">
        <v>13</v>
      </c>
      <c r="C18" s="19" t="s">
        <v>125</v>
      </c>
      <c r="D18" s="14" t="s">
        <v>14</v>
      </c>
    </row>
    <row r="19" spans="1:4" ht="12.75">
      <c r="A19" s="11" t="s">
        <v>123</v>
      </c>
      <c r="B19" s="14" t="s">
        <v>13</v>
      </c>
      <c r="C19" s="13" t="s">
        <v>11</v>
      </c>
      <c r="D19" s="14" t="s">
        <v>14</v>
      </c>
    </row>
    <row r="20" spans="1:4" ht="12.75">
      <c r="A20" s="11" t="s">
        <v>18</v>
      </c>
      <c r="B20" s="14" t="s">
        <v>13</v>
      </c>
      <c r="C20" s="13" t="s">
        <v>169</v>
      </c>
      <c r="D20" s="14" t="s">
        <v>14</v>
      </c>
    </row>
    <row r="21" spans="1:4" ht="12.75">
      <c r="A21" s="11" t="s">
        <v>127</v>
      </c>
      <c r="B21" s="14" t="s">
        <v>13</v>
      </c>
      <c r="C21" s="13" t="s">
        <v>329</v>
      </c>
      <c r="D21" s="14" t="s">
        <v>14</v>
      </c>
    </row>
    <row r="22" spans="1:4" ht="12.75">
      <c r="A22" s="11" t="s">
        <v>7</v>
      </c>
      <c r="B22" s="14" t="s">
        <v>14</v>
      </c>
      <c r="C22" s="13" t="s">
        <v>10</v>
      </c>
      <c r="D22" s="14" t="s">
        <v>14</v>
      </c>
    </row>
    <row r="23" spans="1:4" ht="51">
      <c r="A23" s="11" t="s">
        <v>128</v>
      </c>
      <c r="B23" s="14" t="s">
        <v>14</v>
      </c>
      <c r="C23" s="13" t="s">
        <v>253</v>
      </c>
      <c r="D23" s="14" t="s">
        <v>14</v>
      </c>
    </row>
    <row r="24" spans="1:4" ht="12.75">
      <c r="A24" s="11" t="s">
        <v>8</v>
      </c>
      <c r="B24" s="14" t="s">
        <v>14</v>
      </c>
      <c r="C24" s="13" t="s">
        <v>9</v>
      </c>
      <c r="D24" s="14" t="s">
        <v>14</v>
      </c>
    </row>
    <row r="25" spans="1:4" ht="12.75">
      <c r="A25" s="11" t="s">
        <v>136</v>
      </c>
      <c r="B25" s="14" t="s">
        <v>14</v>
      </c>
      <c r="C25" s="13" t="s">
        <v>129</v>
      </c>
      <c r="D25" s="14" t="s">
        <v>14</v>
      </c>
    </row>
    <row r="26" spans="1:4" ht="12.75">
      <c r="A26" s="11" t="s">
        <v>9</v>
      </c>
      <c r="B26" s="14" t="s">
        <v>14</v>
      </c>
      <c r="C26" s="13" t="s">
        <v>17</v>
      </c>
      <c r="D26" s="14" t="s">
        <v>14</v>
      </c>
    </row>
    <row r="27" spans="1:4" ht="51">
      <c r="A27" s="11" t="s">
        <v>253</v>
      </c>
      <c r="B27" s="14" t="s">
        <v>14</v>
      </c>
      <c r="C27" s="13" t="s">
        <v>18</v>
      </c>
      <c r="D27" s="14" t="s">
        <v>14</v>
      </c>
    </row>
    <row r="28" spans="1:4" ht="12.75">
      <c r="A28" s="11" t="s">
        <v>10</v>
      </c>
      <c r="B28" s="14" t="s">
        <v>14</v>
      </c>
      <c r="C28" s="13" t="s">
        <v>18</v>
      </c>
      <c r="D28" s="14" t="s">
        <v>13</v>
      </c>
    </row>
    <row r="29" spans="1:4" ht="12.75">
      <c r="A29" s="11" t="s">
        <v>11</v>
      </c>
      <c r="B29" s="12" t="s">
        <v>14</v>
      </c>
      <c r="C29" s="13" t="s">
        <v>123</v>
      </c>
      <c r="D29" s="14" t="s">
        <v>13</v>
      </c>
    </row>
    <row r="30" spans="1:4" ht="12.75">
      <c r="A30" s="11" t="s">
        <v>125</v>
      </c>
      <c r="B30" s="12" t="s">
        <v>14</v>
      </c>
      <c r="C30" s="13" t="s">
        <v>116</v>
      </c>
      <c r="D30" s="14" t="s">
        <v>13</v>
      </c>
    </row>
    <row r="31" spans="1:4" ht="12.75">
      <c r="A31" s="11" t="s">
        <v>125</v>
      </c>
      <c r="B31" s="14" t="s">
        <v>15</v>
      </c>
      <c r="C31" s="13" t="s">
        <v>117</v>
      </c>
      <c r="D31" s="14" t="s">
        <v>13</v>
      </c>
    </row>
    <row r="32" spans="1:4" ht="12.75">
      <c r="A32" s="11" t="s">
        <v>19</v>
      </c>
      <c r="B32" s="14" t="s">
        <v>74</v>
      </c>
      <c r="C32" s="13" t="s">
        <v>118</v>
      </c>
      <c r="D32" s="14" t="s">
        <v>13</v>
      </c>
    </row>
    <row r="33" spans="1:4" ht="12.75">
      <c r="A33" s="137" t="s">
        <v>348</v>
      </c>
      <c r="B33" s="138" t="s">
        <v>74</v>
      </c>
      <c r="C33" s="13"/>
      <c r="D33" s="14"/>
    </row>
    <row r="34" spans="1:4" ht="12.75">
      <c r="A34" s="135" t="s">
        <v>349</v>
      </c>
      <c r="B34" s="138" t="s">
        <v>74</v>
      </c>
      <c r="C34" s="13"/>
      <c r="D34" s="14"/>
    </row>
    <row r="35" spans="1:4" ht="13.5" thickBot="1">
      <c r="A35" s="11"/>
      <c r="B35" s="14"/>
      <c r="C35" s="13"/>
      <c r="D35" s="14"/>
    </row>
    <row r="36" spans="1:4" ht="13.5" thickBot="1">
      <c r="A36" s="174" t="s">
        <v>364</v>
      </c>
      <c r="B36" s="175"/>
      <c r="C36" s="174" t="s">
        <v>364</v>
      </c>
      <c r="D36" s="175"/>
    </row>
    <row r="37" spans="1:4" ht="13.5" thickBot="1">
      <c r="A37" s="7" t="s">
        <v>0</v>
      </c>
      <c r="B37" s="9" t="s">
        <v>1</v>
      </c>
      <c r="C37" s="7" t="s">
        <v>0</v>
      </c>
      <c r="D37" s="9" t="s">
        <v>1</v>
      </c>
    </row>
    <row r="38" spans="1:4" ht="12.75">
      <c r="A38" s="11" t="s">
        <v>18</v>
      </c>
      <c r="B38" s="14" t="s">
        <v>13</v>
      </c>
      <c r="C38" s="11" t="s">
        <v>18</v>
      </c>
      <c r="D38" s="14" t="s">
        <v>13</v>
      </c>
    </row>
    <row r="39" spans="1:4" ht="12.75">
      <c r="A39" s="96" t="s">
        <v>365</v>
      </c>
      <c r="B39" s="99" t="s">
        <v>13</v>
      </c>
      <c r="C39" s="96" t="s">
        <v>127</v>
      </c>
      <c r="D39" s="99" t="s">
        <v>13</v>
      </c>
    </row>
    <row r="40" spans="1:4" ht="12.75">
      <c r="A40" s="98" t="s">
        <v>366</v>
      </c>
      <c r="B40" s="97" t="s">
        <v>13</v>
      </c>
      <c r="C40" s="100" t="s">
        <v>367</v>
      </c>
      <c r="D40" s="99" t="s">
        <v>13</v>
      </c>
    </row>
    <row r="41" spans="1:4" ht="12.75">
      <c r="A41" s="11" t="s">
        <v>127</v>
      </c>
      <c r="B41" s="14" t="s">
        <v>13</v>
      </c>
      <c r="C41" s="96" t="s">
        <v>365</v>
      </c>
      <c r="D41" s="99" t="s">
        <v>13</v>
      </c>
    </row>
    <row r="42" spans="1:4" ht="12.75">
      <c r="A42" s="19"/>
      <c r="B42" s="12"/>
      <c r="C42" s="13" t="s">
        <v>18</v>
      </c>
      <c r="D42" s="14" t="s">
        <v>13</v>
      </c>
    </row>
    <row r="43" spans="1:4" ht="13.5" thickBot="1">
      <c r="A43" s="19"/>
      <c r="B43" s="12"/>
      <c r="C43" s="13"/>
      <c r="D43" s="14"/>
    </row>
    <row r="44" spans="1:4" ht="13.5" thickBot="1">
      <c r="A44" s="174" t="s">
        <v>368</v>
      </c>
      <c r="B44" s="175"/>
      <c r="C44" s="174" t="s">
        <v>368</v>
      </c>
      <c r="D44" s="175"/>
    </row>
    <row r="45" spans="1:4" ht="13.5" thickBot="1">
      <c r="A45" s="7" t="s">
        <v>0</v>
      </c>
      <c r="B45" s="9" t="s">
        <v>1</v>
      </c>
      <c r="C45" s="7" t="s">
        <v>0</v>
      </c>
      <c r="D45" s="9" t="s">
        <v>1</v>
      </c>
    </row>
    <row r="46" spans="1:4" ht="12.75">
      <c r="A46" s="139" t="s">
        <v>125</v>
      </c>
      <c r="B46" s="138" t="s">
        <v>15</v>
      </c>
      <c r="C46" s="141" t="s">
        <v>349</v>
      </c>
      <c r="D46" s="142" t="s">
        <v>74</v>
      </c>
    </row>
    <row r="47" spans="1:4" ht="12.75">
      <c r="A47" s="141" t="s">
        <v>350</v>
      </c>
      <c r="B47" s="142" t="s">
        <v>74</v>
      </c>
      <c r="C47" s="141" t="s">
        <v>369</v>
      </c>
      <c r="D47" s="142" t="s">
        <v>74</v>
      </c>
    </row>
    <row r="48" spans="1:4" ht="12.75">
      <c r="A48" s="141"/>
      <c r="B48" s="142"/>
      <c r="C48" s="139" t="s">
        <v>19</v>
      </c>
      <c r="D48" s="138" t="s">
        <v>74</v>
      </c>
    </row>
    <row r="49" spans="1:4" ht="12.75">
      <c r="A49" s="98"/>
      <c r="B49" s="97"/>
      <c r="C49" s="19" t="s">
        <v>125</v>
      </c>
      <c r="D49" s="14" t="s">
        <v>15</v>
      </c>
    </row>
    <row r="50" spans="1:4" ht="12.75">
      <c r="A50" s="19"/>
      <c r="B50" s="12"/>
      <c r="C50" s="13"/>
      <c r="D50" s="14"/>
    </row>
    <row r="51" spans="1:4" ht="12.75">
      <c r="A51" s="19"/>
      <c r="B51" s="12"/>
      <c r="C51" s="13"/>
      <c r="D51" s="14"/>
    </row>
    <row r="52" spans="1:4" ht="12.75">
      <c r="A52" s="19"/>
      <c r="B52" s="12"/>
      <c r="C52" s="19"/>
      <c r="D52" s="14"/>
    </row>
    <row r="53" spans="1:4" ht="12.75">
      <c r="A53" s="19"/>
      <c r="B53" s="12"/>
      <c r="C53" s="19"/>
      <c r="D53" s="14"/>
    </row>
    <row r="54" spans="1:4" ht="12.75">
      <c r="A54" s="19"/>
      <c r="B54" s="12"/>
      <c r="C54" s="19"/>
      <c r="D54" s="14"/>
    </row>
    <row r="55" spans="1:4" ht="12.75">
      <c r="A55" s="19"/>
      <c r="B55" s="12"/>
      <c r="C55" s="19"/>
      <c r="D55" s="14"/>
    </row>
    <row r="56" spans="1:4" ht="12.75">
      <c r="A56" s="19"/>
      <c r="B56" s="12"/>
      <c r="C56" s="19"/>
      <c r="D56" s="14"/>
    </row>
    <row r="57" spans="1:4" ht="12.75">
      <c r="A57" s="19"/>
      <c r="B57" s="12"/>
      <c r="C57" s="19"/>
      <c r="D57" s="14"/>
    </row>
    <row r="58" spans="1:4" ht="12.75">
      <c r="A58" s="19"/>
      <c r="B58" s="12"/>
      <c r="C58" s="19"/>
      <c r="D58" s="14"/>
    </row>
    <row r="59" spans="1:4" ht="12.75">
      <c r="A59" s="19"/>
      <c r="B59" s="12"/>
      <c r="C59" s="19"/>
      <c r="D59" s="14"/>
    </row>
    <row r="60" spans="1:4" ht="12.75">
      <c r="A60" s="19"/>
      <c r="B60" s="12"/>
      <c r="C60" s="19"/>
      <c r="D60" s="14"/>
    </row>
    <row r="61" spans="1:4" ht="12.75">
      <c r="A61" s="19"/>
      <c r="B61" s="12"/>
      <c r="C61" s="19"/>
      <c r="D61" s="14"/>
    </row>
    <row r="62" spans="1:4" ht="12.75">
      <c r="A62" s="19"/>
      <c r="B62" s="12"/>
      <c r="C62" s="19"/>
      <c r="D62" s="14"/>
    </row>
    <row r="63" spans="1:4" ht="12.75">
      <c r="A63" s="19"/>
      <c r="B63" s="12"/>
      <c r="C63" s="19"/>
      <c r="D63" s="14"/>
    </row>
    <row r="64" spans="1:4" ht="13.5" thickBot="1">
      <c r="A64" s="19"/>
      <c r="B64" s="25"/>
      <c r="C64" s="19"/>
      <c r="D64" s="26"/>
    </row>
    <row r="65" spans="1:4" ht="12.75">
      <c r="A65" s="39"/>
      <c r="B65" s="41" t="s">
        <v>127</v>
      </c>
      <c r="C65" s="39"/>
      <c r="D65" s="41" t="s">
        <v>352</v>
      </c>
    </row>
    <row r="66" spans="1:4" ht="12.75">
      <c r="A66" s="39"/>
      <c r="B66" s="42" t="s">
        <v>9</v>
      </c>
      <c r="C66" s="39"/>
      <c r="D66" s="42" t="s">
        <v>169</v>
      </c>
    </row>
    <row r="67" spans="1:4" ht="12.75">
      <c r="A67" s="39"/>
      <c r="B67" s="42" t="s">
        <v>11</v>
      </c>
      <c r="C67" s="39"/>
      <c r="D67" s="42" t="s">
        <v>10</v>
      </c>
    </row>
    <row r="68" spans="1:4" ht="12.75">
      <c r="A68" s="39"/>
      <c r="B68" s="42" t="s">
        <v>125</v>
      </c>
      <c r="C68" s="39"/>
      <c r="D68" s="42" t="s">
        <v>18</v>
      </c>
    </row>
    <row r="69" spans="1:4" ht="12.75">
      <c r="A69" s="39"/>
      <c r="B69" s="42" t="s">
        <v>19</v>
      </c>
      <c r="C69" s="39"/>
      <c r="D69" s="42" t="s">
        <v>118</v>
      </c>
    </row>
    <row r="70" spans="1:4" ht="13.5" thickBot="1">
      <c r="A70" s="40"/>
      <c r="B70" s="43"/>
      <c r="C70" s="40"/>
      <c r="D70" s="43"/>
    </row>
    <row r="71" spans="1:4" ht="12.75">
      <c r="A71" s="10"/>
      <c r="B71" s="10"/>
      <c r="C71" s="10"/>
      <c r="D71" s="10"/>
    </row>
    <row r="72" spans="1:4" ht="12.75">
      <c r="A72" s="10"/>
      <c r="B72" s="10"/>
      <c r="C72" s="10"/>
      <c r="D72" s="10"/>
    </row>
    <row r="73" spans="1:4" ht="12.75">
      <c r="A73" s="10"/>
      <c r="B73" s="10"/>
      <c r="C73" s="10"/>
      <c r="D73" s="10"/>
    </row>
    <row r="74" spans="1:4" ht="12.75">
      <c r="A74" s="10"/>
      <c r="B74" s="10"/>
      <c r="C74" s="10"/>
      <c r="D74" s="10"/>
    </row>
    <row r="75" spans="1:4" ht="12.75">
      <c r="A75" s="10"/>
      <c r="B75" s="10"/>
      <c r="C75" s="10"/>
      <c r="D75" s="10"/>
    </row>
    <row r="76" spans="1:4" ht="12.75">
      <c r="A76" s="10"/>
      <c r="B76" s="10"/>
      <c r="C76" s="10"/>
      <c r="D76" s="10"/>
    </row>
    <row r="77" spans="1:4" ht="12.75">
      <c r="A77" s="10"/>
      <c r="B77" s="10"/>
      <c r="C77" s="10"/>
      <c r="D77" s="10"/>
    </row>
    <row r="78" spans="1:4" ht="12.75">
      <c r="A78" s="10"/>
      <c r="B78" s="10"/>
      <c r="C78" s="10"/>
      <c r="D78" s="10"/>
    </row>
    <row r="79" spans="1:4" ht="12.75">
      <c r="A79" s="10"/>
      <c r="B79" s="10"/>
      <c r="C79" s="10"/>
      <c r="D79" s="10"/>
    </row>
    <row r="80" spans="1:4" ht="12.75">
      <c r="A80" s="10"/>
      <c r="B80" s="10"/>
      <c r="C80" s="10"/>
      <c r="D80" s="10"/>
    </row>
  </sheetData>
  <sheetProtection/>
  <mergeCells count="17">
    <mergeCell ref="A36:B36"/>
    <mergeCell ref="C36:D36"/>
    <mergeCell ref="A44:B44"/>
    <mergeCell ref="C44:D44"/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4" header="0" footer="0"/>
  <pageSetup horizontalDpi="600" verticalDpi="600" orientation="portrait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3"/>
  </sheetPr>
  <dimension ref="A1:D103"/>
  <sheetViews>
    <sheetView view="pageBreakPreview" zoomScale="85" zoomScaleNormal="70" zoomScaleSheetLayoutView="85" zoomScalePageLayoutView="0" workbookViewId="0" topLeftCell="A1">
      <selection activeCell="E1" sqref="E1:F16384"/>
    </sheetView>
  </sheetViews>
  <sheetFormatPr defaultColWidth="11.421875" defaultRowHeight="12.75"/>
  <cols>
    <col min="1" max="1" width="36.421875" style="1" bestFit="1" customWidth="1"/>
    <col min="2" max="2" width="24.28125" style="1" bestFit="1" customWidth="1"/>
    <col min="3" max="3" width="35.8515625" style="1" customWidth="1"/>
    <col min="4" max="4" width="24.28125" style="1" bestFit="1" customWidth="1"/>
    <col min="5" max="16384" width="11.421875" style="1" customWidth="1"/>
  </cols>
  <sheetData>
    <row r="1" spans="1:4" s="2" customFormat="1" ht="25.5">
      <c r="A1" s="159" t="s">
        <v>218</v>
      </c>
      <c r="B1" s="159"/>
      <c r="C1" s="159"/>
      <c r="D1" s="159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62" t="s">
        <v>2</v>
      </c>
      <c r="B4" s="163"/>
      <c r="C4" s="172" t="s">
        <v>209</v>
      </c>
      <c r="D4" s="173"/>
    </row>
    <row r="5" spans="1:4" s="4" customFormat="1" ht="31.5" customHeight="1" thickBot="1">
      <c r="A5" s="164" t="s">
        <v>3</v>
      </c>
      <c r="B5" s="165"/>
      <c r="C5" s="166" t="s">
        <v>6</v>
      </c>
      <c r="D5" s="167"/>
    </row>
    <row r="6" s="4" customFormat="1" ht="15" customHeight="1"/>
    <row r="7" s="5" customFormat="1" ht="15" customHeight="1" thickBot="1"/>
    <row r="8" spans="1:4" s="4" customFormat="1" ht="12.75">
      <c r="A8" s="59" t="s">
        <v>170</v>
      </c>
      <c r="B8" s="60"/>
      <c r="C8" s="168" t="s">
        <v>322</v>
      </c>
      <c r="D8" s="169"/>
    </row>
    <row r="9" spans="1:4" s="4" customFormat="1" ht="12.75">
      <c r="A9" s="61" t="s">
        <v>171</v>
      </c>
      <c r="B9" s="62"/>
      <c r="C9" s="170" t="s">
        <v>327</v>
      </c>
      <c r="D9" s="171"/>
    </row>
    <row r="10" spans="1:4" s="5" customFormat="1" ht="15.75" customHeight="1">
      <c r="A10" s="155" t="s">
        <v>121</v>
      </c>
      <c r="B10" s="156"/>
      <c r="C10" s="160" t="s">
        <v>328</v>
      </c>
      <c r="D10" s="161"/>
    </row>
    <row r="11" spans="1:4" s="5" customFormat="1" ht="15" customHeight="1" thickBot="1">
      <c r="A11" s="157" t="s">
        <v>122</v>
      </c>
      <c r="B11" s="158"/>
      <c r="C11" s="176" t="s">
        <v>407</v>
      </c>
      <c r="D11" s="177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50" t="s">
        <v>4</v>
      </c>
      <c r="B14" s="151"/>
      <c r="C14" s="150" t="s">
        <v>5</v>
      </c>
      <c r="D14" s="152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s="5" customFormat="1" ht="12.75">
      <c r="A16" s="16" t="s">
        <v>323</v>
      </c>
      <c r="B16" s="14" t="s">
        <v>31</v>
      </c>
      <c r="C16" s="11" t="s">
        <v>36</v>
      </c>
      <c r="D16" s="12" t="s">
        <v>31</v>
      </c>
    </row>
    <row r="17" spans="1:4" s="5" customFormat="1" ht="12.75">
      <c r="A17" s="19" t="s">
        <v>324</v>
      </c>
      <c r="B17" s="14" t="s">
        <v>31</v>
      </c>
      <c r="C17" s="19" t="s">
        <v>24</v>
      </c>
      <c r="D17" s="14" t="s">
        <v>31</v>
      </c>
    </row>
    <row r="18" spans="1:4" s="5" customFormat="1" ht="12.75">
      <c r="A18" s="102" t="s">
        <v>387</v>
      </c>
      <c r="B18" s="101" t="s">
        <v>31</v>
      </c>
      <c r="C18" s="19" t="s">
        <v>23</v>
      </c>
      <c r="D18" s="14" t="s">
        <v>31</v>
      </c>
    </row>
    <row r="19" spans="1:4" s="5" customFormat="1" ht="12.75">
      <c r="A19" s="13" t="s">
        <v>79</v>
      </c>
      <c r="B19" s="14" t="s">
        <v>31</v>
      </c>
      <c r="C19" s="19" t="s">
        <v>45</v>
      </c>
      <c r="D19" s="14" t="s">
        <v>31</v>
      </c>
    </row>
    <row r="20" spans="1:4" s="5" customFormat="1" ht="12.75">
      <c r="A20" s="19" t="s">
        <v>325</v>
      </c>
      <c r="B20" s="14" t="s">
        <v>31</v>
      </c>
      <c r="C20" s="19" t="s">
        <v>78</v>
      </c>
      <c r="D20" s="14" t="s">
        <v>31</v>
      </c>
    </row>
    <row r="21" spans="1:4" s="5" customFormat="1" ht="12.75">
      <c r="A21" s="13" t="s">
        <v>250</v>
      </c>
      <c r="B21" s="14" t="s">
        <v>31</v>
      </c>
      <c r="C21" s="11" t="s">
        <v>79</v>
      </c>
      <c r="D21" s="14" t="s">
        <v>31</v>
      </c>
    </row>
    <row r="22" spans="1:4" s="5" customFormat="1" ht="12.75">
      <c r="A22" s="19" t="s">
        <v>78</v>
      </c>
      <c r="B22" s="14" t="s">
        <v>31</v>
      </c>
      <c r="C22" s="11" t="s">
        <v>48</v>
      </c>
      <c r="D22" s="14" t="s">
        <v>31</v>
      </c>
    </row>
    <row r="23" spans="1:4" s="5" customFormat="1" ht="12.75">
      <c r="A23" s="13" t="s">
        <v>77</v>
      </c>
      <c r="B23" s="14" t="s">
        <v>31</v>
      </c>
      <c r="C23" s="19" t="s">
        <v>77</v>
      </c>
      <c r="D23" s="14" t="s">
        <v>31</v>
      </c>
    </row>
    <row r="24" spans="1:4" s="5" customFormat="1" ht="12.75">
      <c r="A24" s="13" t="s">
        <v>48</v>
      </c>
      <c r="B24" s="14" t="s">
        <v>31</v>
      </c>
      <c r="C24" s="11" t="s">
        <v>78</v>
      </c>
      <c r="D24" s="14" t="s">
        <v>31</v>
      </c>
    </row>
    <row r="25" spans="1:4" s="5" customFormat="1" ht="12.75">
      <c r="A25" s="13" t="s">
        <v>79</v>
      </c>
      <c r="B25" s="14" t="s">
        <v>31</v>
      </c>
      <c r="C25" s="11" t="s">
        <v>250</v>
      </c>
      <c r="D25" s="14" t="s">
        <v>31</v>
      </c>
    </row>
    <row r="26" spans="1:4" s="5" customFormat="1" ht="12.75">
      <c r="A26" s="19" t="s">
        <v>78</v>
      </c>
      <c r="B26" s="14" t="s">
        <v>31</v>
      </c>
      <c r="C26" s="11" t="s">
        <v>325</v>
      </c>
      <c r="D26" s="14" t="s">
        <v>31</v>
      </c>
    </row>
    <row r="27" spans="1:4" s="5" customFormat="1" ht="12.75">
      <c r="A27" s="19" t="s">
        <v>45</v>
      </c>
      <c r="B27" s="14" t="s">
        <v>31</v>
      </c>
      <c r="C27" s="11" t="s">
        <v>79</v>
      </c>
      <c r="D27" s="14" t="s">
        <v>31</v>
      </c>
    </row>
    <row r="28" spans="1:4" s="5" customFormat="1" ht="12.75">
      <c r="A28" s="13" t="s">
        <v>23</v>
      </c>
      <c r="B28" s="14" t="s">
        <v>31</v>
      </c>
      <c r="C28" s="102" t="s">
        <v>387</v>
      </c>
      <c r="D28" s="101" t="s">
        <v>31</v>
      </c>
    </row>
    <row r="29" spans="1:4" s="5" customFormat="1" ht="12.75">
      <c r="A29" s="13" t="s">
        <v>24</v>
      </c>
      <c r="B29" s="14" t="s">
        <v>31</v>
      </c>
      <c r="C29" s="19" t="s">
        <v>324</v>
      </c>
      <c r="D29" s="14" t="s">
        <v>31</v>
      </c>
    </row>
    <row r="30" spans="1:4" s="5" customFormat="1" ht="12.75">
      <c r="A30" s="13" t="s">
        <v>230</v>
      </c>
      <c r="B30" s="14" t="s">
        <v>31</v>
      </c>
      <c r="C30" s="13" t="s">
        <v>12</v>
      </c>
      <c r="D30" s="14" t="s">
        <v>31</v>
      </c>
    </row>
    <row r="31" spans="1:4" s="5" customFormat="1" ht="12.75">
      <c r="A31" s="11" t="s">
        <v>82</v>
      </c>
      <c r="B31" s="14" t="s">
        <v>31</v>
      </c>
      <c r="C31" s="19" t="s">
        <v>46</v>
      </c>
      <c r="D31" s="14" t="s">
        <v>31</v>
      </c>
    </row>
    <row r="32" spans="1:4" s="5" customFormat="1" ht="12.75">
      <c r="A32" s="13" t="s">
        <v>71</v>
      </c>
      <c r="B32" s="14" t="s">
        <v>31</v>
      </c>
      <c r="C32" s="19"/>
      <c r="D32" s="14"/>
    </row>
    <row r="33" spans="1:4" s="5" customFormat="1" ht="12.75">
      <c r="A33" s="19" t="s">
        <v>133</v>
      </c>
      <c r="B33" s="14" t="s">
        <v>31</v>
      </c>
      <c r="C33" s="19"/>
      <c r="D33" s="14"/>
    </row>
    <row r="34" spans="1:4" s="5" customFormat="1" ht="12.75">
      <c r="A34" s="13"/>
      <c r="B34" s="14"/>
      <c r="C34" s="19"/>
      <c r="D34" s="14"/>
    </row>
    <row r="35" spans="1:4" s="5" customFormat="1" ht="12.75">
      <c r="A35" s="19"/>
      <c r="B35" s="14"/>
      <c r="C35" s="19"/>
      <c r="D35" s="14"/>
    </row>
    <row r="36" spans="1:4" s="5" customFormat="1" ht="12.75">
      <c r="A36" s="13"/>
      <c r="B36" s="14"/>
      <c r="C36" s="19"/>
      <c r="D36" s="14"/>
    </row>
    <row r="37" spans="1:4" s="5" customFormat="1" ht="12.75">
      <c r="A37" s="11"/>
      <c r="B37" s="14"/>
      <c r="C37" s="19"/>
      <c r="D37" s="14"/>
    </row>
    <row r="38" spans="1:4" s="5" customFormat="1" ht="12.75">
      <c r="A38" s="19"/>
      <c r="B38" s="14"/>
      <c r="C38" s="19"/>
      <c r="D38" s="14"/>
    </row>
    <row r="39" spans="1:4" s="5" customFormat="1" ht="12.75">
      <c r="A39" s="13"/>
      <c r="B39" s="14"/>
      <c r="C39" s="19"/>
      <c r="D39" s="14"/>
    </row>
    <row r="40" spans="1:4" s="5" customFormat="1" ht="12.75">
      <c r="A40" s="19"/>
      <c r="B40" s="14"/>
      <c r="C40" s="13"/>
      <c r="D40" s="14"/>
    </row>
    <row r="41" spans="1:4" s="5" customFormat="1" ht="12.75">
      <c r="A41" s="13"/>
      <c r="B41" s="14"/>
      <c r="C41" s="19"/>
      <c r="D41" s="14"/>
    </row>
    <row r="42" spans="1:4" s="5" customFormat="1" ht="12.75">
      <c r="A42" s="11"/>
      <c r="B42" s="14"/>
      <c r="C42" s="19"/>
      <c r="D42" s="14"/>
    </row>
    <row r="43" spans="1:4" s="5" customFormat="1" ht="12.75">
      <c r="A43" s="11"/>
      <c r="B43" s="14"/>
      <c r="C43" s="19"/>
      <c r="D43" s="14"/>
    </row>
    <row r="44" spans="1:4" s="5" customFormat="1" ht="12.75">
      <c r="A44" s="11"/>
      <c r="B44" s="14"/>
      <c r="C44" s="19"/>
      <c r="D44" s="14"/>
    </row>
    <row r="45" spans="1:4" s="5" customFormat="1" ht="12.75">
      <c r="A45" s="11"/>
      <c r="B45" s="14"/>
      <c r="C45" s="19"/>
      <c r="D45" s="14"/>
    </row>
    <row r="46" spans="1:4" s="5" customFormat="1" ht="12.75">
      <c r="A46" s="19"/>
      <c r="B46" s="12"/>
      <c r="C46" s="19"/>
      <c r="D46" s="14"/>
    </row>
    <row r="47" spans="1:4" s="5" customFormat="1" ht="12.75">
      <c r="A47" s="19"/>
      <c r="B47" s="12"/>
      <c r="C47" s="19"/>
      <c r="D47" s="14"/>
    </row>
    <row r="48" spans="1:4" s="5" customFormat="1" ht="12.75">
      <c r="A48" s="19"/>
      <c r="B48" s="12"/>
      <c r="C48" s="19"/>
      <c r="D48" s="14"/>
    </row>
    <row r="49" spans="1:4" s="5" customFormat="1" ht="12.75">
      <c r="A49" s="19"/>
      <c r="B49" s="12"/>
      <c r="C49" s="19"/>
      <c r="D49" s="14"/>
    </row>
    <row r="50" spans="1:4" s="5" customFormat="1" ht="12.75">
      <c r="A50" s="19"/>
      <c r="B50" s="12"/>
      <c r="C50" s="19"/>
      <c r="D50" s="14"/>
    </row>
    <row r="51" spans="1:4" s="5" customFormat="1" ht="12.75">
      <c r="A51" s="19"/>
      <c r="B51" s="12"/>
      <c r="C51" s="19"/>
      <c r="D51" s="14"/>
    </row>
    <row r="52" spans="1:4" s="5" customFormat="1" ht="12.75">
      <c r="A52" s="19"/>
      <c r="B52" s="12"/>
      <c r="C52" s="19"/>
      <c r="D52" s="14"/>
    </row>
    <row r="53" spans="1:4" s="5" customFormat="1" ht="12.75">
      <c r="A53" s="19"/>
      <c r="B53" s="12"/>
      <c r="C53" s="19"/>
      <c r="D53" s="14"/>
    </row>
    <row r="54" spans="1:4" s="5" customFormat="1" ht="12.75">
      <c r="A54" s="19"/>
      <c r="B54" s="12"/>
      <c r="C54" s="19"/>
      <c r="D54" s="14"/>
    </row>
    <row r="55" spans="1:4" s="5" customFormat="1" ht="12.75">
      <c r="A55" s="19"/>
      <c r="B55" s="12"/>
      <c r="C55" s="19"/>
      <c r="D55" s="14"/>
    </row>
    <row r="56" spans="1:4" s="5" customFormat="1" ht="12.75">
      <c r="A56" s="19"/>
      <c r="B56" s="12"/>
      <c r="C56" s="19"/>
      <c r="D56" s="14"/>
    </row>
    <row r="57" spans="1:4" s="5" customFormat="1" ht="12.75">
      <c r="A57" s="19"/>
      <c r="B57" s="12"/>
      <c r="C57" s="19"/>
      <c r="D57" s="14"/>
    </row>
    <row r="58" spans="1:4" s="5" customFormat="1" ht="12.75">
      <c r="A58" s="19"/>
      <c r="B58" s="12"/>
      <c r="C58" s="19"/>
      <c r="D58" s="14"/>
    </row>
    <row r="59" spans="1:4" s="5" customFormat="1" ht="12.75">
      <c r="A59" s="19"/>
      <c r="B59" s="12"/>
      <c r="C59" s="19"/>
      <c r="D59" s="14"/>
    </row>
    <row r="60" spans="1:4" s="5" customFormat="1" ht="12.75">
      <c r="A60" s="19"/>
      <c r="B60" s="12"/>
      <c r="C60" s="19"/>
      <c r="D60" s="14"/>
    </row>
    <row r="61" spans="1:4" s="5" customFormat="1" ht="12.75">
      <c r="A61" s="19"/>
      <c r="B61" s="12"/>
      <c r="C61" s="19"/>
      <c r="D61" s="14"/>
    </row>
    <row r="62" spans="1:4" s="5" customFormat="1" ht="12.75">
      <c r="A62" s="19"/>
      <c r="B62" s="12"/>
      <c r="C62" s="19"/>
      <c r="D62" s="14"/>
    </row>
    <row r="63" spans="1:4" s="5" customFormat="1" ht="12.75">
      <c r="A63" s="19"/>
      <c r="B63" s="12"/>
      <c r="C63" s="19"/>
      <c r="D63" s="14"/>
    </row>
    <row r="64" spans="1:4" s="5" customFormat="1" ht="13.5" thickBot="1">
      <c r="A64" s="19"/>
      <c r="B64" s="12"/>
      <c r="C64" s="19"/>
      <c r="D64" s="14"/>
    </row>
    <row r="65" spans="1:4" s="5" customFormat="1" ht="12.75">
      <c r="A65" s="19"/>
      <c r="B65" s="41" t="s">
        <v>324</v>
      </c>
      <c r="C65" s="19"/>
      <c r="D65" s="41" t="s">
        <v>326</v>
      </c>
    </row>
    <row r="66" spans="1:4" s="5" customFormat="1" ht="12.75">
      <c r="A66" s="19"/>
      <c r="B66" s="42" t="s">
        <v>48</v>
      </c>
      <c r="C66" s="19"/>
      <c r="D66" s="64" t="s">
        <v>45</v>
      </c>
    </row>
    <row r="67" spans="1:4" s="5" customFormat="1" ht="12.75">
      <c r="A67" s="19"/>
      <c r="B67" s="64" t="s">
        <v>45</v>
      </c>
      <c r="C67" s="19"/>
      <c r="D67" s="64" t="s">
        <v>48</v>
      </c>
    </row>
    <row r="68" spans="1:4" s="5" customFormat="1" ht="12.75">
      <c r="A68" s="19"/>
      <c r="B68" s="42" t="s">
        <v>23</v>
      </c>
      <c r="C68" s="19"/>
      <c r="D68" s="42" t="s">
        <v>324</v>
      </c>
    </row>
    <row r="69" spans="1:4" s="5" customFormat="1" ht="25.5">
      <c r="A69" s="19"/>
      <c r="B69" s="64" t="s">
        <v>82</v>
      </c>
      <c r="C69" s="19"/>
      <c r="D69" s="64" t="s">
        <v>12</v>
      </c>
    </row>
    <row r="70" spans="1:4" s="5" customFormat="1" ht="13.5" thickBot="1">
      <c r="A70" s="20"/>
      <c r="B70" s="65" t="s">
        <v>133</v>
      </c>
      <c r="C70" s="20"/>
      <c r="D70" s="43" t="s">
        <v>46</v>
      </c>
    </row>
    <row r="71" spans="1:4" s="5" customFormat="1" ht="15">
      <c r="A71" s="22"/>
      <c r="B71" s="22"/>
      <c r="C71" s="22"/>
      <c r="D71" s="22"/>
    </row>
    <row r="72" spans="1:4" s="5" customFormat="1" ht="15">
      <c r="A72" s="22"/>
      <c r="B72" s="22"/>
      <c r="C72" s="22"/>
      <c r="D72" s="22"/>
    </row>
    <row r="73" spans="1:4" s="5" customFormat="1" ht="15">
      <c r="A73" s="22"/>
      <c r="B73" s="22"/>
      <c r="C73" s="22"/>
      <c r="D73" s="22"/>
    </row>
    <row r="74" spans="1:4" s="5" customFormat="1" ht="15">
      <c r="A74" s="22"/>
      <c r="B74" s="22"/>
      <c r="C74" s="22"/>
      <c r="D74" s="22"/>
    </row>
    <row r="75" spans="1:4" s="5" customFormat="1" ht="15">
      <c r="A75" s="1"/>
      <c r="B75" s="1"/>
      <c r="C75" s="1"/>
      <c r="D75" s="1"/>
    </row>
    <row r="76" spans="1:4" s="5" customFormat="1" ht="15">
      <c r="A76" s="1"/>
      <c r="B76" s="1"/>
      <c r="C76" s="1"/>
      <c r="D76" s="1"/>
    </row>
    <row r="77" spans="1:4" s="5" customFormat="1" ht="15">
      <c r="A77" s="1"/>
      <c r="B77" s="1"/>
      <c r="C77" s="1"/>
      <c r="D77" s="1"/>
    </row>
    <row r="78" spans="1:4" s="5" customFormat="1" ht="15">
      <c r="A78" s="36"/>
      <c r="B78" s="21"/>
      <c r="C78" s="1"/>
      <c r="D78" s="1"/>
    </row>
    <row r="79" spans="1:4" s="5" customFormat="1" ht="15">
      <c r="A79" s="21"/>
      <c r="B79" s="21"/>
      <c r="C79" s="1"/>
      <c r="D79" s="1"/>
    </row>
    <row r="80" spans="1:2" ht="15">
      <c r="A80" s="37"/>
      <c r="B80" s="21"/>
    </row>
    <row r="81" spans="1:2" ht="15">
      <c r="A81" s="36"/>
      <c r="B81" s="21"/>
    </row>
    <row r="82" spans="1:2" ht="15">
      <c r="A82" s="21"/>
      <c r="B82" s="21"/>
    </row>
    <row r="83" spans="1:2" ht="15">
      <c r="A83" s="21"/>
      <c r="B83" s="21"/>
    </row>
    <row r="84" spans="1:2" ht="15">
      <c r="A84" s="37"/>
      <c r="B84" s="21"/>
    </row>
    <row r="85" spans="1:2" ht="15">
      <c r="A85" s="36"/>
      <c r="B85" s="21"/>
    </row>
    <row r="86" spans="1:2" ht="15">
      <c r="A86" s="21"/>
      <c r="B86" s="21"/>
    </row>
    <row r="87" spans="1:2" ht="15">
      <c r="A87" s="37"/>
      <c r="B87" s="21"/>
    </row>
    <row r="88" spans="1:2" ht="15">
      <c r="A88" s="36"/>
      <c r="B88" s="21"/>
    </row>
    <row r="89" spans="1:2" ht="15">
      <c r="A89" s="21"/>
      <c r="B89" s="21"/>
    </row>
    <row r="90" spans="1:2" ht="15">
      <c r="A90" s="36"/>
      <c r="B90" s="21"/>
    </row>
    <row r="91" spans="1:2" ht="15">
      <c r="A91" s="36"/>
      <c r="B91" s="21"/>
    </row>
    <row r="92" spans="1:2" ht="15">
      <c r="A92" s="36"/>
      <c r="B92" s="21"/>
    </row>
    <row r="93" spans="1:2" ht="15">
      <c r="A93" s="36"/>
      <c r="B93" s="21"/>
    </row>
    <row r="94" spans="1:2" ht="15">
      <c r="A94" s="21"/>
      <c r="B94" s="21"/>
    </row>
    <row r="95" spans="1:2" ht="15">
      <c r="A95" s="21"/>
      <c r="B95" s="21"/>
    </row>
    <row r="96" spans="1:2" ht="15">
      <c r="A96" s="36"/>
      <c r="B96" s="21"/>
    </row>
    <row r="97" spans="1:2" ht="15">
      <c r="A97" s="36"/>
      <c r="B97" s="21"/>
    </row>
    <row r="98" spans="1:2" ht="15">
      <c r="A98" s="21"/>
      <c r="B98" s="21"/>
    </row>
    <row r="99" spans="1:2" ht="15">
      <c r="A99" s="21"/>
      <c r="B99" s="21"/>
    </row>
    <row r="100" spans="1:2" ht="15">
      <c r="A100" s="38"/>
      <c r="B100" s="21"/>
    </row>
    <row r="101" spans="1:2" ht="15">
      <c r="A101" s="36"/>
      <c r="B101" s="21"/>
    </row>
    <row r="102" spans="1:2" ht="15">
      <c r="A102" s="21"/>
      <c r="B102" s="21"/>
    </row>
    <row r="103" spans="1:2" ht="15">
      <c r="A103" s="21"/>
      <c r="B103" s="21"/>
    </row>
  </sheetData>
  <sheetProtection/>
  <mergeCells count="13">
    <mergeCell ref="C8:D8"/>
    <mergeCell ref="C9:D9"/>
    <mergeCell ref="A10:B10"/>
    <mergeCell ref="C10:D10"/>
    <mergeCell ref="A11:B11"/>
    <mergeCell ref="C11:D11"/>
    <mergeCell ref="A14:B14"/>
    <mergeCell ref="C14:D14"/>
    <mergeCell ref="A1:D1"/>
    <mergeCell ref="A4:B4"/>
    <mergeCell ref="C4:D4"/>
    <mergeCell ref="A5:B5"/>
    <mergeCell ref="C5:D5"/>
  </mergeCells>
  <conditionalFormatting sqref="A10:B11">
    <cfRule type="cellIs" priority="1" dxfId="0" operator="equal" stopIfTrue="1">
      <formula>"AV. PEDRO AGUIRRE CERDA"</formula>
    </cfRule>
  </conditionalFormatting>
  <printOptions/>
  <pageMargins left="0.75" right="0.75" top="1" bottom="1" header="0" footer="0"/>
  <pageSetup horizontalDpi="600" verticalDpi="600" orientation="portrait" scale="6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view="pageBreakPreview" zoomScale="85" zoomScaleNormal="70" zoomScaleSheetLayoutView="85" zoomScalePageLayoutView="0" workbookViewId="0" topLeftCell="A1">
      <selection activeCell="E1" sqref="E1:F16384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28.140625" style="1" customWidth="1"/>
    <col min="7" max="16384" width="11.421875" style="1" customWidth="1"/>
  </cols>
  <sheetData>
    <row r="1" spans="1:4" s="2" customFormat="1" ht="25.5">
      <c r="A1" s="159" t="s">
        <v>218</v>
      </c>
      <c r="B1" s="159"/>
      <c r="C1" s="159"/>
      <c r="D1" s="159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62" t="s">
        <v>2</v>
      </c>
      <c r="B4" s="163"/>
      <c r="C4" s="172" t="s">
        <v>209</v>
      </c>
      <c r="D4" s="173"/>
    </row>
    <row r="5" spans="1:4" s="4" customFormat="1" ht="34.5" customHeight="1" thickBot="1">
      <c r="A5" s="164" t="s">
        <v>3</v>
      </c>
      <c r="B5" s="165"/>
      <c r="C5" s="166" t="s">
        <v>6</v>
      </c>
      <c r="D5" s="167"/>
    </row>
    <row r="6" spans="1:4" s="4" customFormat="1" ht="15" customHeight="1">
      <c r="A6" s="5"/>
      <c r="B6" s="5"/>
      <c r="C6" s="5"/>
      <c r="D6" s="5"/>
    </row>
    <row r="7" s="5" customFormat="1" ht="15" customHeight="1" thickBot="1"/>
    <row r="8" spans="1:8" s="4" customFormat="1" ht="12.75">
      <c r="A8" s="59" t="s">
        <v>170</v>
      </c>
      <c r="B8" s="60"/>
      <c r="C8" s="168" t="s">
        <v>336</v>
      </c>
      <c r="D8" s="169"/>
      <c r="E8" s="5"/>
      <c r="F8" s="5"/>
      <c r="G8" s="5"/>
      <c r="H8" s="5"/>
    </row>
    <row r="9" spans="1:8" s="4" customFormat="1" ht="12.75">
      <c r="A9" s="61" t="s">
        <v>171</v>
      </c>
      <c r="B9" s="62"/>
      <c r="C9" s="170" t="s">
        <v>335</v>
      </c>
      <c r="D9" s="171"/>
      <c r="E9" s="5"/>
      <c r="F9" s="5"/>
      <c r="G9" s="5"/>
      <c r="H9" s="5"/>
    </row>
    <row r="10" spans="1:4" s="5" customFormat="1" ht="15" customHeight="1">
      <c r="A10" s="155" t="s">
        <v>121</v>
      </c>
      <c r="B10" s="156"/>
      <c r="C10" s="160" t="s">
        <v>263</v>
      </c>
      <c r="D10" s="161"/>
    </row>
    <row r="11" spans="1:4" s="5" customFormat="1" ht="15" customHeight="1" thickBot="1">
      <c r="A11" s="157" t="s">
        <v>122</v>
      </c>
      <c r="B11" s="158"/>
      <c r="C11" s="176" t="s">
        <v>235</v>
      </c>
      <c r="D11" s="177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50" t="s">
        <v>4</v>
      </c>
      <c r="B14" s="151"/>
      <c r="C14" s="150" t="s">
        <v>5</v>
      </c>
      <c r="D14" s="152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s="5" customFormat="1" ht="25.5">
      <c r="A16" s="11" t="s">
        <v>115</v>
      </c>
      <c r="B16" s="14" t="s">
        <v>31</v>
      </c>
      <c r="C16" s="11" t="s">
        <v>235</v>
      </c>
      <c r="D16" s="14" t="s">
        <v>14</v>
      </c>
    </row>
    <row r="17" spans="1:4" s="5" customFormat="1" ht="25.5">
      <c r="A17" s="11" t="s">
        <v>32</v>
      </c>
      <c r="B17" s="14" t="s">
        <v>31</v>
      </c>
      <c r="C17" s="13" t="s">
        <v>12</v>
      </c>
      <c r="D17" s="14" t="s">
        <v>14</v>
      </c>
    </row>
    <row r="18" spans="1:4" s="5" customFormat="1" ht="25.5">
      <c r="A18" s="11" t="s">
        <v>36</v>
      </c>
      <c r="B18" s="14" t="s">
        <v>31</v>
      </c>
      <c r="C18" s="13" t="s">
        <v>12</v>
      </c>
      <c r="D18" s="14" t="s">
        <v>13</v>
      </c>
    </row>
    <row r="19" spans="1:4" s="5" customFormat="1" ht="12.75">
      <c r="A19" s="11" t="s">
        <v>239</v>
      </c>
      <c r="B19" s="14" t="s">
        <v>13</v>
      </c>
      <c r="C19" s="19" t="s">
        <v>207</v>
      </c>
      <c r="D19" s="14" t="s">
        <v>13</v>
      </c>
    </row>
    <row r="20" spans="1:6" s="5" customFormat="1" ht="12.75">
      <c r="A20" s="23" t="s">
        <v>118</v>
      </c>
      <c r="B20" s="14" t="s">
        <v>13</v>
      </c>
      <c r="C20" s="13" t="s">
        <v>240</v>
      </c>
      <c r="D20" s="14" t="s">
        <v>13</v>
      </c>
      <c r="F20" s="72"/>
    </row>
    <row r="21" spans="1:4" s="5" customFormat="1" ht="12.75">
      <c r="A21" s="23" t="s">
        <v>117</v>
      </c>
      <c r="B21" s="14" t="s">
        <v>13</v>
      </c>
      <c r="C21" s="13" t="s">
        <v>118</v>
      </c>
      <c r="D21" s="14" t="s">
        <v>13</v>
      </c>
    </row>
    <row r="22" spans="1:4" s="5" customFormat="1" ht="12.75">
      <c r="A22" s="11" t="s">
        <v>242</v>
      </c>
      <c r="B22" s="14" t="s">
        <v>13</v>
      </c>
      <c r="C22" s="13" t="s">
        <v>239</v>
      </c>
      <c r="D22" s="14" t="s">
        <v>13</v>
      </c>
    </row>
    <row r="23" spans="1:4" s="5" customFormat="1" ht="25.5">
      <c r="A23" s="11" t="s">
        <v>12</v>
      </c>
      <c r="B23" s="14" t="s">
        <v>13</v>
      </c>
      <c r="C23" s="13" t="s">
        <v>36</v>
      </c>
      <c r="D23" s="14" t="s">
        <v>31</v>
      </c>
    </row>
    <row r="24" spans="1:4" s="5" customFormat="1" ht="27.75" customHeight="1">
      <c r="A24" s="11" t="s">
        <v>12</v>
      </c>
      <c r="B24" s="12" t="s">
        <v>14</v>
      </c>
      <c r="C24" s="13" t="s">
        <v>24</v>
      </c>
      <c r="D24" s="14" t="s">
        <v>31</v>
      </c>
    </row>
    <row r="25" spans="1:4" s="5" customFormat="1" ht="25.5">
      <c r="A25" s="11" t="s">
        <v>235</v>
      </c>
      <c r="B25" s="12" t="s">
        <v>14</v>
      </c>
      <c r="C25" s="23"/>
      <c r="D25" s="14"/>
    </row>
    <row r="26" spans="1:4" s="5" customFormat="1" ht="12.75">
      <c r="A26" s="23"/>
      <c r="B26" s="12"/>
      <c r="C26" s="23"/>
      <c r="D26" s="14"/>
    </row>
    <row r="27" spans="1:4" s="5" customFormat="1" ht="12.75">
      <c r="A27" s="23"/>
      <c r="B27" s="12"/>
      <c r="C27" s="23"/>
      <c r="D27" s="14"/>
    </row>
    <row r="28" spans="1:4" s="5" customFormat="1" ht="12.75">
      <c r="A28" s="23"/>
      <c r="B28" s="12"/>
      <c r="C28" s="23"/>
      <c r="D28" s="14"/>
    </row>
    <row r="29" spans="1:4" s="5" customFormat="1" ht="12.75">
      <c r="A29" s="23"/>
      <c r="B29" s="12"/>
      <c r="C29" s="19"/>
      <c r="D29" s="14"/>
    </row>
    <row r="30" spans="1:4" s="5" customFormat="1" ht="12.75">
      <c r="A30" s="23"/>
      <c r="B30" s="12"/>
      <c r="C30" s="19"/>
      <c r="D30" s="14"/>
    </row>
    <row r="31" spans="1:4" s="5" customFormat="1" ht="12.75">
      <c r="A31" s="23"/>
      <c r="B31" s="12"/>
      <c r="C31" s="23"/>
      <c r="D31" s="14"/>
    </row>
    <row r="32" spans="1:4" s="5" customFormat="1" ht="12.75">
      <c r="A32" s="23"/>
      <c r="B32" s="12"/>
      <c r="C32" s="23"/>
      <c r="D32" s="14"/>
    </row>
    <row r="33" spans="1:4" s="5" customFormat="1" ht="12.75">
      <c r="A33" s="23"/>
      <c r="B33" s="12"/>
      <c r="C33" s="19"/>
      <c r="D33" s="14"/>
    </row>
    <row r="34" spans="1:4" s="5" customFormat="1" ht="12.75">
      <c r="A34" s="23"/>
      <c r="B34" s="12"/>
      <c r="C34" s="19"/>
      <c r="D34" s="14"/>
    </row>
    <row r="35" spans="1:4" s="5" customFormat="1" ht="12.75">
      <c r="A35" s="23"/>
      <c r="B35" s="12"/>
      <c r="C35" s="13"/>
      <c r="D35" s="14"/>
    </row>
    <row r="36" spans="1:4" s="5" customFormat="1" ht="12.75">
      <c r="A36" s="23"/>
      <c r="B36" s="12"/>
      <c r="C36" s="13"/>
      <c r="D36" s="14"/>
    </row>
    <row r="37" spans="1:4" s="5" customFormat="1" ht="12.75">
      <c r="A37" s="23"/>
      <c r="B37" s="12"/>
      <c r="C37" s="13"/>
      <c r="D37" s="14"/>
    </row>
    <row r="38" spans="1:4" s="5" customFormat="1" ht="12.75">
      <c r="A38" s="23"/>
      <c r="B38" s="12"/>
      <c r="C38" s="19"/>
      <c r="D38" s="14"/>
    </row>
    <row r="39" spans="1:4" s="5" customFormat="1" ht="12.75">
      <c r="A39" s="23"/>
      <c r="B39" s="12"/>
      <c r="C39" s="13"/>
      <c r="D39" s="14"/>
    </row>
    <row r="40" spans="1:4" s="5" customFormat="1" ht="12.75">
      <c r="A40" s="23"/>
      <c r="B40" s="12"/>
      <c r="C40" s="13"/>
      <c r="D40" s="14"/>
    </row>
    <row r="41" spans="1:4" s="5" customFormat="1" ht="12.75">
      <c r="A41" s="23"/>
      <c r="B41" s="12"/>
      <c r="C41" s="13"/>
      <c r="D41" s="14"/>
    </row>
    <row r="42" spans="1:4" s="5" customFormat="1" ht="12.75">
      <c r="A42" s="23"/>
      <c r="B42" s="12"/>
      <c r="C42" s="13"/>
      <c r="D42" s="14"/>
    </row>
    <row r="43" spans="1:4" s="5" customFormat="1" ht="12.75">
      <c r="A43" s="23"/>
      <c r="B43" s="12"/>
      <c r="C43" s="13"/>
      <c r="D43" s="14"/>
    </row>
    <row r="44" spans="1:4" s="5" customFormat="1" ht="12.75">
      <c r="A44" s="11"/>
      <c r="B44" s="12"/>
      <c r="C44" s="13"/>
      <c r="D44" s="14"/>
    </row>
    <row r="45" spans="1:4" s="5" customFormat="1" ht="12.75">
      <c r="A45" s="23"/>
      <c r="B45" s="12"/>
      <c r="C45" s="19"/>
      <c r="D45" s="14"/>
    </row>
    <row r="46" spans="1:4" s="5" customFormat="1" ht="12.75">
      <c r="A46" s="19"/>
      <c r="B46" s="12"/>
      <c r="C46" s="23"/>
      <c r="D46" s="14"/>
    </row>
    <row r="47" spans="1:4" s="5" customFormat="1" ht="12.75">
      <c r="A47" s="19"/>
      <c r="B47" s="12"/>
      <c r="C47" s="23"/>
      <c r="D47" s="14"/>
    </row>
    <row r="48" spans="1:4" s="5" customFormat="1" ht="12.75">
      <c r="A48" s="19"/>
      <c r="B48" s="12"/>
      <c r="C48" s="19"/>
      <c r="D48" s="14"/>
    </row>
    <row r="49" spans="1:4" s="5" customFormat="1" ht="12.75">
      <c r="A49" s="19"/>
      <c r="B49" s="12"/>
      <c r="C49" s="19"/>
      <c r="D49" s="14"/>
    </row>
    <row r="50" spans="1:4" s="5" customFormat="1" ht="12.75">
      <c r="A50" s="19"/>
      <c r="B50" s="12"/>
      <c r="C50" s="13"/>
      <c r="D50" s="14"/>
    </row>
    <row r="51" spans="1:4" s="5" customFormat="1" ht="12.75">
      <c r="A51" s="19"/>
      <c r="B51" s="12"/>
      <c r="C51" s="13"/>
      <c r="D51" s="14"/>
    </row>
    <row r="52" spans="1:4" s="5" customFormat="1" ht="12.75">
      <c r="A52" s="19"/>
      <c r="B52" s="12"/>
      <c r="C52" s="13"/>
      <c r="D52" s="14"/>
    </row>
    <row r="53" spans="1:4" s="5" customFormat="1" ht="12.75">
      <c r="A53" s="11"/>
      <c r="B53" s="14"/>
      <c r="C53" s="19"/>
      <c r="D53" s="14"/>
    </row>
    <row r="54" spans="1:4" s="5" customFormat="1" ht="12.75">
      <c r="A54" s="19"/>
      <c r="B54" s="12"/>
      <c r="C54" s="13"/>
      <c r="D54" s="14"/>
    </row>
    <row r="55" spans="1:4" s="5" customFormat="1" ht="12.75">
      <c r="A55" s="19"/>
      <c r="B55" s="12"/>
      <c r="C55" s="13"/>
      <c r="D55" s="14"/>
    </row>
    <row r="56" spans="1:4" s="5" customFormat="1" ht="12.75">
      <c r="A56" s="19"/>
      <c r="B56" s="12"/>
      <c r="C56" s="13"/>
      <c r="D56" s="14"/>
    </row>
    <row r="57" spans="1:4" s="5" customFormat="1" ht="12.75">
      <c r="A57" s="19"/>
      <c r="B57" s="12"/>
      <c r="C57" s="13"/>
      <c r="D57" s="14"/>
    </row>
    <row r="58" spans="1:4" s="5" customFormat="1" ht="12.75">
      <c r="A58" s="24"/>
      <c r="B58" s="25"/>
      <c r="C58" s="13"/>
      <c r="D58" s="14"/>
    </row>
    <row r="59" spans="1:4" s="5" customFormat="1" ht="12.75">
      <c r="A59" s="24"/>
      <c r="B59" s="25"/>
      <c r="C59" s="24"/>
      <c r="D59" s="26"/>
    </row>
    <row r="60" spans="1:4" s="5" customFormat="1" ht="12.75">
      <c r="A60" s="24"/>
      <c r="B60" s="25"/>
      <c r="C60" s="24"/>
      <c r="D60" s="26"/>
    </row>
    <row r="61" spans="1:4" s="5" customFormat="1" ht="12.75">
      <c r="A61" s="24"/>
      <c r="B61" s="25"/>
      <c r="C61" s="24"/>
      <c r="D61" s="26"/>
    </row>
    <row r="62" spans="1:4" s="5" customFormat="1" ht="12.75">
      <c r="A62" s="24"/>
      <c r="B62" s="25"/>
      <c r="C62" s="24"/>
      <c r="D62" s="26"/>
    </row>
    <row r="63" spans="1:4" s="5" customFormat="1" ht="12.75">
      <c r="A63" s="24"/>
      <c r="B63" s="25"/>
      <c r="C63" s="24"/>
      <c r="D63" s="26"/>
    </row>
    <row r="64" spans="1:4" s="5" customFormat="1" ht="13.5" thickBot="1">
      <c r="A64" s="24"/>
      <c r="B64" s="25"/>
      <c r="C64" s="24"/>
      <c r="D64" s="26"/>
    </row>
    <row r="65" spans="1:4" s="5" customFormat="1" ht="12.75">
      <c r="A65" s="24"/>
      <c r="B65" s="41" t="s">
        <v>249</v>
      </c>
      <c r="C65" s="19"/>
      <c r="D65" s="41" t="s">
        <v>207</v>
      </c>
    </row>
    <row r="66" spans="1:4" s="5" customFormat="1" ht="12.75">
      <c r="A66" s="24"/>
      <c r="B66" s="64" t="s">
        <v>86</v>
      </c>
      <c r="C66" s="19"/>
      <c r="D66" s="64" t="s">
        <v>239</v>
      </c>
    </row>
    <row r="67" spans="1:4" s="5" customFormat="1" ht="12.75">
      <c r="A67" s="24"/>
      <c r="B67" s="64" t="s">
        <v>242</v>
      </c>
      <c r="C67" s="19"/>
      <c r="D67" s="64" t="s">
        <v>36</v>
      </c>
    </row>
    <row r="68" spans="1:4" s="5" customFormat="1" ht="25.5">
      <c r="A68" s="24"/>
      <c r="B68" s="11" t="s">
        <v>12</v>
      </c>
      <c r="C68" s="19"/>
      <c r="D68" s="64" t="s">
        <v>24</v>
      </c>
    </row>
    <row r="69" spans="1:4" s="5" customFormat="1" ht="12.75">
      <c r="A69" s="24"/>
      <c r="B69" s="42" t="s">
        <v>307</v>
      </c>
      <c r="C69" s="19"/>
      <c r="D69" s="64"/>
    </row>
    <row r="70" spans="1:4" s="5" customFormat="1" ht="13.5" thickBot="1">
      <c r="A70" s="20"/>
      <c r="B70" s="43"/>
      <c r="C70" s="20"/>
      <c r="D70" s="43"/>
    </row>
    <row r="71" spans="1:4" s="5" customFormat="1" ht="12.75">
      <c r="A71" s="15"/>
      <c r="B71" s="15"/>
      <c r="C71" s="15"/>
      <c r="D71" s="15"/>
    </row>
    <row r="72" spans="1:5" ht="15">
      <c r="A72" s="22"/>
      <c r="B72" s="22"/>
      <c r="C72" s="22"/>
      <c r="D72" s="22"/>
      <c r="E72" s="5"/>
    </row>
    <row r="73" spans="1:4" ht="15">
      <c r="A73" s="22"/>
      <c r="B73" s="22"/>
      <c r="C73" s="22"/>
      <c r="D73" s="22"/>
    </row>
    <row r="74" spans="1:4" ht="15">
      <c r="A74" s="22"/>
      <c r="B74" s="22"/>
      <c r="C74" s="22"/>
      <c r="D74" s="22"/>
    </row>
    <row r="75" spans="1:4" ht="15">
      <c r="A75" s="22"/>
      <c r="B75" s="22"/>
      <c r="C75" s="22"/>
      <c r="D75" s="22"/>
    </row>
  </sheetData>
  <sheetProtection/>
  <mergeCells count="13">
    <mergeCell ref="C8:D8"/>
    <mergeCell ref="C9:D9"/>
    <mergeCell ref="A10:B10"/>
    <mergeCell ref="C10:D10"/>
    <mergeCell ref="A11:B11"/>
    <mergeCell ref="C11:D11"/>
    <mergeCell ref="A14:B14"/>
    <mergeCell ref="C14:D14"/>
    <mergeCell ref="A1:D1"/>
    <mergeCell ref="A4:B4"/>
    <mergeCell ref="C4:D4"/>
    <mergeCell ref="A5:B5"/>
    <mergeCell ref="C5:D5"/>
  </mergeCells>
  <conditionalFormatting sqref="A10:B11">
    <cfRule type="cellIs" priority="1" dxfId="0" operator="equal" stopIfTrue="1">
      <formula>"AV. PEDRO AGUIRRE CERDA"</formula>
    </cfRule>
  </conditionalFormatting>
  <printOptions/>
  <pageMargins left="0.75" right="0.75" top="1" bottom="1" header="0" footer="0"/>
  <pageSetup fitToHeight="1" fitToWidth="1" horizontalDpi="600" verticalDpi="600" orientation="portrait" scale="6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142"/>
  <sheetViews>
    <sheetView zoomScale="75" zoomScaleNormal="75" zoomScalePageLayoutView="0" workbookViewId="0" topLeftCell="A1">
      <pane xSplit="1" ySplit="2" topLeftCell="B13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33" sqref="E33"/>
    </sheetView>
  </sheetViews>
  <sheetFormatPr defaultColWidth="11.421875" defaultRowHeight="12.75"/>
  <cols>
    <col min="1" max="1" width="58.421875" style="0" bestFit="1" customWidth="1"/>
    <col min="2" max="2" width="47.8515625" style="0" bestFit="1" customWidth="1"/>
    <col min="3" max="3" width="38.28125" style="0" bestFit="1" customWidth="1"/>
  </cols>
  <sheetData>
    <row r="1" spans="1:3" ht="12.75">
      <c r="A1" s="194" t="s">
        <v>217</v>
      </c>
      <c r="B1" s="194"/>
      <c r="C1" s="194"/>
    </row>
    <row r="3" spans="1:3" ht="12.75">
      <c r="A3" s="50" t="str">
        <f>+'G01'!$C$8</f>
        <v>G01</v>
      </c>
      <c r="B3" s="47" t="str">
        <f>+IF('G01'!$B$65="","",'G01'!$B$65)</f>
        <v>AV. LO ESPEJO</v>
      </c>
      <c r="C3" s="50" t="str">
        <f>+IF('G01'!$D$65="","",'G01'!$D$65)</f>
        <v>EL PARRON</v>
      </c>
    </row>
    <row r="4" spans="1:3" ht="12.75">
      <c r="A4" s="51" t="str">
        <f>+'G01'!$C$9</f>
        <v>VILLA 4 DE SEPTIEMBRE - EL PARRON</v>
      </c>
      <c r="B4" s="48" t="str">
        <f>+IF('G01'!$B$66="","",'G01'!$B$66)</f>
        <v>BALDOMERO LILLO</v>
      </c>
      <c r="C4" s="51" t="str">
        <f>+IF('G01'!$D$66="","",'G01'!$D$66)</f>
        <v>ISABEL LA CATOLICA</v>
      </c>
    </row>
    <row r="5" spans="1:3" ht="12.75">
      <c r="A5" s="51"/>
      <c r="B5" s="48" t="str">
        <f>+IF('G01'!$B$67="","",'G01'!$B$67)</f>
        <v>COLON</v>
      </c>
      <c r="C5" s="51" t="str">
        <f>+IF('G01'!$D$67="","",'G01'!$D$67)</f>
        <v>INDUSTRIA</v>
      </c>
    </row>
    <row r="6" spans="1:3" ht="12.75">
      <c r="A6" s="51"/>
      <c r="B6" s="48" t="str">
        <f>+IF('G01'!$B$68="","",'G01'!$B$68)</f>
        <v>AV. EL PARRON</v>
      </c>
      <c r="C6" s="51" t="str">
        <f>+IF('G01'!$D$68="","",'G01'!$D$68)</f>
        <v>LOS NOGALES</v>
      </c>
    </row>
    <row r="7" spans="1:3" ht="12.75">
      <c r="A7" s="51"/>
      <c r="B7" s="48" t="str">
        <f>+IF('G01'!$B$69="","",'G01'!$B$69)</f>
        <v>AV. SANTA ROSA</v>
      </c>
      <c r="C7" s="51" t="str">
        <f>+IF('G01'!$D$69="","",'G01'!$D$69)</f>
        <v>EL PILLAN</v>
      </c>
    </row>
    <row r="8" spans="1:3" ht="12.75">
      <c r="A8" s="51"/>
      <c r="B8" s="48">
        <f>+IF('G01'!$B$70="","",'G01'!$B$70)</f>
      </c>
      <c r="C8" s="51">
        <f>+IF('G01'!$D$70="","",'G01'!$D$70)</f>
      </c>
    </row>
    <row r="9" spans="1:3" ht="12.75">
      <c r="A9" s="52"/>
      <c r="B9" s="48">
        <f>+IF('G01'!$B$71="","",'G01'!$B$71)</f>
      </c>
      <c r="C9" s="51">
        <f>+IF('G01'!$D$71="","",'G01'!$D$71)</f>
      </c>
    </row>
    <row r="10" spans="1:3" ht="12.75">
      <c r="A10" s="50" t="str">
        <f>+'G02'!$C$8</f>
        <v>G02</v>
      </c>
      <c r="B10" s="47" t="str">
        <f>+IF('G02'!$B$65="","",'G02'!$B$65)</f>
        <v>SAN JOSE</v>
      </c>
      <c r="C10" s="50" t="str">
        <f>+IF('G02'!$D$65="","",'G02'!$D$65)</f>
        <v>CAMINO DE NOS A LOS MORROS</v>
      </c>
    </row>
    <row r="11" spans="1:3" ht="12.75">
      <c r="A11" s="51" t="str">
        <f>+'G02'!$C$9</f>
        <v>PLAZA SAN BERNARDO - PUENTE LOS MORROS</v>
      </c>
      <c r="B11" s="48" t="str">
        <f>+IF('G02'!$B$66="","",'G02'!$B$66)</f>
        <v>AV. PORTALES</v>
      </c>
      <c r="C11" s="51" t="str">
        <f>+IF('G02'!$D$66="","",'G02'!$D$66)</f>
        <v>AV. PORTALES</v>
      </c>
    </row>
    <row r="12" spans="1:3" ht="12.75">
      <c r="A12" s="51"/>
      <c r="B12" s="48" t="str">
        <f>+IF('G02'!$B$67="","",'G02'!$B$67)</f>
        <v>CAMINO DE NOS A LOS MORROS</v>
      </c>
      <c r="C12" s="51" t="str">
        <f>+IF('G02'!$D$67="","",'G02'!$D$67)</f>
        <v>BARROS ARANA</v>
      </c>
    </row>
    <row r="13" spans="1:3" ht="12.75">
      <c r="A13" s="51"/>
      <c r="B13" s="48" t="str">
        <f>+IF('G02'!$B$68="","",'G02'!$B$68)</f>
        <v>LOS MORROS</v>
      </c>
      <c r="C13" s="51" t="str">
        <f>+IF('G02'!$D$68="","",'G02'!$D$68)</f>
        <v>O´HIGGINS</v>
      </c>
    </row>
    <row r="14" spans="1:3" ht="12.75">
      <c r="A14" s="51"/>
      <c r="B14" s="48">
        <f>+IF('G02'!$B$69="","",'G02'!$B$69)</f>
      </c>
      <c r="C14" s="51" t="str">
        <f>+IF('G02'!$D$69="","",'G02'!$D$69)</f>
        <v>PLAZA SAN BERNARDO</v>
      </c>
    </row>
    <row r="15" spans="1:3" ht="12.75">
      <c r="A15" s="51"/>
      <c r="B15" s="48">
        <f>+IF('G02'!$B$70="","",'G02'!$B$70)</f>
      </c>
      <c r="C15" s="51" t="str">
        <f>+IF('G02'!$D$70="","",'G02'!$D$70)</f>
        <v>MAIPU</v>
      </c>
    </row>
    <row r="16" spans="1:3" ht="12.75">
      <c r="A16" s="52"/>
      <c r="B16" s="48">
        <f>+IF('G02'!$B$71="","",'G02'!$B$71)</f>
      </c>
      <c r="C16" s="51">
        <f>+IF('G02'!$D$71="","",'G02'!$D$71)</f>
      </c>
    </row>
    <row r="17" spans="1:3" ht="12.75">
      <c r="A17" s="50" t="str">
        <f>+'G03'!$C$8</f>
        <v>G03</v>
      </c>
      <c r="B17" s="47" t="str">
        <f>+IF('G03'!$B$66="","",'G03'!$B$66)</f>
        <v>AV. PORTALES</v>
      </c>
      <c r="C17" s="50" t="str">
        <f>+IF('G03'!$D$66="","",'G03'!$D$66)</f>
        <v>AV. LO BLANCO</v>
      </c>
    </row>
    <row r="18" spans="1:3" ht="12.75">
      <c r="A18" s="51" t="str">
        <f>+'G03'!$C$9</f>
        <v>POBLACION PORTEZUELO - SAN FRANCISCO</v>
      </c>
      <c r="B18" s="48" t="str">
        <f>+IF('G03'!$B$67="","",'G03'!$B$67)</f>
        <v>FREIRE</v>
      </c>
      <c r="C18" s="51" t="str">
        <f>+IF('G03'!$D$67="","",'G03'!$D$67)</f>
        <v>SANTA MARTA</v>
      </c>
    </row>
    <row r="19" spans="1:3" ht="12.75">
      <c r="A19" s="51"/>
      <c r="B19" s="48" t="str">
        <f>+IF('G03'!$B$68="","",'G03'!$B$68)</f>
        <v>GRAN AVENIDA JOSE MIGUEL CARRERA</v>
      </c>
      <c r="C19" s="51" t="str">
        <f>+IF('G03'!$D$68="","",'G03'!$D$68)</f>
        <v>GRAN AVENIDA JOSE MIGUEL CARRERA</v>
      </c>
    </row>
    <row r="20" spans="1:3" ht="12.75">
      <c r="A20" s="51"/>
      <c r="B20" s="48" t="str">
        <f>+IF('G03'!$B$69="","",'G03'!$B$69)</f>
        <v>AV. LO BLANCO</v>
      </c>
      <c r="C20" s="51" t="str">
        <f>+IF('G03'!$D$69="","",'G03'!$D$69)</f>
        <v>BALMACEDA</v>
      </c>
    </row>
    <row r="21" spans="1:3" ht="12.75">
      <c r="A21" s="51"/>
      <c r="B21" s="48" t="str">
        <f>+IF('G03'!$B$70="","",'G03'!$B$70)</f>
        <v>VECINAL SUR</v>
      </c>
      <c r="C21" s="51" t="str">
        <f>+IF('G03'!$D$70="","",'G03'!$D$70)</f>
        <v>URMENETA</v>
      </c>
    </row>
    <row r="22" spans="1:3" ht="12.75">
      <c r="A22" s="51"/>
      <c r="B22" s="48" t="str">
        <f>+IF('G03'!$B$71="","",'G03'!$B$71)</f>
        <v>GENERAL SILVA</v>
      </c>
      <c r="C22" s="51" t="str">
        <f>+IF('G03'!$D$71="","",'G03'!$D$71)</f>
        <v>AV. PORTALES</v>
      </c>
    </row>
    <row r="23" spans="1:3" ht="12.75">
      <c r="A23" s="52"/>
      <c r="B23" s="48">
        <f>+IF('G03'!$B$72="","",'G03'!$B$72)</f>
      </c>
      <c r="C23" s="51">
        <f>+IF('G03'!$D$72="","",'G03'!$D$72)</f>
      </c>
    </row>
    <row r="24" spans="1:3" ht="12.75">
      <c r="A24" s="50" t="str">
        <f>+'G04'!$C$8</f>
        <v>G04</v>
      </c>
      <c r="B24" s="47" t="str">
        <f>+IF('G04'!$B$65="","",'G04'!$B$65)</f>
        <v>VICUÑA MACKENNA</v>
      </c>
      <c r="C24" s="50" t="str">
        <f>+IF('G04'!$D$65="","",'G04'!$D$65)</f>
        <v>LA SERENA</v>
      </c>
    </row>
    <row r="25" spans="1:3" ht="12.75">
      <c r="A25" s="51" t="str">
        <f>+'G04'!$C$9</f>
        <v>EIM GABRIELA MISTRAL - SANTO TOMAS</v>
      </c>
      <c r="B25" s="48" t="str">
        <f>+IF('G04'!$B$66="","",'G04'!$B$66)</f>
        <v>JULIO COVARRUBIAS</v>
      </c>
      <c r="C25" s="51" t="str">
        <f>+IF('G04'!$D$66="","",'G04'!$D$66)</f>
        <v>SANTO TOMAS</v>
      </c>
    </row>
    <row r="26" spans="1:3" ht="12.75">
      <c r="A26" s="51"/>
      <c r="B26" s="48" t="str">
        <f>+IF('G04'!$B$67="","",'G04'!$B$67)</f>
        <v>VENANCIA LEIVA</v>
      </c>
      <c r="C26" s="51" t="str">
        <f>+IF('G04'!$D$67="","",'G04'!$D$67)</f>
        <v>VENANCIA LEIVA</v>
      </c>
    </row>
    <row r="27" spans="1:3" ht="12.75">
      <c r="A27" s="51"/>
      <c r="B27" s="48" t="str">
        <f>+IF('G04'!$B$68="","",'G04'!$B$68)</f>
        <v>SANTO TOMAS</v>
      </c>
      <c r="C27" s="51" t="str">
        <f>+IF('G04'!$D$68="","",'G04'!$D$68)</f>
        <v>JULIO COVARRUBIAS</v>
      </c>
    </row>
    <row r="28" spans="1:3" ht="12.75">
      <c r="A28" s="51"/>
      <c r="B28" s="48" t="str">
        <f>+IF('G04'!$B$69="","",'G04'!$B$69)</f>
        <v>LAS PARCELAS</v>
      </c>
      <c r="C28" s="51" t="str">
        <f>+IF('G04'!$D$69="","",'G04'!$D$69)</f>
        <v>RIQUELME</v>
      </c>
    </row>
    <row r="29" spans="1:3" ht="12.75">
      <c r="A29" s="51"/>
      <c r="B29" s="48" t="str">
        <f>+IF('G04'!$B$70="","",'G04'!$B$70)</f>
        <v>SAN MIGUEL</v>
      </c>
      <c r="C29" s="51" t="str">
        <f>+IF('G04'!$D$70="","",'G04'!$D$70)</f>
        <v>GRAN AVENIDA JOSE MIGUEL CARRERA</v>
      </c>
    </row>
    <row r="30" spans="1:3" ht="12.75">
      <c r="A30" s="52"/>
      <c r="B30" s="49">
        <f>+IF('G04'!$B$71="","",'G04'!$B$71)</f>
      </c>
      <c r="C30" s="52">
        <f>+IF('G04'!$D$71="","",'G04'!$D$71)</f>
      </c>
    </row>
    <row r="31" spans="1:3" ht="12.75">
      <c r="A31" s="50" t="str">
        <f>+'G05'!$C$8</f>
        <v>G05</v>
      </c>
      <c r="B31" s="47" t="str">
        <f>+IF('G05'!$B$62="","",'G05'!$B$62)</f>
        <v>MUNICIPALIDAD LA PINTANA</v>
      </c>
      <c r="C31" s="50" t="str">
        <f>+IF('G05'!$D$62="","",'G05'!$D$62)</f>
        <v>LO MARTINEZ</v>
      </c>
    </row>
    <row r="32" spans="1:3" ht="12.75">
      <c r="A32" s="51" t="str">
        <f>+'G05'!$C$9</f>
        <v>POBLACION EL CASTILLO - EIM GABRIELA MISTRAL</v>
      </c>
      <c r="B32" s="48" t="str">
        <f>+IF('G05'!$B$63="","",'G05'!$B$63)</f>
        <v>AV. LO BLANCO</v>
      </c>
      <c r="C32" s="51" t="str">
        <f>+IF('G05'!$D$63="","",'G05'!$D$63)</f>
        <v>LAS CANTERAS</v>
      </c>
    </row>
    <row r="33" spans="1:3" ht="12.75">
      <c r="A33" s="51"/>
      <c r="B33" s="48" t="str">
        <f>+IF('G05'!$B$64="","",'G05'!$B$64)</f>
        <v>AV. IMPERIAL</v>
      </c>
      <c r="C33" s="51" t="str">
        <f>+IF('G05'!$D$64="","",'G05'!$D$64)</f>
        <v>AV. LO BLANCO</v>
      </c>
    </row>
    <row r="34" spans="1:3" ht="12.75">
      <c r="A34" s="51"/>
      <c r="B34" s="48" t="str">
        <f>+IF('G05'!$B$65="","",'G05'!$B$65)</f>
        <v>AV. CENTRAL</v>
      </c>
      <c r="C34" s="51" t="str">
        <f>+IF('G05'!$D$65="","",'G05'!$D$65)</f>
        <v>PORTO ALEGRE</v>
      </c>
    </row>
    <row r="35" spans="1:3" ht="12.75">
      <c r="A35" s="51"/>
      <c r="B35" s="48" t="str">
        <f>+IF('G05'!$B$66="","",'G05'!$B$66)</f>
        <v>GRAN AVENIDA JOSE MIGUEL CARRERA</v>
      </c>
      <c r="C35" s="51" t="str">
        <f>+IF('G05'!$D$66="","",'G05'!$D$66)</f>
        <v>JUANITA</v>
      </c>
    </row>
    <row r="36" spans="1:3" ht="12.75">
      <c r="A36" s="51"/>
      <c r="B36" s="48">
        <f>+IF('G05'!$B$67="","",'G05'!$B$67)</f>
      </c>
      <c r="C36" s="51" t="str">
        <f>+IF('G05'!$D$67="","",'G05'!$D$67)</f>
        <v>EL OMBU</v>
      </c>
    </row>
    <row r="37" spans="1:3" ht="12.75">
      <c r="A37" s="52"/>
      <c r="B37" s="48">
        <f>+IF('G05'!$B$68="","",'G05'!$B$68)</f>
      </c>
      <c r="C37" s="51">
        <f>+IF('G05'!$D$68="","",'G05'!$D$68)</f>
      </c>
    </row>
    <row r="38" spans="1:3" ht="12.75">
      <c r="A38" s="50" t="str">
        <f>+'G07'!$C$8</f>
        <v>G07</v>
      </c>
      <c r="B38" s="47" t="str">
        <f>+IF('G07'!$B$65="","",'G07'!$B$65)</f>
        <v>SAN JOSE</v>
      </c>
      <c r="C38" s="50" t="str">
        <f>+IF('G07'!$D$65="","",'G07'!$D$65)</f>
        <v>AV. PORTALES</v>
      </c>
    </row>
    <row r="39" spans="1:3" ht="12.75">
      <c r="A39" s="51" t="str">
        <f>+'G07'!$C$9</f>
        <v>PLAZA SAN BERNARDO - LO HERRERA</v>
      </c>
      <c r="B39" s="48" t="str">
        <f>+IF('G07'!$B$66="","",'G07'!$B$66)</f>
        <v>JOSE JOAQUIN PEREZ</v>
      </c>
      <c r="C39" s="51" t="str">
        <f>+IF('G07'!$D$66="","",'G07'!$D$66)</f>
        <v>GENERAL URRUTIA</v>
      </c>
    </row>
    <row r="40" spans="1:3" ht="12.75">
      <c r="A40" s="51"/>
      <c r="B40" s="48" t="str">
        <f>+IF('G07'!$B$67="","",'G07'!$B$67)</f>
        <v>MATEO DE TORO Y ZAMBRANO</v>
      </c>
      <c r="C40" s="51" t="str">
        <f>+IF('G07'!$D$67="","",'G07'!$D$67)</f>
        <v>BARROS ARANA</v>
      </c>
    </row>
    <row r="41" spans="1:3" ht="12.75">
      <c r="A41" s="51"/>
      <c r="B41" s="48" t="str">
        <f>+IF('G07'!$B$68="","",'G07'!$B$68)</f>
        <v>EL TOPACIO</v>
      </c>
      <c r="C41" s="51" t="str">
        <f>+IF('G07'!$D$68="","",'G07'!$D$68)</f>
        <v>ESMERALDA</v>
      </c>
    </row>
    <row r="42" spans="1:3" ht="12.75">
      <c r="A42" s="51"/>
      <c r="B42" s="48" t="str">
        <f>+IF('G07'!$B$69="","",'G07'!$B$69)</f>
        <v>AV. PRESIDENTE JORGE ALESSANDRI RODRIGUEZ</v>
      </c>
      <c r="C42" s="51" t="str">
        <f>+IF('G07'!$D$69="","",'G07'!$D$69)</f>
        <v>FREIRE</v>
      </c>
    </row>
    <row r="43" spans="1:3" ht="12.75">
      <c r="A43" s="51"/>
      <c r="B43" s="48" t="str">
        <f>+IF('G07'!$B$70="","",'G07'!$B$70)</f>
        <v>EL BARRANCON</v>
      </c>
      <c r="C43" s="51" t="str">
        <f>+IF('G07'!$D$70="","",'G07'!$D$70)</f>
        <v>AV. COLON</v>
      </c>
    </row>
    <row r="44" spans="1:3" ht="12.75">
      <c r="A44" s="52"/>
      <c r="B44" s="48">
        <f>+IF('G07'!$B$71="","",'G07'!$B$71)</f>
      </c>
      <c r="C44" s="51">
        <f>+IF('G07'!$D$71="","",'G07'!$D$71)</f>
      </c>
    </row>
    <row r="45" spans="1:3" ht="12.75">
      <c r="A45" s="50" t="str">
        <f>+'G08'!$C$8</f>
        <v>G08</v>
      </c>
      <c r="B45" s="47" t="str">
        <f>+IF('G08'!$B$65="","",'G08'!$B$65)</f>
        <v>AV. CENTRAL</v>
      </c>
      <c r="C45" s="50" t="str">
        <f>+IF('G08'!$D$65="","",'G08'!$D$65)</f>
        <v>VICUÑA MACKENNA</v>
      </c>
    </row>
    <row r="46" spans="1:3" ht="12.75">
      <c r="A46" s="51" t="str">
        <f>+'G08'!$C$9</f>
        <v>POBLACION LA SELVA - EIM GABRIELA MISTRAL</v>
      </c>
      <c r="B46" s="48" t="str">
        <f>+IF('G08'!$B$66="","",'G08'!$B$66)</f>
        <v>FREIRE</v>
      </c>
      <c r="C46" s="51" t="str">
        <f>+IF('G08'!$D$66="","",'G08'!$D$66)</f>
        <v>AV. SAN FRANCISCO</v>
      </c>
    </row>
    <row r="47" spans="1:3" ht="12.75">
      <c r="A47" s="51"/>
      <c r="B47" s="48" t="str">
        <f>+IF('G08'!$B$67="","",'G08'!$B$67)</f>
        <v>AV. COLON</v>
      </c>
      <c r="C47" s="51" t="str">
        <f>+IF('G08'!$D$67="","",'G08'!$D$67)</f>
        <v>POB. EL MANZANO</v>
      </c>
    </row>
    <row r="48" spans="1:3" ht="12.75">
      <c r="A48" s="51"/>
      <c r="B48" s="48" t="str">
        <f>+IF('G08'!$B$68="","",'G08'!$B$68)</f>
        <v>POB. EL MANZANO</v>
      </c>
      <c r="C48" s="51" t="str">
        <f>+IF('G08'!$D$68="","",'G08'!$D$68)</f>
        <v>SANTA MARTA</v>
      </c>
    </row>
    <row r="49" spans="1:3" ht="12.75">
      <c r="A49" s="51"/>
      <c r="B49" s="48" t="str">
        <f>+IF('G08'!$B$69="","",'G08'!$B$69)</f>
        <v>AV. SAN FRANCISCO</v>
      </c>
      <c r="C49" s="51" t="str">
        <f>+IF('G08'!$D$69="","",'G08'!$D$69)</f>
        <v>URMENETA</v>
      </c>
    </row>
    <row r="50" spans="1:3" ht="12.75">
      <c r="A50" s="51"/>
      <c r="B50" s="48" t="str">
        <f>+IF('G08'!$B$70="","",'G08'!$B$70)</f>
        <v>GRAN AVENIDA JOSE MIGUEL CARRERA</v>
      </c>
      <c r="C50" s="51" t="str">
        <f>+IF('G08'!$D$70="","",'G08'!$D$70)</f>
        <v>EUCALIPTUS</v>
      </c>
    </row>
    <row r="51" spans="1:3" ht="12.75">
      <c r="A51" s="52"/>
      <c r="B51" s="48">
        <f>+IF('G08'!$B$71="","",'G08'!$B$71)</f>
      </c>
      <c r="C51" s="51">
        <f>+IF('G08'!$D$71="","",'G08'!$D$71)</f>
      </c>
    </row>
    <row r="52" spans="1:3" ht="12.75">
      <c r="A52" s="50" t="str">
        <f>+'G08v'!$C$8</f>
        <v>G08v</v>
      </c>
      <c r="B52" s="47" t="str">
        <f>+IF('G08v'!$B$65="","",'G08v'!$B$65)</f>
        <v>FREIRE</v>
      </c>
      <c r="C52" s="50" t="str">
        <f>+IF('G08v'!$D$65="","",'G08v'!$D$65)</f>
        <v>AV. SAN FRANCISCO</v>
      </c>
    </row>
    <row r="53" spans="1:3" ht="12.75">
      <c r="A53" s="51" t="str">
        <f>+'G08v'!$C$9</f>
        <v>RINCONADA DE NOS - EIM GABRIELA MISTRAL</v>
      </c>
      <c r="B53" s="48" t="str">
        <f>+IF('G08v'!$B$66="","",'G08v'!$B$66)</f>
        <v>AV. COLÓN</v>
      </c>
      <c r="C53" s="51" t="str">
        <f>+IF('G08v'!$D$66="","",'G08v'!$D$66)</f>
        <v>HOSPITAL EL PINO</v>
      </c>
    </row>
    <row r="54" spans="1:3" ht="12.75">
      <c r="A54" s="51"/>
      <c r="B54" s="48" t="str">
        <f>+IF('G08v'!$B$67="","",'G08v'!$B$67)</f>
        <v>HOSPITAL EL PINO</v>
      </c>
      <c r="C54" s="51" t="str">
        <f>+IF('G08v'!$D$67="","",'G08v'!$D$67)</f>
        <v>AV. COLON</v>
      </c>
    </row>
    <row r="55" spans="1:3" ht="12.75">
      <c r="A55" s="51"/>
      <c r="B55" s="48" t="str">
        <f>+IF('G08v'!$B$68="","",'G08v'!$B$68)</f>
        <v>AV. SAN FRANCISCO</v>
      </c>
      <c r="C55" s="51" t="str">
        <f>+IF('G08v'!$D$68="","",'G08v'!$D$68)</f>
        <v>RINCONADA DE NOS</v>
      </c>
    </row>
    <row r="56" spans="1:3" ht="12.75">
      <c r="A56" s="51"/>
      <c r="B56" s="48" t="str">
        <f>+IF('G08v'!$B$69="","",'G08v'!$B$69)</f>
        <v>GRAN AVENIDA JOSE MIGUEL CARRERA</v>
      </c>
      <c r="C56" s="51" t="str">
        <f>+IF('G08v'!$D$69="","",'G08v'!$D$69)</f>
        <v>AV. PORTALES</v>
      </c>
    </row>
    <row r="57" spans="1:3" ht="12.75">
      <c r="A57" s="51"/>
      <c r="B57" s="48">
        <f>+IF('G08v'!$B$70="","",'G08v'!$B$70)</f>
      </c>
      <c r="C57" s="51" t="str">
        <f>+IF('G08v'!$D$70="","",'G08v'!$D$70)</f>
        <v>MATEO TORO Y ZAMBRANO</v>
      </c>
    </row>
    <row r="58" spans="1:3" ht="12.75">
      <c r="A58" s="52"/>
      <c r="B58" s="48">
        <f>+IF('G08v'!$B$71="","",'G08v'!$B$71)</f>
      </c>
      <c r="C58" s="51">
        <f>+IF('G08v'!$D$71="","",'G08v'!$D$71)</f>
      </c>
    </row>
    <row r="59" spans="1:3" ht="12.75">
      <c r="A59" s="50" t="str">
        <f>+'G09'!$C$8</f>
        <v>G09</v>
      </c>
      <c r="B59" s="47" t="str">
        <f>+IF('G09'!$B$65="","",'G09'!$B$65)</f>
        <v>AV. COLON</v>
      </c>
      <c r="C59" s="50" t="str">
        <f>+IF('G09'!$D$65="","",'G09'!$D$65)</f>
        <v>AV. LAS AMERICAS</v>
      </c>
    </row>
    <row r="60" spans="1:3" ht="12.75">
      <c r="A60" s="51" t="str">
        <f>+'G09'!$C$9</f>
        <v>CEMENTERIO PARQUE SACRAMENTAL - PUERTA SUR</v>
      </c>
      <c r="B60" s="48" t="str">
        <f>+IF('G09'!$B$66="","",'G09'!$B$66)</f>
        <v>O´HIGGINS</v>
      </c>
      <c r="C60" s="51" t="str">
        <f>+IF('G09'!$D$66="","",'G09'!$D$66)</f>
        <v>SAN JOSE</v>
      </c>
    </row>
    <row r="61" spans="1:3" ht="12.75">
      <c r="A61" s="51"/>
      <c r="B61" s="48" t="str">
        <f>+IF('G09'!$B$67="","",'G09'!$B$67)</f>
        <v>AV. LAS AMERICAS</v>
      </c>
      <c r="C61" s="51" t="str">
        <f>+IF('G09'!$D$67="","",'G09'!$D$67)</f>
        <v>BARROS ARANA</v>
      </c>
    </row>
    <row r="62" spans="1:3" ht="12.75">
      <c r="A62" s="51"/>
      <c r="B62" s="48" t="str">
        <f>+IF('G09'!$B$68="","",'G09'!$B$68)</f>
        <v>CAMINO LA VARA</v>
      </c>
      <c r="C62" s="51" t="str">
        <f>+IF('G09'!$D$68="","",'G09'!$D$68)</f>
        <v>O'HIGGINS</v>
      </c>
    </row>
    <row r="63" spans="1:3" ht="12.75">
      <c r="A63" s="51"/>
      <c r="B63" s="48" t="str">
        <f>+IF('G09'!$B$69="","",'G09'!$B$69)</f>
        <v>TEJAS DE CHENA</v>
      </c>
      <c r="C63" s="51" t="str">
        <f>+IF('G09'!$D$69="","",'G09'!$D$69)</f>
        <v>PLAZA SAN BERNARDO</v>
      </c>
    </row>
    <row r="64" spans="1:3" ht="12.75">
      <c r="A64" s="51"/>
      <c r="B64" s="48" t="str">
        <f>+IF('G09'!$B$70="","",'G09'!$B$70)</f>
        <v>LAS ACACIAS</v>
      </c>
      <c r="C64" s="51" t="str">
        <f>+IF('G09'!$D$70="","",'G09'!$D$70)</f>
        <v>SANTA MERCEDES</v>
      </c>
    </row>
    <row r="65" spans="1:3" ht="12.75">
      <c r="A65" s="52"/>
      <c r="B65" s="48">
        <f>+IF('G09'!$B$71="","",'G09'!$B$71)</f>
      </c>
      <c r="C65" s="51">
        <f>+IF('G09'!$D$71="","",'G09'!$D$71)</f>
      </c>
    </row>
    <row r="66" spans="1:3" ht="12.75">
      <c r="A66" s="50" t="str">
        <f>+'G11'!$C$8</f>
        <v>G11</v>
      </c>
      <c r="B66" s="47" t="str">
        <f>+IF('G11'!$B$67="","",'G11'!$B$67)</f>
        <v>GENERAL FRANCISCO FRANCO</v>
      </c>
      <c r="C66" s="50" t="str">
        <f>+IF('G11'!$D$67="","",'G11'!$D$67)</f>
        <v>JUAN LUIS SANFUENTES</v>
      </c>
    </row>
    <row r="67" spans="1:3" ht="12.75">
      <c r="A67" s="51" t="str">
        <f>+'G11'!$C$9</f>
        <v>LO BLANCO - METRO LO OVALLE</v>
      </c>
      <c r="B67" s="48" t="str">
        <f>+IF('G11'!$B$68="","",'G11'!$B$68)</f>
        <v>RIQUELME</v>
      </c>
      <c r="C67" s="51" t="str">
        <f>+IF('G11'!$D$68="","",'G11'!$D$68)</f>
        <v>AV. LA BANDERA</v>
      </c>
    </row>
    <row r="68" spans="1:3" ht="12.75">
      <c r="A68" s="51"/>
      <c r="B68" s="48" t="str">
        <f>+IF('G11'!$B$69="","",'G11'!$B$69)</f>
        <v>ALMIRANTE LATORRE</v>
      </c>
      <c r="C68" s="51" t="str">
        <f>+IF('G11'!$D$69="","",'G11'!$D$69)</f>
        <v>ESPERANZA</v>
      </c>
    </row>
    <row r="69" spans="1:3" ht="12.75">
      <c r="A69" s="51"/>
      <c r="B69" s="48" t="str">
        <f>+IF('G11'!$B$70="","",'G11'!$B$70)</f>
        <v>JUAN LUIS SANFUENTES</v>
      </c>
      <c r="C69" s="51" t="str">
        <f>+IF('G11'!$D$70="","",'G11'!$D$70)</f>
        <v>HOSPITAL PADRE HURTADO</v>
      </c>
    </row>
    <row r="70" spans="1:3" ht="12.75">
      <c r="A70" s="51"/>
      <c r="B70" s="48" t="str">
        <f>+IF('G11'!$B$71="","",'G11'!$B$71)</f>
        <v>RIVADAVIA</v>
      </c>
      <c r="C70" s="51" t="str">
        <f>+IF('G11'!$D$71="","",'G11'!$D$71)</f>
        <v>GENERAL FRANCISCO FRANCO</v>
      </c>
    </row>
    <row r="71" spans="1:3" ht="12.75">
      <c r="A71" s="51"/>
      <c r="B71" s="48" t="str">
        <f>+IF('G11'!$B$72="","",'G11'!$B$72)</f>
        <v>AV. LO OVALLE</v>
      </c>
      <c r="C71" s="51" t="str">
        <f>+IF('G11'!$D$72="","",'G11'!$D$72)</f>
        <v>AV. SAN FRANCISCO</v>
      </c>
    </row>
    <row r="72" spans="1:3" ht="12.75">
      <c r="A72" s="52"/>
      <c r="B72" s="48">
        <f>+IF('G11'!$B$73="","",'G11'!$B$73)</f>
      </c>
      <c r="C72" s="51">
        <f>+IF('G11'!$D$73="","",'G11'!$D$73)</f>
      </c>
    </row>
    <row r="73" spans="1:3" ht="12.75">
      <c r="A73" s="106" t="str">
        <f>+'G12'!$C$8</f>
        <v>G12</v>
      </c>
      <c r="B73" s="109" t="str">
        <f>+IF('G12'!$B66="","",'G12'!$B66)</f>
        <v>SERGIO CEPPI</v>
      </c>
      <c r="C73" s="109" t="str">
        <f>+IF('G12'!$D66="","",'G12'!$D66)</f>
        <v>PEDRO AGUIRRE CERDA</v>
      </c>
    </row>
    <row r="74" spans="1:3" ht="12.75">
      <c r="A74" s="107" t="str">
        <f>+'G12'!$C$9</f>
        <v>EIM LO OVALLE - CEMENTERIO METROPOLITANO</v>
      </c>
      <c r="B74" s="110" t="str">
        <f>+IF('G12'!$B67="","",'G12'!$B67)</f>
        <v>COLON</v>
      </c>
      <c r="C74" s="110" t="str">
        <f>+IF('G12'!$D67="","",'G12'!$D67)</f>
        <v>CIENCIAS</v>
      </c>
    </row>
    <row r="75" spans="1:3" ht="12.75">
      <c r="A75" s="107"/>
      <c r="B75" s="110" t="str">
        <f>+IF('G12'!$B68="","",'G12'!$B68)</f>
        <v>AV. EL PARRON</v>
      </c>
      <c r="C75" s="110" t="str">
        <f>+IF('G12'!$D68="","",'G12'!$D68)</f>
        <v>COLON</v>
      </c>
    </row>
    <row r="76" spans="1:3" ht="12.75">
      <c r="A76" s="107"/>
      <c r="B76" s="110" t="str">
        <f>+IF('G12'!$B69="","",'G12'!$B69)</f>
        <v>CIENCIAS</v>
      </c>
      <c r="C76" s="110" t="str">
        <f>+IF('G12'!$D69="","",'G12'!$D69)</f>
        <v>AV. EL PARRON</v>
      </c>
    </row>
    <row r="77" spans="1:3" ht="12.75">
      <c r="A77" s="107"/>
      <c r="B77" s="110" t="str">
        <f>+IF('G12'!$B70="","",'G12'!$B70)</f>
        <v>PEDRO AGUIRRE CERDA</v>
      </c>
      <c r="C77" s="110" t="str">
        <f>+IF('G12'!$D70="","",'G12'!$D70)</f>
        <v>LOCARNO</v>
      </c>
    </row>
    <row r="78" spans="1:3" ht="12.75">
      <c r="A78" s="107"/>
      <c r="B78" s="110" t="str">
        <f>+IF('G12'!$B71="","",'G12'!$B71)</f>
        <v>CEMENTERIO METROPOLITANO</v>
      </c>
      <c r="C78" s="110" t="str">
        <f>+IF('G12'!$D71="","",'G12'!$D71)</f>
        <v>EIM LO OVALLE</v>
      </c>
    </row>
    <row r="79" spans="1:3" ht="12.75">
      <c r="A79" s="108"/>
      <c r="B79" s="111">
        <f>+IF('G12'!$B72="","",'G12'!$B72)</f>
      </c>
      <c r="C79" s="111">
        <f>+IF('G12'!$D72="","",'G12'!$D72)</f>
      </c>
    </row>
    <row r="80" spans="1:3" ht="12.75">
      <c r="A80" s="50" t="str">
        <f>+'G13'!$C$8</f>
        <v>G13</v>
      </c>
      <c r="B80" s="48" t="str">
        <f>+IF('G13'!$B$68="","",'G13'!$B$68)</f>
        <v>VICUÑA MACKENNA</v>
      </c>
      <c r="C80" s="51" t="str">
        <f>+IF('G13'!$D$68="","",'G13'!$D$68)</f>
        <v>JULIO BARRENECHEA</v>
      </c>
    </row>
    <row r="81" spans="1:3" ht="12.75">
      <c r="A81" s="51" t="str">
        <f>+'G13'!$C$9</f>
        <v>EIM GABRIELA MISTRAL - 4 ORIENTE</v>
      </c>
      <c r="B81" s="48" t="str">
        <f>+IF('G13'!$B$69="","",'G13'!$B$69)</f>
        <v>JULIO COVARRUBIAS</v>
      </c>
      <c r="C81" s="51" t="str">
        <f>+IF('G13'!$D$69="","",'G13'!$D$69)</f>
        <v>PROFESOR JULIO CHAVEZ</v>
      </c>
    </row>
    <row r="82" spans="1:3" ht="12.75">
      <c r="A82" s="51"/>
      <c r="B82" s="48" t="str">
        <f>+IF('G13'!$B$70="","",'G13'!$B$70)</f>
        <v>LO MARTINEZ</v>
      </c>
      <c r="C82" s="51" t="str">
        <f>+IF('G13'!$D$70="","",'G13'!$D$70)</f>
        <v>LO MARTINEZ</v>
      </c>
    </row>
    <row r="83" spans="1:3" ht="12.75">
      <c r="A83" s="51"/>
      <c r="B83" s="48" t="str">
        <f>+IF('G13'!$B$71="","",'G13'!$B$71)</f>
        <v>JULIO BARRENECHEA</v>
      </c>
      <c r="C83" s="51" t="str">
        <f>+IF('G13'!$D$71="","",'G13'!$D$71)</f>
        <v>LOS RAULIES</v>
      </c>
    </row>
    <row r="84" spans="1:3" ht="12.75">
      <c r="A84" s="51"/>
      <c r="B84" s="48" t="str">
        <f>+IF('G13'!$B$72="","",'G13'!$B$72)</f>
        <v>AV. SANTA ROSA</v>
      </c>
      <c r="C84" s="51" t="str">
        <f>+IF('G13'!$D$72="","",'G13'!$D$72)</f>
        <v>ELEUTERIO RAMIREZ</v>
      </c>
    </row>
    <row r="85" spans="1:3" ht="12.75">
      <c r="A85" s="51"/>
      <c r="B85" s="48" t="str">
        <f>+IF('G13'!$B$73="","",'G13'!$B$73)</f>
        <v>EL OMBU</v>
      </c>
      <c r="C85" s="51" t="str">
        <f>+IF('G13'!$D$73="","",'G13'!$D$73)</f>
        <v>GRAN AVENIDA JOSE MIGUEL CARRERA</v>
      </c>
    </row>
    <row r="86" spans="1:3" ht="12.75">
      <c r="A86" s="52"/>
      <c r="B86" s="48">
        <f>+IF('G13'!$B$74="","",'G13'!$B$74)</f>
      </c>
      <c r="C86" s="51">
        <f>+IF('G13'!$D$74="","",'G13'!$D$74)</f>
      </c>
    </row>
    <row r="87" spans="1:3" ht="12.75">
      <c r="A87" s="50" t="str">
        <f>+'G14'!$C$8</f>
        <v>G14</v>
      </c>
      <c r="B87" s="47" t="str">
        <f>+IF('G14'!$B$65="","",'G14'!$B$65)</f>
        <v>AV. CENTRAL</v>
      </c>
      <c r="C87" s="50" t="str">
        <f>+IF('G14'!$D$65="","",'G14'!$D$65)</f>
        <v>SAN JOSE</v>
      </c>
    </row>
    <row r="88" spans="1:3" ht="12.75">
      <c r="A88" s="51" t="str">
        <f>+'G14'!$C$9</f>
        <v>AV. LO BLANCO - POBLACION VALLE NEVADO</v>
      </c>
      <c r="B88" s="48" t="str">
        <f>+IF('G14'!$B$66="","",'G14'!$B$66)</f>
        <v>AV. COLON</v>
      </c>
      <c r="C88" s="51" t="str">
        <f>+IF('G14'!$D$66="","",'G14'!$D$66)</f>
        <v>O'HIGGINS</v>
      </c>
    </row>
    <row r="89" spans="1:3" ht="12.75">
      <c r="A89" s="51"/>
      <c r="B89" s="48" t="str">
        <f>+IF('G14'!$B$67="","",'G14'!$B$67)</f>
        <v>URMENETA</v>
      </c>
      <c r="C89" s="51" t="str">
        <f>+IF('G14'!$D$67="","",'G14'!$D$67)</f>
        <v>MAIPU</v>
      </c>
    </row>
    <row r="90" spans="1:3" ht="12.75">
      <c r="A90" s="51"/>
      <c r="B90" s="48" t="str">
        <f>+IF('G14'!$B$68="","",'G14'!$B$68)</f>
        <v>SAN JOSE</v>
      </c>
      <c r="C90" s="51" t="str">
        <f>+IF('G14'!$D$68="","",'G14'!$D$68)</f>
        <v>AV. CENTRAL</v>
      </c>
    </row>
    <row r="91" spans="1:3" ht="12.75">
      <c r="A91" s="51"/>
      <c r="B91" s="48" t="str">
        <f>+IF('G14'!$B$69="","",'G14'!$B$69)</f>
        <v>LOS MORROS</v>
      </c>
      <c r="C91" s="51" t="str">
        <f>+IF('G14'!$D$69="","",'G14'!$D$69)</f>
        <v>LOS PINOS</v>
      </c>
    </row>
    <row r="92" spans="1:3" ht="12.75">
      <c r="A92" s="51"/>
      <c r="B92" s="48" t="str">
        <f>+IF('G14'!$B$70="","",'G14'!$B$70)</f>
        <v>RIO MAIPO</v>
      </c>
      <c r="C92" s="51" t="str">
        <f>+IF('G14'!$D$70="","",'G14'!$D$70)</f>
        <v>AV. LO BLANCO</v>
      </c>
    </row>
    <row r="93" spans="1:3" ht="12.75">
      <c r="A93" s="52"/>
      <c r="B93" s="48">
        <f>+IF('G14'!$B$71="","",'G14'!$B$71)</f>
      </c>
      <c r="C93" s="51">
        <f>+IF('G14'!$D$71="","",'G14'!$D$71)</f>
      </c>
    </row>
    <row r="94" spans="1:3" ht="12.75">
      <c r="A94" s="50" t="str">
        <f>+'G15'!$C$8</f>
        <v>G15</v>
      </c>
      <c r="B94" s="47" t="str">
        <f>+IF('G15'!$B$62="","",'G15'!$B$62)</f>
        <v>AV. STA. ROSA</v>
      </c>
      <c r="C94" s="50" t="str">
        <f>+IF('G15'!$D$62="","",'G15'!$D$62)</f>
        <v>AV. STA. ROSA</v>
      </c>
    </row>
    <row r="95" spans="1:3" ht="12.75">
      <c r="A95" s="51" t="str">
        <f>+'G15'!$C$9</f>
        <v>EIM GABRIELA MISTRAL - SANTO TOMAS</v>
      </c>
      <c r="B95" s="48" t="str">
        <f>+IF('G15'!$B$63="","",'G15'!$B$63)</f>
        <v>SANTO TOMAS</v>
      </c>
      <c r="C95" s="51" t="str">
        <f>+IF('G15'!$D$63="","",'G15'!$D$63)</f>
        <v>OBSERVATORIO</v>
      </c>
    </row>
    <row r="96" spans="1:3" ht="12.75">
      <c r="A96" s="51"/>
      <c r="B96" s="48" t="str">
        <f>+IF('G15'!$B$64="","",'G15'!$B$64)</f>
        <v>JOAQUIN EDWARDS BELLO</v>
      </c>
      <c r="C96" s="51" t="str">
        <f>+IF('G15'!$D$64="","",'G15'!$D$64)</f>
        <v>LOS MORROS</v>
      </c>
    </row>
    <row r="97" spans="1:3" ht="12.75">
      <c r="A97" s="51"/>
      <c r="B97" s="48" t="str">
        <f>+IF('G15'!$B$65="","",'G15'!$B$65)</f>
        <v>AV. OBSERVATORIO</v>
      </c>
      <c r="C97" s="51" t="str">
        <f>+IF('G15'!$D$65="","",'G15'!$D$65)</f>
        <v>GRAN AVENIDA JOSE MIGUEL CARRERA</v>
      </c>
    </row>
    <row r="98" spans="1:3" ht="12.75">
      <c r="A98" s="51"/>
      <c r="B98" s="48" t="str">
        <f>+IF('G15'!$B$66="","",'G15'!$B$66)</f>
        <v>GENERAL ARRIAGADA</v>
      </c>
      <c r="C98" s="51" t="str">
        <f>+IF('G15'!$D$66="","",'G15'!$D$66)</f>
        <v>EIM GABRIELA MISTRAL</v>
      </c>
    </row>
    <row r="99" spans="1:3" ht="12.75">
      <c r="A99" s="51"/>
      <c r="B99" s="48" t="str">
        <f>+IF('G15'!$B$67="","",'G15'!$B$67)</f>
        <v>SAN MIGUEL</v>
      </c>
      <c r="C99" s="51">
        <f>+IF('G15'!$D$67="","",'G15'!$D$67)</f>
      </c>
    </row>
    <row r="100" spans="1:3" ht="12.75">
      <c r="A100" s="52"/>
      <c r="B100" s="48">
        <f>+IF('G15'!$B$68="","",'G15'!$B$68)</f>
      </c>
      <c r="C100" s="51">
        <f>+IF('G15'!$D$68="","",'G15'!$D$68)</f>
      </c>
    </row>
    <row r="101" spans="1:3" ht="12.75">
      <c r="A101" s="50" t="str">
        <f>+'G16'!$C$8</f>
        <v>G16</v>
      </c>
      <c r="B101" s="47" t="str">
        <f>+IF('G16'!$B$65="","",'G16'!$B$65)</f>
        <v>VICUÑA MACKENNA</v>
      </c>
      <c r="C101" s="50" t="str">
        <f>+IF('G16'!$D$65="","",'G16'!$D$65)</f>
        <v>AV. LO BLANCO</v>
      </c>
    </row>
    <row r="102" spans="1:3" ht="12.75">
      <c r="A102" s="51" t="str">
        <f>+'G16'!$C$9</f>
        <v>EIM GABRIELA MISTRAL - POBLACION SAN RAFAEL</v>
      </c>
      <c r="B102" s="48" t="str">
        <f>+IF('G16'!$B$66="","",'G16'!$B$66)</f>
        <v>JULIO COVARRUBIAS</v>
      </c>
      <c r="C102" s="51" t="str">
        <f>+IF('G16'!$D$66="","",'G16'!$D$66)</f>
        <v>LOS MORROS</v>
      </c>
    </row>
    <row r="103" spans="1:3" ht="12.75">
      <c r="A103" s="51"/>
      <c r="B103" s="48" t="str">
        <f>+IF('G16'!$B$67="","",'G16'!$B$67)</f>
        <v>LOS RAULIES</v>
      </c>
      <c r="C103" s="51" t="str">
        <f>+IF('G16'!$D$67="","",'G16'!$D$67)</f>
        <v>LOS RAULIES</v>
      </c>
    </row>
    <row r="104" spans="1:3" ht="12.75">
      <c r="A104" s="51"/>
      <c r="B104" s="48" t="str">
        <f>+IF('G16'!$B$68="","",'G16'!$B$68)</f>
        <v>LOS MORROS</v>
      </c>
      <c r="C104" s="51" t="str">
        <f>+IF('G16'!$D$68="","",'G16'!$D$68)</f>
        <v>JULIO COVARRUBIAS</v>
      </c>
    </row>
    <row r="105" spans="1:3" ht="12.75">
      <c r="A105" s="51"/>
      <c r="B105" s="48" t="str">
        <f>+IF('G16'!$B$69="","",'G16'!$B$69)</f>
        <v>AV. LO BLANCO</v>
      </c>
      <c r="C105" s="51" t="str">
        <f>+IF('G16'!$D$69="","",'G16'!$D$69)</f>
        <v>RIQUELME</v>
      </c>
    </row>
    <row r="106" spans="1:3" ht="12.75">
      <c r="A106" s="51"/>
      <c r="B106" s="48" t="str">
        <f>+IF('G16'!$B$70="","",'G16'!$B$70)</f>
        <v>PROF. JULIO BARRENECHEA</v>
      </c>
      <c r="C106" s="51" t="str">
        <f>+IF('G16'!$D$70="","",'G16'!$D$70)</f>
        <v>GRAN AVENIDA JOSE MIGUEL CARRERA</v>
      </c>
    </row>
    <row r="107" spans="1:3" ht="12.75">
      <c r="A107" s="52"/>
      <c r="B107" s="48">
        <f>+IF('G16'!$B$71="","",'G16'!$B$71)</f>
      </c>
      <c r="C107" s="51">
        <f>+IF('G16'!$D$71="","",'G16'!$D$71)</f>
      </c>
    </row>
    <row r="108" spans="1:3" ht="12.75">
      <c r="A108" s="50" t="str">
        <f>+'G17'!$C$8</f>
        <v>G17</v>
      </c>
      <c r="B108" s="47" t="str">
        <f>+IF('G17'!$B$65="","",'G17'!$B$65)</f>
        <v>SANTA TERESA</v>
      </c>
      <c r="C108" s="50" t="str">
        <f>+IF('G17'!$D$65="","",'G17'!$D$65)</f>
        <v>VICUÑA MACKENNA</v>
      </c>
    </row>
    <row r="109" spans="1:3" ht="12.75">
      <c r="A109" s="51" t="str">
        <f>+'G17'!$C$9</f>
        <v>POBLACION SAN ESTEBAN - EIM GABRIELA MISTRAL</v>
      </c>
      <c r="B109" s="48" t="str">
        <f>+IF('G17'!$B$66="","",'G17'!$B$66)</f>
        <v>AV. SAN FRANCISCO</v>
      </c>
      <c r="C109" s="51" t="str">
        <f>+IF('G17'!$D$66="","",'G17'!$D$66)</f>
        <v>NUEVA ORIENTE</v>
      </c>
    </row>
    <row r="110" spans="1:3" ht="12.75">
      <c r="A110" s="51"/>
      <c r="B110" s="48" t="str">
        <f>+IF('G17'!$B$67="","",'G17'!$B$67)</f>
        <v>JUAN SOLAR PARRA</v>
      </c>
      <c r="C110" s="51" t="str">
        <f>+IF('G17'!$D$67="","",'G17'!$D$67)</f>
        <v>AV. SAN FRANCISCO</v>
      </c>
    </row>
    <row r="111" spans="1:3" ht="12.75">
      <c r="A111" s="51"/>
      <c r="B111" s="48" t="str">
        <f>+IF('G17'!$B$68="","",'G17'!$B$68)</f>
        <v>VICUÑA MACKENNA</v>
      </c>
      <c r="C111" s="51" t="str">
        <f>+IF('G17'!$D$68="","",'G17'!$D$68)</f>
        <v>SANTA TERESA</v>
      </c>
    </row>
    <row r="112" spans="1:3" ht="12.75">
      <c r="A112" s="51"/>
      <c r="B112" s="48" t="str">
        <f>+IF('G17'!$B$69="","",'G17'!$B$69)</f>
        <v>RIQUELME</v>
      </c>
      <c r="C112" s="51" t="str">
        <f>+IF('G17'!$D$69="","",'G17'!$D$69)</f>
        <v>SAN JOSE</v>
      </c>
    </row>
    <row r="113" spans="1:3" ht="12.75">
      <c r="A113" s="51"/>
      <c r="B113" s="48" t="str">
        <f>+IF('G17'!$B$70="","",'G17'!$B$70)</f>
        <v>GRAN AVENIDA JOSE MIGUEL CARRERA</v>
      </c>
      <c r="C113" s="51">
        <f>+IF('G17'!$D$70="","",'G17'!$D$70)</f>
      </c>
    </row>
    <row r="114" spans="1:3" ht="12.75">
      <c r="A114" s="52"/>
      <c r="B114" s="48">
        <f>+IF('G17'!$B$71="","",'G17'!$B$71)</f>
      </c>
      <c r="C114" s="51">
        <f>+IF('G17'!$D$71="","",'G17'!$D$71)</f>
      </c>
    </row>
    <row r="115" spans="1:3" ht="12.75">
      <c r="A115" s="50" t="str">
        <f>+'G18'!$C$8</f>
        <v>G18</v>
      </c>
      <c r="B115" s="47" t="str">
        <f>+IF('G18'!$B$65="","",'G18'!$B$65)</f>
        <v>ISMAEL TOCORNAL</v>
      </c>
      <c r="C115" s="50" t="str">
        <f>+IF('G18'!$D$65="","",'G18'!$D$65)</f>
        <v>URUGUAY</v>
      </c>
    </row>
    <row r="116" spans="1:3" ht="12.75">
      <c r="A116" s="51" t="str">
        <f>+'G18'!$C$9</f>
        <v>VENANCIA LEIVA - METRO EL PARRON</v>
      </c>
      <c r="B116" s="48" t="str">
        <f>+IF('G18'!$B$66="","",'G18'!$B$66)</f>
        <v>VICUÑA MACKENNA</v>
      </c>
      <c r="C116" s="51" t="str">
        <f>+IF('G18'!$D$66="","",'G18'!$D$66)</f>
        <v>AV. SANTA ROSA</v>
      </c>
    </row>
    <row r="117" spans="1:3" ht="12.75">
      <c r="A117" s="51"/>
      <c r="B117" s="48" t="str">
        <f>+IF('G18'!$B$67="","",'G18'!$B$67)</f>
        <v>GRAN AVENIDA JOSE MIGUEL CARRERA</v>
      </c>
      <c r="C117" s="51" t="str">
        <f>+IF('G18'!$D$67="","",'G18'!$D$67)</f>
        <v>LAS BRISAS</v>
      </c>
    </row>
    <row r="118" spans="1:3" ht="12.75">
      <c r="A118" s="51"/>
      <c r="B118" s="48" t="str">
        <f>+IF('G18'!$B$68="","",'G18'!$B$68)</f>
        <v>LAS BRISAS</v>
      </c>
      <c r="C118" s="51" t="str">
        <f>+IF('G18'!$D$68="","",'G18'!$D$68)</f>
        <v>GRAN AVENIDA JOSE MIGUEL CARRERA</v>
      </c>
    </row>
    <row r="119" spans="1:3" ht="12.75">
      <c r="A119" s="51"/>
      <c r="B119" s="48" t="str">
        <f>+IF('G18'!$B$69="","",'G18'!$B$69)</f>
        <v>AV. SANTA ROSA</v>
      </c>
      <c r="C119" s="51" t="str">
        <f>+IF('G18'!$D$69="","",'G18'!$D$69)</f>
        <v>VICUÑA MACKENNA</v>
      </c>
    </row>
    <row r="120" spans="1:3" ht="12.75">
      <c r="A120" s="51"/>
      <c r="B120" s="48" t="str">
        <f>+IF('G18'!$B$70="","",'G18'!$B$70)</f>
        <v>URUGUAY</v>
      </c>
      <c r="C120" s="51" t="str">
        <f>+IF('G18'!$D$70="","",'G18'!$D$70)</f>
        <v>ISMAEL TOCORNAL</v>
      </c>
    </row>
    <row r="121" spans="1:3" ht="12.75">
      <c r="A121" s="52"/>
      <c r="B121" s="48">
        <f>+IF('G18'!$B$71="","",'G18'!$B$71)</f>
      </c>
      <c r="C121" s="51">
        <f>+IF('G18'!$D$71="","",'G18'!$D$71)</f>
      </c>
    </row>
    <row r="122" spans="1:3" ht="12.75">
      <c r="A122" s="50" t="str">
        <f>+'G19'!$C$8</f>
        <v>G19</v>
      </c>
      <c r="B122" s="47" t="str">
        <f>+IF('G19'!$B$65="","",'G19'!$B$65)</f>
        <v>PROFESOR JULIO CHAVEZ</v>
      </c>
      <c r="C122" s="50" t="str">
        <f>+IF('G19'!$D$65="","",'G19'!$D$65)</f>
        <v>PEDRO AGUIRRE CERDA</v>
      </c>
    </row>
    <row r="123" spans="1:3" ht="12.75">
      <c r="A123" s="51" t="str">
        <f>+'G19'!$C$9</f>
        <v>AV. LO BLANCO - METRO SANTA ROSA</v>
      </c>
      <c r="B123" s="48" t="str">
        <f>+IF('G19'!$B$66="","",'G19'!$B$66)</f>
        <v>SAN FRANCISCO</v>
      </c>
      <c r="C123" s="51" t="str">
        <f>+IF('G19'!$D$66="","",'G19'!$D$66)</f>
        <v>HOSPITAL PADRE HURTADO</v>
      </c>
    </row>
    <row r="124" spans="1:3" ht="12.75">
      <c r="A124" s="51"/>
      <c r="B124" s="48" t="str">
        <f>+IF('G19'!$B$67="","",'G19'!$B$67)</f>
        <v>GENERAL FRANCO</v>
      </c>
      <c r="C124" s="51" t="str">
        <f>+IF('G19'!$D$67="","",'G19'!$D$67)</f>
        <v>ESPERANZA</v>
      </c>
    </row>
    <row r="125" spans="1:3" ht="12.75">
      <c r="A125" s="51"/>
      <c r="B125" s="48" t="str">
        <f>+IF('G19'!$B$68="","",'G19'!$B$68)</f>
        <v>HOSPITAL PADRE HURTADO</v>
      </c>
      <c r="C125" s="51" t="str">
        <f>+IF('G19'!$D$68="","",'G19'!$D$68)</f>
        <v>GENERAL FRANCO</v>
      </c>
    </row>
    <row r="126" spans="1:3" ht="12.75">
      <c r="A126" s="51"/>
      <c r="B126" s="48" t="str">
        <f>+IF('G19'!$B$69="","",'G19'!$B$69)</f>
        <v>PEDRO AGUIRRE CERDA</v>
      </c>
      <c r="C126" s="51" t="str">
        <f>+IF('G19'!$D$69="","",'G19'!$D$69)</f>
        <v>SAN FRANCISCO</v>
      </c>
    </row>
    <row r="127" spans="1:3" ht="12.75">
      <c r="A127" s="51"/>
      <c r="B127" s="48" t="str">
        <f>+IF('G19'!$B$70="","",'G19'!$B$70)</f>
        <v>AV. CIRCUNVALACION AMERICO VESPUCIO</v>
      </c>
      <c r="C127" s="51" t="str">
        <f>+IF('G19'!$D$70="","",'G19'!$D$70)</f>
        <v>PROFESOR JULIO CHAVEZ</v>
      </c>
    </row>
    <row r="128" spans="1:3" ht="12.75">
      <c r="A128" s="52"/>
      <c r="B128" s="48">
        <f>+IF('G19'!$B$71="","",'G19'!$B$71)</f>
      </c>
      <c r="C128" s="51">
        <f>+IF('G19'!$D$71="","",'G19'!$D$71)</f>
      </c>
    </row>
    <row r="129" spans="1:3" ht="12.75">
      <c r="A129" s="50" t="str">
        <f>+'G21'!$C$8</f>
        <v>G21</v>
      </c>
      <c r="B129" s="47" t="str">
        <f>+IF('G21'!$B$65="","",'G21'!$B$65)</f>
        <v>CALDERON DE LA BARCA</v>
      </c>
      <c r="C129" s="50" t="str">
        <f>+IF('G21'!$D$65="","",'G21'!$D$65)</f>
        <v>AMERICA</v>
      </c>
    </row>
    <row r="130" spans="1:3" ht="12.75">
      <c r="A130" s="51" t="str">
        <f>+'G21'!$C$9</f>
        <v>CALDERON DE LA BARCA  - PLAZA SAN BERNARDO</v>
      </c>
      <c r="B130" s="48" t="str">
        <f>+IF('G21'!$B$66="","",'G21'!$B$66)</f>
        <v>AV. SAN FRANCISCO</v>
      </c>
      <c r="C130" s="51" t="str">
        <f>+IF('G21'!$D$66="","",'G21'!$D$66)</f>
        <v>SANTA MARTA</v>
      </c>
    </row>
    <row r="131" spans="1:3" ht="12.75">
      <c r="A131" s="51"/>
      <c r="B131" s="48" t="str">
        <f>+IF('G21'!$B$67="","",'G21'!$B$67)</f>
        <v>SANTA MARTA</v>
      </c>
      <c r="C131" s="51" t="str">
        <f>+IF('G21'!$D$67="","",'G21'!$D$67)</f>
        <v>AV. SAN FRANCISCO</v>
      </c>
    </row>
    <row r="132" spans="1:3" ht="12.75">
      <c r="A132" s="51"/>
      <c r="B132" s="48" t="str">
        <f>+IF('G21'!$B$68="","",'G21'!$B$68)</f>
        <v>SAN MARTIN</v>
      </c>
      <c r="C132" s="51" t="str">
        <f>+IF('G21'!$D$68="","",'G21'!$D$68)</f>
        <v>CALDERON DE LA BARCA</v>
      </c>
    </row>
    <row r="133" spans="1:3" ht="12.75">
      <c r="A133" s="51"/>
      <c r="B133" s="48" t="str">
        <f>+IF('G21'!$B$69="","",'G21'!$B$69)</f>
        <v>COVADONGA</v>
      </c>
      <c r="C133" s="51" t="str">
        <f>+IF('G21'!$D$69="","",'G21'!$D$69)</f>
        <v>GRAN AVENIDA JOSE MIGUEL CARRERA</v>
      </c>
    </row>
    <row r="134" spans="1:3" ht="12.75">
      <c r="A134" s="51"/>
      <c r="B134" s="48" t="str">
        <f>+IF('G21'!$B$70="","",'G21'!$B$70)</f>
        <v>O´HIGGINS</v>
      </c>
      <c r="C134" s="51" t="str">
        <f>+IF('G21'!$D$70="","",'G21'!$D$70)</f>
        <v>AV. LO BLANCO</v>
      </c>
    </row>
    <row r="135" spans="1:3" ht="12.75">
      <c r="A135" s="52"/>
      <c r="B135" s="49">
        <f>+IF('G21'!$B$71="","",'G21'!$B$71)</f>
      </c>
      <c r="C135" s="52">
        <f>+IF('G21'!$D$71="","",'G21'!$D$71)</f>
      </c>
    </row>
    <row r="136" spans="1:3" ht="12.75">
      <c r="A136" s="50" t="str">
        <f>+'G22'!$C$8</f>
        <v>G22</v>
      </c>
      <c r="B136" s="47" t="str">
        <f>+IF('G22'!$B$65="","",'G22'!$B$65)</f>
        <v>LAS AMERICAS</v>
      </c>
      <c r="C136" s="50" t="str">
        <f>+IF('G22'!$D$65="","",'G22'!$D$65)</f>
        <v>VICTOR PLAZA MAYORGA</v>
      </c>
    </row>
    <row r="137" spans="1:3" ht="12.75">
      <c r="A137" s="51" t="str">
        <f>+'G22'!$C$9</f>
        <v>VILLA CHENA - EIM GABRIELA MISTRAL</v>
      </c>
      <c r="B137" s="48" t="str">
        <f>+IF('G22'!$B$66="","",'G22'!$B$66)</f>
        <v>OCHAGAVIA</v>
      </c>
      <c r="C137" s="51" t="str">
        <f>+IF('G22'!$D$66="","",'G22'!$D$66)</f>
        <v>AV. OCHAGAVIA</v>
      </c>
    </row>
    <row r="138" spans="1:3" ht="12.75">
      <c r="A138" s="51"/>
      <c r="B138" s="48" t="str">
        <f>+IF('G22'!$B$67="","",'G22'!$B$67)</f>
        <v>GENERAL KORNER</v>
      </c>
      <c r="C138" s="51" t="str">
        <f>+IF('G22'!$D$67="","",'G22'!$D$67)</f>
        <v>AV. LAS AMERICAS</v>
      </c>
    </row>
    <row r="139" spans="1:3" ht="12.75">
      <c r="A139" s="51"/>
      <c r="B139" s="48" t="str">
        <f>+IF('G22'!$B$68="","",'G22'!$B$68)</f>
        <v>GRAN AVENIDA JOSE MIGUEL CARRERA</v>
      </c>
      <c r="C139" s="51" t="str">
        <f>+IF('G22'!$D$68="","",'G22'!$D$68)</f>
        <v>SAN JOSE</v>
      </c>
    </row>
    <row r="140" spans="1:3" ht="12.75">
      <c r="A140" s="51"/>
      <c r="B140" s="48" t="str">
        <f>+IF('G22'!$B$69="","",'G22'!$B$69)</f>
        <v>EIM GABRIELA MISTRAL</v>
      </c>
      <c r="C140" s="51">
        <f>+IF('G22'!$D$69="","",'G22'!$D$69)</f>
      </c>
    </row>
    <row r="141" spans="1:3" ht="12.75">
      <c r="A141" s="51"/>
      <c r="B141" s="48">
        <f>+IF('G22'!$B$70="","",'G22'!$B$70)</f>
      </c>
      <c r="C141" s="51">
        <f>+IF('G22'!$D$70="","",'G22'!$D$70)</f>
      </c>
    </row>
    <row r="142" spans="1:3" ht="12.75">
      <c r="A142" s="52"/>
      <c r="B142" s="49">
        <f>+IF('G22'!$B$71="","",'G22'!$B$71)</f>
      </c>
      <c r="C142" s="52">
        <f>+IF('G22'!$D$71="","",'G22'!$D$71)</f>
      </c>
    </row>
  </sheetData>
  <sheetProtection/>
  <mergeCells count="1">
    <mergeCell ref="A1:C1"/>
  </mergeCells>
  <printOptions/>
  <pageMargins left="0.7874015748031497" right="0.7874015748031497" top="0.984251968503937" bottom="0.9" header="0" footer="0"/>
  <pageSetup fitToHeight="2" horizontalDpi="600" verticalDpi="600" orientation="portrait" scale="66" r:id="rId1"/>
  <rowBreaks count="1" manualBreakCount="1">
    <brk id="6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D70"/>
  <sheetViews>
    <sheetView view="pageBreakPreview" zoomScale="85" zoomScaleNormal="75" zoomScaleSheetLayoutView="85" zoomScalePageLayoutView="0" workbookViewId="0" topLeftCell="A1">
      <selection activeCell="B28" sqref="B28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59" t="s">
        <v>218</v>
      </c>
      <c r="B1" s="159"/>
      <c r="C1" s="159"/>
      <c r="D1" s="159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62" t="s">
        <v>2</v>
      </c>
      <c r="B4" s="163"/>
      <c r="C4" s="172" t="s">
        <v>209</v>
      </c>
      <c r="D4" s="173"/>
    </row>
    <row r="5" spans="1:4" s="4" customFormat="1" ht="34.5" customHeight="1" thickBot="1">
      <c r="A5" s="164" t="s">
        <v>3</v>
      </c>
      <c r="B5" s="165"/>
      <c r="C5" s="166" t="s">
        <v>6</v>
      </c>
      <c r="D5" s="167"/>
    </row>
    <row r="6" s="4" customFormat="1" ht="15" customHeight="1"/>
    <row r="7" s="5" customFormat="1" ht="15" customHeight="1" thickBot="1"/>
    <row r="8" spans="1:4" s="4" customFormat="1" ht="12.75">
      <c r="A8" s="59" t="s">
        <v>170</v>
      </c>
      <c r="B8" s="60"/>
      <c r="C8" s="168" t="s">
        <v>173</v>
      </c>
      <c r="D8" s="169"/>
    </row>
    <row r="9" spans="1:4" s="4" customFormat="1" ht="12.75">
      <c r="A9" s="61" t="s">
        <v>171</v>
      </c>
      <c r="B9" s="62"/>
      <c r="C9" s="170" t="s">
        <v>192</v>
      </c>
      <c r="D9" s="171"/>
    </row>
    <row r="10" spans="1:4" s="5" customFormat="1" ht="12.75">
      <c r="A10" s="155" t="s">
        <v>121</v>
      </c>
      <c r="B10" s="156"/>
      <c r="C10" s="160" t="s">
        <v>167</v>
      </c>
      <c r="D10" s="161"/>
    </row>
    <row r="11" spans="1:4" s="5" customFormat="1" ht="13.5" thickBot="1">
      <c r="A11" s="157" t="s">
        <v>122</v>
      </c>
      <c r="B11" s="158"/>
      <c r="C11" s="176" t="s">
        <v>255</v>
      </c>
      <c r="D11" s="177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50" t="s">
        <v>4</v>
      </c>
      <c r="B14" s="151"/>
      <c r="C14" s="150" t="s">
        <v>5</v>
      </c>
      <c r="D14" s="152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s="5" customFormat="1" ht="12.75">
      <c r="A16" s="23" t="s">
        <v>32</v>
      </c>
      <c r="B16" s="14" t="s">
        <v>31</v>
      </c>
      <c r="C16" s="103" t="s">
        <v>387</v>
      </c>
      <c r="D16" s="101" t="s">
        <v>31</v>
      </c>
    </row>
    <row r="17" spans="1:4" s="5" customFormat="1" ht="12.75">
      <c r="A17" s="19" t="s">
        <v>44</v>
      </c>
      <c r="B17" s="12" t="s">
        <v>31</v>
      </c>
      <c r="C17" s="17" t="s">
        <v>34</v>
      </c>
      <c r="D17" s="14" t="s">
        <v>31</v>
      </c>
    </row>
    <row r="18" spans="1:4" s="5" customFormat="1" ht="12.75">
      <c r="A18" s="19" t="s">
        <v>24</v>
      </c>
      <c r="B18" s="12" t="s">
        <v>31</v>
      </c>
      <c r="C18" s="103" t="s">
        <v>68</v>
      </c>
      <c r="D18" s="123" t="s">
        <v>31</v>
      </c>
    </row>
    <row r="19" spans="1:4" s="5" customFormat="1" ht="12.75">
      <c r="A19" s="19" t="s">
        <v>33</v>
      </c>
      <c r="B19" s="12" t="s">
        <v>31</v>
      </c>
      <c r="C19" s="23" t="s">
        <v>33</v>
      </c>
      <c r="D19" s="14" t="s">
        <v>31</v>
      </c>
    </row>
    <row r="20" spans="1:4" s="5" customFormat="1" ht="12.75">
      <c r="A20" s="103" t="s">
        <v>68</v>
      </c>
      <c r="B20" s="123" t="s">
        <v>31</v>
      </c>
      <c r="C20" s="23" t="s">
        <v>230</v>
      </c>
      <c r="D20" s="14" t="s">
        <v>31</v>
      </c>
    </row>
    <row r="21" spans="1:4" s="5" customFormat="1" ht="12.75">
      <c r="A21" s="17" t="s">
        <v>34</v>
      </c>
      <c r="B21" s="12" t="s">
        <v>31</v>
      </c>
      <c r="C21" s="23" t="s">
        <v>82</v>
      </c>
      <c r="D21" s="14" t="s">
        <v>31</v>
      </c>
    </row>
    <row r="22" spans="1:4" s="5" customFormat="1" ht="12.75">
      <c r="A22" s="103" t="s">
        <v>387</v>
      </c>
      <c r="B22" s="123" t="s">
        <v>31</v>
      </c>
      <c r="C22" s="23" t="s">
        <v>71</v>
      </c>
      <c r="D22" s="14" t="s">
        <v>31</v>
      </c>
    </row>
    <row r="23" spans="1:4" s="5" customFormat="1" ht="12.75">
      <c r="A23" s="23" t="s">
        <v>254</v>
      </c>
      <c r="B23" s="12" t="s">
        <v>31</v>
      </c>
      <c r="C23" s="11" t="s">
        <v>133</v>
      </c>
      <c r="D23" s="14" t="s">
        <v>31</v>
      </c>
    </row>
    <row r="24" spans="1:4" s="5" customFormat="1" ht="12.75">
      <c r="A24" s="23"/>
      <c r="B24" s="12"/>
      <c r="C24" s="11" t="s">
        <v>115</v>
      </c>
      <c r="D24" s="14" t="s">
        <v>31</v>
      </c>
    </row>
    <row r="25" spans="1:4" s="5" customFormat="1" ht="12.75">
      <c r="A25" s="23"/>
      <c r="B25" s="12"/>
      <c r="C25" s="23"/>
      <c r="D25" s="14"/>
    </row>
    <row r="26" spans="1:4" s="5" customFormat="1" ht="12.75">
      <c r="A26" s="19"/>
      <c r="B26" s="12"/>
      <c r="C26" s="23"/>
      <c r="D26" s="14"/>
    </row>
    <row r="27" spans="1:4" s="5" customFormat="1" ht="12.75">
      <c r="A27" s="19"/>
      <c r="B27" s="12"/>
      <c r="C27" s="23"/>
      <c r="D27" s="14"/>
    </row>
    <row r="28" spans="1:4" s="5" customFormat="1" ht="12.75">
      <c r="A28" s="23"/>
      <c r="B28" s="12"/>
      <c r="C28" s="19"/>
      <c r="D28" s="14"/>
    </row>
    <row r="29" spans="1:4" s="5" customFormat="1" ht="12.75">
      <c r="A29" s="23"/>
      <c r="B29" s="12"/>
      <c r="C29" s="19"/>
      <c r="D29" s="14"/>
    </row>
    <row r="30" spans="1:4" s="5" customFormat="1" ht="12.75">
      <c r="A30" s="23"/>
      <c r="B30" s="12"/>
      <c r="C30" s="19"/>
      <c r="D30" s="14"/>
    </row>
    <row r="31" spans="1:4" s="5" customFormat="1" ht="12.75">
      <c r="A31" s="23"/>
      <c r="B31" s="12"/>
      <c r="C31" s="19"/>
      <c r="D31" s="14"/>
    </row>
    <row r="32" spans="1:4" s="5" customFormat="1" ht="12.75">
      <c r="A32" s="23"/>
      <c r="B32" s="12"/>
      <c r="C32" s="19"/>
      <c r="D32" s="14"/>
    </row>
    <row r="33" spans="1:4" s="5" customFormat="1" ht="12.75">
      <c r="A33" s="23"/>
      <c r="B33" s="12"/>
      <c r="C33" s="19"/>
      <c r="D33" s="14"/>
    </row>
    <row r="34" spans="1:4" s="5" customFormat="1" ht="12.75">
      <c r="A34" s="23"/>
      <c r="B34" s="12"/>
      <c r="C34" s="19"/>
      <c r="D34" s="14"/>
    </row>
    <row r="35" spans="1:4" s="5" customFormat="1" ht="12.75">
      <c r="A35" s="23"/>
      <c r="B35" s="12"/>
      <c r="C35" s="19"/>
      <c r="D35" s="14"/>
    </row>
    <row r="36" spans="1:4" s="5" customFormat="1" ht="12.75">
      <c r="A36" s="23"/>
      <c r="B36" s="12"/>
      <c r="C36" s="13"/>
      <c r="D36" s="14"/>
    </row>
    <row r="37" spans="1:4" s="5" customFormat="1" ht="12.75">
      <c r="A37" s="19"/>
      <c r="B37" s="12"/>
      <c r="C37" s="13"/>
      <c r="D37" s="14"/>
    </row>
    <row r="38" spans="1:4" s="5" customFormat="1" ht="12.75">
      <c r="A38" s="19"/>
      <c r="B38" s="12"/>
      <c r="C38" s="19"/>
      <c r="D38" s="14"/>
    </row>
    <row r="39" spans="1:4" s="5" customFormat="1" ht="12.75">
      <c r="A39" s="19"/>
      <c r="B39" s="12"/>
      <c r="C39" s="19"/>
      <c r="D39" s="14"/>
    </row>
    <row r="40" spans="1:4" s="5" customFormat="1" ht="12.75">
      <c r="A40" s="19"/>
      <c r="B40" s="12"/>
      <c r="C40" s="19"/>
      <c r="D40" s="14"/>
    </row>
    <row r="41" spans="1:4" s="5" customFormat="1" ht="12.75">
      <c r="A41" s="19"/>
      <c r="B41" s="12"/>
      <c r="C41" s="19"/>
      <c r="D41" s="14"/>
    </row>
    <row r="42" spans="1:4" s="5" customFormat="1" ht="12.75">
      <c r="A42" s="19"/>
      <c r="B42" s="12"/>
      <c r="C42" s="19"/>
      <c r="D42" s="14"/>
    </row>
    <row r="43" spans="1:4" s="5" customFormat="1" ht="12.75">
      <c r="A43" s="19"/>
      <c r="B43" s="12"/>
      <c r="C43" s="19"/>
      <c r="D43" s="14"/>
    </row>
    <row r="44" spans="1:4" s="5" customFormat="1" ht="12.75">
      <c r="A44" s="19"/>
      <c r="B44" s="12"/>
      <c r="C44" s="19"/>
      <c r="D44" s="14"/>
    </row>
    <row r="45" spans="1:4" s="5" customFormat="1" ht="12.75">
      <c r="A45" s="27"/>
      <c r="B45" s="28"/>
      <c r="C45" s="27"/>
      <c r="D45" s="29"/>
    </row>
    <row r="46" spans="1:4" s="5" customFormat="1" ht="12.75">
      <c r="A46" s="27"/>
      <c r="B46" s="28"/>
      <c r="C46" s="27"/>
      <c r="D46" s="29"/>
    </row>
    <row r="47" spans="1:4" s="5" customFormat="1" ht="12.75">
      <c r="A47" s="27"/>
      <c r="B47" s="28"/>
      <c r="C47" s="27"/>
      <c r="D47" s="29"/>
    </row>
    <row r="48" spans="1:4" s="5" customFormat="1" ht="12.75">
      <c r="A48" s="27"/>
      <c r="B48" s="28"/>
      <c r="C48" s="27"/>
      <c r="D48" s="29"/>
    </row>
    <row r="49" spans="1:4" s="5" customFormat="1" ht="12.75">
      <c r="A49" s="27"/>
      <c r="B49" s="28"/>
      <c r="C49" s="27"/>
      <c r="D49" s="29"/>
    </row>
    <row r="50" spans="1:4" s="5" customFormat="1" ht="12.75">
      <c r="A50" s="27"/>
      <c r="B50" s="28"/>
      <c r="C50" s="27"/>
      <c r="D50" s="29"/>
    </row>
    <row r="51" spans="1:4" s="5" customFormat="1" ht="12.75">
      <c r="A51" s="27"/>
      <c r="B51" s="28"/>
      <c r="C51" s="27"/>
      <c r="D51" s="29"/>
    </row>
    <row r="52" spans="1:4" s="5" customFormat="1" ht="12.75">
      <c r="A52" s="27"/>
      <c r="B52" s="28"/>
      <c r="C52" s="27"/>
      <c r="D52" s="29"/>
    </row>
    <row r="53" spans="1:4" s="5" customFormat="1" ht="12.75">
      <c r="A53" s="27"/>
      <c r="B53" s="28"/>
      <c r="C53" s="27"/>
      <c r="D53" s="29"/>
    </row>
    <row r="54" spans="1:4" s="5" customFormat="1" ht="12.75">
      <c r="A54" s="27"/>
      <c r="B54" s="28"/>
      <c r="C54" s="27"/>
      <c r="D54" s="29"/>
    </row>
    <row r="55" spans="1:4" s="5" customFormat="1" ht="12.75">
      <c r="A55" s="27"/>
      <c r="B55" s="28"/>
      <c r="C55" s="27"/>
      <c r="D55" s="29"/>
    </row>
    <row r="56" spans="1:4" s="5" customFormat="1" ht="12.75">
      <c r="A56" s="27"/>
      <c r="B56" s="28"/>
      <c r="C56" s="27"/>
      <c r="D56" s="29"/>
    </row>
    <row r="57" spans="1:4" s="5" customFormat="1" ht="12.75">
      <c r="A57" s="27"/>
      <c r="B57" s="28"/>
      <c r="C57" s="27"/>
      <c r="D57" s="29"/>
    </row>
    <row r="58" spans="1:4" s="5" customFormat="1" ht="12.75">
      <c r="A58" s="27"/>
      <c r="B58" s="28"/>
      <c r="C58" s="27"/>
      <c r="D58" s="29"/>
    </row>
    <row r="59" spans="1:4" s="5" customFormat="1" ht="12.75">
      <c r="A59" s="27"/>
      <c r="B59" s="28"/>
      <c r="C59" s="27"/>
      <c r="D59" s="29"/>
    </row>
    <row r="60" spans="1:4" s="5" customFormat="1" ht="12.75">
      <c r="A60" s="27"/>
      <c r="B60" s="28"/>
      <c r="C60" s="27"/>
      <c r="D60" s="29"/>
    </row>
    <row r="61" spans="1:4" s="5" customFormat="1" ht="12.75">
      <c r="A61" s="27"/>
      <c r="B61" s="28"/>
      <c r="C61" s="27"/>
      <c r="D61" s="29"/>
    </row>
    <row r="62" spans="1:4" s="5" customFormat="1" ht="12.75">
      <c r="A62" s="27"/>
      <c r="B62" s="28"/>
      <c r="C62" s="27"/>
      <c r="D62" s="29"/>
    </row>
    <row r="63" spans="1:4" s="5" customFormat="1" ht="12.75">
      <c r="A63" s="27"/>
      <c r="B63" s="28"/>
      <c r="C63" s="27"/>
      <c r="D63" s="29"/>
    </row>
    <row r="64" spans="1:4" s="5" customFormat="1" ht="13.5" thickBot="1">
      <c r="A64" s="27"/>
      <c r="B64" s="28"/>
      <c r="C64" s="27"/>
      <c r="D64" s="29"/>
    </row>
    <row r="65" spans="1:4" s="5" customFormat="1" ht="12.75">
      <c r="A65" s="27"/>
      <c r="B65" s="41" t="s">
        <v>24</v>
      </c>
      <c r="C65" s="19"/>
      <c r="D65" s="41" t="s">
        <v>34</v>
      </c>
    </row>
    <row r="66" spans="1:4" s="5" customFormat="1" ht="12.75">
      <c r="A66" s="27"/>
      <c r="B66" s="42" t="s">
        <v>33</v>
      </c>
      <c r="C66" s="19"/>
      <c r="D66" s="42" t="s">
        <v>33</v>
      </c>
    </row>
    <row r="67" spans="1:4" s="5" customFormat="1" ht="12.75">
      <c r="A67" s="27"/>
      <c r="B67" s="42" t="s">
        <v>34</v>
      </c>
      <c r="C67" s="19"/>
      <c r="D67" s="42" t="s">
        <v>71</v>
      </c>
    </row>
    <row r="68" spans="1:4" s="5" customFormat="1" ht="12.75">
      <c r="A68" s="27"/>
      <c r="B68" s="42" t="s">
        <v>21</v>
      </c>
      <c r="C68" s="19"/>
      <c r="D68" s="42" t="s">
        <v>133</v>
      </c>
    </row>
    <row r="69" spans="1:4" s="5" customFormat="1" ht="12.75">
      <c r="A69" s="27"/>
      <c r="B69" s="42"/>
      <c r="C69" s="19"/>
      <c r="D69" s="44" t="s">
        <v>193</v>
      </c>
    </row>
    <row r="70" spans="1:4" s="5" customFormat="1" ht="13.5" thickBot="1">
      <c r="A70" s="63"/>
      <c r="B70" s="43"/>
      <c r="C70" s="20"/>
      <c r="D70" s="43" t="s">
        <v>115</v>
      </c>
    </row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</sheetData>
  <sheetProtection/>
  <mergeCells count="13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7874015748031497" header="0" footer="0"/>
  <pageSetup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D81"/>
  <sheetViews>
    <sheetView view="pageBreakPreview" zoomScale="70" zoomScaleNormal="70" zoomScaleSheetLayoutView="70" zoomScalePageLayoutView="0" workbookViewId="0" topLeftCell="A10">
      <selection activeCell="E1" sqref="E1:F16384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59" t="s">
        <v>218</v>
      </c>
      <c r="B1" s="159"/>
      <c r="C1" s="159"/>
      <c r="D1" s="159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62" t="s">
        <v>2</v>
      </c>
      <c r="B4" s="163"/>
      <c r="C4" s="172" t="s">
        <v>209</v>
      </c>
      <c r="D4" s="173"/>
    </row>
    <row r="5" spans="1:4" s="4" customFormat="1" ht="34.5" customHeight="1" thickBot="1">
      <c r="A5" s="164" t="s">
        <v>3</v>
      </c>
      <c r="B5" s="165"/>
      <c r="C5" s="166" t="s">
        <v>6</v>
      </c>
      <c r="D5" s="167"/>
    </row>
    <row r="6" s="4" customFormat="1" ht="15" customHeight="1"/>
    <row r="7" s="5" customFormat="1" ht="15" customHeight="1" thickBot="1"/>
    <row r="8" spans="1:4" s="4" customFormat="1" ht="12.75">
      <c r="A8" s="59" t="s">
        <v>170</v>
      </c>
      <c r="B8" s="60"/>
      <c r="C8" s="168" t="s">
        <v>174</v>
      </c>
      <c r="D8" s="169"/>
    </row>
    <row r="9" spans="1:4" s="4" customFormat="1" ht="12.75">
      <c r="A9" s="61" t="s">
        <v>171</v>
      </c>
      <c r="B9" s="62"/>
      <c r="C9" s="170" t="s">
        <v>338</v>
      </c>
      <c r="D9" s="171"/>
    </row>
    <row r="10" spans="1:4" s="5" customFormat="1" ht="15" customHeight="1">
      <c r="A10" s="155" t="s">
        <v>121</v>
      </c>
      <c r="B10" s="156"/>
      <c r="C10" s="160" t="s">
        <v>247</v>
      </c>
      <c r="D10" s="161"/>
    </row>
    <row r="11" spans="1:4" s="5" customFormat="1" ht="15" customHeight="1" thickBot="1">
      <c r="A11" s="157" t="s">
        <v>122</v>
      </c>
      <c r="B11" s="158"/>
      <c r="C11" s="176" t="s">
        <v>339</v>
      </c>
      <c r="D11" s="177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50" t="s">
        <v>4</v>
      </c>
      <c r="B14" s="151"/>
      <c r="C14" s="150" t="s">
        <v>5</v>
      </c>
      <c r="D14" s="152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s="5" customFormat="1" ht="12.75">
      <c r="A16" s="16" t="s">
        <v>80</v>
      </c>
      <c r="B16" s="30" t="s">
        <v>31</v>
      </c>
      <c r="C16" s="17" t="s">
        <v>48</v>
      </c>
      <c r="D16" s="14" t="s">
        <v>13</v>
      </c>
    </row>
    <row r="17" spans="1:4" s="5" customFormat="1" ht="12.75">
      <c r="A17" s="23" t="s">
        <v>76</v>
      </c>
      <c r="B17" s="12" t="s">
        <v>31</v>
      </c>
      <c r="C17" s="23" t="s">
        <v>130</v>
      </c>
      <c r="D17" s="14" t="s">
        <v>13</v>
      </c>
    </row>
    <row r="18" spans="1:4" s="5" customFormat="1" ht="12.75">
      <c r="A18" s="126" t="s">
        <v>389</v>
      </c>
      <c r="B18" s="127" t="s">
        <v>31</v>
      </c>
      <c r="C18" s="23" t="s">
        <v>47</v>
      </c>
      <c r="D18" s="14" t="s">
        <v>13</v>
      </c>
    </row>
    <row r="19" spans="1:4" s="5" customFormat="1" ht="12.75">
      <c r="A19" s="16" t="s">
        <v>70</v>
      </c>
      <c r="B19" s="30" t="s">
        <v>31</v>
      </c>
      <c r="C19" s="23" t="s">
        <v>39</v>
      </c>
      <c r="D19" s="14" t="s">
        <v>13</v>
      </c>
    </row>
    <row r="20" spans="1:4" s="5" customFormat="1" ht="12.75">
      <c r="A20" s="16" t="s">
        <v>33</v>
      </c>
      <c r="B20" s="30" t="s">
        <v>31</v>
      </c>
      <c r="C20" s="23" t="s">
        <v>21</v>
      </c>
      <c r="D20" s="14" t="s">
        <v>13</v>
      </c>
    </row>
    <row r="21" spans="1:4" s="5" customFormat="1" ht="12.75">
      <c r="A21" s="16" t="s">
        <v>238</v>
      </c>
      <c r="B21" s="30" t="s">
        <v>31</v>
      </c>
      <c r="C21" s="23" t="s">
        <v>137</v>
      </c>
      <c r="D21" s="14" t="s">
        <v>13</v>
      </c>
    </row>
    <row r="22" spans="1:4" s="5" customFormat="1" ht="12.75">
      <c r="A22" s="23" t="s">
        <v>26</v>
      </c>
      <c r="B22" s="12" t="s">
        <v>31</v>
      </c>
      <c r="C22" s="23" t="s">
        <v>256</v>
      </c>
      <c r="D22" s="14" t="s">
        <v>13</v>
      </c>
    </row>
    <row r="23" spans="1:4" s="5" customFormat="1" ht="12.75">
      <c r="A23" s="23" t="s">
        <v>36</v>
      </c>
      <c r="B23" s="12" t="s">
        <v>31</v>
      </c>
      <c r="C23" s="23" t="s">
        <v>46</v>
      </c>
      <c r="D23" s="14" t="s">
        <v>13</v>
      </c>
    </row>
    <row r="24" spans="1:4" s="5" customFormat="1" ht="12.75">
      <c r="A24" s="23" t="s">
        <v>27</v>
      </c>
      <c r="B24" s="12" t="s">
        <v>31</v>
      </c>
      <c r="C24" s="23" t="s">
        <v>38</v>
      </c>
      <c r="D24" s="14" t="s">
        <v>31</v>
      </c>
    </row>
    <row r="25" spans="1:4" s="5" customFormat="1" ht="12.75">
      <c r="A25" s="11" t="s">
        <v>37</v>
      </c>
      <c r="B25" s="12" t="s">
        <v>31</v>
      </c>
      <c r="C25" s="23" t="s">
        <v>45</v>
      </c>
      <c r="D25" s="14" t="s">
        <v>31</v>
      </c>
    </row>
    <row r="26" spans="1:4" s="5" customFormat="1" ht="25.5">
      <c r="A26" s="11" t="s">
        <v>24</v>
      </c>
      <c r="B26" s="12" t="s">
        <v>31</v>
      </c>
      <c r="C26" s="11" t="s">
        <v>12</v>
      </c>
      <c r="D26" s="14" t="s">
        <v>31</v>
      </c>
    </row>
    <row r="27" spans="1:4" s="5" customFormat="1" ht="12.75">
      <c r="A27" s="23" t="s">
        <v>28</v>
      </c>
      <c r="B27" s="12" t="s">
        <v>31</v>
      </c>
      <c r="C27" s="19" t="s">
        <v>22</v>
      </c>
      <c r="D27" s="14" t="s">
        <v>31</v>
      </c>
    </row>
    <row r="28" spans="1:4" s="5" customFormat="1" ht="25.5">
      <c r="A28" s="11" t="s">
        <v>12</v>
      </c>
      <c r="B28" s="12" t="s">
        <v>31</v>
      </c>
      <c r="C28" s="13" t="s">
        <v>44</v>
      </c>
      <c r="D28" s="14" t="s">
        <v>31</v>
      </c>
    </row>
    <row r="29" spans="1:4" s="5" customFormat="1" ht="12.75">
      <c r="A29" s="23" t="s">
        <v>45</v>
      </c>
      <c r="B29" s="12" t="s">
        <v>31</v>
      </c>
      <c r="C29" s="19" t="s">
        <v>26</v>
      </c>
      <c r="D29" s="14" t="s">
        <v>31</v>
      </c>
    </row>
    <row r="30" spans="1:4" s="5" customFormat="1" ht="12.75">
      <c r="A30" s="23" t="s">
        <v>38</v>
      </c>
      <c r="B30" s="12" t="s">
        <v>31</v>
      </c>
      <c r="C30" s="19" t="s">
        <v>238</v>
      </c>
      <c r="D30" s="14" t="s">
        <v>31</v>
      </c>
    </row>
    <row r="31" spans="1:4" s="5" customFormat="1" ht="12.75">
      <c r="A31" s="23" t="s">
        <v>46</v>
      </c>
      <c r="B31" s="12" t="s">
        <v>31</v>
      </c>
      <c r="C31" s="13" t="s">
        <v>33</v>
      </c>
      <c r="D31" s="14" t="s">
        <v>31</v>
      </c>
    </row>
    <row r="32" spans="1:4" s="5" customFormat="1" ht="12.75">
      <c r="A32" s="19" t="s">
        <v>21</v>
      </c>
      <c r="B32" s="12" t="s">
        <v>31</v>
      </c>
      <c r="C32" s="16" t="s">
        <v>70</v>
      </c>
      <c r="D32" s="14" t="s">
        <v>31</v>
      </c>
    </row>
    <row r="33" spans="1:4" s="5" customFormat="1" ht="12.75">
      <c r="A33" s="19" t="s">
        <v>21</v>
      </c>
      <c r="B33" s="12" t="s">
        <v>13</v>
      </c>
      <c r="C33" s="19" t="s">
        <v>80</v>
      </c>
      <c r="D33" s="14" t="s">
        <v>31</v>
      </c>
    </row>
    <row r="34" spans="1:4" s="5" customFormat="1" ht="12.75">
      <c r="A34" s="23" t="s">
        <v>39</v>
      </c>
      <c r="B34" s="12" t="s">
        <v>13</v>
      </c>
      <c r="C34" s="19" t="s">
        <v>73</v>
      </c>
      <c r="D34" s="14" t="s">
        <v>31</v>
      </c>
    </row>
    <row r="35" spans="1:4" s="5" customFormat="1" ht="12.75">
      <c r="A35" s="23" t="s">
        <v>47</v>
      </c>
      <c r="B35" s="12" t="s">
        <v>13</v>
      </c>
      <c r="C35" s="19"/>
      <c r="D35" s="14"/>
    </row>
    <row r="36" spans="1:4" s="5" customFormat="1" ht="12.75">
      <c r="A36" s="23" t="s">
        <v>130</v>
      </c>
      <c r="B36" s="12" t="s">
        <v>13</v>
      </c>
      <c r="C36" s="19"/>
      <c r="D36" s="14"/>
    </row>
    <row r="37" spans="1:4" s="5" customFormat="1" ht="12.75">
      <c r="A37" s="23" t="s">
        <v>47</v>
      </c>
      <c r="B37" s="12" t="s">
        <v>13</v>
      </c>
      <c r="C37" s="19"/>
      <c r="D37" s="14"/>
    </row>
    <row r="38" spans="1:4" s="5" customFormat="1" ht="12.75">
      <c r="A38" s="23" t="s">
        <v>40</v>
      </c>
      <c r="B38" s="12" t="s">
        <v>13</v>
      </c>
      <c r="C38" s="19"/>
      <c r="D38" s="14"/>
    </row>
    <row r="39" spans="1:4" s="5" customFormat="1" ht="13.5" thickBot="1">
      <c r="A39" s="23"/>
      <c r="B39" s="12"/>
      <c r="C39" s="19"/>
      <c r="D39" s="14"/>
    </row>
    <row r="40" spans="1:4" s="5" customFormat="1" ht="13.5" thickBot="1">
      <c r="A40" s="174" t="s">
        <v>370</v>
      </c>
      <c r="B40" s="175"/>
      <c r="C40" s="174" t="s">
        <v>370</v>
      </c>
      <c r="D40" s="175"/>
    </row>
    <row r="41" spans="1:4" s="5" customFormat="1" ht="13.5" thickBot="1">
      <c r="A41" s="7" t="s">
        <v>0</v>
      </c>
      <c r="B41" s="9" t="s">
        <v>1</v>
      </c>
      <c r="C41" s="7" t="s">
        <v>0</v>
      </c>
      <c r="D41" s="9" t="s">
        <v>1</v>
      </c>
    </row>
    <row r="42" spans="1:4" s="5" customFormat="1" ht="12.75">
      <c r="A42" s="23" t="s">
        <v>38</v>
      </c>
      <c r="B42" s="12" t="s">
        <v>31</v>
      </c>
      <c r="C42" s="23" t="s">
        <v>47</v>
      </c>
      <c r="D42" s="14" t="s">
        <v>13</v>
      </c>
    </row>
    <row r="43" spans="1:4" s="5" customFormat="1" ht="12.75">
      <c r="A43" s="113" t="s">
        <v>46</v>
      </c>
      <c r="B43" s="97" t="s">
        <v>31</v>
      </c>
      <c r="C43" s="113" t="s">
        <v>46</v>
      </c>
      <c r="D43" s="99" t="s">
        <v>13</v>
      </c>
    </row>
    <row r="44" spans="1:4" s="5" customFormat="1" ht="12.75">
      <c r="A44" s="113" t="s">
        <v>46</v>
      </c>
      <c r="B44" s="97" t="s">
        <v>13</v>
      </c>
      <c r="C44" s="23" t="s">
        <v>21</v>
      </c>
      <c r="D44" s="14" t="s">
        <v>13</v>
      </c>
    </row>
    <row r="45" spans="1:4" s="5" customFormat="1" ht="12.75">
      <c r="A45" s="23" t="s">
        <v>47</v>
      </c>
      <c r="B45" s="12" t="s">
        <v>13</v>
      </c>
      <c r="C45" s="23" t="s">
        <v>137</v>
      </c>
      <c r="D45" s="14" t="s">
        <v>13</v>
      </c>
    </row>
    <row r="46" spans="1:4" s="5" customFormat="1" ht="12.75">
      <c r="A46" s="19"/>
      <c r="B46" s="12"/>
      <c r="C46" s="19"/>
      <c r="D46" s="14"/>
    </row>
    <row r="47" spans="1:4" s="5" customFormat="1" ht="12.75">
      <c r="A47" s="19"/>
      <c r="B47" s="12"/>
      <c r="C47" s="19"/>
      <c r="D47" s="14"/>
    </row>
    <row r="48" spans="1:4" s="5" customFormat="1" ht="12.75">
      <c r="A48" s="19"/>
      <c r="B48" s="12"/>
      <c r="C48" s="19"/>
      <c r="D48" s="14"/>
    </row>
    <row r="49" spans="1:4" s="5" customFormat="1" ht="12.75">
      <c r="A49" s="19"/>
      <c r="B49" s="12"/>
      <c r="C49" s="19"/>
      <c r="D49" s="14"/>
    </row>
    <row r="50" spans="1:4" s="5" customFormat="1" ht="12.75">
      <c r="A50" s="19"/>
      <c r="B50" s="12"/>
      <c r="C50" s="19"/>
      <c r="D50" s="14"/>
    </row>
    <row r="51" spans="1:4" s="5" customFormat="1" ht="12.75">
      <c r="A51" s="19"/>
      <c r="B51" s="12"/>
      <c r="C51" s="19"/>
      <c r="D51" s="14"/>
    </row>
    <row r="52" spans="1:4" s="5" customFormat="1" ht="12.75">
      <c r="A52" s="19"/>
      <c r="B52" s="12"/>
      <c r="C52" s="19"/>
      <c r="D52" s="14"/>
    </row>
    <row r="53" spans="1:4" s="5" customFormat="1" ht="12.75">
      <c r="A53" s="19"/>
      <c r="B53" s="12"/>
      <c r="C53" s="19"/>
      <c r="D53" s="14"/>
    </row>
    <row r="54" spans="1:4" s="5" customFormat="1" ht="12.75">
      <c r="A54" s="19"/>
      <c r="B54" s="12"/>
      <c r="C54" s="19"/>
      <c r="D54" s="14"/>
    </row>
    <row r="55" spans="1:4" s="5" customFormat="1" ht="12.75">
      <c r="A55" s="19"/>
      <c r="B55" s="12"/>
      <c r="C55" s="19"/>
      <c r="D55" s="14"/>
    </row>
    <row r="56" spans="1:4" s="5" customFormat="1" ht="12.75">
      <c r="A56" s="19"/>
      <c r="B56" s="12"/>
      <c r="C56" s="19"/>
      <c r="D56" s="14"/>
    </row>
    <row r="57" spans="1:4" s="5" customFormat="1" ht="12.75">
      <c r="A57" s="19"/>
      <c r="B57" s="12"/>
      <c r="C57" s="19"/>
      <c r="D57" s="14"/>
    </row>
    <row r="58" spans="1:4" s="5" customFormat="1" ht="12.75">
      <c r="A58" s="19"/>
      <c r="B58" s="12"/>
      <c r="C58" s="19"/>
      <c r="D58" s="14"/>
    </row>
    <row r="59" spans="1:4" s="5" customFormat="1" ht="12.75">
      <c r="A59" s="19"/>
      <c r="B59" s="12"/>
      <c r="C59" s="19"/>
      <c r="D59" s="14"/>
    </row>
    <row r="60" spans="1:4" s="5" customFormat="1" ht="12.75">
      <c r="A60" s="19"/>
      <c r="B60" s="12"/>
      <c r="C60" s="19"/>
      <c r="D60" s="14"/>
    </row>
    <row r="61" spans="1:4" s="5" customFormat="1" ht="12.75">
      <c r="A61" s="19"/>
      <c r="B61" s="12"/>
      <c r="C61" s="19"/>
      <c r="D61" s="14"/>
    </row>
    <row r="62" spans="1:4" s="5" customFormat="1" ht="12.75">
      <c r="A62" s="19"/>
      <c r="B62" s="12"/>
      <c r="C62" s="19"/>
      <c r="D62" s="14"/>
    </row>
    <row r="63" spans="1:4" s="5" customFormat="1" ht="12.75">
      <c r="A63" s="19"/>
      <c r="B63" s="12"/>
      <c r="C63" s="19"/>
      <c r="D63" s="14"/>
    </row>
    <row r="64" spans="1:4" s="5" customFormat="1" ht="12.75">
      <c r="A64" s="19"/>
      <c r="B64" s="12"/>
      <c r="C64" s="19"/>
      <c r="D64" s="14"/>
    </row>
    <row r="65" spans="1:4" s="5" customFormat="1" ht="13.5" thickBot="1">
      <c r="A65" s="19"/>
      <c r="B65" s="12"/>
      <c r="C65" s="19"/>
      <c r="D65" s="14"/>
    </row>
    <row r="66" spans="1:4" s="5" customFormat="1" ht="12.75">
      <c r="A66" s="19"/>
      <c r="B66" s="41" t="s">
        <v>33</v>
      </c>
      <c r="C66" s="19"/>
      <c r="D66" s="41" t="s">
        <v>46</v>
      </c>
    </row>
    <row r="67" spans="1:4" s="5" customFormat="1" ht="12.75">
      <c r="A67" s="19"/>
      <c r="B67" s="42" t="s">
        <v>28</v>
      </c>
      <c r="C67" s="19"/>
      <c r="D67" s="42" t="s">
        <v>45</v>
      </c>
    </row>
    <row r="68" spans="1:4" s="5" customFormat="1" ht="25.5">
      <c r="A68" s="19"/>
      <c r="B68" s="64" t="s">
        <v>12</v>
      </c>
      <c r="C68" s="13"/>
      <c r="D68" s="64" t="s">
        <v>12</v>
      </c>
    </row>
    <row r="69" spans="1:4" s="5" customFormat="1" ht="12.75">
      <c r="A69" s="19"/>
      <c r="B69" s="42" t="s">
        <v>46</v>
      </c>
      <c r="C69" s="19"/>
      <c r="D69" s="42" t="s">
        <v>22</v>
      </c>
    </row>
    <row r="70" spans="1:4" s="5" customFormat="1" ht="12.75">
      <c r="A70" s="19"/>
      <c r="B70" s="42" t="s">
        <v>39</v>
      </c>
      <c r="C70" s="19"/>
      <c r="D70" s="42" t="s">
        <v>44</v>
      </c>
    </row>
    <row r="71" spans="1:4" s="5" customFormat="1" ht="13.5" thickBot="1">
      <c r="A71" s="20"/>
      <c r="B71" s="43" t="s">
        <v>47</v>
      </c>
      <c r="C71" s="20"/>
      <c r="D71" s="43" t="s">
        <v>33</v>
      </c>
    </row>
    <row r="72" spans="1:4" s="5" customFormat="1" ht="12.75">
      <c r="A72" s="10"/>
      <c r="B72" s="10"/>
      <c r="C72" s="10"/>
      <c r="D72" s="10"/>
    </row>
    <row r="73" spans="1:4" s="5" customFormat="1" ht="12.75">
      <c r="A73" s="10"/>
      <c r="B73" s="10"/>
      <c r="C73" s="10"/>
      <c r="D73" s="10"/>
    </row>
    <row r="74" spans="1:4" s="5" customFormat="1" ht="12.75">
      <c r="A74" s="10"/>
      <c r="B74" s="10"/>
      <c r="C74" s="10"/>
      <c r="D74" s="10"/>
    </row>
    <row r="75" spans="1:4" s="5" customFormat="1" ht="12.75">
      <c r="A75" s="10"/>
      <c r="B75" s="10"/>
      <c r="C75" s="10"/>
      <c r="D75" s="10"/>
    </row>
    <row r="76" spans="1:4" s="5" customFormat="1" ht="12.75">
      <c r="A76" s="10"/>
      <c r="B76" s="10"/>
      <c r="C76" s="10"/>
      <c r="D76" s="10"/>
    </row>
    <row r="77" spans="1:4" s="5" customFormat="1" ht="12.75">
      <c r="A77" s="10"/>
      <c r="B77" s="10"/>
      <c r="C77" s="10"/>
      <c r="D77" s="10"/>
    </row>
    <row r="78" spans="1:4" s="5" customFormat="1" ht="12.75">
      <c r="A78" s="10"/>
      <c r="B78" s="10"/>
      <c r="C78" s="10"/>
      <c r="D78" s="10"/>
    </row>
    <row r="79" spans="1:4" s="5" customFormat="1" ht="12.75">
      <c r="A79" s="10"/>
      <c r="B79" s="10"/>
      <c r="C79" s="10"/>
      <c r="D79" s="10"/>
    </row>
    <row r="80" spans="1:4" s="5" customFormat="1" ht="12.75">
      <c r="A80" s="10"/>
      <c r="B80" s="10"/>
      <c r="C80" s="10"/>
      <c r="D80" s="10"/>
    </row>
    <row r="81" spans="1:4" s="5" customFormat="1" ht="12.75">
      <c r="A81" s="10"/>
      <c r="B81" s="10"/>
      <c r="C81" s="10"/>
      <c r="D81" s="10"/>
    </row>
    <row r="82" s="5" customFormat="1" ht="12.75"/>
    <row r="83" s="5" customFormat="1" ht="12.75"/>
  </sheetData>
  <sheetProtection/>
  <mergeCells count="15">
    <mergeCell ref="A40:B40"/>
    <mergeCell ref="C40:D40"/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7874015748031497" header="0" footer="0"/>
  <pageSetup horizontalDpi="600" verticalDpi="600" orientation="portrait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D93"/>
  <sheetViews>
    <sheetView view="pageBreakPreview" zoomScale="85" zoomScaleNormal="75" zoomScaleSheetLayoutView="85" zoomScalePageLayoutView="0" workbookViewId="0" topLeftCell="A4">
      <selection activeCell="E4" sqref="E1:F16384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 customHeight="1">
      <c r="A1" s="159" t="s">
        <v>218</v>
      </c>
      <c r="B1" s="159"/>
      <c r="C1" s="159"/>
      <c r="D1" s="159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62" t="s">
        <v>2</v>
      </c>
      <c r="B4" s="163"/>
      <c r="C4" s="172" t="s">
        <v>209</v>
      </c>
      <c r="D4" s="173"/>
    </row>
    <row r="5" spans="1:4" s="4" customFormat="1" ht="34.5" customHeight="1" thickBot="1">
      <c r="A5" s="164" t="s">
        <v>3</v>
      </c>
      <c r="B5" s="165"/>
      <c r="C5" s="166" t="s">
        <v>6</v>
      </c>
      <c r="D5" s="167"/>
    </row>
    <row r="6" s="4" customFormat="1" ht="15" customHeight="1"/>
    <row r="7" s="5" customFormat="1" ht="15" customHeight="1" thickBot="1"/>
    <row r="8" spans="1:4" s="4" customFormat="1" ht="12.75">
      <c r="A8" s="59" t="s">
        <v>170</v>
      </c>
      <c r="B8" s="60"/>
      <c r="C8" s="168" t="s">
        <v>175</v>
      </c>
      <c r="D8" s="169"/>
    </row>
    <row r="9" spans="1:4" s="4" customFormat="1" ht="12.75">
      <c r="A9" s="61" t="s">
        <v>171</v>
      </c>
      <c r="B9" s="62"/>
      <c r="C9" s="170" t="s">
        <v>176</v>
      </c>
      <c r="D9" s="171"/>
    </row>
    <row r="10" spans="1:4" s="5" customFormat="1" ht="15" customHeight="1">
      <c r="A10" s="155" t="s">
        <v>121</v>
      </c>
      <c r="B10" s="156"/>
      <c r="C10" s="160" t="s">
        <v>235</v>
      </c>
      <c r="D10" s="161"/>
    </row>
    <row r="11" spans="1:4" s="5" customFormat="1" ht="15" customHeight="1" thickBot="1">
      <c r="A11" s="157" t="s">
        <v>122</v>
      </c>
      <c r="B11" s="158"/>
      <c r="C11" s="176" t="s">
        <v>191</v>
      </c>
      <c r="D11" s="177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50" t="s">
        <v>4</v>
      </c>
      <c r="B14" s="151"/>
      <c r="C14" s="150" t="s">
        <v>5</v>
      </c>
      <c r="D14" s="152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s="5" customFormat="1" ht="25.5">
      <c r="A16" s="11" t="s">
        <v>235</v>
      </c>
      <c r="B16" s="12" t="s">
        <v>14</v>
      </c>
      <c r="C16" s="34" t="s">
        <v>190</v>
      </c>
      <c r="D16" s="14" t="s">
        <v>311</v>
      </c>
    </row>
    <row r="17" spans="1:4" s="5" customFormat="1" ht="25.5">
      <c r="A17" s="11" t="s">
        <v>12</v>
      </c>
      <c r="B17" s="12" t="s">
        <v>14</v>
      </c>
      <c r="C17" s="23" t="s">
        <v>108</v>
      </c>
      <c r="D17" s="14" t="s">
        <v>311</v>
      </c>
    </row>
    <row r="18" spans="1:4" s="5" customFormat="1" ht="12.75">
      <c r="A18" s="11" t="s">
        <v>62</v>
      </c>
      <c r="B18" s="12" t="s">
        <v>14</v>
      </c>
      <c r="C18" s="125" t="s">
        <v>108</v>
      </c>
      <c r="D18" s="101" t="s">
        <v>50</v>
      </c>
    </row>
    <row r="19" spans="1:4" s="5" customFormat="1" ht="12.75">
      <c r="A19" s="11" t="s">
        <v>57</v>
      </c>
      <c r="B19" s="12" t="s">
        <v>14</v>
      </c>
      <c r="C19" s="23" t="s">
        <v>51</v>
      </c>
      <c r="D19" s="14" t="s">
        <v>74</v>
      </c>
    </row>
    <row r="20" spans="1:4" s="5" customFormat="1" ht="12.75">
      <c r="A20" s="11" t="s">
        <v>57</v>
      </c>
      <c r="B20" s="12" t="s">
        <v>13</v>
      </c>
      <c r="C20" s="23" t="s">
        <v>110</v>
      </c>
      <c r="D20" s="14" t="s">
        <v>74</v>
      </c>
    </row>
    <row r="21" spans="1:4" s="5" customFormat="1" ht="12.75">
      <c r="A21" s="11" t="s">
        <v>29</v>
      </c>
      <c r="B21" s="12" t="s">
        <v>13</v>
      </c>
      <c r="C21" s="23" t="s">
        <v>111</v>
      </c>
      <c r="D21" s="14" t="s">
        <v>74</v>
      </c>
    </row>
    <row r="22" spans="1:4" s="5" customFormat="1" ht="12.75">
      <c r="A22" s="35" t="s">
        <v>49</v>
      </c>
      <c r="B22" s="12" t="s">
        <v>13</v>
      </c>
      <c r="C22" s="23" t="s">
        <v>19</v>
      </c>
      <c r="D22" s="14" t="s">
        <v>74</v>
      </c>
    </row>
    <row r="23" spans="1:4" s="5" customFormat="1" ht="12.75">
      <c r="A23" s="11" t="s">
        <v>43</v>
      </c>
      <c r="B23" s="12" t="s">
        <v>50</v>
      </c>
      <c r="C23" s="23" t="s">
        <v>43</v>
      </c>
      <c r="D23" s="14" t="s">
        <v>15</v>
      </c>
    </row>
    <row r="24" spans="1:4" s="5" customFormat="1" ht="12.75">
      <c r="A24" s="11" t="s">
        <v>19</v>
      </c>
      <c r="B24" s="12" t="s">
        <v>50</v>
      </c>
      <c r="C24" s="19" t="s">
        <v>49</v>
      </c>
      <c r="D24" s="14" t="s">
        <v>13</v>
      </c>
    </row>
    <row r="25" spans="1:4" s="5" customFormat="1" ht="12.75">
      <c r="A25" s="11" t="s">
        <v>51</v>
      </c>
      <c r="B25" s="12" t="s">
        <v>50</v>
      </c>
      <c r="C25" s="23" t="s">
        <v>29</v>
      </c>
      <c r="D25" s="14" t="s">
        <v>13</v>
      </c>
    </row>
    <row r="26" spans="1:4" s="5" customFormat="1" ht="12.75">
      <c r="A26" s="93" t="s">
        <v>107</v>
      </c>
      <c r="B26" s="94" t="s">
        <v>50</v>
      </c>
      <c r="C26" s="19" t="s">
        <v>57</v>
      </c>
      <c r="D26" s="14" t="s">
        <v>13</v>
      </c>
    </row>
    <row r="27" spans="1:4" s="5" customFormat="1" ht="12.75">
      <c r="A27" s="93" t="s">
        <v>52</v>
      </c>
      <c r="B27" s="94" t="s">
        <v>50</v>
      </c>
      <c r="C27" s="19" t="s">
        <v>61</v>
      </c>
      <c r="D27" s="14" t="s">
        <v>14</v>
      </c>
    </row>
    <row r="28" spans="1:4" s="5" customFormat="1" ht="12.75">
      <c r="A28" s="23" t="s">
        <v>108</v>
      </c>
      <c r="B28" s="12" t="s">
        <v>50</v>
      </c>
      <c r="C28" s="19" t="s">
        <v>12</v>
      </c>
      <c r="D28" s="14" t="s">
        <v>14</v>
      </c>
    </row>
    <row r="29" spans="1:4" s="5" customFormat="1" ht="25.5">
      <c r="A29" s="23" t="s">
        <v>114</v>
      </c>
      <c r="B29" s="12" t="s">
        <v>311</v>
      </c>
      <c r="C29" s="13" t="s">
        <v>235</v>
      </c>
      <c r="D29" s="14" t="s">
        <v>14</v>
      </c>
    </row>
    <row r="30" spans="1:4" s="5" customFormat="1" ht="12.75">
      <c r="A30" s="23" t="s">
        <v>266</v>
      </c>
      <c r="B30" s="12" t="s">
        <v>311</v>
      </c>
      <c r="C30" s="13"/>
      <c r="D30" s="14"/>
    </row>
    <row r="31" spans="1:4" s="5" customFormat="1" ht="13.5" thickBot="1">
      <c r="A31" s="23"/>
      <c r="B31" s="12"/>
      <c r="C31" s="13"/>
      <c r="D31" s="14"/>
    </row>
    <row r="32" spans="1:4" s="5" customFormat="1" ht="13.5" thickBot="1">
      <c r="A32" s="174" t="s">
        <v>370</v>
      </c>
      <c r="B32" s="175"/>
      <c r="C32" s="13"/>
      <c r="D32" s="14"/>
    </row>
    <row r="33" spans="1:4" s="5" customFormat="1" ht="13.5" thickBot="1">
      <c r="A33" s="7" t="s">
        <v>0</v>
      </c>
      <c r="B33" s="9" t="s">
        <v>1</v>
      </c>
      <c r="C33" s="13"/>
      <c r="D33" s="14"/>
    </row>
    <row r="34" spans="1:4" s="5" customFormat="1" ht="12.75">
      <c r="A34" s="11" t="s">
        <v>51</v>
      </c>
      <c r="B34" s="12" t="s">
        <v>50</v>
      </c>
      <c r="C34" s="13"/>
      <c r="D34" s="14"/>
    </row>
    <row r="35" spans="1:4" s="5" customFormat="1" ht="12.75">
      <c r="A35" s="93" t="s">
        <v>107</v>
      </c>
      <c r="B35" s="94" t="s">
        <v>50</v>
      </c>
      <c r="C35" s="13"/>
      <c r="D35" s="14"/>
    </row>
    <row r="36" spans="1:4" s="5" customFormat="1" ht="12.75">
      <c r="A36" s="124" t="s">
        <v>388</v>
      </c>
      <c r="B36" s="114" t="s">
        <v>50</v>
      </c>
      <c r="C36" s="13"/>
      <c r="D36" s="14"/>
    </row>
    <row r="37" spans="1:4" s="5" customFormat="1" ht="12.75">
      <c r="A37" s="113" t="s">
        <v>372</v>
      </c>
      <c r="B37" s="97" t="s">
        <v>50</v>
      </c>
      <c r="C37" s="13"/>
      <c r="D37" s="14"/>
    </row>
    <row r="38" spans="1:4" s="5" customFormat="1" ht="12.75">
      <c r="A38" s="23" t="s">
        <v>52</v>
      </c>
      <c r="B38" s="12" t="s">
        <v>50</v>
      </c>
      <c r="C38" s="24"/>
      <c r="D38" s="26"/>
    </row>
    <row r="39" spans="1:4" s="5" customFormat="1" ht="12.75">
      <c r="A39" s="24"/>
      <c r="B39" s="25"/>
      <c r="C39" s="24"/>
      <c r="D39" s="26"/>
    </row>
    <row r="40" spans="1:4" s="5" customFormat="1" ht="13.5" thickBot="1">
      <c r="A40" s="24"/>
      <c r="B40" s="25"/>
      <c r="C40" s="24"/>
      <c r="D40" s="26"/>
    </row>
    <row r="41" spans="1:4" s="5" customFormat="1" ht="13.5" thickBot="1">
      <c r="A41" s="24"/>
      <c r="B41" s="25"/>
      <c r="C41" s="174" t="s">
        <v>373</v>
      </c>
      <c r="D41" s="175"/>
    </row>
    <row r="42" spans="1:4" s="5" customFormat="1" ht="13.5" thickBot="1">
      <c r="A42" s="24"/>
      <c r="B42" s="25"/>
      <c r="C42" s="7" t="s">
        <v>0</v>
      </c>
      <c r="D42" s="9" t="s">
        <v>1</v>
      </c>
    </row>
    <row r="43" spans="1:4" s="5" customFormat="1" ht="12.75">
      <c r="A43" s="24"/>
      <c r="B43" s="25"/>
      <c r="C43" s="34" t="s">
        <v>190</v>
      </c>
      <c r="D43" s="14" t="s">
        <v>311</v>
      </c>
    </row>
    <row r="44" spans="1:4" s="5" customFormat="1" ht="12.75">
      <c r="A44" s="24"/>
      <c r="B44" s="25"/>
      <c r="C44" s="113" t="s">
        <v>374</v>
      </c>
      <c r="D44" s="99" t="s">
        <v>311</v>
      </c>
    </row>
    <row r="45" spans="1:4" s="5" customFormat="1" ht="12.75">
      <c r="A45" s="24"/>
      <c r="B45" s="25"/>
      <c r="C45" s="23" t="s">
        <v>114</v>
      </c>
      <c r="D45" s="14" t="s">
        <v>50</v>
      </c>
    </row>
    <row r="46" spans="1:4" s="5" customFormat="1" ht="12.75">
      <c r="A46" s="24"/>
      <c r="B46" s="25"/>
      <c r="C46" s="23" t="s">
        <v>108</v>
      </c>
      <c r="D46" s="14" t="s">
        <v>50</v>
      </c>
    </row>
    <row r="47" spans="1:4" s="5" customFormat="1" ht="12.75">
      <c r="A47" s="24"/>
      <c r="B47" s="25"/>
      <c r="C47" s="24"/>
      <c r="D47" s="26"/>
    </row>
    <row r="48" spans="1:4" s="5" customFormat="1" ht="12.75">
      <c r="A48" s="24"/>
      <c r="B48" s="25"/>
      <c r="C48" s="24"/>
      <c r="D48" s="26"/>
    </row>
    <row r="49" spans="1:4" s="5" customFormat="1" ht="12.75">
      <c r="A49" s="24"/>
      <c r="B49" s="25"/>
      <c r="C49" s="24"/>
      <c r="D49" s="26"/>
    </row>
    <row r="50" spans="1:4" s="5" customFormat="1" ht="12.75">
      <c r="A50" s="24"/>
      <c r="B50" s="25"/>
      <c r="C50" s="24"/>
      <c r="D50" s="26"/>
    </row>
    <row r="51" spans="1:4" s="5" customFormat="1" ht="12.75">
      <c r="A51" s="24"/>
      <c r="B51" s="25"/>
      <c r="C51" s="24"/>
      <c r="D51" s="26"/>
    </row>
    <row r="52" spans="1:4" s="5" customFormat="1" ht="12.75">
      <c r="A52" s="24"/>
      <c r="B52" s="25"/>
      <c r="C52" s="24"/>
      <c r="D52" s="26"/>
    </row>
    <row r="53" spans="1:4" s="5" customFormat="1" ht="12.75">
      <c r="A53" s="24"/>
      <c r="B53" s="25"/>
      <c r="C53" s="24"/>
      <c r="D53" s="26"/>
    </row>
    <row r="54" spans="1:4" s="5" customFormat="1" ht="12.75">
      <c r="A54" s="24"/>
      <c r="B54" s="25"/>
      <c r="C54" s="24"/>
      <c r="D54" s="26"/>
    </row>
    <row r="55" spans="1:4" s="5" customFormat="1" ht="12.75">
      <c r="A55" s="24"/>
      <c r="B55" s="25"/>
      <c r="C55" s="24"/>
      <c r="D55" s="26"/>
    </row>
    <row r="56" spans="1:4" s="5" customFormat="1" ht="12.75">
      <c r="A56" s="24"/>
      <c r="B56" s="25"/>
      <c r="C56" s="24"/>
      <c r="D56" s="26"/>
    </row>
    <row r="57" spans="1:4" s="5" customFormat="1" ht="12.75">
      <c r="A57" s="24"/>
      <c r="B57" s="25"/>
      <c r="C57" s="24"/>
      <c r="D57" s="26"/>
    </row>
    <row r="58" spans="1:4" s="5" customFormat="1" ht="12.75">
      <c r="A58" s="24"/>
      <c r="B58" s="25"/>
      <c r="C58" s="24"/>
      <c r="D58" s="26"/>
    </row>
    <row r="59" spans="1:4" s="5" customFormat="1" ht="12.75">
      <c r="A59" s="24"/>
      <c r="B59" s="25"/>
      <c r="C59" s="24"/>
      <c r="D59" s="26"/>
    </row>
    <row r="60" spans="1:4" s="5" customFormat="1" ht="12.75">
      <c r="A60" s="24"/>
      <c r="B60" s="25"/>
      <c r="C60" s="24"/>
      <c r="D60" s="26"/>
    </row>
    <row r="61" spans="1:4" s="5" customFormat="1" ht="12.75">
      <c r="A61" s="24"/>
      <c r="B61" s="25"/>
      <c r="C61" s="24"/>
      <c r="D61" s="26"/>
    </row>
    <row r="62" spans="1:4" s="5" customFormat="1" ht="12.75">
      <c r="A62" s="24"/>
      <c r="B62" s="25"/>
      <c r="C62" s="24"/>
      <c r="D62" s="26"/>
    </row>
    <row r="63" spans="1:4" s="5" customFormat="1" ht="12.75">
      <c r="A63" s="24"/>
      <c r="B63" s="25"/>
      <c r="C63" s="24"/>
      <c r="D63" s="26"/>
    </row>
    <row r="64" spans="1:4" s="5" customFormat="1" ht="13.5" thickBot="1">
      <c r="A64" s="24"/>
      <c r="B64" s="25"/>
      <c r="C64" s="24"/>
      <c r="D64" s="26"/>
    </row>
    <row r="65" spans="1:4" s="5" customFormat="1" ht="12.75">
      <c r="A65" s="24"/>
      <c r="B65" s="41" t="s">
        <v>62</v>
      </c>
      <c r="C65" s="19"/>
      <c r="D65" s="41" t="s">
        <v>108</v>
      </c>
    </row>
    <row r="66" spans="1:4" s="5" customFormat="1" ht="12.75">
      <c r="A66" s="24"/>
      <c r="B66" s="42" t="s">
        <v>57</v>
      </c>
      <c r="C66" s="19"/>
      <c r="D66" s="42" t="s">
        <v>51</v>
      </c>
    </row>
    <row r="67" spans="1:4" s="5" customFormat="1" ht="12.75">
      <c r="A67" s="24"/>
      <c r="B67" s="42" t="s">
        <v>43</v>
      </c>
      <c r="C67" s="19"/>
      <c r="D67" s="42" t="s">
        <v>43</v>
      </c>
    </row>
    <row r="68" spans="1:4" s="5" customFormat="1" ht="12.75">
      <c r="A68" s="24"/>
      <c r="B68" s="42" t="s">
        <v>51</v>
      </c>
      <c r="C68" s="19"/>
      <c r="D68" s="42" t="s">
        <v>57</v>
      </c>
    </row>
    <row r="69" spans="1:4" s="5" customFormat="1" ht="12.75">
      <c r="A69" s="24"/>
      <c r="B69" s="42" t="s">
        <v>107</v>
      </c>
      <c r="C69" s="19"/>
      <c r="D69" s="64" t="s">
        <v>61</v>
      </c>
    </row>
    <row r="70" spans="1:4" s="5" customFormat="1" ht="26.25" thickBot="1">
      <c r="A70" s="20"/>
      <c r="B70" s="43" t="s">
        <v>114</v>
      </c>
      <c r="C70" s="20"/>
      <c r="D70" s="65" t="s">
        <v>12</v>
      </c>
    </row>
    <row r="71" spans="1:4" s="5" customFormat="1" ht="12.75">
      <c r="A71" s="15"/>
      <c r="B71" s="15"/>
      <c r="C71" s="15"/>
      <c r="D71" s="15"/>
    </row>
    <row r="72" spans="1:4" ht="15">
      <c r="A72" s="22"/>
      <c r="B72" s="22"/>
      <c r="C72" s="22"/>
      <c r="D72" s="22"/>
    </row>
    <row r="73" spans="1:4" ht="15">
      <c r="A73" s="22"/>
      <c r="B73" s="22"/>
      <c r="C73" s="22"/>
      <c r="D73" s="22"/>
    </row>
    <row r="74" spans="1:4" ht="15">
      <c r="A74" s="22"/>
      <c r="B74" s="22"/>
      <c r="C74" s="22"/>
      <c r="D74" s="22"/>
    </row>
    <row r="75" spans="1:4" ht="15">
      <c r="A75" s="22"/>
      <c r="B75" s="22"/>
      <c r="C75" s="22"/>
      <c r="D75" s="22"/>
    </row>
    <row r="76" spans="1:4" ht="15">
      <c r="A76" s="22"/>
      <c r="B76" s="22"/>
      <c r="C76" s="22"/>
      <c r="D76" s="22"/>
    </row>
    <row r="77" spans="1:4" ht="15">
      <c r="A77" s="22"/>
      <c r="B77" s="22"/>
      <c r="C77" s="22"/>
      <c r="D77" s="22"/>
    </row>
    <row r="78" spans="1:4" ht="15">
      <c r="A78" s="22"/>
      <c r="B78" s="22"/>
      <c r="C78" s="22"/>
      <c r="D78" s="22"/>
    </row>
    <row r="79" spans="1:4" ht="15">
      <c r="A79" s="22"/>
      <c r="B79" s="22"/>
      <c r="C79" s="22"/>
      <c r="D79" s="22"/>
    </row>
    <row r="80" spans="1:4" ht="15">
      <c r="A80" s="22"/>
      <c r="B80" s="22"/>
      <c r="C80" s="22"/>
      <c r="D80" s="22"/>
    </row>
    <row r="81" spans="1:4" ht="15">
      <c r="A81" s="22"/>
      <c r="B81" s="22"/>
      <c r="C81" s="22"/>
      <c r="D81" s="22"/>
    </row>
    <row r="82" spans="1:4" ht="15">
      <c r="A82" s="22"/>
      <c r="B82" s="22"/>
      <c r="C82" s="22"/>
      <c r="D82" s="22"/>
    </row>
    <row r="83" spans="1:4" ht="15">
      <c r="A83" s="22"/>
      <c r="B83" s="22"/>
      <c r="C83" s="22"/>
      <c r="D83" s="22"/>
    </row>
    <row r="84" spans="1:4" ht="15">
      <c r="A84" s="22"/>
      <c r="B84" s="22"/>
      <c r="C84" s="22"/>
      <c r="D84" s="22"/>
    </row>
    <row r="85" spans="1:4" ht="15">
      <c r="A85" s="22"/>
      <c r="B85" s="22"/>
      <c r="C85" s="22"/>
      <c r="D85" s="22"/>
    </row>
    <row r="86" spans="1:4" ht="15">
      <c r="A86" s="22"/>
      <c r="B86" s="22"/>
      <c r="C86" s="22"/>
      <c r="D86" s="22"/>
    </row>
    <row r="87" spans="1:4" ht="15">
      <c r="A87" s="22"/>
      <c r="B87" s="22"/>
      <c r="C87" s="22"/>
      <c r="D87" s="22"/>
    </row>
    <row r="88" spans="1:4" ht="15">
      <c r="A88" s="22"/>
      <c r="B88" s="22"/>
      <c r="C88" s="22"/>
      <c r="D88" s="22"/>
    </row>
    <row r="89" spans="1:4" ht="15">
      <c r="A89" s="22"/>
      <c r="B89" s="22"/>
      <c r="C89" s="22"/>
      <c r="D89" s="22"/>
    </row>
    <row r="90" spans="1:4" ht="15">
      <c r="A90" s="22"/>
      <c r="B90" s="22"/>
      <c r="C90" s="22"/>
      <c r="D90" s="22"/>
    </row>
    <row r="91" spans="1:4" ht="15">
      <c r="A91" s="22"/>
      <c r="B91" s="22"/>
      <c r="C91" s="22"/>
      <c r="D91" s="22"/>
    </row>
    <row r="92" spans="1:4" ht="15">
      <c r="A92" s="22"/>
      <c r="B92" s="22"/>
      <c r="C92" s="22"/>
      <c r="D92" s="22"/>
    </row>
    <row r="93" spans="1:4" ht="15">
      <c r="A93" s="22"/>
      <c r="B93" s="22"/>
      <c r="C93" s="22"/>
      <c r="D93" s="22"/>
    </row>
  </sheetData>
  <sheetProtection/>
  <mergeCells count="15">
    <mergeCell ref="A32:B32"/>
    <mergeCell ref="C41:D41"/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43" header="0" footer="0"/>
  <pageSetup horizontalDpi="600" verticalDpi="600" orientation="portrait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D72"/>
  <sheetViews>
    <sheetView view="pageBreakPreview" zoomScale="85" zoomScaleNormal="75" zoomScaleSheetLayoutView="85" zoomScalePageLayoutView="0" workbookViewId="0" topLeftCell="A10">
      <selection activeCell="E10" sqref="E1:F16384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59" t="s">
        <v>218</v>
      </c>
      <c r="B1" s="159"/>
      <c r="C1" s="159"/>
      <c r="D1" s="159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62" t="s">
        <v>2</v>
      </c>
      <c r="B4" s="163"/>
      <c r="C4" s="172" t="s">
        <v>209</v>
      </c>
      <c r="D4" s="173"/>
    </row>
    <row r="5" spans="1:4" s="4" customFormat="1" ht="34.5" customHeight="1" thickBot="1">
      <c r="A5" s="164" t="s">
        <v>3</v>
      </c>
      <c r="B5" s="165"/>
      <c r="C5" s="166" t="s">
        <v>6</v>
      </c>
      <c r="D5" s="167"/>
    </row>
    <row r="6" s="4" customFormat="1" ht="15" customHeight="1"/>
    <row r="7" s="5" customFormat="1" ht="15" customHeight="1" thickBot="1"/>
    <row r="8" spans="1:4" s="4" customFormat="1" ht="12.75">
      <c r="A8" s="59" t="s">
        <v>170</v>
      </c>
      <c r="B8" s="60"/>
      <c r="C8" s="168" t="s">
        <v>177</v>
      </c>
      <c r="D8" s="169"/>
    </row>
    <row r="9" spans="1:4" s="4" customFormat="1" ht="12.75">
      <c r="A9" s="61" t="s">
        <v>171</v>
      </c>
      <c r="B9" s="62"/>
      <c r="C9" s="170" t="s">
        <v>205</v>
      </c>
      <c r="D9" s="171"/>
    </row>
    <row r="10" spans="1:4" s="5" customFormat="1" ht="15" customHeight="1">
      <c r="A10" s="155" t="s">
        <v>121</v>
      </c>
      <c r="B10" s="156"/>
      <c r="C10" s="160" t="s">
        <v>200</v>
      </c>
      <c r="D10" s="161"/>
    </row>
    <row r="11" spans="1:4" s="5" customFormat="1" ht="13.5" thickBot="1">
      <c r="A11" s="157" t="s">
        <v>122</v>
      </c>
      <c r="B11" s="158"/>
      <c r="C11" s="176" t="s">
        <v>235</v>
      </c>
      <c r="D11" s="177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50" t="s">
        <v>4</v>
      </c>
      <c r="B14" s="151"/>
      <c r="C14" s="150" t="s">
        <v>5</v>
      </c>
      <c r="D14" s="152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s="5" customFormat="1" ht="25.5">
      <c r="A16" s="13" t="s">
        <v>146</v>
      </c>
      <c r="B16" s="14" t="s">
        <v>50</v>
      </c>
      <c r="C16" s="13" t="s">
        <v>235</v>
      </c>
      <c r="D16" s="14" t="s">
        <v>14</v>
      </c>
    </row>
    <row r="17" spans="1:4" s="5" customFormat="1" ht="25.5">
      <c r="A17" s="13" t="s">
        <v>120</v>
      </c>
      <c r="B17" s="14" t="s">
        <v>50</v>
      </c>
      <c r="C17" s="13" t="s">
        <v>12</v>
      </c>
      <c r="D17" s="14" t="s">
        <v>14</v>
      </c>
    </row>
    <row r="18" spans="1:4" s="5" customFormat="1" ht="25.5">
      <c r="A18" s="23" t="s">
        <v>64</v>
      </c>
      <c r="B18" s="14" t="s">
        <v>50</v>
      </c>
      <c r="C18" s="13" t="s">
        <v>12</v>
      </c>
      <c r="D18" s="14" t="s">
        <v>13</v>
      </c>
    </row>
    <row r="19" spans="1:4" s="5" customFormat="1" ht="12.75">
      <c r="A19" s="23" t="s">
        <v>157</v>
      </c>
      <c r="B19" s="14" t="s">
        <v>50</v>
      </c>
      <c r="C19" s="13" t="s">
        <v>40</v>
      </c>
      <c r="D19" s="14" t="s">
        <v>13</v>
      </c>
    </row>
    <row r="20" spans="1:4" s="5" customFormat="1" ht="12.75">
      <c r="A20" s="23" t="s">
        <v>141</v>
      </c>
      <c r="B20" s="14" t="s">
        <v>50</v>
      </c>
      <c r="C20" s="13" t="s">
        <v>21</v>
      </c>
      <c r="D20" s="14" t="s">
        <v>13</v>
      </c>
    </row>
    <row r="21" spans="1:4" s="5" customFormat="1" ht="12.75">
      <c r="A21" s="16" t="s">
        <v>19</v>
      </c>
      <c r="B21" s="14" t="s">
        <v>50</v>
      </c>
      <c r="C21" s="13" t="s">
        <v>112</v>
      </c>
      <c r="D21" s="14" t="s">
        <v>13</v>
      </c>
    </row>
    <row r="22" spans="1:4" s="5" customFormat="1" ht="12.75">
      <c r="A22" s="23" t="s">
        <v>9</v>
      </c>
      <c r="B22" s="14" t="s">
        <v>50</v>
      </c>
      <c r="C22" s="13" t="s">
        <v>113</v>
      </c>
      <c r="D22" s="14" t="s">
        <v>13</v>
      </c>
    </row>
    <row r="23" spans="1:4" s="5" customFormat="1" ht="12.75">
      <c r="A23" s="11" t="s">
        <v>59</v>
      </c>
      <c r="B23" s="14" t="s">
        <v>50</v>
      </c>
      <c r="C23" s="19" t="s">
        <v>130</v>
      </c>
      <c r="D23" s="14" t="s">
        <v>13</v>
      </c>
    </row>
    <row r="24" spans="1:4" s="5" customFormat="1" ht="12.75">
      <c r="A24" s="11" t="s">
        <v>46</v>
      </c>
      <c r="B24" s="14" t="s">
        <v>50</v>
      </c>
      <c r="C24" s="19" t="s">
        <v>42</v>
      </c>
      <c r="D24" s="14" t="s">
        <v>13</v>
      </c>
    </row>
    <row r="25" spans="1:4" s="5" customFormat="1" ht="12.75">
      <c r="A25" s="11" t="s">
        <v>42</v>
      </c>
      <c r="B25" s="14" t="s">
        <v>50</v>
      </c>
      <c r="C25" s="13" t="s">
        <v>46</v>
      </c>
      <c r="D25" s="14" t="s">
        <v>50</v>
      </c>
    </row>
    <row r="26" spans="1:4" s="5" customFormat="1" ht="12.75">
      <c r="A26" s="23" t="s">
        <v>130</v>
      </c>
      <c r="B26" s="12" t="s">
        <v>13</v>
      </c>
      <c r="C26" s="13" t="s">
        <v>59</v>
      </c>
      <c r="D26" s="14" t="s">
        <v>50</v>
      </c>
    </row>
    <row r="27" spans="1:4" s="5" customFormat="1" ht="12.75">
      <c r="A27" s="23" t="s">
        <v>21</v>
      </c>
      <c r="B27" s="12" t="s">
        <v>13</v>
      </c>
      <c r="C27" s="19" t="s">
        <v>140</v>
      </c>
      <c r="D27" s="14" t="s">
        <v>50</v>
      </c>
    </row>
    <row r="28" spans="1:4" s="5" customFormat="1" ht="12.75">
      <c r="A28" s="23" t="s">
        <v>35</v>
      </c>
      <c r="B28" s="12" t="s">
        <v>13</v>
      </c>
      <c r="C28" s="103" t="s">
        <v>402</v>
      </c>
      <c r="D28" s="101" t="s">
        <v>50</v>
      </c>
    </row>
    <row r="29" spans="1:4" s="5" customFormat="1" ht="25.5">
      <c r="A29" s="11" t="s">
        <v>12</v>
      </c>
      <c r="B29" s="12" t="s">
        <v>13</v>
      </c>
      <c r="C29" s="13" t="s">
        <v>141</v>
      </c>
      <c r="D29" s="14" t="s">
        <v>50</v>
      </c>
    </row>
    <row r="30" spans="1:4" s="5" customFormat="1" ht="25.5">
      <c r="A30" s="11" t="s">
        <v>12</v>
      </c>
      <c r="B30" s="12" t="s">
        <v>14</v>
      </c>
      <c r="C30" s="13" t="s">
        <v>157</v>
      </c>
      <c r="D30" s="14" t="s">
        <v>50</v>
      </c>
    </row>
    <row r="31" spans="1:4" s="5" customFormat="1" ht="25.5">
      <c r="A31" s="11" t="s">
        <v>235</v>
      </c>
      <c r="B31" s="12" t="s">
        <v>14</v>
      </c>
      <c r="C31" s="13" t="s">
        <v>64</v>
      </c>
      <c r="D31" s="14" t="s">
        <v>50</v>
      </c>
    </row>
    <row r="32" spans="1:4" s="5" customFormat="1" ht="13.5" thickBot="1">
      <c r="A32" s="23"/>
      <c r="B32" s="12"/>
      <c r="C32" s="13" t="s">
        <v>145</v>
      </c>
      <c r="D32" s="14" t="s">
        <v>50</v>
      </c>
    </row>
    <row r="33" spans="1:4" s="5" customFormat="1" ht="13.5" thickBot="1">
      <c r="A33" s="174" t="s">
        <v>370</v>
      </c>
      <c r="B33" s="175"/>
      <c r="C33" s="174" t="s">
        <v>370</v>
      </c>
      <c r="D33" s="175"/>
    </row>
    <row r="34" spans="1:4" s="5" customFormat="1" ht="13.5" thickBot="1">
      <c r="A34" s="7" t="s">
        <v>0</v>
      </c>
      <c r="B34" s="9" t="s">
        <v>1</v>
      </c>
      <c r="C34" s="7" t="s">
        <v>0</v>
      </c>
      <c r="D34" s="9" t="s">
        <v>1</v>
      </c>
    </row>
    <row r="35" spans="1:4" s="5" customFormat="1" ht="12.75">
      <c r="A35" s="100" t="s">
        <v>146</v>
      </c>
      <c r="B35" s="99" t="s">
        <v>50</v>
      </c>
      <c r="C35" s="23" t="s">
        <v>157</v>
      </c>
      <c r="D35" s="14" t="s">
        <v>50</v>
      </c>
    </row>
    <row r="36" spans="1:4" s="5" customFormat="1" ht="12.75">
      <c r="A36" s="23" t="s">
        <v>157</v>
      </c>
      <c r="B36" s="14" t="s">
        <v>50</v>
      </c>
      <c r="C36" s="100" t="s">
        <v>146</v>
      </c>
      <c r="D36" s="99" t="s">
        <v>50</v>
      </c>
    </row>
    <row r="37" spans="1:4" s="5" customFormat="1" ht="13.5" thickBot="1">
      <c r="A37" s="23"/>
      <c r="B37" s="14"/>
      <c r="C37" s="19"/>
      <c r="D37" s="14"/>
    </row>
    <row r="38" spans="1:4" s="5" customFormat="1" ht="13.5" thickBot="1">
      <c r="A38" s="19"/>
      <c r="B38" s="12"/>
      <c r="C38" s="174" t="s">
        <v>368</v>
      </c>
      <c r="D38" s="175"/>
    </row>
    <row r="39" spans="1:4" s="5" customFormat="1" ht="13.5" thickBot="1">
      <c r="A39" s="19"/>
      <c r="B39" s="12"/>
      <c r="C39" s="7" t="s">
        <v>0</v>
      </c>
      <c r="D39" s="9" t="s">
        <v>1</v>
      </c>
    </row>
    <row r="40" spans="1:4" s="5" customFormat="1" ht="12.75">
      <c r="A40" s="19"/>
      <c r="B40" s="12"/>
      <c r="C40" s="13" t="s">
        <v>21</v>
      </c>
      <c r="D40" s="14" t="s">
        <v>13</v>
      </c>
    </row>
    <row r="41" spans="1:4" s="5" customFormat="1" ht="12.75">
      <c r="A41" s="19"/>
      <c r="B41" s="12"/>
      <c r="C41" s="100" t="s">
        <v>375</v>
      </c>
      <c r="D41" s="99" t="s">
        <v>13</v>
      </c>
    </row>
    <row r="42" spans="1:4" s="5" customFormat="1" ht="12.75">
      <c r="A42" s="19"/>
      <c r="B42" s="12"/>
      <c r="C42" s="98" t="s">
        <v>130</v>
      </c>
      <c r="D42" s="99" t="s">
        <v>13</v>
      </c>
    </row>
    <row r="43" spans="1:4" s="5" customFormat="1" ht="12.75">
      <c r="A43" s="19"/>
      <c r="B43" s="12"/>
      <c r="C43" s="19"/>
      <c r="D43" s="14"/>
    </row>
    <row r="44" spans="1:4" s="5" customFormat="1" ht="12.75">
      <c r="A44" s="19"/>
      <c r="B44" s="12"/>
      <c r="C44" s="19"/>
      <c r="D44" s="14"/>
    </row>
    <row r="45" spans="1:4" s="5" customFormat="1" ht="12.75">
      <c r="A45" s="19"/>
      <c r="B45" s="12"/>
      <c r="C45" s="19"/>
      <c r="D45" s="14"/>
    </row>
    <row r="46" spans="1:4" s="5" customFormat="1" ht="12.75">
      <c r="A46" s="19"/>
      <c r="B46" s="12"/>
      <c r="C46" s="19"/>
      <c r="D46" s="14"/>
    </row>
    <row r="47" spans="1:4" s="5" customFormat="1" ht="12.75">
      <c r="A47" s="19"/>
      <c r="B47" s="12"/>
      <c r="C47" s="19"/>
      <c r="D47" s="14"/>
    </row>
    <row r="48" spans="1:4" s="5" customFormat="1" ht="12.75">
      <c r="A48" s="19"/>
      <c r="B48" s="12"/>
      <c r="C48" s="19"/>
      <c r="D48" s="14"/>
    </row>
    <row r="49" spans="1:4" s="5" customFormat="1" ht="12.75">
      <c r="A49" s="19"/>
      <c r="B49" s="12"/>
      <c r="C49" s="19"/>
      <c r="D49" s="14"/>
    </row>
    <row r="50" spans="1:4" s="5" customFormat="1" ht="12.75">
      <c r="A50" s="19"/>
      <c r="B50" s="12"/>
      <c r="C50" s="19"/>
      <c r="D50" s="14"/>
    </row>
    <row r="51" spans="1:4" s="5" customFormat="1" ht="12.75">
      <c r="A51" s="19"/>
      <c r="B51" s="12"/>
      <c r="C51" s="19"/>
      <c r="D51" s="14"/>
    </row>
    <row r="52" spans="1:4" s="5" customFormat="1" ht="12.75">
      <c r="A52" s="19"/>
      <c r="B52" s="12"/>
      <c r="C52" s="19"/>
      <c r="D52" s="14"/>
    </row>
    <row r="53" spans="1:4" s="5" customFormat="1" ht="12.75">
      <c r="A53" s="19"/>
      <c r="B53" s="12"/>
      <c r="C53" s="19"/>
      <c r="D53" s="14"/>
    </row>
    <row r="54" spans="1:4" s="5" customFormat="1" ht="12.75">
      <c r="A54" s="19"/>
      <c r="B54" s="12"/>
      <c r="C54" s="19"/>
      <c r="D54" s="14"/>
    </row>
    <row r="55" spans="1:4" s="5" customFormat="1" ht="12.75">
      <c r="A55" s="19"/>
      <c r="B55" s="12"/>
      <c r="C55" s="19"/>
      <c r="D55" s="14"/>
    </row>
    <row r="56" spans="1:4" s="5" customFormat="1" ht="12.75">
      <c r="A56" s="19"/>
      <c r="B56" s="12"/>
      <c r="C56" s="19"/>
      <c r="D56" s="14"/>
    </row>
    <row r="57" spans="1:4" s="5" customFormat="1" ht="12.75">
      <c r="A57" s="19"/>
      <c r="B57" s="12"/>
      <c r="C57" s="19"/>
      <c r="D57" s="14"/>
    </row>
    <row r="58" spans="1:4" s="5" customFormat="1" ht="12.75">
      <c r="A58" s="19"/>
      <c r="B58" s="12"/>
      <c r="C58" s="19"/>
      <c r="D58" s="14"/>
    </row>
    <row r="59" spans="1:4" s="5" customFormat="1" ht="12.75">
      <c r="A59" s="19"/>
      <c r="B59" s="12"/>
      <c r="C59" s="19"/>
      <c r="D59" s="14"/>
    </row>
    <row r="60" spans="1:4" s="5" customFormat="1" ht="12.75">
      <c r="A60" s="19"/>
      <c r="B60" s="12"/>
      <c r="C60" s="19"/>
      <c r="D60" s="14"/>
    </row>
    <row r="61" spans="1:4" s="5" customFormat="1" ht="13.5" thickBot="1">
      <c r="A61" s="19"/>
      <c r="B61" s="12"/>
      <c r="C61" s="19"/>
      <c r="D61" s="14"/>
    </row>
    <row r="62" spans="1:4" s="5" customFormat="1" ht="12.75">
      <c r="A62" s="19"/>
      <c r="B62" s="45" t="s">
        <v>194</v>
      </c>
      <c r="C62" s="19"/>
      <c r="D62" s="41" t="s">
        <v>40</v>
      </c>
    </row>
    <row r="63" spans="1:4" s="5" customFormat="1" ht="12.75">
      <c r="A63" s="19"/>
      <c r="B63" s="42" t="s">
        <v>46</v>
      </c>
      <c r="C63" s="19"/>
      <c r="D63" s="42" t="s">
        <v>112</v>
      </c>
    </row>
    <row r="64" spans="1:4" s="5" customFormat="1" ht="12.75">
      <c r="A64" s="19"/>
      <c r="B64" s="42" t="s">
        <v>130</v>
      </c>
      <c r="C64" s="19"/>
      <c r="D64" s="42" t="s">
        <v>46</v>
      </c>
    </row>
    <row r="65" spans="1:4" s="5" customFormat="1" ht="12.75">
      <c r="A65" s="19"/>
      <c r="B65" s="42" t="s">
        <v>35</v>
      </c>
      <c r="C65" s="19"/>
      <c r="D65" s="42" t="s">
        <v>59</v>
      </c>
    </row>
    <row r="66" spans="1:4" s="5" customFormat="1" ht="25.5">
      <c r="A66" s="19"/>
      <c r="B66" s="64" t="s">
        <v>12</v>
      </c>
      <c r="C66" s="19"/>
      <c r="D66" s="42" t="s">
        <v>157</v>
      </c>
    </row>
    <row r="67" spans="1:4" s="5" customFormat="1" ht="13.5" thickBot="1">
      <c r="A67" s="20"/>
      <c r="B67" s="43"/>
      <c r="C67" s="20"/>
      <c r="D67" s="43" t="s">
        <v>64</v>
      </c>
    </row>
    <row r="68" spans="1:4" ht="15">
      <c r="A68" s="22"/>
      <c r="B68" s="22"/>
      <c r="C68" s="22"/>
      <c r="D68" s="22"/>
    </row>
    <row r="69" spans="1:4" ht="15">
      <c r="A69" s="22"/>
      <c r="B69" s="22"/>
      <c r="C69" s="22"/>
      <c r="D69" s="22"/>
    </row>
    <row r="70" spans="1:4" ht="15">
      <c r="A70" s="22"/>
      <c r="B70" s="22"/>
      <c r="C70" s="22"/>
      <c r="D70" s="22"/>
    </row>
    <row r="71" spans="1:4" ht="15">
      <c r="A71" s="22"/>
      <c r="B71" s="22"/>
      <c r="C71" s="22"/>
      <c r="D71" s="22"/>
    </row>
    <row r="72" spans="1:4" ht="15">
      <c r="A72" s="22"/>
      <c r="B72" s="22"/>
      <c r="C72" s="22"/>
      <c r="D72" s="22"/>
    </row>
  </sheetData>
  <sheetProtection/>
  <mergeCells count="16">
    <mergeCell ref="A33:B33"/>
    <mergeCell ref="C33:D33"/>
    <mergeCell ref="C38:D38"/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5" bottom="0.35" header="0" footer="0"/>
  <pageSetup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D132"/>
  <sheetViews>
    <sheetView view="pageBreakPreview" zoomScale="85" zoomScaleNormal="75" zoomScaleSheetLayoutView="85" zoomScalePageLayoutView="0" workbookViewId="0" topLeftCell="A7">
      <selection activeCell="E7" sqref="E1:F16384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59" t="s">
        <v>218</v>
      </c>
      <c r="B1" s="159"/>
      <c r="C1" s="159"/>
      <c r="D1" s="159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62" t="s">
        <v>2</v>
      </c>
      <c r="B4" s="163"/>
      <c r="C4" s="172" t="s">
        <v>209</v>
      </c>
      <c r="D4" s="173"/>
    </row>
    <row r="5" spans="1:4" s="4" customFormat="1" ht="34.5" customHeight="1" thickBot="1">
      <c r="A5" s="164" t="s">
        <v>3</v>
      </c>
      <c r="B5" s="165"/>
      <c r="C5" s="166" t="s">
        <v>6</v>
      </c>
      <c r="D5" s="167"/>
    </row>
    <row r="6" s="4" customFormat="1" ht="15" customHeight="1"/>
    <row r="7" s="5" customFormat="1" ht="15" customHeight="1" thickBot="1"/>
    <row r="8" spans="1:4" s="4" customFormat="1" ht="12.75">
      <c r="A8" s="59" t="s">
        <v>170</v>
      </c>
      <c r="B8" s="60"/>
      <c r="C8" s="168" t="s">
        <v>179</v>
      </c>
      <c r="D8" s="169"/>
    </row>
    <row r="9" spans="1:4" s="4" customFormat="1" ht="12.75">
      <c r="A9" s="61" t="s">
        <v>171</v>
      </c>
      <c r="B9" s="62"/>
      <c r="C9" s="170" t="s">
        <v>195</v>
      </c>
      <c r="D9" s="171"/>
    </row>
    <row r="10" spans="1:4" s="5" customFormat="1" ht="15.75" customHeight="1">
      <c r="A10" s="155" t="s">
        <v>121</v>
      </c>
      <c r="B10" s="156"/>
      <c r="C10" s="160" t="s">
        <v>135</v>
      </c>
      <c r="D10" s="161"/>
    </row>
    <row r="11" spans="1:4" s="5" customFormat="1" ht="15" customHeight="1" thickBot="1">
      <c r="A11" s="157" t="s">
        <v>122</v>
      </c>
      <c r="B11" s="158"/>
      <c r="C11" s="176" t="s">
        <v>260</v>
      </c>
      <c r="D11" s="177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50" t="s">
        <v>4</v>
      </c>
      <c r="B14" s="151"/>
      <c r="C14" s="150" t="s">
        <v>5</v>
      </c>
      <c r="D14" s="152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s="5" customFormat="1" ht="12.75">
      <c r="A16" s="23" t="s">
        <v>44</v>
      </c>
      <c r="B16" s="12" t="s">
        <v>31</v>
      </c>
      <c r="C16" s="17" t="s">
        <v>319</v>
      </c>
      <c r="D16" s="14" t="s">
        <v>31</v>
      </c>
    </row>
    <row r="17" spans="1:4" s="5" customFormat="1" ht="25.5">
      <c r="A17" s="11" t="s">
        <v>24</v>
      </c>
      <c r="B17" s="12" t="s">
        <v>31</v>
      </c>
      <c r="C17" s="11" t="s">
        <v>318</v>
      </c>
      <c r="D17" s="14" t="s">
        <v>31</v>
      </c>
    </row>
    <row r="18" spans="1:4" s="5" customFormat="1" ht="12.75">
      <c r="A18" s="11" t="s">
        <v>65</v>
      </c>
      <c r="B18" s="12" t="s">
        <v>31</v>
      </c>
      <c r="C18" s="125" t="s">
        <v>390</v>
      </c>
      <c r="D18" s="101" t="s">
        <v>31</v>
      </c>
    </row>
    <row r="19" spans="1:4" s="5" customFormat="1" ht="12.75">
      <c r="A19" s="11" t="s">
        <v>295</v>
      </c>
      <c r="B19" s="12" t="s">
        <v>31</v>
      </c>
      <c r="C19" s="125" t="s">
        <v>391</v>
      </c>
      <c r="D19" s="101" t="s">
        <v>31</v>
      </c>
    </row>
    <row r="20" spans="1:4" s="5" customFormat="1" ht="12.75">
      <c r="A20" s="11" t="s">
        <v>71</v>
      </c>
      <c r="B20" s="12" t="s">
        <v>31</v>
      </c>
      <c r="C20" s="125" t="s">
        <v>392</v>
      </c>
      <c r="D20" s="101" t="s">
        <v>31</v>
      </c>
    </row>
    <row r="21" spans="1:4" s="5" customFormat="1" ht="12.75">
      <c r="A21" s="23" t="s">
        <v>70</v>
      </c>
      <c r="B21" s="12" t="s">
        <v>31</v>
      </c>
      <c r="C21" s="104" t="s">
        <v>405</v>
      </c>
      <c r="D21" s="101" t="s">
        <v>31</v>
      </c>
    </row>
    <row r="22" spans="1:4" s="5" customFormat="1" ht="12.75">
      <c r="A22" s="23" t="s">
        <v>69</v>
      </c>
      <c r="B22" s="12" t="s">
        <v>31</v>
      </c>
      <c r="C22" s="23" t="s">
        <v>317</v>
      </c>
      <c r="D22" s="14" t="s">
        <v>31</v>
      </c>
    </row>
    <row r="23" spans="1:4" s="5" customFormat="1" ht="12.75">
      <c r="A23" s="11" t="s">
        <v>73</v>
      </c>
      <c r="B23" s="12" t="s">
        <v>31</v>
      </c>
      <c r="C23" s="11" t="s">
        <v>33</v>
      </c>
      <c r="D23" s="14" t="s">
        <v>31</v>
      </c>
    </row>
    <row r="24" spans="1:4" s="5" customFormat="1" ht="12.75">
      <c r="A24" s="11" t="s">
        <v>33</v>
      </c>
      <c r="B24" s="12" t="s">
        <v>31</v>
      </c>
      <c r="C24" s="19" t="s">
        <v>73</v>
      </c>
      <c r="D24" s="14" t="s">
        <v>31</v>
      </c>
    </row>
    <row r="25" spans="1:4" s="5" customFormat="1" ht="12.75">
      <c r="A25" s="23" t="s">
        <v>317</v>
      </c>
      <c r="B25" s="12" t="s">
        <v>31</v>
      </c>
      <c r="C25" s="13" t="s">
        <v>69</v>
      </c>
      <c r="D25" s="14" t="s">
        <v>31</v>
      </c>
    </row>
    <row r="26" spans="1:4" s="5" customFormat="1" ht="12.75">
      <c r="A26" s="104" t="s">
        <v>405</v>
      </c>
      <c r="B26" s="101" t="s">
        <v>31</v>
      </c>
      <c r="C26" s="19" t="s">
        <v>70</v>
      </c>
      <c r="D26" s="14" t="s">
        <v>31</v>
      </c>
    </row>
    <row r="27" spans="1:4" s="5" customFormat="1" ht="12.75">
      <c r="A27" s="11" t="s">
        <v>258</v>
      </c>
      <c r="B27" s="12" t="s">
        <v>31</v>
      </c>
      <c r="C27" s="19" t="s">
        <v>71</v>
      </c>
      <c r="D27" s="14" t="s">
        <v>31</v>
      </c>
    </row>
    <row r="28" spans="1:4" s="5" customFormat="1" ht="12.75">
      <c r="A28" s="19" t="s">
        <v>67</v>
      </c>
      <c r="B28" s="12" t="s">
        <v>31</v>
      </c>
      <c r="C28" s="13" t="s">
        <v>72</v>
      </c>
      <c r="D28" s="14" t="s">
        <v>31</v>
      </c>
    </row>
    <row r="29" spans="1:4" s="5" customFormat="1" ht="12.75">
      <c r="A29" s="19"/>
      <c r="B29" s="12"/>
      <c r="C29" s="13" t="s">
        <v>28</v>
      </c>
      <c r="D29" s="14" t="s">
        <v>31</v>
      </c>
    </row>
    <row r="30" spans="1:4" s="5" customFormat="1" ht="13.5" thickBot="1">
      <c r="A30" s="19"/>
      <c r="B30" s="12"/>
      <c r="C30" s="13" t="s">
        <v>32</v>
      </c>
      <c r="D30" s="14" t="s">
        <v>31</v>
      </c>
    </row>
    <row r="31" spans="1:4" s="5" customFormat="1" ht="13.5" thickBot="1">
      <c r="A31" s="174" t="s">
        <v>376</v>
      </c>
      <c r="B31" s="175"/>
      <c r="C31" s="13"/>
      <c r="D31" s="14"/>
    </row>
    <row r="32" spans="1:4" s="5" customFormat="1" ht="13.5" thickBot="1">
      <c r="A32" s="7" t="s">
        <v>0</v>
      </c>
      <c r="B32" s="9" t="s">
        <v>1</v>
      </c>
      <c r="C32" s="17"/>
      <c r="D32" s="14"/>
    </row>
    <row r="33" spans="1:4" s="5" customFormat="1" ht="12.75">
      <c r="A33" s="11" t="s">
        <v>65</v>
      </c>
      <c r="B33" s="12" t="s">
        <v>31</v>
      </c>
      <c r="C33" s="23"/>
      <c r="D33" s="14"/>
    </row>
    <row r="34" spans="1:4" s="5" customFormat="1" ht="12.75">
      <c r="A34" s="96" t="s">
        <v>149</v>
      </c>
      <c r="B34" s="97" t="s">
        <v>31</v>
      </c>
      <c r="C34" s="19"/>
      <c r="D34" s="14"/>
    </row>
    <row r="35" spans="1:4" s="5" customFormat="1" ht="12.75">
      <c r="A35" s="11" t="s">
        <v>71</v>
      </c>
      <c r="B35" s="12" t="s">
        <v>31</v>
      </c>
      <c r="C35" s="23"/>
      <c r="D35" s="14"/>
    </row>
    <row r="36" spans="1:4" s="5" customFormat="1" ht="12.75">
      <c r="A36" s="19"/>
      <c r="B36" s="12"/>
      <c r="C36" s="19"/>
      <c r="D36" s="14"/>
    </row>
    <row r="37" spans="1:4" s="5" customFormat="1" ht="12.75">
      <c r="A37" s="19"/>
      <c r="B37" s="12"/>
      <c r="C37" s="19"/>
      <c r="D37" s="14"/>
    </row>
    <row r="38" spans="1:4" s="5" customFormat="1" ht="12.75">
      <c r="A38" s="19"/>
      <c r="B38" s="12"/>
      <c r="C38" s="19"/>
      <c r="D38" s="14"/>
    </row>
    <row r="39" spans="1:4" s="5" customFormat="1" ht="12.75">
      <c r="A39" s="19"/>
      <c r="B39" s="12"/>
      <c r="C39" s="13"/>
      <c r="D39" s="14"/>
    </row>
    <row r="40" spans="1:4" s="5" customFormat="1" ht="12.75">
      <c r="A40" s="19"/>
      <c r="B40" s="12"/>
      <c r="C40" s="19"/>
      <c r="D40" s="14"/>
    </row>
    <row r="41" spans="1:4" s="5" customFormat="1" ht="12.75">
      <c r="A41" s="19"/>
      <c r="B41" s="12"/>
      <c r="C41" s="19"/>
      <c r="D41" s="14"/>
    </row>
    <row r="42" spans="1:4" s="5" customFormat="1" ht="12.75">
      <c r="A42" s="19"/>
      <c r="B42" s="12"/>
      <c r="C42" s="13"/>
      <c r="D42" s="14"/>
    </row>
    <row r="43" spans="1:4" s="5" customFormat="1" ht="12.75">
      <c r="A43" s="19"/>
      <c r="B43" s="12"/>
      <c r="C43" s="13"/>
      <c r="D43" s="14"/>
    </row>
    <row r="44" spans="1:4" s="5" customFormat="1" ht="12.75">
      <c r="A44" s="19"/>
      <c r="B44" s="12"/>
      <c r="C44" s="13"/>
      <c r="D44" s="14"/>
    </row>
    <row r="45" spans="1:4" s="5" customFormat="1" ht="12.75">
      <c r="A45" s="19"/>
      <c r="B45" s="12"/>
      <c r="C45" s="13"/>
      <c r="D45" s="14"/>
    </row>
    <row r="46" spans="1:4" s="5" customFormat="1" ht="12.75">
      <c r="A46" s="19"/>
      <c r="B46" s="12"/>
      <c r="C46" s="19"/>
      <c r="D46" s="14"/>
    </row>
    <row r="47" spans="1:4" s="5" customFormat="1" ht="12.75">
      <c r="A47" s="19"/>
      <c r="B47" s="12"/>
      <c r="C47" s="19"/>
      <c r="D47" s="14"/>
    </row>
    <row r="48" spans="1:4" s="5" customFormat="1" ht="12.75">
      <c r="A48" s="19"/>
      <c r="B48" s="12"/>
      <c r="C48" s="19"/>
      <c r="D48" s="14"/>
    </row>
    <row r="49" spans="1:4" s="5" customFormat="1" ht="12.75">
      <c r="A49" s="19"/>
      <c r="B49" s="12"/>
      <c r="C49" s="19"/>
      <c r="D49" s="14"/>
    </row>
    <row r="50" spans="1:4" s="5" customFormat="1" ht="12.75">
      <c r="A50" s="19"/>
      <c r="B50" s="12"/>
      <c r="C50" s="19"/>
      <c r="D50" s="14"/>
    </row>
    <row r="51" spans="1:4" s="5" customFormat="1" ht="12.75">
      <c r="A51" s="19"/>
      <c r="B51" s="12"/>
      <c r="C51" s="19"/>
      <c r="D51" s="14"/>
    </row>
    <row r="52" spans="1:4" s="5" customFormat="1" ht="12.75">
      <c r="A52" s="19"/>
      <c r="B52" s="12"/>
      <c r="C52" s="19"/>
      <c r="D52" s="14"/>
    </row>
    <row r="53" spans="1:4" s="5" customFormat="1" ht="12.75">
      <c r="A53" s="19"/>
      <c r="B53" s="12"/>
      <c r="C53" s="19"/>
      <c r="D53" s="14"/>
    </row>
    <row r="54" spans="1:4" s="5" customFormat="1" ht="12.75">
      <c r="A54" s="19"/>
      <c r="B54" s="12"/>
      <c r="C54" s="19"/>
      <c r="D54" s="14"/>
    </row>
    <row r="55" spans="1:4" s="5" customFormat="1" ht="12.75">
      <c r="A55" s="19"/>
      <c r="B55" s="12"/>
      <c r="C55" s="19"/>
      <c r="D55" s="14"/>
    </row>
    <row r="56" spans="1:4" s="5" customFormat="1" ht="12.75">
      <c r="A56" s="19"/>
      <c r="B56" s="12"/>
      <c r="C56" s="19"/>
      <c r="D56" s="14"/>
    </row>
    <row r="57" spans="1:4" s="5" customFormat="1" ht="12.75">
      <c r="A57" s="19"/>
      <c r="B57" s="12"/>
      <c r="C57" s="19"/>
      <c r="D57" s="14"/>
    </row>
    <row r="58" spans="1:4" s="5" customFormat="1" ht="12.75">
      <c r="A58" s="19"/>
      <c r="B58" s="12"/>
      <c r="C58" s="19"/>
      <c r="D58" s="14"/>
    </row>
    <row r="59" spans="1:4" s="5" customFormat="1" ht="12.75">
      <c r="A59" s="19"/>
      <c r="B59" s="12"/>
      <c r="C59" s="19"/>
      <c r="D59" s="14"/>
    </row>
    <row r="60" spans="1:4" s="5" customFormat="1" ht="12.75">
      <c r="A60" s="19"/>
      <c r="B60" s="12"/>
      <c r="C60" s="19"/>
      <c r="D60" s="14"/>
    </row>
    <row r="61" spans="1:4" s="5" customFormat="1" ht="12.75">
      <c r="A61" s="19"/>
      <c r="B61" s="12"/>
      <c r="C61" s="19"/>
      <c r="D61" s="14"/>
    </row>
    <row r="62" spans="1:4" s="5" customFormat="1" ht="12.75">
      <c r="A62" s="19"/>
      <c r="B62" s="12"/>
      <c r="C62" s="19"/>
      <c r="D62" s="14"/>
    </row>
    <row r="63" spans="1:4" s="5" customFormat="1" ht="12.75">
      <c r="A63" s="19"/>
      <c r="B63" s="12"/>
      <c r="C63" s="19"/>
      <c r="D63" s="14"/>
    </row>
    <row r="64" spans="1:4" s="5" customFormat="1" ht="13.5" thickBot="1">
      <c r="A64" s="19"/>
      <c r="B64" s="12"/>
      <c r="C64" s="19"/>
      <c r="D64" s="14"/>
    </row>
    <row r="65" spans="1:4" s="5" customFormat="1" ht="12.75">
      <c r="A65" s="19"/>
      <c r="B65" s="41" t="s">
        <v>24</v>
      </c>
      <c r="C65" s="19"/>
      <c r="D65" s="41" t="s">
        <v>33</v>
      </c>
    </row>
    <row r="66" spans="1:4" s="5" customFormat="1" ht="12.75">
      <c r="A66" s="19"/>
      <c r="B66" s="42" t="s">
        <v>65</v>
      </c>
      <c r="C66" s="19"/>
      <c r="D66" s="42" t="s">
        <v>73</v>
      </c>
    </row>
    <row r="67" spans="1:4" s="5" customFormat="1" ht="12.75">
      <c r="A67" s="19"/>
      <c r="B67" s="42" t="s">
        <v>70</v>
      </c>
      <c r="C67" s="19"/>
      <c r="D67" s="42" t="s">
        <v>71</v>
      </c>
    </row>
    <row r="68" spans="1:4" s="5" customFormat="1" ht="12.75">
      <c r="A68" s="19"/>
      <c r="B68" s="42" t="s">
        <v>69</v>
      </c>
      <c r="C68" s="19"/>
      <c r="D68" s="42" t="s">
        <v>72</v>
      </c>
    </row>
    <row r="69" spans="1:4" s="5" customFormat="1" ht="25.5">
      <c r="A69" s="19"/>
      <c r="B69" s="64" t="s">
        <v>259</v>
      </c>
      <c r="C69" s="19"/>
      <c r="D69" s="42" t="s">
        <v>28</v>
      </c>
    </row>
    <row r="70" spans="1:4" s="5" customFormat="1" ht="13.5" thickBot="1">
      <c r="A70" s="20"/>
      <c r="B70" s="43" t="s">
        <v>67</v>
      </c>
      <c r="C70" s="20"/>
      <c r="D70" s="43" t="s">
        <v>32</v>
      </c>
    </row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127" spans="2:4" ht="15">
      <c r="B127" s="1" t="s">
        <v>24</v>
      </c>
      <c r="D127" s="1" t="s">
        <v>33</v>
      </c>
    </row>
    <row r="128" spans="2:4" ht="15">
      <c r="B128" s="1" t="s">
        <v>65</v>
      </c>
      <c r="D128" s="1" t="s">
        <v>73</v>
      </c>
    </row>
    <row r="129" spans="2:4" ht="15">
      <c r="B129" s="1" t="s">
        <v>66</v>
      </c>
      <c r="D129" s="1" t="s">
        <v>71</v>
      </c>
    </row>
    <row r="130" spans="2:4" ht="15">
      <c r="B130" s="1" t="s">
        <v>33</v>
      </c>
      <c r="D130" s="1" t="s">
        <v>72</v>
      </c>
    </row>
    <row r="131" spans="2:4" ht="15">
      <c r="B131" s="1" t="s">
        <v>68</v>
      </c>
      <c r="D131" s="1" t="s">
        <v>28</v>
      </c>
    </row>
    <row r="132" spans="2:4" ht="15">
      <c r="B132" s="1" t="s">
        <v>67</v>
      </c>
      <c r="D132" s="1" t="s">
        <v>32</v>
      </c>
    </row>
  </sheetData>
  <sheetProtection/>
  <mergeCells count="14">
    <mergeCell ref="A31:B31"/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7874015748031497" header="0" footer="0"/>
  <pageSetup horizontalDpi="600" verticalDpi="600" orientation="portrait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D74"/>
  <sheetViews>
    <sheetView view="pageBreakPreview" zoomScale="85" zoomScaleNormal="85" zoomScaleSheetLayoutView="85" zoomScalePageLayoutView="0" workbookViewId="0" topLeftCell="A13">
      <selection activeCell="E13" sqref="E1:F16384"/>
    </sheetView>
  </sheetViews>
  <sheetFormatPr defaultColWidth="11.421875" defaultRowHeight="12.75"/>
  <cols>
    <col min="1" max="1" width="32.140625" style="1" customWidth="1"/>
    <col min="2" max="2" width="29.140625" style="1" customWidth="1"/>
    <col min="3" max="4" width="32.140625" style="1" customWidth="1"/>
    <col min="5" max="16384" width="11.421875" style="1" customWidth="1"/>
  </cols>
  <sheetData>
    <row r="1" spans="1:4" s="2" customFormat="1" ht="25.5">
      <c r="A1" s="159" t="s">
        <v>218</v>
      </c>
      <c r="B1" s="159"/>
      <c r="C1" s="159"/>
      <c r="D1" s="159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62" t="s">
        <v>2</v>
      </c>
      <c r="B4" s="163"/>
      <c r="C4" s="172" t="s">
        <v>209</v>
      </c>
      <c r="D4" s="173"/>
    </row>
    <row r="5" spans="1:4" s="4" customFormat="1" ht="34.5" customHeight="1" thickBot="1">
      <c r="A5" s="164" t="s">
        <v>3</v>
      </c>
      <c r="B5" s="165"/>
      <c r="C5" s="166" t="s">
        <v>6</v>
      </c>
      <c r="D5" s="167"/>
    </row>
    <row r="6" spans="1:4" s="4" customFormat="1" ht="15" customHeight="1">
      <c r="A6" s="5"/>
      <c r="B6" s="5"/>
      <c r="C6" s="5"/>
      <c r="D6" s="5"/>
    </row>
    <row r="7" s="5" customFormat="1" ht="15" customHeight="1" thickBot="1"/>
    <row r="8" spans="1:4" s="4" customFormat="1" ht="12.75">
      <c r="A8" s="59" t="s">
        <v>170</v>
      </c>
      <c r="B8" s="60"/>
      <c r="C8" s="168" t="s">
        <v>180</v>
      </c>
      <c r="D8" s="169"/>
    </row>
    <row r="9" spans="1:4" s="4" customFormat="1" ht="12.75">
      <c r="A9" s="61" t="s">
        <v>171</v>
      </c>
      <c r="B9" s="62"/>
      <c r="C9" s="170" t="s">
        <v>203</v>
      </c>
      <c r="D9" s="171"/>
    </row>
    <row r="10" spans="1:4" s="5" customFormat="1" ht="15.75" customHeight="1">
      <c r="A10" s="155" t="s">
        <v>121</v>
      </c>
      <c r="B10" s="156"/>
      <c r="C10" s="160" t="s">
        <v>244</v>
      </c>
      <c r="D10" s="161"/>
    </row>
    <row r="11" spans="1:4" s="5" customFormat="1" ht="15" customHeight="1" thickBot="1">
      <c r="A11" s="157" t="s">
        <v>122</v>
      </c>
      <c r="B11" s="158"/>
      <c r="C11" s="176" t="s">
        <v>235</v>
      </c>
      <c r="D11" s="177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50" t="s">
        <v>4</v>
      </c>
      <c r="B14" s="151"/>
      <c r="C14" s="150" t="s">
        <v>5</v>
      </c>
      <c r="D14" s="152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s="5" customFormat="1" ht="25.5">
      <c r="A16" s="11" t="s">
        <v>73</v>
      </c>
      <c r="B16" s="14" t="s">
        <v>31</v>
      </c>
      <c r="C16" s="11" t="s">
        <v>235</v>
      </c>
      <c r="D16" s="14" t="s">
        <v>14</v>
      </c>
    </row>
    <row r="17" spans="1:4" s="5" customFormat="1" ht="25.5">
      <c r="A17" s="11" t="s">
        <v>35</v>
      </c>
      <c r="B17" s="14" t="s">
        <v>31</v>
      </c>
      <c r="C17" s="33" t="s">
        <v>12</v>
      </c>
      <c r="D17" s="14" t="s">
        <v>14</v>
      </c>
    </row>
    <row r="18" spans="1:4" s="5" customFormat="1" ht="12.75">
      <c r="A18" s="11" t="s">
        <v>152</v>
      </c>
      <c r="B18" s="14" t="s">
        <v>31</v>
      </c>
      <c r="C18" s="19" t="s">
        <v>62</v>
      </c>
      <c r="D18" s="14" t="s">
        <v>14</v>
      </c>
    </row>
    <row r="19" spans="1:4" s="5" customFormat="1" ht="12.75">
      <c r="A19" s="11" t="s">
        <v>151</v>
      </c>
      <c r="B19" s="14" t="s">
        <v>31</v>
      </c>
      <c r="C19" s="13" t="s">
        <v>49</v>
      </c>
      <c r="D19" s="14" t="s">
        <v>14</v>
      </c>
    </row>
    <row r="20" spans="1:4" s="5" customFormat="1" ht="12.75">
      <c r="A20" s="23" t="s">
        <v>150</v>
      </c>
      <c r="B20" s="12" t="s">
        <v>31</v>
      </c>
      <c r="C20" s="23" t="s">
        <v>49</v>
      </c>
      <c r="D20" s="14" t="s">
        <v>13</v>
      </c>
    </row>
    <row r="21" spans="1:4" s="5" customFormat="1" ht="12.75">
      <c r="A21" s="104" t="s">
        <v>393</v>
      </c>
      <c r="B21" s="123" t="s">
        <v>31</v>
      </c>
      <c r="C21" s="19" t="s">
        <v>48</v>
      </c>
      <c r="D21" s="14" t="s">
        <v>13</v>
      </c>
    </row>
    <row r="22" spans="1:4" s="5" customFormat="1" ht="12.75">
      <c r="A22" s="11" t="s">
        <v>25</v>
      </c>
      <c r="B22" s="12" t="s">
        <v>31</v>
      </c>
      <c r="C22" s="19" t="s">
        <v>48</v>
      </c>
      <c r="D22" s="14" t="s">
        <v>31</v>
      </c>
    </row>
    <row r="23" spans="1:4" s="5" customFormat="1" ht="12.75">
      <c r="A23" s="35" t="s">
        <v>149</v>
      </c>
      <c r="B23" s="15" t="s">
        <v>31</v>
      </c>
      <c r="C23" s="13" t="s">
        <v>77</v>
      </c>
      <c r="D23" s="14" t="s">
        <v>31</v>
      </c>
    </row>
    <row r="24" spans="1:4" s="5" customFormat="1" ht="12.75">
      <c r="A24" s="11" t="s">
        <v>28</v>
      </c>
      <c r="B24" s="12" t="s">
        <v>31</v>
      </c>
      <c r="C24" s="13" t="s">
        <v>78</v>
      </c>
      <c r="D24" s="14" t="s">
        <v>31</v>
      </c>
    </row>
    <row r="25" spans="1:4" s="5" customFormat="1" ht="12.75">
      <c r="A25" s="11" t="s">
        <v>32</v>
      </c>
      <c r="B25" s="12" t="s">
        <v>31</v>
      </c>
      <c r="C25" s="13" t="s">
        <v>79</v>
      </c>
      <c r="D25" s="14" t="s">
        <v>31</v>
      </c>
    </row>
    <row r="26" spans="1:4" s="5" customFormat="1" ht="12.75">
      <c r="A26" s="23" t="s">
        <v>75</v>
      </c>
      <c r="B26" s="12" t="s">
        <v>31</v>
      </c>
      <c r="C26" s="125" t="s">
        <v>387</v>
      </c>
      <c r="D26" s="123" t="s">
        <v>31</v>
      </c>
    </row>
    <row r="27" spans="1:4" s="5" customFormat="1" ht="12.75">
      <c r="A27" s="11" t="s">
        <v>45</v>
      </c>
      <c r="B27" s="12" t="s">
        <v>31</v>
      </c>
      <c r="C27" s="19" t="s">
        <v>45</v>
      </c>
      <c r="D27" s="14" t="s">
        <v>31</v>
      </c>
    </row>
    <row r="28" spans="1:4" s="5" customFormat="1" ht="12.75">
      <c r="A28" s="125" t="s">
        <v>387</v>
      </c>
      <c r="B28" s="123" t="s">
        <v>31</v>
      </c>
      <c r="C28" s="19" t="s">
        <v>95</v>
      </c>
      <c r="D28" s="14" t="s">
        <v>31</v>
      </c>
    </row>
    <row r="29" spans="1:4" s="5" customFormat="1" ht="12.75">
      <c r="A29" s="23" t="s">
        <v>79</v>
      </c>
      <c r="B29" s="12" t="s">
        <v>31</v>
      </c>
      <c r="C29" s="19" t="s">
        <v>32</v>
      </c>
      <c r="D29" s="14" t="s">
        <v>31</v>
      </c>
    </row>
    <row r="30" spans="1:4" s="5" customFormat="1" ht="12.75">
      <c r="A30" s="23" t="s">
        <v>78</v>
      </c>
      <c r="B30" s="12" t="s">
        <v>31</v>
      </c>
      <c r="C30" s="19" t="s">
        <v>44</v>
      </c>
      <c r="D30" s="14" t="s">
        <v>31</v>
      </c>
    </row>
    <row r="31" spans="1:4" s="5" customFormat="1" ht="12.75">
      <c r="A31" s="23" t="s">
        <v>77</v>
      </c>
      <c r="B31" s="12" t="s">
        <v>31</v>
      </c>
      <c r="C31" s="13" t="s">
        <v>26</v>
      </c>
      <c r="D31" s="14" t="s">
        <v>31</v>
      </c>
    </row>
    <row r="32" spans="1:4" s="5" customFormat="1" ht="12.75">
      <c r="A32" s="23" t="s">
        <v>48</v>
      </c>
      <c r="B32" s="12" t="s">
        <v>50</v>
      </c>
      <c r="C32" s="19" t="s">
        <v>132</v>
      </c>
      <c r="D32" s="14" t="s">
        <v>31</v>
      </c>
    </row>
    <row r="33" spans="1:4" s="5" customFormat="1" ht="12.75">
      <c r="A33" s="23" t="s">
        <v>131</v>
      </c>
      <c r="B33" s="12" t="s">
        <v>13</v>
      </c>
      <c r="C33" s="19" t="s">
        <v>208</v>
      </c>
      <c r="D33" s="14" t="s">
        <v>31</v>
      </c>
    </row>
    <row r="34" spans="1:4" s="5" customFormat="1" ht="12.75">
      <c r="A34" s="23" t="s">
        <v>243</v>
      </c>
      <c r="B34" s="12" t="s">
        <v>13</v>
      </c>
      <c r="C34" s="19" t="s">
        <v>149</v>
      </c>
      <c r="D34" s="14" t="s">
        <v>31</v>
      </c>
    </row>
    <row r="35" spans="1:4" s="5" customFormat="1" ht="12.75">
      <c r="A35" s="23" t="s">
        <v>158</v>
      </c>
      <c r="B35" s="12" t="s">
        <v>13</v>
      </c>
      <c r="C35" s="19" t="s">
        <v>25</v>
      </c>
      <c r="D35" s="14" t="s">
        <v>31</v>
      </c>
    </row>
    <row r="36" spans="1:4" s="5" customFormat="1" ht="12.75">
      <c r="A36" s="19" t="s">
        <v>57</v>
      </c>
      <c r="B36" s="12" t="s">
        <v>13</v>
      </c>
      <c r="C36" s="104" t="s">
        <v>393</v>
      </c>
      <c r="D36" s="123" t="s">
        <v>31</v>
      </c>
    </row>
    <row r="37" spans="1:4" s="5" customFormat="1" ht="12.75">
      <c r="A37" s="19" t="s">
        <v>61</v>
      </c>
      <c r="B37" s="12" t="s">
        <v>14</v>
      </c>
      <c r="C37" s="19" t="s">
        <v>150</v>
      </c>
      <c r="D37" s="14" t="s">
        <v>31</v>
      </c>
    </row>
    <row r="38" spans="1:4" s="5" customFormat="1" ht="25.5">
      <c r="A38" s="13" t="s">
        <v>12</v>
      </c>
      <c r="B38" s="12" t="s">
        <v>14</v>
      </c>
      <c r="C38" s="19" t="s">
        <v>151</v>
      </c>
      <c r="D38" s="14" t="s">
        <v>31</v>
      </c>
    </row>
    <row r="39" spans="1:4" s="5" customFormat="1" ht="25.5">
      <c r="A39" s="11" t="s">
        <v>235</v>
      </c>
      <c r="B39" s="12" t="s">
        <v>14</v>
      </c>
      <c r="C39" s="19" t="s">
        <v>152</v>
      </c>
      <c r="D39" s="14" t="s">
        <v>31</v>
      </c>
    </row>
    <row r="40" spans="1:4" s="5" customFormat="1" ht="12.75">
      <c r="A40" s="11"/>
      <c r="B40" s="12"/>
      <c r="C40" s="19" t="s">
        <v>35</v>
      </c>
      <c r="D40" s="14" t="s">
        <v>31</v>
      </c>
    </row>
    <row r="41" spans="1:4" s="5" customFormat="1" ht="12.75">
      <c r="A41" s="19"/>
      <c r="B41" s="12"/>
      <c r="C41" s="19" t="s">
        <v>334</v>
      </c>
      <c r="D41" s="14" t="s">
        <v>31</v>
      </c>
    </row>
    <row r="42" spans="1:4" s="5" customFormat="1" ht="12.75">
      <c r="A42" s="19"/>
      <c r="B42" s="12"/>
      <c r="C42" s="19" t="s">
        <v>70</v>
      </c>
      <c r="D42" s="14" t="s">
        <v>31</v>
      </c>
    </row>
    <row r="43" spans="1:4" s="5" customFormat="1" ht="12.75">
      <c r="A43" s="19"/>
      <c r="B43" s="12"/>
      <c r="C43" s="19" t="s">
        <v>80</v>
      </c>
      <c r="D43" s="14" t="s">
        <v>31</v>
      </c>
    </row>
    <row r="44" spans="1:4" s="5" customFormat="1" ht="12.75">
      <c r="A44" s="19"/>
      <c r="B44" s="12"/>
      <c r="C44" s="19"/>
      <c r="D44" s="14"/>
    </row>
    <row r="45" spans="1:4" s="5" customFormat="1" ht="12.75">
      <c r="A45" s="19"/>
      <c r="B45" s="12"/>
      <c r="C45" s="19"/>
      <c r="D45" s="14"/>
    </row>
    <row r="46" spans="1:4" s="5" customFormat="1" ht="12.75">
      <c r="A46" s="19"/>
      <c r="B46" s="12"/>
      <c r="C46" s="19"/>
      <c r="D46" s="14"/>
    </row>
    <row r="47" spans="1:4" s="5" customFormat="1" ht="12.75">
      <c r="A47" s="19"/>
      <c r="B47" s="12"/>
      <c r="C47" s="19"/>
      <c r="D47" s="14"/>
    </row>
    <row r="48" spans="1:4" s="5" customFormat="1" ht="12.75">
      <c r="A48" s="19"/>
      <c r="B48" s="12"/>
      <c r="C48" s="19"/>
      <c r="D48" s="14"/>
    </row>
    <row r="49" spans="1:4" s="5" customFormat="1" ht="12.75">
      <c r="A49" s="19"/>
      <c r="B49" s="12"/>
      <c r="C49" s="19"/>
      <c r="D49" s="14"/>
    </row>
    <row r="50" spans="1:4" s="5" customFormat="1" ht="12.75">
      <c r="A50" s="19"/>
      <c r="B50" s="12"/>
      <c r="C50" s="19"/>
      <c r="D50" s="14"/>
    </row>
    <row r="51" spans="1:4" s="5" customFormat="1" ht="12.75">
      <c r="A51" s="19"/>
      <c r="B51" s="12"/>
      <c r="C51" s="19"/>
      <c r="D51" s="14"/>
    </row>
    <row r="52" spans="1:4" s="5" customFormat="1" ht="12.75">
      <c r="A52" s="19"/>
      <c r="B52" s="12"/>
      <c r="C52" s="19"/>
      <c r="D52" s="14"/>
    </row>
    <row r="53" spans="1:4" s="5" customFormat="1" ht="12.75">
      <c r="A53" s="19"/>
      <c r="B53" s="12"/>
      <c r="C53" s="19"/>
      <c r="D53" s="14"/>
    </row>
    <row r="54" spans="1:4" s="5" customFormat="1" ht="12.75">
      <c r="A54" s="19"/>
      <c r="B54" s="12"/>
      <c r="C54" s="19"/>
      <c r="D54" s="14"/>
    </row>
    <row r="55" spans="1:4" s="5" customFormat="1" ht="12.75">
      <c r="A55" s="19"/>
      <c r="B55" s="12"/>
      <c r="C55" s="19"/>
      <c r="D55" s="14"/>
    </row>
    <row r="56" spans="1:4" s="5" customFormat="1" ht="12.75">
      <c r="A56" s="19"/>
      <c r="B56" s="12"/>
      <c r="C56" s="19"/>
      <c r="D56" s="14"/>
    </row>
    <row r="57" spans="1:4" s="5" customFormat="1" ht="12.75">
      <c r="A57" s="19"/>
      <c r="B57" s="12"/>
      <c r="C57" s="19"/>
      <c r="D57" s="14"/>
    </row>
    <row r="58" spans="1:4" s="5" customFormat="1" ht="12.75">
      <c r="A58" s="19"/>
      <c r="B58" s="12"/>
      <c r="C58" s="19"/>
      <c r="D58" s="14"/>
    </row>
    <row r="59" spans="1:4" s="5" customFormat="1" ht="12.75">
      <c r="A59" s="19"/>
      <c r="B59" s="12"/>
      <c r="C59" s="19"/>
      <c r="D59" s="14"/>
    </row>
    <row r="60" spans="1:4" s="5" customFormat="1" ht="12.75">
      <c r="A60" s="19"/>
      <c r="B60" s="12"/>
      <c r="C60" s="19"/>
      <c r="D60" s="14"/>
    </row>
    <row r="61" spans="1:4" s="5" customFormat="1" ht="12.75">
      <c r="A61" s="19"/>
      <c r="B61" s="12"/>
      <c r="C61" s="19"/>
      <c r="D61" s="14"/>
    </row>
    <row r="62" spans="1:4" s="5" customFormat="1" ht="12.75">
      <c r="A62" s="19"/>
      <c r="B62" s="12"/>
      <c r="C62" s="19"/>
      <c r="D62" s="14"/>
    </row>
    <row r="63" spans="1:4" s="5" customFormat="1" ht="12.75">
      <c r="A63" s="19"/>
      <c r="B63" s="12"/>
      <c r="C63" s="19"/>
      <c r="D63" s="14"/>
    </row>
    <row r="64" spans="1:4" s="5" customFormat="1" ht="13.5" thickBot="1">
      <c r="A64" s="19"/>
      <c r="B64" s="25"/>
      <c r="C64" s="19"/>
      <c r="D64" s="14"/>
    </row>
    <row r="65" spans="1:4" s="5" customFormat="1" ht="12.75">
      <c r="A65" s="39"/>
      <c r="B65" s="82" t="s">
        <v>35</v>
      </c>
      <c r="C65" s="77"/>
      <c r="D65" s="41" t="s">
        <v>62</v>
      </c>
    </row>
    <row r="66" spans="1:4" s="5" customFormat="1" ht="12.75">
      <c r="A66" s="39"/>
      <c r="B66" s="42" t="s">
        <v>28</v>
      </c>
      <c r="C66" s="77"/>
      <c r="D66" s="42" t="s">
        <v>48</v>
      </c>
    </row>
    <row r="67" spans="1:4" s="5" customFormat="1" ht="12.75">
      <c r="A67" s="39"/>
      <c r="B67" s="42" t="s">
        <v>32</v>
      </c>
      <c r="C67" s="77"/>
      <c r="D67" s="44" t="s">
        <v>204</v>
      </c>
    </row>
    <row r="68" spans="1:4" s="5" customFormat="1" ht="12.75">
      <c r="A68" s="39"/>
      <c r="B68" s="42" t="s">
        <v>204</v>
      </c>
      <c r="C68" s="77"/>
      <c r="D68" s="42" t="s">
        <v>45</v>
      </c>
    </row>
    <row r="69" spans="1:4" s="5" customFormat="1" ht="10.5" customHeight="1">
      <c r="A69" s="39"/>
      <c r="B69" s="42" t="s">
        <v>48</v>
      </c>
      <c r="C69" s="77"/>
      <c r="D69" s="42" t="s">
        <v>44</v>
      </c>
    </row>
    <row r="70" spans="1:4" s="5" customFormat="1" ht="33.75" customHeight="1" thickBot="1">
      <c r="A70" s="40"/>
      <c r="B70" s="79" t="s">
        <v>12</v>
      </c>
      <c r="C70" s="78"/>
      <c r="D70" s="43" t="s">
        <v>149</v>
      </c>
    </row>
    <row r="71" spans="1:4" s="5" customFormat="1" ht="15">
      <c r="A71" s="1"/>
      <c r="B71" s="1"/>
      <c r="C71" s="1"/>
      <c r="D71" s="1"/>
    </row>
    <row r="72" spans="1:4" s="5" customFormat="1" ht="15">
      <c r="A72" s="1"/>
      <c r="B72" s="1"/>
      <c r="C72" s="1"/>
      <c r="D72" s="1"/>
    </row>
    <row r="73" spans="1:4" s="5" customFormat="1" ht="15">
      <c r="A73" s="1"/>
      <c r="B73" s="1"/>
      <c r="C73" s="1"/>
      <c r="D73" s="1"/>
    </row>
    <row r="74" spans="1:4" s="5" customFormat="1" ht="15">
      <c r="A74" s="1"/>
      <c r="B74" s="1"/>
      <c r="C74" s="1"/>
      <c r="D74" s="1"/>
    </row>
  </sheetData>
  <sheetProtection/>
  <mergeCells count="13">
    <mergeCell ref="C8:D8"/>
    <mergeCell ref="C9:D9"/>
    <mergeCell ref="A10:B10"/>
    <mergeCell ref="C10:D10"/>
    <mergeCell ref="A11:B11"/>
    <mergeCell ref="C11:D11"/>
    <mergeCell ref="A14:B14"/>
    <mergeCell ref="C14:D14"/>
    <mergeCell ref="A1:D1"/>
    <mergeCell ref="A4:B4"/>
    <mergeCell ref="C4:D4"/>
    <mergeCell ref="A5:B5"/>
    <mergeCell ref="C5:D5"/>
  </mergeCells>
  <conditionalFormatting sqref="A10:B11">
    <cfRule type="cellIs" priority="1" dxfId="0" operator="equal" stopIfTrue="1">
      <formula>"AV. PEDRO AGUIRRE CERDA"</formula>
    </cfRule>
  </conditionalFormatting>
  <printOptions/>
  <pageMargins left="0.75" right="0.75" top="1" bottom="1" header="0" footer="0"/>
  <pageSetup horizontalDpi="600" verticalDpi="600" orientation="portrait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D79"/>
  <sheetViews>
    <sheetView view="pageBreakPreview" zoomScale="75" zoomScaleNormal="75" zoomScaleSheetLayoutView="75" zoomScalePageLayoutView="0" workbookViewId="0" topLeftCell="A10">
      <selection activeCell="E10" sqref="E1:F16384"/>
    </sheetView>
  </sheetViews>
  <sheetFormatPr defaultColWidth="11.421875" defaultRowHeight="12.75"/>
  <cols>
    <col min="1" max="1" width="38.140625" style="1" customWidth="1"/>
    <col min="2" max="2" width="21.421875" style="1" customWidth="1"/>
    <col min="3" max="3" width="43.421875" style="1" customWidth="1"/>
    <col min="4" max="4" width="20.140625" style="1" customWidth="1"/>
    <col min="5" max="16384" width="11.421875" style="1" customWidth="1"/>
  </cols>
  <sheetData>
    <row r="1" spans="1:4" s="2" customFormat="1" ht="25.5">
      <c r="A1" s="159" t="s">
        <v>218</v>
      </c>
      <c r="B1" s="159"/>
      <c r="C1" s="159"/>
      <c r="D1" s="159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62" t="s">
        <v>2</v>
      </c>
      <c r="B4" s="163"/>
      <c r="C4" s="172" t="s">
        <v>209</v>
      </c>
      <c r="D4" s="173"/>
    </row>
    <row r="5" spans="1:4" s="4" customFormat="1" ht="34.5" customHeight="1" thickBot="1">
      <c r="A5" s="164" t="s">
        <v>3</v>
      </c>
      <c r="B5" s="165"/>
      <c r="C5" s="180" t="s">
        <v>6</v>
      </c>
      <c r="D5" s="181"/>
    </row>
    <row r="6" spans="1:4" s="4" customFormat="1" ht="15" customHeight="1">
      <c r="A6" s="5"/>
      <c r="B6" s="5"/>
      <c r="C6" s="5"/>
      <c r="D6" s="5"/>
    </row>
    <row r="7" s="5" customFormat="1" ht="15" customHeight="1" thickBot="1"/>
    <row r="8" spans="1:4" s="4" customFormat="1" ht="12.75">
      <c r="A8" s="59" t="s">
        <v>170</v>
      </c>
      <c r="B8" s="60"/>
      <c r="C8" s="168" t="s">
        <v>331</v>
      </c>
      <c r="D8" s="169"/>
    </row>
    <row r="9" spans="1:4" s="4" customFormat="1" ht="12.75">
      <c r="A9" s="61" t="s">
        <v>171</v>
      </c>
      <c r="B9" s="62"/>
      <c r="C9" s="170" t="s">
        <v>343</v>
      </c>
      <c r="D9" s="171"/>
    </row>
    <row r="10" spans="1:4" s="5" customFormat="1" ht="15.75" customHeight="1">
      <c r="A10" s="155" t="s">
        <v>121</v>
      </c>
      <c r="B10" s="156"/>
      <c r="C10" s="160" t="s">
        <v>244</v>
      </c>
      <c r="D10" s="161"/>
    </row>
    <row r="11" spans="1:4" s="5" customFormat="1" ht="15" customHeight="1" thickBot="1">
      <c r="A11" s="157" t="s">
        <v>122</v>
      </c>
      <c r="B11" s="158"/>
      <c r="C11" s="176" t="s">
        <v>235</v>
      </c>
      <c r="D11" s="177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50" t="s">
        <v>4</v>
      </c>
      <c r="B14" s="151"/>
      <c r="C14" s="150" t="s">
        <v>5</v>
      </c>
      <c r="D14" s="152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s="5" customFormat="1" ht="25.5">
      <c r="A16" s="11" t="s">
        <v>73</v>
      </c>
      <c r="B16" s="12" t="s">
        <v>31</v>
      </c>
      <c r="C16" s="34" t="s">
        <v>235</v>
      </c>
      <c r="D16" s="80" t="s">
        <v>14</v>
      </c>
    </row>
    <row r="17" spans="1:4" s="5" customFormat="1" ht="12.75">
      <c r="A17" s="11" t="s">
        <v>321</v>
      </c>
      <c r="B17" s="12" t="s">
        <v>31</v>
      </c>
      <c r="C17" s="81" t="s">
        <v>12</v>
      </c>
      <c r="D17" s="14" t="s">
        <v>14</v>
      </c>
    </row>
    <row r="18" spans="1:4" s="5" customFormat="1" ht="12.75">
      <c r="A18" s="35" t="s">
        <v>332</v>
      </c>
      <c r="B18" s="12" t="s">
        <v>31</v>
      </c>
      <c r="C18" s="19" t="s">
        <v>62</v>
      </c>
      <c r="D18" s="14" t="s">
        <v>14</v>
      </c>
    </row>
    <row r="19" spans="1:4" s="5" customFormat="1" ht="12.75">
      <c r="A19" s="11" t="s">
        <v>25</v>
      </c>
      <c r="B19" s="12" t="s">
        <v>31</v>
      </c>
      <c r="C19" s="13" t="s">
        <v>49</v>
      </c>
      <c r="D19" s="14" t="s">
        <v>14</v>
      </c>
    </row>
    <row r="20" spans="1:4" s="5" customFormat="1" ht="12.75">
      <c r="A20" s="11" t="s">
        <v>320</v>
      </c>
      <c r="B20" s="12" t="s">
        <v>31</v>
      </c>
      <c r="C20" s="23" t="s">
        <v>49</v>
      </c>
      <c r="D20" s="14" t="s">
        <v>13</v>
      </c>
    </row>
    <row r="21" spans="1:4" s="5" customFormat="1" ht="12.75">
      <c r="A21" s="11" t="s">
        <v>152</v>
      </c>
      <c r="B21" s="12" t="s">
        <v>31</v>
      </c>
      <c r="C21" s="19" t="s">
        <v>48</v>
      </c>
      <c r="D21" s="14" t="s">
        <v>13</v>
      </c>
    </row>
    <row r="22" spans="1:4" s="5" customFormat="1" ht="12.75">
      <c r="A22" s="11" t="s">
        <v>151</v>
      </c>
      <c r="B22" s="12" t="s">
        <v>31</v>
      </c>
      <c r="C22" s="90" t="s">
        <v>46</v>
      </c>
      <c r="D22" s="91" t="s">
        <v>31</v>
      </c>
    </row>
    <row r="23" spans="1:4" s="5" customFormat="1" ht="12.75">
      <c r="A23" s="23" t="s">
        <v>150</v>
      </c>
      <c r="B23" s="12" t="s">
        <v>31</v>
      </c>
      <c r="C23" s="128" t="s">
        <v>387</v>
      </c>
      <c r="D23" s="129" t="s">
        <v>31</v>
      </c>
    </row>
    <row r="24" spans="1:4" s="5" customFormat="1" ht="12.75">
      <c r="A24" s="104" t="s">
        <v>393</v>
      </c>
      <c r="B24" s="123" t="s">
        <v>31</v>
      </c>
      <c r="C24" s="92" t="s">
        <v>324</v>
      </c>
      <c r="D24" s="91" t="s">
        <v>31</v>
      </c>
    </row>
    <row r="25" spans="1:4" s="5" customFormat="1" ht="12.75">
      <c r="A25" s="11" t="s">
        <v>25</v>
      </c>
      <c r="B25" s="12" t="s">
        <v>31</v>
      </c>
      <c r="C25" s="93" t="s">
        <v>75</v>
      </c>
      <c r="D25" s="91" t="s">
        <v>31</v>
      </c>
    </row>
    <row r="26" spans="1:4" s="5" customFormat="1" ht="12.75">
      <c r="A26" s="35" t="s">
        <v>149</v>
      </c>
      <c r="B26" s="15" t="s">
        <v>31</v>
      </c>
      <c r="C26" s="19" t="s">
        <v>32</v>
      </c>
      <c r="D26" s="14" t="s">
        <v>31</v>
      </c>
    </row>
    <row r="27" spans="1:4" s="5" customFormat="1" ht="12.75">
      <c r="A27" s="11" t="s">
        <v>28</v>
      </c>
      <c r="B27" s="12" t="s">
        <v>31</v>
      </c>
      <c r="C27" s="19" t="s">
        <v>44</v>
      </c>
      <c r="D27" s="14" t="s">
        <v>31</v>
      </c>
    </row>
    <row r="28" spans="1:4" s="5" customFormat="1" ht="12.75">
      <c r="A28" s="11" t="s">
        <v>32</v>
      </c>
      <c r="B28" s="12" t="s">
        <v>31</v>
      </c>
      <c r="C28" s="13" t="s">
        <v>26</v>
      </c>
      <c r="D28" s="14" t="s">
        <v>31</v>
      </c>
    </row>
    <row r="29" spans="1:4" s="5" customFormat="1" ht="12.75">
      <c r="A29" s="93" t="s">
        <v>75</v>
      </c>
      <c r="B29" s="94" t="s">
        <v>31</v>
      </c>
      <c r="C29" s="19" t="s">
        <v>132</v>
      </c>
      <c r="D29" s="14" t="s">
        <v>31</v>
      </c>
    </row>
    <row r="30" spans="1:4" s="5" customFormat="1" ht="12.75">
      <c r="A30" s="95" t="s">
        <v>324</v>
      </c>
      <c r="B30" s="94" t="s">
        <v>31</v>
      </c>
      <c r="C30" s="19" t="s">
        <v>208</v>
      </c>
      <c r="D30" s="14" t="s">
        <v>31</v>
      </c>
    </row>
    <row r="31" spans="1:4" s="5" customFormat="1" ht="12.75">
      <c r="A31" s="128" t="s">
        <v>387</v>
      </c>
      <c r="B31" s="129" t="s">
        <v>31</v>
      </c>
      <c r="C31" s="19" t="s">
        <v>149</v>
      </c>
      <c r="D31" s="14" t="s">
        <v>31</v>
      </c>
    </row>
    <row r="32" spans="1:4" s="5" customFormat="1" ht="12.75">
      <c r="A32" s="93" t="s">
        <v>46</v>
      </c>
      <c r="B32" s="94" t="s">
        <v>31</v>
      </c>
      <c r="C32" s="19" t="s">
        <v>25</v>
      </c>
      <c r="D32" s="14" t="s">
        <v>31</v>
      </c>
    </row>
    <row r="33" spans="1:4" s="5" customFormat="1" ht="12.75">
      <c r="A33" s="23" t="s">
        <v>48</v>
      </c>
      <c r="B33" s="12" t="s">
        <v>31</v>
      </c>
      <c r="C33" s="104" t="s">
        <v>393</v>
      </c>
      <c r="D33" s="123" t="s">
        <v>31</v>
      </c>
    </row>
    <row r="34" spans="1:4" s="5" customFormat="1" ht="12.75">
      <c r="A34" s="23" t="s">
        <v>48</v>
      </c>
      <c r="B34" s="12" t="s">
        <v>13</v>
      </c>
      <c r="C34" s="19" t="s">
        <v>150</v>
      </c>
      <c r="D34" s="14" t="s">
        <v>31</v>
      </c>
    </row>
    <row r="35" spans="1:4" s="5" customFormat="1" ht="12.75">
      <c r="A35" s="23" t="s">
        <v>131</v>
      </c>
      <c r="B35" s="12" t="s">
        <v>13</v>
      </c>
      <c r="C35" s="19" t="s">
        <v>151</v>
      </c>
      <c r="D35" s="14" t="s">
        <v>31</v>
      </c>
    </row>
    <row r="36" spans="1:4" s="5" customFormat="1" ht="12.75">
      <c r="A36" s="23" t="s">
        <v>243</v>
      </c>
      <c r="B36" s="12" t="s">
        <v>13</v>
      </c>
      <c r="C36" s="19" t="s">
        <v>152</v>
      </c>
      <c r="D36" s="14" t="s">
        <v>31</v>
      </c>
    </row>
    <row r="37" spans="1:4" s="5" customFormat="1" ht="12.75">
      <c r="A37" s="23" t="s">
        <v>158</v>
      </c>
      <c r="B37" s="12" t="s">
        <v>13</v>
      </c>
      <c r="C37" s="11" t="s">
        <v>320</v>
      </c>
      <c r="D37" s="14" t="s">
        <v>31</v>
      </c>
    </row>
    <row r="38" spans="1:4" s="5" customFormat="1" ht="12.75">
      <c r="A38" s="19" t="s">
        <v>57</v>
      </c>
      <c r="B38" s="12" t="s">
        <v>13</v>
      </c>
      <c r="C38" s="19" t="s">
        <v>25</v>
      </c>
      <c r="D38" s="14" t="s">
        <v>31</v>
      </c>
    </row>
    <row r="39" spans="1:4" s="5" customFormat="1" ht="12.75">
      <c r="A39" s="19" t="s">
        <v>61</v>
      </c>
      <c r="B39" s="12" t="s">
        <v>14</v>
      </c>
      <c r="C39" s="35" t="s">
        <v>332</v>
      </c>
      <c r="D39" s="14" t="s">
        <v>31</v>
      </c>
    </row>
    <row r="40" spans="1:4" s="5" customFormat="1" ht="12.75">
      <c r="A40" s="13" t="s">
        <v>12</v>
      </c>
      <c r="B40" s="12" t="s">
        <v>14</v>
      </c>
      <c r="C40" s="11" t="s">
        <v>321</v>
      </c>
      <c r="D40" s="14" t="s">
        <v>31</v>
      </c>
    </row>
    <row r="41" spans="1:4" s="5" customFormat="1" ht="25.5">
      <c r="A41" s="11" t="s">
        <v>235</v>
      </c>
      <c r="B41" s="12" t="s">
        <v>14</v>
      </c>
      <c r="C41" s="19" t="s">
        <v>70</v>
      </c>
      <c r="D41" s="14" t="s">
        <v>31</v>
      </c>
    </row>
    <row r="42" spans="1:4" s="5" customFormat="1" ht="12.75">
      <c r="A42" s="11"/>
      <c r="B42" s="12"/>
      <c r="C42" s="19" t="s">
        <v>80</v>
      </c>
      <c r="D42" s="14" t="s">
        <v>31</v>
      </c>
    </row>
    <row r="43" spans="1:4" s="5" customFormat="1" ht="12.75">
      <c r="A43" s="19"/>
      <c r="B43" s="12"/>
      <c r="C43" s="19"/>
      <c r="D43" s="14"/>
    </row>
    <row r="44" spans="1:4" s="5" customFormat="1" ht="13.5" thickBot="1">
      <c r="A44" s="19"/>
      <c r="B44" s="12"/>
      <c r="C44" s="19"/>
      <c r="D44" s="14"/>
    </row>
    <row r="45" spans="1:4" s="5" customFormat="1" ht="13.5" thickBot="1">
      <c r="A45" s="174" t="s">
        <v>377</v>
      </c>
      <c r="B45" s="175"/>
      <c r="C45" s="178" t="s">
        <v>378</v>
      </c>
      <c r="D45" s="179"/>
    </row>
    <row r="46" spans="1:4" s="5" customFormat="1" ht="13.5" thickBot="1">
      <c r="A46" s="7" t="s">
        <v>0</v>
      </c>
      <c r="B46" s="9" t="s">
        <v>1</v>
      </c>
      <c r="C46" s="7" t="s">
        <v>0</v>
      </c>
      <c r="D46" s="9" t="s">
        <v>1</v>
      </c>
    </row>
    <row r="47" spans="1:4" s="5" customFormat="1" ht="12.75">
      <c r="A47" s="93" t="s">
        <v>75</v>
      </c>
      <c r="B47" s="91" t="s">
        <v>31</v>
      </c>
      <c r="C47" s="128" t="s">
        <v>387</v>
      </c>
      <c r="D47" s="129" t="s">
        <v>31</v>
      </c>
    </row>
    <row r="48" spans="1:4" s="5" customFormat="1" ht="12.75">
      <c r="A48" s="115" t="s">
        <v>45</v>
      </c>
      <c r="B48" s="116" t="s">
        <v>31</v>
      </c>
      <c r="C48" s="115" t="s">
        <v>45</v>
      </c>
      <c r="D48" s="116" t="s">
        <v>31</v>
      </c>
    </row>
    <row r="49" spans="1:4" s="5" customFormat="1" ht="12.75">
      <c r="A49" s="128" t="s">
        <v>387</v>
      </c>
      <c r="B49" s="129" t="s">
        <v>31</v>
      </c>
      <c r="C49" s="93" t="s">
        <v>75</v>
      </c>
      <c r="D49" s="91" t="s">
        <v>31</v>
      </c>
    </row>
    <row r="50" spans="1:4" s="5" customFormat="1" ht="12.75">
      <c r="A50" s="19"/>
      <c r="B50" s="12"/>
      <c r="C50" s="19"/>
      <c r="D50" s="14"/>
    </row>
    <row r="51" spans="1:4" s="5" customFormat="1" ht="12.75">
      <c r="A51" s="19"/>
      <c r="B51" s="12"/>
      <c r="C51" s="19"/>
      <c r="D51" s="14"/>
    </row>
    <row r="52" spans="1:4" s="5" customFormat="1" ht="12.75">
      <c r="A52" s="19"/>
      <c r="B52" s="12"/>
      <c r="C52" s="19"/>
      <c r="D52" s="14"/>
    </row>
    <row r="53" spans="1:4" s="5" customFormat="1" ht="12.75">
      <c r="A53" s="19"/>
      <c r="B53" s="12"/>
      <c r="C53" s="19"/>
      <c r="D53" s="14"/>
    </row>
    <row r="54" spans="1:4" s="5" customFormat="1" ht="12.75">
      <c r="A54" s="19"/>
      <c r="B54" s="12"/>
      <c r="C54" s="19"/>
      <c r="D54" s="14"/>
    </row>
    <row r="55" spans="1:4" s="5" customFormat="1" ht="12.75">
      <c r="A55" s="19"/>
      <c r="B55" s="12"/>
      <c r="C55" s="19"/>
      <c r="D55" s="14"/>
    </row>
    <row r="56" spans="1:4" s="5" customFormat="1" ht="12.75">
      <c r="A56" s="19"/>
      <c r="B56" s="12"/>
      <c r="C56" s="19"/>
      <c r="D56" s="14"/>
    </row>
    <row r="57" spans="1:4" s="5" customFormat="1" ht="12.75">
      <c r="A57" s="19"/>
      <c r="B57" s="12"/>
      <c r="C57" s="19"/>
      <c r="D57" s="14"/>
    </row>
    <row r="58" spans="1:4" s="5" customFormat="1" ht="12.75">
      <c r="A58" s="19"/>
      <c r="B58" s="12"/>
      <c r="C58" s="19"/>
      <c r="D58" s="14"/>
    </row>
    <row r="59" spans="1:4" s="5" customFormat="1" ht="12.75">
      <c r="A59" s="19"/>
      <c r="B59" s="12"/>
      <c r="C59" s="19"/>
      <c r="D59" s="14"/>
    </row>
    <row r="60" spans="1:4" s="5" customFormat="1" ht="12.75">
      <c r="A60" s="19"/>
      <c r="B60" s="12"/>
      <c r="C60" s="19"/>
      <c r="D60" s="14"/>
    </row>
    <row r="61" spans="1:4" s="5" customFormat="1" ht="12.75">
      <c r="A61" s="19"/>
      <c r="B61" s="12"/>
      <c r="C61" s="19"/>
      <c r="D61" s="14"/>
    </row>
    <row r="62" spans="1:4" s="5" customFormat="1" ht="12.75">
      <c r="A62" s="19"/>
      <c r="B62" s="12"/>
      <c r="C62" s="19"/>
      <c r="D62" s="14"/>
    </row>
    <row r="63" spans="1:4" s="5" customFormat="1" ht="12.75">
      <c r="A63" s="19"/>
      <c r="B63" s="12"/>
      <c r="C63" s="19"/>
      <c r="D63" s="14"/>
    </row>
    <row r="64" spans="1:4" s="5" customFormat="1" ht="13.5" thickBot="1">
      <c r="A64" s="19"/>
      <c r="B64" s="25"/>
      <c r="C64" s="19"/>
      <c r="D64" s="14"/>
    </row>
    <row r="65" spans="1:4" s="5" customFormat="1" ht="12.75">
      <c r="A65" s="39"/>
      <c r="B65" s="41" t="s">
        <v>28</v>
      </c>
      <c r="C65" s="77"/>
      <c r="D65" s="41" t="s">
        <v>48</v>
      </c>
    </row>
    <row r="66" spans="1:4" s="5" customFormat="1" ht="12.75">
      <c r="A66" s="39"/>
      <c r="B66" s="44" t="s">
        <v>291</v>
      </c>
      <c r="C66" s="77"/>
      <c r="D66" s="44" t="s">
        <v>341</v>
      </c>
    </row>
    <row r="67" spans="1:4" s="5" customFormat="1" ht="12.75">
      <c r="A67" s="39"/>
      <c r="B67" s="42" t="s">
        <v>341</v>
      </c>
      <c r="C67" s="77"/>
      <c r="D67" s="42" t="s">
        <v>32</v>
      </c>
    </row>
    <row r="68" spans="1:4" s="5" customFormat="1" ht="12.75">
      <c r="A68" s="39"/>
      <c r="B68" s="42" t="s">
        <v>48</v>
      </c>
      <c r="C68" s="77"/>
      <c r="D68" s="42" t="s">
        <v>320</v>
      </c>
    </row>
    <row r="69" spans="1:4" s="5" customFormat="1" ht="25.5">
      <c r="A69" s="39"/>
      <c r="B69" s="88" t="s">
        <v>12</v>
      </c>
      <c r="C69" s="77"/>
      <c r="D69" s="42" t="s">
        <v>33</v>
      </c>
    </row>
    <row r="70" spans="1:4" s="5" customFormat="1" ht="26.25" thickBot="1">
      <c r="A70" s="40"/>
      <c r="B70" s="43"/>
      <c r="C70" s="78"/>
      <c r="D70" s="121" t="s">
        <v>342</v>
      </c>
    </row>
    <row r="71" spans="1:4" s="5" customFormat="1" ht="15">
      <c r="A71" s="22"/>
      <c r="B71" s="22"/>
      <c r="C71" s="22"/>
      <c r="D71" s="22"/>
    </row>
    <row r="72" spans="1:4" s="5" customFormat="1" ht="15">
      <c r="A72" s="22"/>
      <c r="B72" s="22"/>
      <c r="C72" s="22"/>
      <c r="D72" s="22"/>
    </row>
    <row r="73" spans="1:4" s="5" customFormat="1" ht="15">
      <c r="A73" s="22"/>
      <c r="B73" s="22"/>
      <c r="C73" s="22"/>
      <c r="D73" s="22"/>
    </row>
    <row r="74" spans="1:4" s="5" customFormat="1" ht="15">
      <c r="A74" s="22"/>
      <c r="B74" s="22"/>
      <c r="C74" s="22"/>
      <c r="D74" s="22"/>
    </row>
    <row r="75" spans="1:4" s="5" customFormat="1" ht="15">
      <c r="A75" s="1"/>
      <c r="B75" s="1"/>
      <c r="C75" s="1"/>
      <c r="D75" s="1"/>
    </row>
    <row r="76" spans="1:4" s="5" customFormat="1" ht="15">
      <c r="A76" s="1"/>
      <c r="B76" s="1"/>
      <c r="C76" s="1"/>
      <c r="D76" s="1"/>
    </row>
    <row r="77" spans="1:4" s="5" customFormat="1" ht="15">
      <c r="A77" s="1"/>
      <c r="B77" s="1"/>
      <c r="C77" s="1"/>
      <c r="D77" s="1"/>
    </row>
    <row r="78" spans="1:4" s="5" customFormat="1" ht="15">
      <c r="A78" s="1"/>
      <c r="B78" s="1"/>
      <c r="C78" s="1"/>
      <c r="D78" s="1"/>
    </row>
    <row r="79" spans="1:4" s="5" customFormat="1" ht="15">
      <c r="A79" s="1"/>
      <c r="B79" s="1"/>
      <c r="C79" s="1"/>
      <c r="D79" s="1"/>
    </row>
  </sheetData>
  <sheetProtection/>
  <mergeCells count="15">
    <mergeCell ref="A45:B45"/>
    <mergeCell ref="C45:D45"/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47" header="0" footer="0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Area Nº5</dc:title>
  <dc:subject>Servicios Alimentadores</dc:subject>
  <dc:creator>Transantiago</dc:creator>
  <cp:keywords/>
  <dc:description/>
  <cp:lastModifiedBy>Pablo Beltrán</cp:lastModifiedBy>
  <cp:lastPrinted>2008-10-28T13:28:34Z</cp:lastPrinted>
  <dcterms:created xsi:type="dcterms:W3CDTF">2003-10-08T21:35:28Z</dcterms:created>
  <dcterms:modified xsi:type="dcterms:W3CDTF">2009-02-24T00:46:08Z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