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75" yWindow="660" windowWidth="10215" windowHeight="8025" tabRatio="900" firstSheet="9" activeTab="31"/>
  </bookViews>
  <sheets>
    <sheet name="Anexo 1" sheetId="1" r:id="rId1"/>
    <sheet name="401" sheetId="2" r:id="rId2"/>
    <sheet name="402" sheetId="3" r:id="rId3"/>
    <sheet name="403" sheetId="4" r:id="rId4"/>
    <sheet name="403c" sheetId="5" r:id="rId5"/>
    <sheet name="404" sheetId="6" r:id="rId6"/>
    <sheet name="404c" sheetId="7" r:id="rId7"/>
    <sheet name="405" sheetId="8" r:id="rId8"/>
    <sheet name="405c" sheetId="9" r:id="rId9"/>
    <sheet name="405cy" sheetId="10" r:id="rId10"/>
    <sheet name="406" sheetId="11" r:id="rId11"/>
    <sheet name="406c" sheetId="12" r:id="rId12"/>
    <sheet name="407" sheetId="13" r:id="rId13"/>
    <sheet name="408" sheetId="14" r:id="rId14"/>
    <sheet name="409" sheetId="15" r:id="rId15"/>
    <sheet name="410" sheetId="16" r:id="rId16"/>
    <sheet name="411" sheetId="17" r:id="rId17"/>
    <sheet name="412" sheetId="18" r:id="rId18"/>
    <sheet name="413" sheetId="19" r:id="rId19"/>
    <sheet name="413c" sheetId="20" r:id="rId20"/>
    <sheet name="413v" sheetId="21" r:id="rId21"/>
    <sheet name="414e" sheetId="22" r:id="rId22"/>
    <sheet name="415e" sheetId="23" r:id="rId23"/>
    <sheet name="416e" sheetId="24" r:id="rId24"/>
    <sheet name="417e" sheetId="25" r:id="rId25"/>
    <sheet name="418" sheetId="26" r:id="rId26"/>
    <sheet name="419" sheetId="27" r:id="rId27"/>
    <sheet name="419c" sheetId="28" r:id="rId28"/>
    <sheet name="420e" sheetId="29" r:id="rId29"/>
    <sheet name="421" sheetId="30" r:id="rId30"/>
    <sheet name="422" sheetId="31" r:id="rId31"/>
    <sheet name="423" sheetId="32" r:id="rId32"/>
    <sheet name="424" sheetId="33" r:id="rId33"/>
    <sheet name="425" sheetId="34" r:id="rId34"/>
    <sheet name="425c" sheetId="35" r:id="rId35"/>
    <sheet name="425e" sheetId="36" r:id="rId36"/>
    <sheet name="426" sheetId="37" r:id="rId37"/>
    <sheet name="426c" sheetId="38" r:id="rId38"/>
    <sheet name="427" sheetId="39" r:id="rId39"/>
    <sheet name="427c" sheetId="40" r:id="rId40"/>
    <sheet name="428" sheetId="41" r:id="rId41"/>
    <sheet name="428c" sheetId="42" r:id="rId42"/>
    <sheet name="428e" sheetId="43" r:id="rId43"/>
    <sheet name="429" sheetId="44" r:id="rId44"/>
    <sheet name="431" sheetId="45" r:id="rId45"/>
    <sheet name="431c" sheetId="46" r:id="rId46"/>
    <sheet name="431v" sheetId="47" r:id="rId47"/>
  </sheets>
  <externalReferences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a">#REF!</definedName>
    <definedName name="_xlnm.Print_Area" localSheetId="1">'401'!$A$1:$D$70</definedName>
    <definedName name="_xlnm.Print_Area" localSheetId="2">'402'!$A$1:$D$70</definedName>
    <definedName name="_xlnm.Print_Area" localSheetId="3">'403'!$A$1:$D$65</definedName>
    <definedName name="_xlnm.Print_Area" localSheetId="4">'403c'!$A$1:$D$63</definedName>
    <definedName name="_xlnm.Print_Area" localSheetId="5">'404'!$A$1:$D$68</definedName>
    <definedName name="_xlnm.Print_Area" localSheetId="7">'405'!$A$1:$D$70</definedName>
    <definedName name="_xlnm.Print_Area" localSheetId="8">'405c'!$A$1:$D$70</definedName>
    <definedName name="_xlnm.Print_Area" localSheetId="10">'406'!$A$1:$D$65</definedName>
    <definedName name="_xlnm.Print_Area" localSheetId="11">'406c'!$A$1:$D$70</definedName>
    <definedName name="_xlnm.Print_Area" localSheetId="12">'407'!$A$1:$D$54</definedName>
    <definedName name="_xlnm.Print_Area" localSheetId="13">'408'!$A$1:$D$59</definedName>
    <definedName name="_xlnm.Print_Area" localSheetId="14">'409'!$A$1:$D$65</definedName>
    <definedName name="_xlnm.Print_Area" localSheetId="15">'410'!$A$1:$D$65</definedName>
    <definedName name="_xlnm.Print_Area" localSheetId="16">'411'!$A$1:$D$64</definedName>
    <definedName name="_xlnm.Print_Area" localSheetId="17">'412'!$A$1:$D$67</definedName>
    <definedName name="_xlnm.Print_Area" localSheetId="18">'413'!$A$1:$D$70</definedName>
    <definedName name="_xlnm.Print_Area" localSheetId="19">'413c'!$A$1:$D$64</definedName>
    <definedName name="_xlnm.Print_Area" localSheetId="20">'413v'!$A$1:$D$60</definedName>
    <definedName name="_xlnm.Print_Area" localSheetId="21">'414e'!$A$1:$D$87</definedName>
    <definedName name="_xlnm.Print_Area" localSheetId="22">'415e'!$A$1:$D$73</definedName>
    <definedName name="_xlnm.Print_Area" localSheetId="23">'416e'!$A$1:$D$75</definedName>
    <definedName name="_xlnm.Print_Area" localSheetId="24">'417e'!$A$1:$D$75</definedName>
    <definedName name="_xlnm.Print_Area" localSheetId="25">'418'!$A$1:$D$64</definedName>
    <definedName name="_xlnm.Print_Area" localSheetId="26">'419'!$A$1:$D$63</definedName>
    <definedName name="_xlnm.Print_Area" localSheetId="27">'419c'!$A$1:$D$63</definedName>
    <definedName name="_xlnm.Print_Area" localSheetId="29">'421'!$A$1:$D$63</definedName>
    <definedName name="_xlnm.Print_Area" localSheetId="30">'422'!$A$1:$D$65</definedName>
    <definedName name="_xlnm.Print_Area" localSheetId="31">'423'!$A$1:$D$63</definedName>
    <definedName name="_xlnm.Print_Area" localSheetId="32">'424'!$A$1:$D$66</definedName>
    <definedName name="_xlnm.Print_Area" localSheetId="33">'425'!$A$1:$D$62</definedName>
    <definedName name="_xlnm.Print_Area" localSheetId="34">'425c'!$A$1:$D$63</definedName>
    <definedName name="_xlnm.Print_Area" localSheetId="35">'425e'!$A$1:$D$65</definedName>
    <definedName name="_xlnm.Print_Area" localSheetId="36">'426'!$A$1:$D$70</definedName>
    <definedName name="_xlnm.Print_Area" localSheetId="37">'426c'!$A$1:$D$70</definedName>
    <definedName name="_xlnm.Print_Area" localSheetId="38">'427'!$A$1:$D$70</definedName>
    <definedName name="_xlnm.Print_Area" localSheetId="39">'427c'!$A$1:$D$70</definedName>
    <definedName name="_xlnm.Print_Area" localSheetId="40">'428'!$A$1:$D$59</definedName>
    <definedName name="_xlnm.Print_Area" localSheetId="42">'428e'!$A$1:$D$65</definedName>
    <definedName name="_xlnm.Print_Area" localSheetId="43">'429'!$A$1:$D$64</definedName>
    <definedName name="_xlnm.Print_Area" localSheetId="44">'431'!$A$1:$D$69</definedName>
    <definedName name="_xlnm.Print_Area" localSheetId="45">'431c'!$A$1:$D$69</definedName>
    <definedName name="_xlnm.Print_Area" localSheetId="46">'431v'!$A$1:$D$59</definedName>
    <definedName name="_xlnm.Print_Area" localSheetId="0">'Anexo 1'!$A$2:$U$68</definedName>
    <definedName name="b">#REF!</definedName>
    <definedName name="BASE">#REF!</definedName>
    <definedName name="BASES">#REF!</definedName>
    <definedName name="CapacidadesIda" localSheetId="8">#REF!</definedName>
    <definedName name="CapacidadesIda" localSheetId="19">#REF!</definedName>
    <definedName name="CapacidadesIda" localSheetId="20">#REF!</definedName>
    <definedName name="CapacidadesIda" localSheetId="45">#REF!</definedName>
    <definedName name="CapacidadesIda" localSheetId="46">#REF!</definedName>
    <definedName name="CapacidadesIda">#REF!</definedName>
    <definedName name="CapacidadesRegreso" localSheetId="8">#REF!</definedName>
    <definedName name="CapacidadesRegreso" localSheetId="19">#REF!</definedName>
    <definedName name="CapacidadesRegreso" localSheetId="20">#REF!</definedName>
    <definedName name="CapacidadesRegreso" localSheetId="45">#REF!</definedName>
    <definedName name="CapacidadesRegreso" localSheetId="46">#REF!</definedName>
    <definedName name="CapacidadesRegreso">#REF!</definedName>
    <definedName name="carola">#REF!</definedName>
    <definedName name="DETALLE_1" localSheetId="8">#REF!</definedName>
    <definedName name="DETALLE_1" localSheetId="19">#REF!</definedName>
    <definedName name="DETALLE_1" localSheetId="20">#REF!</definedName>
    <definedName name="DETALLE_1" localSheetId="45">#REF!</definedName>
    <definedName name="DETALLE_1" localSheetId="46">#REF!</definedName>
    <definedName name="DETALLE_1">#REF!</definedName>
    <definedName name="DETALLE_2" localSheetId="8">#REF!</definedName>
    <definedName name="DETALLE_2" localSheetId="19">#REF!</definedName>
    <definedName name="DETALLE_2" localSheetId="20">#REF!</definedName>
    <definedName name="DETALLE_2" localSheetId="45">#REF!</definedName>
    <definedName name="DETALLE_2" localSheetId="46">#REF!</definedName>
    <definedName name="DETALLE_2">#REF!</definedName>
    <definedName name="DETALLE_3" localSheetId="8">#REF!</definedName>
    <definedName name="DETALLE_3" localSheetId="19">#REF!</definedName>
    <definedName name="DETALLE_3" localSheetId="20">#REF!</definedName>
    <definedName name="DETALLE_3" localSheetId="45">#REF!</definedName>
    <definedName name="DETALLE_3" localSheetId="46">#REF!</definedName>
    <definedName name="DETALLE_3">#REF!</definedName>
    <definedName name="DFDF">#REF!</definedName>
    <definedName name="DFDH">#REF!</definedName>
    <definedName name="DFDSGDFG">#REF!</definedName>
    <definedName name="DFGDFG">#REF!</definedName>
    <definedName name="DGDFGFD">#REF!</definedName>
    <definedName name="edafsafdaf">'[3]EERR'!$B$3:$L$35,'[3]EERR'!$B$46:$L$108,'[3]EERR'!$B$114:$L$144</definedName>
    <definedName name="EERR">'[3]EERR'!$B$3:$L$35,'[3]EERR'!$B$46:$L$108,'[3]EERR'!$B$114:$L$143</definedName>
    <definedName name="ExpIdaB7" localSheetId="8">#REF!</definedName>
    <definedName name="ExpIdaB7" localSheetId="19">#REF!</definedName>
    <definedName name="ExpIdaB7" localSheetId="20">#REF!</definedName>
    <definedName name="ExpIdaB7" localSheetId="45">#REF!</definedName>
    <definedName name="ExpIdaB7" localSheetId="46">#REF!</definedName>
    <definedName name="ExpIdaB7">#REF!</definedName>
    <definedName name="ExpIdaB9" localSheetId="8">#REF!</definedName>
    <definedName name="ExpIdaB9" localSheetId="19">#REF!</definedName>
    <definedName name="ExpIdaB9" localSheetId="20">#REF!</definedName>
    <definedName name="ExpIdaB9" localSheetId="45">#REF!</definedName>
    <definedName name="ExpIdaB9" localSheetId="46">#REF!</definedName>
    <definedName name="ExpIdaB9">#REF!</definedName>
    <definedName name="ExpIdaOtros" localSheetId="8">#REF!</definedName>
    <definedName name="ExpIdaOtros" localSheetId="19">#REF!</definedName>
    <definedName name="ExpIdaOtros" localSheetId="20">#REF!</definedName>
    <definedName name="ExpIdaOtros" localSheetId="45">#REF!</definedName>
    <definedName name="ExpIdaOtros" localSheetId="46">#REF!</definedName>
    <definedName name="ExpIdaOtros">#REF!</definedName>
    <definedName name="ExpIdaXX">#REF!</definedName>
    <definedName name="ExpRegresoB7" localSheetId="8">#REF!</definedName>
    <definedName name="ExpRegresoB7" localSheetId="19">#REF!</definedName>
    <definedName name="ExpRegresoB7" localSheetId="20">#REF!</definedName>
    <definedName name="ExpRegresoB7" localSheetId="45">#REF!</definedName>
    <definedName name="ExpRegresoB7" localSheetId="46">#REF!</definedName>
    <definedName name="ExpRegresoB7">#REF!</definedName>
    <definedName name="ExpRegresoB9" localSheetId="8">#REF!</definedName>
    <definedName name="ExpRegresoB9" localSheetId="19">#REF!</definedName>
    <definedName name="ExpRegresoB9" localSheetId="20">#REF!</definedName>
    <definedName name="ExpRegresoB9" localSheetId="45">#REF!</definedName>
    <definedName name="ExpRegresoB9" localSheetId="46">#REF!</definedName>
    <definedName name="ExpRegresoB9">#REF!</definedName>
    <definedName name="ExpRegresoOtros" localSheetId="8">#REF!</definedName>
    <definedName name="ExpRegresoOtros" localSheetId="19">#REF!</definedName>
    <definedName name="ExpRegresoOtros" localSheetId="20">#REF!</definedName>
    <definedName name="ExpRegresoOtros" localSheetId="45">#REF!</definedName>
    <definedName name="ExpRegresoOtros" localSheetId="46">#REF!</definedName>
    <definedName name="ExpRegresoOtros">#REF!</definedName>
    <definedName name="FlotaB7" localSheetId="8">#REF!</definedName>
    <definedName name="FlotaB7" localSheetId="19">#REF!</definedName>
    <definedName name="FlotaB7" localSheetId="20">#REF!</definedName>
    <definedName name="FlotaB7" localSheetId="45">#REF!</definedName>
    <definedName name="FlotaB7" localSheetId="46">#REF!</definedName>
    <definedName name="FlotaB7">#REF!</definedName>
    <definedName name="FlotaB9" localSheetId="8">#REF!</definedName>
    <definedName name="FlotaB9" localSheetId="19">#REF!</definedName>
    <definedName name="FlotaB9" localSheetId="20">#REF!</definedName>
    <definedName name="FlotaB9" localSheetId="45">#REF!</definedName>
    <definedName name="FlotaB9" localSheetId="46">#REF!</definedName>
    <definedName name="FlotaB9">#REF!</definedName>
    <definedName name="FlotaOtros" localSheetId="8">#REF!</definedName>
    <definedName name="FlotaOtros" localSheetId="19">#REF!</definedName>
    <definedName name="FlotaOtros" localSheetId="20">#REF!</definedName>
    <definedName name="FlotaOtros" localSheetId="45">#REF!</definedName>
    <definedName name="FlotaOtros" localSheetId="46">#REF!</definedName>
    <definedName name="FlotaOtros">#REF!</definedName>
    <definedName name="FrecuenciasIda" localSheetId="8">#REF!</definedName>
    <definedName name="FrecuenciasIda" localSheetId="19">#REF!</definedName>
    <definedName name="FrecuenciasIda" localSheetId="20">#REF!</definedName>
    <definedName name="FrecuenciasIda" localSheetId="45">#REF!</definedName>
    <definedName name="FrecuenciasIda" localSheetId="46">#REF!</definedName>
    <definedName name="FrecuenciasIda">#REF!</definedName>
    <definedName name="FrecuenciasRegreso" localSheetId="8">#REF!</definedName>
    <definedName name="FrecuenciasRegreso" localSheetId="19">#REF!</definedName>
    <definedName name="FrecuenciasRegreso" localSheetId="20">#REF!</definedName>
    <definedName name="FrecuenciasRegreso" localSheetId="45">#REF!</definedName>
    <definedName name="FrecuenciasRegreso" localSheetId="46">#REF!</definedName>
    <definedName name="FrecuenciasRegreso">#REF!</definedName>
    <definedName name="HOR">'[5]Hoja1'!$17:$17,'[5]Hoja1'!$19:$19,'[5]Hoja1'!$21:$21,'[5]Hoja1'!$23:$23,'[5]Hoja1'!$25:$25,'[5]Hoja1'!$27:$27,'[5]Hoja1'!$29:$29,'[5]Hoja1'!$31:$31,'[5]Hoja1'!$4:$4,'[5]Hoja1'!$6:$6,'[5]Hoja1'!$8:$8,'[5]Hoja1'!$10:$10,'[5]Hoja1'!$12:$12,'[5]Hoja1'!$14:$14,'[5]Hoja1'!$16:$16,'[5]Hoja1'!$97:$97,'[5]Hoja1'!$99:$99,'[5]Hoja1'!$101:$101,'[5]Hoja1'!$103:$103,'[5]Hoja1'!$105:$105,'[5]Hoja1'!$107:$107,'[5]Hoja1'!$109:$109,'[5]Hoja1'!$111:$111,'[5]Hoja1'!$113:$113,'[5]Hoja1'!$115:$115,'[5]Hoja1'!$117:$117,'[5]Hoja1'!$84:$84,'[5]Hoja1'!$86:$86,'[5]Hoja1'!$88:$88,'[5]Hoja1'!$90:$90,'[5]Hoja1'!$92:$92,'[5]Hoja1'!$94:$94,'[5]Hoja1'!$96:$96,'[5]Hoja1'!$66:$66,'[5]Hoja1'!$68:$68,'[5]Hoja1'!$70:$70,'[5]Hoja1'!$72:$72,'[5]Hoja1'!$74:$74,'[5]Hoja1'!$76:$76,'[5]Hoja1'!$78:$78,'[5]Hoja1'!$80:$80,'[5]Hoja1'!$33:$33,'[5]Hoja1'!$35:$35,'[5]Hoja1'!$37:$37,'[5]Hoja1'!$39:$39,'[5]Hoja1'!$41:$41,'[5]Hoja1'!$43:$43,'[5]Hoja1'!$45:$45,'[5]Hoja1'!$81:$81,'[5]Hoja1'!$48:$48,'[5]Hoja1'!$50:$50,'[5]Hoja1'!$52:$52,'[5]Hoja1'!$54:$54,'[5]Hoja1'!$56:$56,'[5]Hoja1'!$58:$58,'[5]Hoja1'!$60:$60,'[5]Hoja1'!$62:$62,'[5]Hoja1'!$64:$64</definedName>
    <definedName name="prueba" localSheetId="8">#REF!</definedName>
    <definedName name="prueba" localSheetId="19">#REF!</definedName>
    <definedName name="prueba" localSheetId="20">#REF!</definedName>
    <definedName name="prueba" localSheetId="45">#REF!</definedName>
    <definedName name="prueba" localSheetId="46">#REF!</definedName>
    <definedName name="prueba">#REF!</definedName>
    <definedName name="sa">#REF!</definedName>
    <definedName name="UNegocio">'[2]EERR Detalle'!$M$2:$V$26,'[2]EERR Detalle'!$X$2:$AG$26,'[2]EERR Detalle'!$AI$2:$AR$26,'[2]EERR Detalle'!$AT$2:$BC$26</definedName>
    <definedName name="WER">#REF!</definedName>
  </definedNames>
  <calcPr fullCalcOnLoad="1"/>
</workbook>
</file>

<file path=xl/sharedStrings.xml><?xml version="1.0" encoding="utf-8"?>
<sst xmlns="http://schemas.openxmlformats.org/spreadsheetml/2006/main" count="5454" uniqueCount="832">
  <si>
    <t>ANEXO Nº 1:  DE LOS SERVICIOS</t>
  </si>
  <si>
    <t>TRONCAL 4</t>
  </si>
  <si>
    <t>Troncal</t>
  </si>
  <si>
    <t>SERVICIO MODELADO</t>
  </si>
  <si>
    <t>SERVICIO BASES</t>
  </si>
  <si>
    <t>SERVICIO USUARIO</t>
  </si>
  <si>
    <t>ORIGEN</t>
  </si>
  <si>
    <t>Acto Administrativo</t>
  </si>
  <si>
    <t>NOMBRE SERVICIO</t>
  </si>
  <si>
    <t>Servicios Nocturnos</t>
  </si>
  <si>
    <t>Horario de Operación</t>
  </si>
  <si>
    <t>Facilidades a Discapacitados</t>
  </si>
  <si>
    <t>Laboral IDA</t>
  </si>
  <si>
    <t>Laboral RET</t>
  </si>
  <si>
    <t>Sábado IDA</t>
  </si>
  <si>
    <t>Sábado RET</t>
  </si>
  <si>
    <t>Domingo y Festivos IDA</t>
  </si>
  <si>
    <t>Domingo y Festivos RET</t>
  </si>
  <si>
    <t>1082 - 1083</t>
  </si>
  <si>
    <t>Servicio de postulación definido en Bases</t>
  </si>
  <si>
    <t>Res. 162 (31.01.2007)</t>
  </si>
  <si>
    <t>si</t>
  </si>
  <si>
    <t>24 horas</t>
  </si>
  <si>
    <t>Total</t>
  </si>
  <si>
    <t>91082 - 91083</t>
  </si>
  <si>
    <t>4001_E</t>
  </si>
  <si>
    <t>401e</t>
  </si>
  <si>
    <t>no</t>
  </si>
  <si>
    <t>-</t>
  </si>
  <si>
    <t>1084 - 1085</t>
  </si>
  <si>
    <t>4001_B</t>
  </si>
  <si>
    <t>401c</t>
  </si>
  <si>
    <t>1510 - 1511</t>
  </si>
  <si>
    <t>402c</t>
  </si>
  <si>
    <t>1660 - 1661</t>
  </si>
  <si>
    <t>1662 - 1663</t>
  </si>
  <si>
    <t>4003_B</t>
  </si>
  <si>
    <t>403c</t>
  </si>
  <si>
    <t>Ninguna</t>
  </si>
  <si>
    <t>3520 - 3521</t>
  </si>
  <si>
    <t>93520 - 93521</t>
  </si>
  <si>
    <t>4004_E</t>
  </si>
  <si>
    <t>404e</t>
  </si>
  <si>
    <t>3522 - 3523</t>
  </si>
  <si>
    <t>4004_B</t>
  </si>
  <si>
    <t>404c</t>
  </si>
  <si>
    <t>3550 - 3551</t>
  </si>
  <si>
    <t>93550 - 93551</t>
  </si>
  <si>
    <t>4005_E</t>
  </si>
  <si>
    <t>405e</t>
  </si>
  <si>
    <t>3560 - 3561</t>
  </si>
  <si>
    <t>93560 - 93561</t>
  </si>
  <si>
    <t>4006_E</t>
  </si>
  <si>
    <t>406e</t>
  </si>
  <si>
    <t>406c</t>
  </si>
  <si>
    <t>93562 - 93563</t>
  </si>
  <si>
    <t>4007_E</t>
  </si>
  <si>
    <t>407e</t>
  </si>
  <si>
    <t>Servicio de postulación definido en Bases y eliminado para aumentar frecuencia 407</t>
  </si>
  <si>
    <t>Res. 162 (31.01.2007) y Res. 709 (30.04.2008)</t>
  </si>
  <si>
    <t>4010 - 4011</t>
  </si>
  <si>
    <t>4020 - 4021</t>
  </si>
  <si>
    <t>4080 - 4081</t>
  </si>
  <si>
    <t>4090 - 4091</t>
  </si>
  <si>
    <t>9003 - 9004</t>
  </si>
  <si>
    <t>Servicio creado a partir del 401</t>
  </si>
  <si>
    <t>Res. 460 (22.03.2007)</t>
  </si>
  <si>
    <t>414e</t>
  </si>
  <si>
    <t>Servicio Súper Expreso creado</t>
  </si>
  <si>
    <t>Res. 780 (30.04.2007)</t>
  </si>
  <si>
    <t>415e</t>
  </si>
  <si>
    <t>416e</t>
  </si>
  <si>
    <t>417e</t>
  </si>
  <si>
    <t>418e</t>
  </si>
  <si>
    <t>Servicio creado como variante del servicio 401 y eliminado para crear el 418</t>
  </si>
  <si>
    <t>Res. 2532 (28.12.2007)</t>
  </si>
  <si>
    <t>Servicio creado a partir del servicio 418e</t>
  </si>
  <si>
    <t>Res. 383 (21.02.2008)</t>
  </si>
  <si>
    <t>419e</t>
  </si>
  <si>
    <t>Servicio creado a partir del 401 y eliminado para crear el 419</t>
  </si>
  <si>
    <t>Res. 2532 (28.12.2007) y Res. 383 (21.02.2008)</t>
  </si>
  <si>
    <t>Servicio creado a partir del servicio 419e</t>
  </si>
  <si>
    <t>420e</t>
  </si>
  <si>
    <t>Servicio creado a partir del servicio 404c</t>
  </si>
  <si>
    <t>Servicio creado como variante extendida del 406</t>
  </si>
  <si>
    <t>Servicio creado como variante del 407</t>
  </si>
  <si>
    <t>IDENTIFICACIÓN SERVICIO</t>
  </si>
  <si>
    <t>UNIDAD DE NEGOCIO TRONCAL:</t>
  </si>
  <si>
    <t>CODIGO USUARIO</t>
  </si>
  <si>
    <t>NOMBRE DEL SERVICIO</t>
  </si>
  <si>
    <t>MAIPU - LAS CONDES</t>
  </si>
  <si>
    <t>INICIO DEL SERVICIO DE IDA:</t>
  </si>
  <si>
    <t>AV. PORTALES / AV. EL CONQUISTADOR</t>
  </si>
  <si>
    <t>INICIO DEL SERVICIO DE REGRESO:</t>
  </si>
  <si>
    <t>GENERAL BLANCHE / AV. PAUL HARRIS</t>
  </si>
  <si>
    <t>IDA (PONIENTE ORIENTE)</t>
  </si>
  <si>
    <t>REGRESO (ORIENTE PONIENTE)</t>
  </si>
  <si>
    <t>CALLE</t>
  </si>
  <si>
    <t>COMUNA</t>
  </si>
  <si>
    <t>AV. PORTALES</t>
  </si>
  <si>
    <t>MAIPU</t>
  </si>
  <si>
    <t>GENERAL BLANCHE</t>
  </si>
  <si>
    <t>LAS CONDES</t>
  </si>
  <si>
    <t>LA GALAXIA</t>
  </si>
  <si>
    <t>PATAGONIA</t>
  </si>
  <si>
    <t>NUEVA SAN MARTIN</t>
  </si>
  <si>
    <t>AV. APOQUINDO</t>
  </si>
  <si>
    <t>AV. LOS PAJARITOS</t>
  </si>
  <si>
    <t>AV. 11 DE SEPTIEMBRE</t>
  </si>
  <si>
    <t>PROVIDENCIA</t>
  </si>
  <si>
    <t>AV. VITACURA</t>
  </si>
  <si>
    <t>AV. 5 DE ABRIL</t>
  </si>
  <si>
    <t>AV. PROVIDENCIA</t>
  </si>
  <si>
    <t>AV. LIBERTADOR BERNARDO O´HIGGINS</t>
  </si>
  <si>
    <t>SANTIAGO</t>
  </si>
  <si>
    <t>CORREDOR PAJARITOS</t>
  </si>
  <si>
    <t>ESTACION CENTRAL</t>
  </si>
  <si>
    <t>NUEVA O´HIGGINS</t>
  </si>
  <si>
    <t>SANTA ELENA</t>
  </si>
  <si>
    <t>AV. EL CONQUISTADOR</t>
  </si>
  <si>
    <t>CAMINO DEL ALBA</t>
  </si>
  <si>
    <t>AV. PAUL HARRIS</t>
  </si>
  <si>
    <t>ALAMEDA</t>
  </si>
  <si>
    <t>AV. VICUÑA MACKENNA / BARON PIERRE DE COUBERTIN</t>
  </si>
  <si>
    <t>AV. VICUÑA MACKENNA</t>
  </si>
  <si>
    <t>DOCTOR RAMON CORVALAN</t>
  </si>
  <si>
    <t>BARON PIERRE DE COUBERTIN</t>
  </si>
  <si>
    <t>ESTACION CENTRAL (ET/M)</t>
  </si>
  <si>
    <t>LAS REJAS (ET/M)</t>
  </si>
  <si>
    <t>BAQUEDANO (M)</t>
  </si>
  <si>
    <t>ROTONDA SAN PABLO</t>
  </si>
  <si>
    <t>SAN PABLO</t>
  </si>
  <si>
    <t>PUDAHUEL</t>
  </si>
  <si>
    <t>LO PRADO</t>
  </si>
  <si>
    <t>AV. PDTE. BALMACEDA</t>
  </si>
  <si>
    <t>QUINTA NORMAL</t>
  </si>
  <si>
    <t>TEATINOS</t>
  </si>
  <si>
    <t>ROSAS</t>
  </si>
  <si>
    <t>AMUNATEGUI</t>
  </si>
  <si>
    <t>PUENTE ROSAS</t>
  </si>
  <si>
    <t>GENERAL MACKENNA</t>
  </si>
  <si>
    <t>ISMAEL VALDES VERGARA</t>
  </si>
  <si>
    <t>MARIO KREUTZBERGER</t>
  </si>
  <si>
    <t>AV. CARDENAL JOSE MARIA CARO</t>
  </si>
  <si>
    <t>AV. MATUCANA</t>
  </si>
  <si>
    <t>MARTINEZ DE ROZAS</t>
  </si>
  <si>
    <t>SANTA GENOVEVA</t>
  </si>
  <si>
    <t>SAN PABLO (ET/M)</t>
  </si>
  <si>
    <t xml:space="preserve">ROSAS </t>
  </si>
  <si>
    <t>S. DE LOURDES</t>
  </si>
  <si>
    <t>QUINTA NORMAL (M)</t>
  </si>
  <si>
    <t>CAL Y CANTO (ET/M)</t>
  </si>
  <si>
    <t>AV. LAS PERDICES / AV. JOSE ARRIETA</t>
  </si>
  <si>
    <t>SAN MARTIN</t>
  </si>
  <si>
    <t>AV. LAS PERDICES</t>
  </si>
  <si>
    <t>LA REINA</t>
  </si>
  <si>
    <t>TALINAY</t>
  </si>
  <si>
    <t>QUILLAGUA</t>
  </si>
  <si>
    <t>AV. LARRAIN</t>
  </si>
  <si>
    <t>AV. IRARRAZAVAL</t>
  </si>
  <si>
    <t>ÑUÑOA</t>
  </si>
  <si>
    <t>ANDACOLLO</t>
  </si>
  <si>
    <t>AV. MANUEL RODRIGUEZ</t>
  </si>
  <si>
    <t>MAMIÑA</t>
  </si>
  <si>
    <t>COMPAÑÍA</t>
  </si>
  <si>
    <t>PARINACOTA</t>
  </si>
  <si>
    <t>AV. JOSE ARRIETA</t>
  </si>
  <si>
    <t>TRAZADO DE IDA PUNTA MAÑANA (AV. IRARRAZAVAL)</t>
  </si>
  <si>
    <t>AV. GENERAL BUSTAMANTE</t>
  </si>
  <si>
    <t>ÑUNOA</t>
  </si>
  <si>
    <t>MATTA ORIENTE</t>
  </si>
  <si>
    <t>BLEST GANA</t>
  </si>
  <si>
    <t>AV. TOBALABA</t>
  </si>
  <si>
    <t>MANUEL RODRIGUEZ</t>
  </si>
  <si>
    <t>LAS PERDICES</t>
  </si>
  <si>
    <t>PLAZA ITALIA - LA REINA</t>
  </si>
  <si>
    <t>DOCTOR RAMON CORVALAN / AV. LIBERTADOR BERNARDO O´HIGGINS</t>
  </si>
  <si>
    <t>AV. 10 DE JULIO HUAMACHUCO</t>
  </si>
  <si>
    <t>AV. PORTUGAL</t>
  </si>
  <si>
    <t>AV. VICUÑA MACKENA</t>
  </si>
  <si>
    <t>CALLEJON LOS PERROS</t>
  </si>
  <si>
    <t>LONGITUDINAL</t>
  </si>
  <si>
    <t>EL DESCANSO</t>
  </si>
  <si>
    <t>INGENIERO PEDRO GALLO</t>
  </si>
  <si>
    <t>TENIENTE CRUZ</t>
  </si>
  <si>
    <t>SAN ANTONIO</t>
  </si>
  <si>
    <t>SAN FRANCISCO</t>
  </si>
  <si>
    <t>ARQUITECTO HUGO BRAVO</t>
  </si>
  <si>
    <t>MAC-IVER</t>
  </si>
  <si>
    <t>ESTACION MAPOCHO</t>
  </si>
  <si>
    <t>AV. LAS CONDES / RETORNO SAN DAMIAN</t>
  </si>
  <si>
    <t>AV. LAS CONDES</t>
  </si>
  <si>
    <t>VITACURA</t>
  </si>
  <si>
    <t>AV. TABANCURA</t>
  </si>
  <si>
    <t>ROTONDA IRENE FREI</t>
  </si>
  <si>
    <t>ROTONDA PEREZ ZUKJOVIC</t>
  </si>
  <si>
    <t>RETORNO PONIENTE ENLACE ESTORIL</t>
  </si>
  <si>
    <t>RETORNO SAN DAMIAN</t>
  </si>
  <si>
    <t>ROT. PEREZ ZUKJOVIC</t>
  </si>
  <si>
    <t>SAN DAMIAN</t>
  </si>
  <si>
    <t xml:space="preserve"> PUDAHUEL - CANTAGALLO</t>
  </si>
  <si>
    <t>ERASMO ESCALA</t>
  </si>
  <si>
    <t>CHACABUCO</t>
  </si>
  <si>
    <t>NUEVA LAS CONDES</t>
  </si>
  <si>
    <t>ESTACION  CENTRAL (ET/M)</t>
  </si>
  <si>
    <t xml:space="preserve">AV. PROVIDENCIA </t>
  </si>
  <si>
    <t>CANTAGALLO</t>
  </si>
  <si>
    <t>VITAL APOQUINDO</t>
  </si>
  <si>
    <t>AV. PADRE ALBERTO HURTADO</t>
  </si>
  <si>
    <t>AV. WALKER MARTINEZ</t>
  </si>
  <si>
    <t>SANTO DOMINGO</t>
  </si>
  <si>
    <t>BARROS ARANA</t>
  </si>
  <si>
    <t>LA QUEBRADA</t>
  </si>
  <si>
    <t>HOSPITAL DIPRECA</t>
  </si>
  <si>
    <t>SERVICIO EXPRESO POR VÍAS CONCESIONADAS</t>
  </si>
  <si>
    <t>ESMERALDA</t>
  </si>
  <si>
    <t>RENCA</t>
  </si>
  <si>
    <t>AV. JOSE MIGUEL INFANTE</t>
  </si>
  <si>
    <t>CONDELL</t>
  </si>
  <si>
    <t>ARTURO PRAT</t>
  </si>
  <si>
    <t>JOSE MANUEL BALMACEDA</t>
  </si>
  <si>
    <t>AUTOPISTA CENTRAL</t>
  </si>
  <si>
    <t>NICANOR FAJARDO</t>
  </si>
  <si>
    <t>AV. DOMINGO SANTA MARIA</t>
  </si>
  <si>
    <t>AUTOPISTA COSTANERA NORTE</t>
  </si>
  <si>
    <t>AV. SENADOR JAIME GUZMAN</t>
  </si>
  <si>
    <t>INDEPENDENCIA</t>
  </si>
  <si>
    <t>ESTRECHO DE MAGALLANES</t>
  </si>
  <si>
    <t>TOPOCALMA</t>
  </si>
  <si>
    <t>BALMACEDA</t>
  </si>
  <si>
    <t>COSTANERA NORTE</t>
  </si>
  <si>
    <t>PLAZA RENCA</t>
  </si>
  <si>
    <t>DGO SANTA MARIA</t>
  </si>
  <si>
    <t>AV. CARDENAL JOSE MARIA CARO / PUENTE RECOLETA</t>
  </si>
  <si>
    <t>PUENTE LO SALDES</t>
  </si>
  <si>
    <t>AV. LOS CONQUISTADORES</t>
  </si>
  <si>
    <t>AV. EL CERRO</t>
  </si>
  <si>
    <t>BELLAVISTA</t>
  </si>
  <si>
    <t>RECOLETA</t>
  </si>
  <si>
    <t>AV. RECOLETA</t>
  </si>
  <si>
    <t>PUENTE MANUEL RODRIGUEZ</t>
  </si>
  <si>
    <t>PUENTE RECOLETA</t>
  </si>
  <si>
    <t>ACCESO SUR ORIENTE ENLACE VIVACETA</t>
  </si>
  <si>
    <t>AV. SANTA MARIA</t>
  </si>
  <si>
    <t>PDTE. KENNEDY</t>
  </si>
  <si>
    <t>MALL PARQUE ARAUCO</t>
  </si>
  <si>
    <t>MALL ALTO LAS CONDES</t>
  </si>
  <si>
    <t>PIO NONO</t>
  </si>
  <si>
    <t>PUENTE PEDRO DE VALDIVIA</t>
  </si>
  <si>
    <t>AV. PEDRO DE VALDIVIA</t>
  </si>
  <si>
    <t>PEDRO DE VALDIVIA (M)</t>
  </si>
  <si>
    <t>AV. 11 DE SEPTIEMBRE / LA CONCEPCION</t>
  </si>
  <si>
    <t>RAUL LABBE / AV. LAS CONDES</t>
  </si>
  <si>
    <t>RAUL LABBE</t>
  </si>
  <si>
    <t>LO BARNECHEA</t>
  </si>
  <si>
    <t>AV. RICARDO LYON</t>
  </si>
  <si>
    <t>NUEVA DE LYON</t>
  </si>
  <si>
    <t>PUENTE PADRE  LETELIER</t>
  </si>
  <si>
    <t>PUENTE LA CONCEPCION</t>
  </si>
  <si>
    <t>LA CONCEPCION</t>
  </si>
  <si>
    <t>AV. PDTE KENNEDY</t>
  </si>
  <si>
    <t>PLAZA SAN ENRIQUE</t>
  </si>
  <si>
    <t>NEPTUNO</t>
  </si>
  <si>
    <t>AV. GENERAL OSCAR BONILLA</t>
  </si>
  <si>
    <t>TRAZADO DIAS DE FERIA (MARTES-VIERNES) DE 5:30 A 16:00 HRS.</t>
  </si>
  <si>
    <t>DORSAL</t>
  </si>
  <si>
    <t>LAS TORRES</t>
  </si>
  <si>
    <t>MAIPU - PROVIDENCIA</t>
  </si>
  <si>
    <t>AV. SUR</t>
  </si>
  <si>
    <t>PORTALES</t>
  </si>
  <si>
    <t>AV. SAN PABLO / TENIENTE CRUZ</t>
  </si>
  <si>
    <t>ROTONDA CAMINO REAL</t>
  </si>
  <si>
    <t>TRAZADOS PERIODO MAÑANA</t>
  </si>
  <si>
    <t>IDA</t>
  </si>
  <si>
    <t>REGRESO, NO COMERCIAL</t>
  </si>
  <si>
    <t>AV. SAN PABLO</t>
  </si>
  <si>
    <t>CAMINO LOS TRAPENSES</t>
  </si>
  <si>
    <t>CERRO NAVIA</t>
  </si>
  <si>
    <t>JOSE ALCALDE DELANO</t>
  </si>
  <si>
    <t>AV. JOSE JOAQUIN PEREZ</t>
  </si>
  <si>
    <t>SANTA TERESA DE LOS ANDES</t>
  </si>
  <si>
    <t>HUELEN</t>
  </si>
  <si>
    <t>AV. COSTANERA SUR</t>
  </si>
  <si>
    <t>PUENTE PETERSEN</t>
  </si>
  <si>
    <t>RICARDO VIAL</t>
  </si>
  <si>
    <t>GABRIELA MISTRAL</t>
  </si>
  <si>
    <t>TRAZADOS PERIODO TARDE</t>
  </si>
  <si>
    <t>IDA, NO COMERCIAL</t>
  </si>
  <si>
    <t>REGRESO</t>
  </si>
  <si>
    <t>CORONA SUECA</t>
  </si>
  <si>
    <t>ROSARIO NORTE</t>
  </si>
  <si>
    <t>ALONSO DE CORDOVA</t>
  </si>
  <si>
    <t>ENLACE LO SALDES</t>
  </si>
  <si>
    <t>AV. MANQUEHUE</t>
  </si>
  <si>
    <t>PARQUE ARAUCO</t>
  </si>
  <si>
    <t>MAIPU - VITACURA</t>
  </si>
  <si>
    <t>AV. LOS PAJARITOS / AV. 5 DE ABRIL</t>
  </si>
  <si>
    <t>AV. PADRE HURTADO</t>
  </si>
  <si>
    <t>PLAZA MAIPU</t>
  </si>
  <si>
    <t>LOS COBRES DE VITACURA</t>
  </si>
  <si>
    <t>AV. MANQUEHUE NORTE</t>
  </si>
  <si>
    <t>AV. LOS PAJARITOS / AV.  5 DE ABRIL</t>
  </si>
  <si>
    <t>AV. ALONSO DE CORDOVA</t>
  </si>
  <si>
    <t>NUESTRA SEÑORA DEL ROSARIO</t>
  </si>
  <si>
    <t>FEDERICO ERRAZURIZ</t>
  </si>
  <si>
    <t>PEÑALOLEN</t>
  </si>
  <si>
    <t>SAN DANIEL</t>
  </si>
  <si>
    <t>SERRANO</t>
  </si>
  <si>
    <t/>
  </si>
  <si>
    <t>LA CAÑADA</t>
  </si>
  <si>
    <t>LORELEY</t>
  </si>
  <si>
    <t>AV. PRINCIPE DE GALES</t>
  </si>
  <si>
    <t>AV. DEPARTAMENTAL</t>
  </si>
  <si>
    <t>TRAZADO DIAS DE FERIA (JUEVES-DOMINGO) DE 6:30 A 17:00 HRS.</t>
  </si>
  <si>
    <t>EL TRANQUE</t>
  </si>
  <si>
    <t>AV. QUILIN</t>
  </si>
  <si>
    <t>MARIANO SANCHEZ FONTECILLA</t>
  </si>
  <si>
    <t>LAS PARCELAS</t>
  </si>
  <si>
    <t>AV. GENERAL BONILLA</t>
  </si>
  <si>
    <t>AV. 4 PONIENTE / PRESIDENTE GABRIEL GONZALEZ VIDELA</t>
  </si>
  <si>
    <t>AV. 4 PONIENTE</t>
  </si>
  <si>
    <t>RENE OLIVARES BECERRA</t>
  </si>
  <si>
    <t>HERNAN OLGUIN</t>
  </si>
  <si>
    <t>ALFREDO SILVA CARVALLO</t>
  </si>
  <si>
    <t>EL OLIMPO</t>
  </si>
  <si>
    <t>AV. BLANCO ENCALADA</t>
  </si>
  <si>
    <t xml:space="preserve">AV. LOS PAJARITOS </t>
  </si>
  <si>
    <t>LA VICTORIA</t>
  </si>
  <si>
    <t>GENERAL BUERAS</t>
  </si>
  <si>
    <t>ARGENTINA</t>
  </si>
  <si>
    <t>HERNAN BRAVO CRUZ</t>
  </si>
  <si>
    <t>PRESIDENTE GABRIEL GONZALEZ VIDELA</t>
  </si>
  <si>
    <t>AV. ARGENTINA</t>
  </si>
  <si>
    <t>LAS REJAS (ET/(M)</t>
  </si>
  <si>
    <t>CORONEL BUERAS</t>
  </si>
  <si>
    <t>PLAZA ITALIA</t>
  </si>
  <si>
    <t>VILLA LOS HEROES</t>
  </si>
  <si>
    <t>MAIPU - SAN CARLOS DE APOQUINDO</t>
  </si>
  <si>
    <t>AV. EL CONQUISTADOR / NUEVA SAN MARTIN</t>
  </si>
  <si>
    <t>PDTE. EDUARDO FREI MONTALVA</t>
  </si>
  <si>
    <t>4 PONIENTE</t>
  </si>
  <si>
    <t>CAMINO LAS FLORES</t>
  </si>
  <si>
    <t>CAMINO ALGARROBO</t>
  </si>
  <si>
    <t>AV.  LA PLAZA</t>
  </si>
  <si>
    <t>LA PLAZA</t>
  </si>
  <si>
    <t>AV. LA ESTRELLA</t>
  </si>
  <si>
    <t>AV. LOS MARES</t>
  </si>
  <si>
    <t>RAPAHUE</t>
  </si>
  <si>
    <t>AILINCO</t>
  </si>
  <si>
    <t>AV. TENIENTE CRUZ</t>
  </si>
  <si>
    <t>AV. LAS TORRES</t>
  </si>
  <si>
    <t>LAGUNA SUR</t>
  </si>
  <si>
    <t>NATANIEL COX</t>
  </si>
  <si>
    <t>EL GABINO / AV. LO BARNECHEA</t>
  </si>
  <si>
    <t>EL GABINO</t>
  </si>
  <si>
    <t>PADRE ALFREDO ARTEAGA</t>
  </si>
  <si>
    <t>AV. RAUL LABBE</t>
  </si>
  <si>
    <t>CAMINO SAN FRANCISCO</t>
  </si>
  <si>
    <t>AV. LA DEHESA</t>
  </si>
  <si>
    <t>AV. EL RODEO</t>
  </si>
  <si>
    <t>AV. LO BARNECHEA</t>
  </si>
  <si>
    <t>EST. CENTRAL (M)</t>
  </si>
  <si>
    <t>LA DEHESA</t>
  </si>
  <si>
    <t>PUDAHUEL - HOSPITAL DIPRECA</t>
  </si>
  <si>
    <t>AV. ALEJANDRO FLEMING</t>
  </si>
  <si>
    <t>AV. TOMAS MORO</t>
  </si>
  <si>
    <t>FLORENCIO BARRIOS</t>
  </si>
  <si>
    <t>FLEMING</t>
  </si>
  <si>
    <t>TOMAS MORO</t>
  </si>
  <si>
    <t>AV. 11 DE SEPTIEMBRE / LUIS THAYER OJEDA</t>
  </si>
  <si>
    <t>LUIS THAYER OJEDA</t>
  </si>
  <si>
    <t>CIRCUNVALACION LAS FLORES</t>
  </si>
  <si>
    <t>SAN CARLOS DE APOQUINDO</t>
  </si>
  <si>
    <t>AV. SAN FRANCISCO DE ASIS</t>
  </si>
  <si>
    <t>AV. LAS CONDES / AV. SAN FRANCISCO DE ASIS</t>
  </si>
  <si>
    <t xml:space="preserve">AGUAS CLARAS </t>
  </si>
  <si>
    <t>VALENZUELA LLANOS</t>
  </si>
  <si>
    <t>WENCESLAO DIAZ</t>
  </si>
  <si>
    <t>DIPUTADA LAURA RODRIGUEZ</t>
  </si>
  <si>
    <t xml:space="preserve">AV. LA CAÑADA </t>
  </si>
  <si>
    <t>HOSPITAL MILITAR</t>
  </si>
  <si>
    <t>Servicio creado complementario a L1 de Metro, y posteriormente convertido a servicio normal</t>
  </si>
  <si>
    <t>Res. 162 (31.01.2007) y Res. 858 (29.04.2009)</t>
  </si>
  <si>
    <t>AV. LAS CONDES / RAUL LABBE</t>
  </si>
  <si>
    <t>AUTOPISTA VESPUCIO NORTE</t>
  </si>
  <si>
    <t>AV. EL CARMEN</t>
  </si>
  <si>
    <t>EMILIANO LLONA</t>
  </si>
  <si>
    <t>CAMINO A RINCONADA</t>
  </si>
  <si>
    <t>AV. LA PLAZA / CAMINO EL ALBA</t>
  </si>
  <si>
    <t>CAMINO EL ALBA</t>
  </si>
  <si>
    <t>COMPAÑIA / AV. MANUEL RODRIGUEZ</t>
  </si>
  <si>
    <t>AV. CARDENAL JOSE MARIA CARO / AV. RECOLETA</t>
  </si>
  <si>
    <t>AV. LAS TRANQUERAS</t>
  </si>
  <si>
    <t>AV. VITACURA / AV. LAS TRANQUERAS</t>
  </si>
  <si>
    <t>426c</t>
  </si>
  <si>
    <t>AV. AMERICO VESPUCIO</t>
  </si>
  <si>
    <t>AV. APOQUINDO / AV. AMERICO VESPUCIO</t>
  </si>
  <si>
    <t>427c</t>
  </si>
  <si>
    <t>AVENIDA LA DEHESA</t>
  </si>
  <si>
    <t>EL RODEO</t>
  </si>
  <si>
    <t>PADRE ARTEAGA</t>
  </si>
  <si>
    <t>PAUL HARRIS</t>
  </si>
  <si>
    <t>SALIDA HUGO BRAVO</t>
  </si>
  <si>
    <t>LATERAL KENNEDY</t>
  </si>
  <si>
    <t>ROTONDA PLAZA BAQUEDANO</t>
  </si>
  <si>
    <t>AV. PROVIDENCIA / ROTONDA PLAZA BAQUEDANO</t>
  </si>
  <si>
    <t>AV. APOSTOL SANTIAGO</t>
  </si>
  <si>
    <t>SALIDA MERCADO CENTRAL</t>
  </si>
  <si>
    <t>SALIDA COSTANERA NORTE</t>
  </si>
  <si>
    <t>SALIDA LA CONCEPCION</t>
  </si>
  <si>
    <t>SALIDA GERONIMO DE ALDERETE</t>
  </si>
  <si>
    <t>SALIDA PEDRO NOLASCO</t>
  </si>
  <si>
    <t>SALIDA DORSAL</t>
  </si>
  <si>
    <t>SALIDA PARQUE ARAUCO</t>
  </si>
  <si>
    <t>SALIDA AV. PORTALES</t>
  </si>
  <si>
    <t>SALIDA PUENTE PETERSEN</t>
  </si>
  <si>
    <t>SALIDA SANTA TERESA DE LOS ANDES</t>
  </si>
  <si>
    <t>SALIDA VESPUCIO NORTE</t>
  </si>
  <si>
    <t>SALIDA SEGUNDA TRANSVERSAL</t>
  </si>
  <si>
    <t>AV. SEGUNDA TRANSVERSAL</t>
  </si>
  <si>
    <t>AUTOPISTA VESPUCIO SUR</t>
  </si>
  <si>
    <t>SALIDA PADRE HURTADO</t>
  </si>
  <si>
    <t>SALIDA NTRA SEÑORA DEL ROSARIO</t>
  </si>
  <si>
    <t>SALIDA LAS TORRES</t>
  </si>
  <si>
    <t>ALONSO OVALLE</t>
  </si>
  <si>
    <t>SANTA ROSA</t>
  </si>
  <si>
    <t>RIO ITATA</t>
  </si>
  <si>
    <t>BOULEVARD AEROPUERTO</t>
  </si>
  <si>
    <t>Servicio creado como variante corta del 402 y posteriormente eliminado para crear servicio 422</t>
  </si>
  <si>
    <t>ENEA</t>
  </si>
  <si>
    <t>Parcial</t>
  </si>
  <si>
    <t>ROTONDA PAJARITOS</t>
  </si>
  <si>
    <t>(M) LOS DOMINICOS - PAUL HARRIS</t>
  </si>
  <si>
    <t>PROVIDENCIA - APOQUINDO</t>
  </si>
  <si>
    <t>SAN PABLO - (M) PUDAHUEL</t>
  </si>
  <si>
    <t>(M) LOS DOMINICOS - APOQUINDO</t>
  </si>
  <si>
    <t>PROVIDENCIA - ALAMEDA</t>
  </si>
  <si>
    <t>GRAL VELASQUEZ - ALAMEDA</t>
  </si>
  <si>
    <t>GRAL. VELÁSQUEZ - SAN PABLO</t>
  </si>
  <si>
    <t>(M) PUDAHUEL - EL TRANQUE</t>
  </si>
  <si>
    <t>(M) MANQUEHUE</t>
  </si>
  <si>
    <t>(M) ESCUELA MILITAR</t>
  </si>
  <si>
    <t>(M) H. MAGALLANES</t>
  </si>
  <si>
    <t>Servicio creado como variante del 402</t>
  </si>
  <si>
    <t>Servicio creado a partir del servicio 406c</t>
  </si>
  <si>
    <t>Servicio creado como variante del 427</t>
  </si>
  <si>
    <t>AV. PARQUE EL RETIRO LOS MAITENES</t>
  </si>
  <si>
    <t>BOULEVARD AEROPUERTO / AV. PARQUE EL RETIRO LOS MAITENES</t>
  </si>
  <si>
    <t>Res. 24 (06.01.2010)</t>
  </si>
  <si>
    <t>Res. 1084 (30.07.2008)
Res. 24 (06.01.2010)</t>
  </si>
  <si>
    <t>RIO VIEJO</t>
  </si>
  <si>
    <t>JOSE MANUEL GUZMAN RIESCO</t>
  </si>
  <si>
    <t>DIAGONAL LAS BARRANCAS</t>
  </si>
  <si>
    <t>DIAGONAL PONIENTE</t>
  </si>
  <si>
    <t>GANIMEDES</t>
  </si>
  <si>
    <t>ECUADOR</t>
  </si>
  <si>
    <t>413c</t>
  </si>
  <si>
    <t>CONCON</t>
  </si>
  <si>
    <t>CORONEL SOUPER</t>
  </si>
  <si>
    <t>MAR DE DRAKE</t>
  </si>
  <si>
    <t>WALDO TAFF</t>
  </si>
  <si>
    <t xml:space="preserve">JOSE MANUEL GUZMAN RIESCO </t>
  </si>
  <si>
    <t>PADRE FELIPE GOMEZ DE VIDAURRE</t>
  </si>
  <si>
    <t>LORD COCHRANE</t>
  </si>
  <si>
    <t>Servicio de postulación definido en Bases y posteriormente eliminado</t>
  </si>
  <si>
    <t>Servicio de postulación definido en Bases y posteriormente renombrado como 431</t>
  </si>
  <si>
    <t>Servicio Súper Expreso creado y posteriormente fusionado con servicio 414e</t>
  </si>
  <si>
    <t>Servicio Súper Expreso creado y posteriormente fusionado con servicio 420e</t>
  </si>
  <si>
    <t>Servicio creado a partir de antiguo 401c</t>
  </si>
  <si>
    <t>HUGO BRAVO - LONGITUDINAL</t>
  </si>
  <si>
    <t>HASTA AMERICO VESPUCIO</t>
  </si>
  <si>
    <t>PLAZA ITALIA - VITACURA</t>
  </si>
  <si>
    <t>METRO TOBALABA</t>
  </si>
  <si>
    <t>HASTA MANQUEHUE</t>
  </si>
  <si>
    <t>AV.11 DE SEPTIEMBRE / AV.TOBALABA</t>
  </si>
  <si>
    <t>ESTE SERVICIO CORRESPONDE A UNA GESTION DE LA OFERTA Y NO ES INFORMADO AL USUARIO</t>
  </si>
  <si>
    <t>ESMERALDA / TOPOCALMA</t>
  </si>
  <si>
    <t>NEPTUNO / WALDO TAFF</t>
  </si>
  <si>
    <t>SALIDA PRESIDENTE KENNEDY</t>
  </si>
  <si>
    <t>AUTOPISTA PRESIDENTE KENNEDY</t>
  </si>
  <si>
    <t>PUENTE TABANCURA</t>
  </si>
  <si>
    <t>INGRESO LUIS CARRERA</t>
  </si>
  <si>
    <t>INGRESO PRESIDENTE KENNEDY</t>
  </si>
  <si>
    <t>INGRESO MANQUEHUE</t>
  </si>
  <si>
    <t>INGRESO ALONSO DE CORDOVA</t>
  </si>
  <si>
    <t>SALIDA ROSARIO NORTE</t>
  </si>
  <si>
    <t>INGRESO SANTA TERESA DE LOS ANDES</t>
  </si>
  <si>
    <t>INGRESO PADRE HURTADO</t>
  </si>
  <si>
    <t>INGRESO PURISIMA</t>
  </si>
  <si>
    <t>INGRESO DORSAL</t>
  </si>
  <si>
    <t>INGRESO SANTO DOMINGO</t>
  </si>
  <si>
    <t>TRAZADO DIAS DE FERIA EN CALLE SERRANO (JUEVES-DOMINGO) DE 6:30 A 17:00 HRS.</t>
  </si>
  <si>
    <t>TRAZADO DE REGRESO PUNTA TARDE POR REVERSIBILIDAD EN AV. TOBALABA</t>
  </si>
  <si>
    <t>TRAZADO DIAS DE FERIA EN AV. LA ESTRELLA (JUEVES Y DOMINGO) DE 6:30 A 17:00 HRS.</t>
  </si>
  <si>
    <t>HASTA NATANIEL</t>
  </si>
  <si>
    <t>PAJARITOS PDRO. 7</t>
  </si>
  <si>
    <t>LOS MARES - LAS TORRES</t>
  </si>
  <si>
    <t>LAS TORRES - LOS MARES</t>
  </si>
  <si>
    <t>405cy</t>
  </si>
  <si>
    <t>405c</t>
  </si>
  <si>
    <t>AV. PAJARITOS</t>
  </si>
  <si>
    <t>METRO LAS REJAS</t>
  </si>
  <si>
    <t>EL CONQUISTADOR</t>
  </si>
  <si>
    <t>431c</t>
  </si>
  <si>
    <t>FIN DEL SERVICIO DE IDA:</t>
  </si>
  <si>
    <t>NO CUENTA CON SERVICIO DE REGRESO</t>
  </si>
  <si>
    <t>NUEVA SAN MARTIN - PLAZA ITALIA</t>
  </si>
  <si>
    <t>RIO ITATA / EL TRANQUE</t>
  </si>
  <si>
    <t>NATANIEL COX / AV. LIBERTADOR BERNARDO O´HIGGINS</t>
  </si>
  <si>
    <t>TORO MAZOTTE</t>
  </si>
  <si>
    <t>(M) ESCUELA MILITAR - HOSPITAL DIPRECA</t>
  </si>
  <si>
    <t>(M) ESCUELA MILITAR  - LA DEHESA</t>
  </si>
  <si>
    <t xml:space="preserve"> PUDAHUEL - LA DEHESA</t>
  </si>
  <si>
    <t>PUDAHUEL SUR - (M) LA MONEDA</t>
  </si>
  <si>
    <t>NUEVA SAN MARTIN - (M) SAN ALBERTO HURTADO</t>
  </si>
  <si>
    <t>POBL. TENIENTE MERINO - PLAZA ITALIA</t>
  </si>
  <si>
    <t>(M) QUINTA NORMAL</t>
  </si>
  <si>
    <t>ESTACIÓN CENTRAL</t>
  </si>
  <si>
    <t>VILLA LOS HEROES - PLAZA ITALIA</t>
  </si>
  <si>
    <t>MAIPU - (M) MANQUEHUE</t>
  </si>
  <si>
    <t>(M) PUDAHUEL - (M) MANQUEHUE</t>
  </si>
  <si>
    <t>(M) PUDAHUEL - LOS TRAPENSES</t>
  </si>
  <si>
    <t>AVENIDA PORTALES - (M) SAN ALBERTO HURTADO</t>
  </si>
  <si>
    <t>(M) SAN PABLO - LA REINA</t>
  </si>
  <si>
    <t>MAPOCHO - PLAZA SAN ENRIQUE</t>
  </si>
  <si>
    <t>RENCA - MAPOCHO</t>
  </si>
  <si>
    <t>ENEA - HOSPITAL DIPRECA</t>
  </si>
  <si>
    <t>ENEA - AV. TOBALABA</t>
  </si>
  <si>
    <t>(M) ESCUELA MILITAR - CANTAGALLO</t>
  </si>
  <si>
    <t>PLAZA ITALIA - TABANCURA</t>
  </si>
  <si>
    <t>EL DESCANSO - MAPOCHO</t>
  </si>
  <si>
    <t>(M) SANTA ANA - LA REINA</t>
  </si>
  <si>
    <t>PUDAHUEL - MAPOCHO</t>
  </si>
  <si>
    <t>DUBLE ALMEYDA</t>
  </si>
  <si>
    <t>SANTA ISABEL</t>
  </si>
  <si>
    <t>HOLANDA</t>
  </si>
  <si>
    <t>SALIDA LOS CONQUISTADORES</t>
  </si>
  <si>
    <t>AV. JOSÉ JOAQUÍN PÉREZ</t>
  </si>
  <si>
    <t>INGRESO PETERSEN</t>
  </si>
  <si>
    <t>SALIDA PETERSEN</t>
  </si>
  <si>
    <t xml:space="preserve">IDENTIFICACIÓN SERVICIO </t>
  </si>
  <si>
    <t xml:space="preserve"> AV. AMERICO VESPUCIO /  CARLOS GOMEZ VELEZ </t>
  </si>
  <si>
    <t>ESTACION DE INTERCAMBIO MODAL GABRIELA MISTRAL</t>
  </si>
  <si>
    <t>IDA (NORTE SUR)</t>
  </si>
  <si>
    <t>REGRESO (SUR NORTE)</t>
  </si>
  <si>
    <t xml:space="preserve">AV. AMERICO VESPUCIO </t>
  </si>
  <si>
    <t>QUILICURA</t>
  </si>
  <si>
    <t>LA CISTERNA</t>
  </si>
  <si>
    <t>SENADOR JAIME GUZMAN</t>
  </si>
  <si>
    <t>GRAN AVENIDA JOSE MIGUEL CARRERA</t>
  </si>
  <si>
    <t>MANUEL ANTONIO MATTA</t>
  </si>
  <si>
    <t>TRINIDAD RAMIREZ</t>
  </si>
  <si>
    <t>LIBERTADOR BERNARDO O´HIGGINS</t>
  </si>
  <si>
    <t>CAPRICORNIO</t>
  </si>
  <si>
    <t>JOSE FRANCISCO VERGARA</t>
  </si>
  <si>
    <t>AV. GOYCOLEA</t>
  </si>
  <si>
    <t>GENERAL SAN MARTIN</t>
  </si>
  <si>
    <t>AV. JOSE JOAQUIN PRIETO VIAL</t>
  </si>
  <si>
    <t>LO ESPEJO</t>
  </si>
  <si>
    <t>CERRILLOS</t>
  </si>
  <si>
    <t>AV. LO ESPEJO</t>
  </si>
  <si>
    <t>CARLOS GOMEZ VELEZ</t>
  </si>
  <si>
    <t>AMERICO VESPUCIO</t>
  </si>
  <si>
    <t xml:space="preserve"> AV. AMERICO VESPUCIO / CARLOS GOMEZ VELEZ  </t>
  </si>
  <si>
    <t>SALIDA SAN PABLO</t>
  </si>
  <si>
    <t>SALIDA SAN PEDRO</t>
  </si>
  <si>
    <t>OCEANICA</t>
  </si>
  <si>
    <t>ENTRADA SAN PEDRO</t>
  </si>
  <si>
    <t>ENTRADA SAN PABLO</t>
  </si>
  <si>
    <t>SALIDA AUTOPISTA CENTRAL</t>
  </si>
  <si>
    <t xml:space="preserve"> SANTA LAURA / RIGOBERTO JARA</t>
  </si>
  <si>
    <t>SANTA LAURA</t>
  </si>
  <si>
    <t>SANTA MARIA</t>
  </si>
  <si>
    <t>RIGOBERTO JARA</t>
  </si>
  <si>
    <t>LOS PRESIDENTES</t>
  </si>
  <si>
    <t>SANTA LUISA</t>
  </si>
  <si>
    <t>AV.  AMERICO VESPUCIO</t>
  </si>
  <si>
    <t>AV. GENERAL SAN MARTIN</t>
  </si>
  <si>
    <t>AV. PRESIDENTE EDUARDO FREI MONTALVA</t>
  </si>
  <si>
    <t>CARDENAL JOSE MARIA CARO</t>
  </si>
  <si>
    <t>CONCHALI</t>
  </si>
  <si>
    <t>HUECHURABA</t>
  </si>
  <si>
    <t>AV. OSSA</t>
  </si>
  <si>
    <t>EL VALLE</t>
  </si>
  <si>
    <t>TRAZADO PUNTA TARDE REVERSIBILIDAD TOBALABA            (17:00 - 21:00 HRS.)</t>
  </si>
  <si>
    <t>SANCHEZ FONTECILLA</t>
  </si>
  <si>
    <t>TOBALABA</t>
  </si>
  <si>
    <t>LOS PRESIDENTES (M)</t>
  </si>
  <si>
    <t>AV. AMERICO VESPUCIO / RENATO SANCHEZ</t>
  </si>
  <si>
    <t>ANIBAL PINTO</t>
  </si>
  <si>
    <t>INTENDENTE SAAVEDRA</t>
  </si>
  <si>
    <t>ENTRADA ALONSO DE CORDOVA</t>
  </si>
  <si>
    <t>AV. PRESIDENTE KENNEDY</t>
  </si>
  <si>
    <t>LO CAMPINO</t>
  </si>
  <si>
    <t xml:space="preserve">PUENTE LO SALDES </t>
  </si>
  <si>
    <t>ALCALDE GUZMAN</t>
  </si>
  <si>
    <t>LOS CONQUISTADORES</t>
  </si>
  <si>
    <t>ENTRADA ALCALDE GUZMAN</t>
  </si>
  <si>
    <t>TUNEL SAN CRISTOBAL</t>
  </si>
  <si>
    <t>SALIDA EL SALTO</t>
  </si>
  <si>
    <t>ENTRADA EL SALTO</t>
  </si>
  <si>
    <t>RENATO SANCHEZ</t>
  </si>
  <si>
    <t>CAMINO LO ECHEVERS ALTURA BSF</t>
  </si>
  <si>
    <t>CAMINO LO ECHEVERS (ALTURA BSF)</t>
  </si>
  <si>
    <t>ANTILLANCA</t>
  </si>
  <si>
    <t>OJOS DEL SALADO</t>
  </si>
  <si>
    <t xml:space="preserve">CAMINO LO ECHEVERS </t>
  </si>
  <si>
    <t xml:space="preserve">AV. PRESIDENTE EDUARDO FREI MONTALVA </t>
  </si>
  <si>
    <t>TAJAMAR</t>
  </si>
  <si>
    <t>NUEVA TAJAMAR</t>
  </si>
  <si>
    <t>PUENTE NUEVA TAJAMAR</t>
  </si>
  <si>
    <t>PUENTE LA CONCEPCIÓN</t>
  </si>
  <si>
    <t>AV.PROVIDENCIA</t>
  </si>
  <si>
    <t>COLO COLO</t>
  </si>
  <si>
    <t>CAMINO LO ECHEVERS</t>
  </si>
  <si>
    <t>TRAZADO PUNTA TARDE REVERSIBILIDAD TOBALABA                           (17:00 - 21:00 HRS.)</t>
  </si>
  <si>
    <t>TOBALABA (M)</t>
  </si>
  <si>
    <t>LO ECHEVERS</t>
  </si>
  <si>
    <t>LOS MILITARES (ENLACE ORIENTE)</t>
  </si>
  <si>
    <t>APOQUINDO</t>
  </si>
  <si>
    <t>LOS MILITARES (ENLACE PONIENTE)</t>
  </si>
  <si>
    <t>(M) ESCUELA MILITAR - LO HERMIDA</t>
  </si>
  <si>
    <t>RIGOBERTO JARA - LO HERMIDA</t>
  </si>
  <si>
    <t>(M) VESPUCIO NORTE</t>
  </si>
  <si>
    <t>LA PIRÁMIDE</t>
  </si>
  <si>
    <t>AMÉRICO VESPUCIO</t>
  </si>
  <si>
    <t>GRAL SAN MARTÍN - SANTA LUISA</t>
  </si>
  <si>
    <t>QUILICURA - (M) ESCUELA MILITAR</t>
  </si>
  <si>
    <t>425c</t>
  </si>
  <si>
    <t>425e</t>
  </si>
  <si>
    <t>PLAZA QUILICURA</t>
  </si>
  <si>
    <t>MALL PLAZA OESTE</t>
  </si>
  <si>
    <t>CEMENTERIO METROPOLITANO</t>
  </si>
  <si>
    <t>GRAN AVENIDA</t>
  </si>
  <si>
    <t>TRINIDAD RAMÍREZ</t>
  </si>
  <si>
    <t>CRUCE QUILICURA</t>
  </si>
  <si>
    <t>PUDAHUEL - (M) LA CISTERNA</t>
  </si>
  <si>
    <t>428c</t>
  </si>
  <si>
    <t>428e</t>
  </si>
  <si>
    <t>LO ECHEVERS - LO HERMIDA</t>
  </si>
  <si>
    <t>2020B - 2021B</t>
  </si>
  <si>
    <t>3004B</t>
  </si>
  <si>
    <t>3030 - 3031</t>
  </si>
  <si>
    <t>3030B - 3031B</t>
  </si>
  <si>
    <t>3005B</t>
  </si>
  <si>
    <t>3005E</t>
  </si>
  <si>
    <t>3030E - 3031E</t>
  </si>
  <si>
    <t>QUILICURA - (M) LA CISTERNA</t>
  </si>
  <si>
    <t>Servicio creado a partir del servicio 406, reemplazado por inyección de buses, reincorporado, eliminado y reincorporado nuevamente.</t>
  </si>
  <si>
    <t>Servicio creado a partir del servicio 304, posteriormente eliminado y luego del 27/Feb repuesto. Anteriormente denominado 304c</t>
  </si>
  <si>
    <t>Servicio creado a partir de la eliminación del servicio 304c. Anteriormente denominado 304e</t>
  </si>
  <si>
    <t>Servicio creado a partir del servicio 305. Anteriormente denominado 309</t>
  </si>
  <si>
    <t>Servicio creado a partir del servicio 305e. Anteriormente denominado 316e</t>
  </si>
  <si>
    <t>Servicio de postulación definido en Bases. Anteriormente denominado 305</t>
  </si>
  <si>
    <t>Servicio de postulación definido en Bases. Anteriormente denominado 305c</t>
  </si>
  <si>
    <t>Servicio de postulación definido en Bases. Anteriormente denominado 305e</t>
  </si>
  <si>
    <t>Servicio de postulación definido en Bases. Anteriormente denominado 304</t>
  </si>
  <si>
    <t>Res.1517 (08.06.2010)</t>
  </si>
  <si>
    <t>Res. 1517 (08.06.2010)</t>
  </si>
  <si>
    <t>Servicio creado a partir de 404</t>
  </si>
  <si>
    <t>Servicio creado a partir de 405</t>
  </si>
  <si>
    <t>Gestión creada de buses en vacío para servicio 405c</t>
  </si>
  <si>
    <t>Servicio creado a partir de 413</t>
  </si>
  <si>
    <t>TRAZADO A CONTAR DE LAS 18:00</t>
  </si>
  <si>
    <t>FORESTAL</t>
  </si>
  <si>
    <t>SALIDA EL GUANACO</t>
  </si>
  <si>
    <t>RETORNO (M) LOS PRESIDENTES</t>
  </si>
  <si>
    <t>ALEJANDRO SEPULVEDA</t>
  </si>
  <si>
    <t>CARACAS</t>
  </si>
  <si>
    <t>AV. EL VALLE</t>
  </si>
  <si>
    <t>AV. AMÉRICO VESPUCIO / LOS PRESIDENTES</t>
  </si>
  <si>
    <t>SANTA MARÍA</t>
  </si>
  <si>
    <t>AV. TOBALABA - A. SEPULVEDA</t>
  </si>
  <si>
    <t>A. SEPULVEDA - AV. TOBALABA</t>
  </si>
  <si>
    <t xml:space="preserve"> (M) ESCUELA MILITAR</t>
  </si>
  <si>
    <t>TRAZADO DE IDA (23:00 - 06:00) POR CIERRE EIM LA CISTERNA</t>
  </si>
  <si>
    <t>TRAZADO DE REGRESO (23:00 - 06:00) POR CIERRE EIM LA CISTERNA</t>
  </si>
  <si>
    <t>RETORNO ORIENTE AMERICO VESPUCIO</t>
  </si>
  <si>
    <t>RETORNO PONIENTE AMERICO VESPUCIO</t>
  </si>
  <si>
    <t>TRAZADO DE IDA (05:30 - 06:00) POR CIERRE EIM LA CISTERNA</t>
  </si>
  <si>
    <t>TRAZADO DE REGRESO (05:30 - 06:00) POR CIERRE EIM LA CISTERNA</t>
  </si>
  <si>
    <t>AV.  LOS PAJARITOS</t>
  </si>
  <si>
    <t>AV. AMÉRICO VESPUCIO</t>
  </si>
  <si>
    <t>RETORNO LA FARFANA</t>
  </si>
  <si>
    <t>RAFAEL RIESCO BERNALES</t>
  </si>
  <si>
    <t>RAMÓN CARNICER</t>
  </si>
  <si>
    <t>LA FLORIDA</t>
  </si>
  <si>
    <t>GABRIELA MISTRAL / RAMÓN CARNICER</t>
  </si>
  <si>
    <t>INGRESO CORDILLERA</t>
  </si>
  <si>
    <t>SALIDA LO ECHEVERS</t>
  </si>
  <si>
    <t>SALIDA LO BOZA</t>
  </si>
  <si>
    <t>INGRESO LO BOZA</t>
  </si>
  <si>
    <t>INGRESO CEMENTERIO METROPOLITANO</t>
  </si>
  <si>
    <t>EL DURAZNAL</t>
  </si>
  <si>
    <t>INGRESO EL SALTO</t>
  </si>
  <si>
    <t>INGRESO (M) VESPUCIO NORTE</t>
  </si>
  <si>
    <t>3562 - 3563</t>
  </si>
  <si>
    <t>Servicio creado como variante extendida del 401</t>
  </si>
  <si>
    <t>PROVIDENCIA - PLAZA SAN ENRIQUE</t>
  </si>
  <si>
    <t>RENCA - PROVIDENCIA</t>
  </si>
  <si>
    <t>AV. PRESIDENTE KENNEDY / AV. PADRE HURTADO</t>
  </si>
  <si>
    <t>ROSARIO NORTE / AV. APOQUINDO</t>
  </si>
  <si>
    <t>TENIENTE CRUZ / AV. SAN PABLO</t>
  </si>
  <si>
    <t>NORUEGA / AV. APOQUINDO</t>
  </si>
  <si>
    <t>LOS PAJARITOS</t>
  </si>
  <si>
    <t>(M) LAS REJAS</t>
  </si>
  <si>
    <t xml:space="preserve">PLAZA MAIPU </t>
  </si>
  <si>
    <t xml:space="preserve">BAQUEDANO </t>
  </si>
  <si>
    <t>(M) SAN PABLO</t>
  </si>
  <si>
    <t>(M) BAQUEDANO</t>
  </si>
  <si>
    <t xml:space="preserve">(M) PLAZA EGAÑA </t>
  </si>
  <si>
    <t>(M) SANTA ANA</t>
  </si>
  <si>
    <t>(M) ESTACION CENTRAL</t>
  </si>
  <si>
    <t>AV. ARMANDO CORTINEZ</t>
  </si>
  <si>
    <t>ROTONDA BOULEVARD AEROPUERTO</t>
  </si>
  <si>
    <t>INGRESO CAMINO RENCA LAMPA</t>
  </si>
  <si>
    <t>MIRAFLORES</t>
  </si>
  <si>
    <t>CORTO</t>
  </si>
  <si>
    <t>PAJARITOS</t>
  </si>
  <si>
    <t>CEM. METROPOLITANO</t>
  </si>
  <si>
    <t>EXPRESO</t>
  </si>
  <si>
    <t>LO BOZA</t>
  </si>
  <si>
    <t>CRUCE LO BOZA</t>
  </si>
  <si>
    <t>CRUCE LO ECHEVERS</t>
  </si>
  <si>
    <t>POR AUTOPISTA Y TUNEL</t>
  </si>
  <si>
    <t>POR LA PIRAMIDE Y AUTOPISTA</t>
  </si>
  <si>
    <t>TOMÁS MORO</t>
  </si>
  <si>
    <t>POR TUNEL Y AUTOPISTA</t>
  </si>
  <si>
    <t>VESPUCIO</t>
  </si>
  <si>
    <t>CLÍNICA ALEMANA</t>
  </si>
  <si>
    <t>LARRAÍN</t>
  </si>
  <si>
    <t>IRARRÁZAVAL</t>
  </si>
  <si>
    <t>PORTUGAL</t>
  </si>
  <si>
    <t>PLAZA DE MAIPÚ</t>
  </si>
  <si>
    <t>(M) PLAZA DE MAIPÚ</t>
  </si>
  <si>
    <t>KENNEDY ESQ. MANQUEHUE</t>
  </si>
  <si>
    <t>MANQUEHUE ESQ. CERRO COLORADO</t>
  </si>
  <si>
    <t>PARADAS DEL SERVICIO</t>
  </si>
  <si>
    <t>LETRERO DE CORTESÍA</t>
  </si>
  <si>
    <t>SUPER EXPRESO</t>
  </si>
  <si>
    <t>SEGUNDA TRANSVERSAL ESQ. CENTRAL</t>
  </si>
  <si>
    <t>2da TRANSVERSAL ESQ. CENTRAL</t>
  </si>
  <si>
    <t>PLAZA DE MAIPU</t>
  </si>
  <si>
    <t>CODIGO TRANSANTIAGO</t>
  </si>
  <si>
    <t xml:space="preserve">VITAL APOQUINDO / YOLANDA </t>
  </si>
  <si>
    <t xml:space="preserve">ANIBAL PINTO / GABRIELA MISTRAL </t>
  </si>
  <si>
    <t>SANTA MARIA / EL VALLE</t>
  </si>
  <si>
    <t>Res. 162 (31.01.2007) y Res. 1517 (08.06.2010)</t>
  </si>
  <si>
    <t>Res. 162 (31.01.2007) y Res. 1517 (18.06.2010)</t>
  </si>
  <si>
    <t>Res. 780 (30.04.2007) y Res. 1517 (18.06.2010)</t>
  </si>
  <si>
    <t>Res. 780 (30.04.2007), Res. 383 (21.02.2008) y Res. 1517 (08.06.2010)</t>
  </si>
  <si>
    <t>AMÉRICO VESPUCIO ESQ. VITACURA</t>
  </si>
  <si>
    <t>VITACURA ESQ. PADRE HURTADO</t>
  </si>
  <si>
    <t>PADRE HURTADO ESQ. KENNEDY</t>
  </si>
  <si>
    <t>LOS COBRES</t>
  </si>
  <si>
    <t>VESPUCIO / VITACURA</t>
  </si>
  <si>
    <t>VITACURA ESQ. LAS TRANQUERAS</t>
  </si>
  <si>
    <t>(M) PUDAHUEL</t>
  </si>
  <si>
    <t>J.J. PÉREZ ESQ. HUELÉN</t>
  </si>
  <si>
    <t>HUELÉN ESQ. MAPOCHO</t>
  </si>
  <si>
    <t>PUENTE RESBALÓN</t>
  </si>
  <si>
    <t>HUELÉN ESQ. S. GUTIÉRREZ</t>
  </si>
  <si>
    <t>TENIENTE CRUZ ESQ. J.J. PÉREZ</t>
  </si>
  <si>
    <t>TENIENTE CRUZ ESQ. SAN FRANCISCO</t>
  </si>
  <si>
    <t>PADRE HURTADO ESQ. VITACURA</t>
  </si>
  <si>
    <t>VITACURA ESQ. LA LLAVERÍA</t>
  </si>
  <si>
    <t>PADRE HURTADO</t>
  </si>
  <si>
    <t>VITACURA ESQ. P. D. DE VEUSTER</t>
  </si>
  <si>
    <t>LOS TRAPENSES ESQ. EL OVERO</t>
  </si>
  <si>
    <t>LOS TRAPENSES</t>
  </si>
  <si>
    <t>Res. 460 (22.03.2007), Res. 780 (30.04.2007) , Res. 2532 (28.12.2007), Res. 24 (06.01.2010) y Res. 2217 (06.08.2010)</t>
  </si>
  <si>
    <t>Res. 1000 (20.04.2010) y Res. 2217 (06.08.2010)</t>
  </si>
  <si>
    <t>Res. 161 (31.01.2007) y Res. 2217 (06.08.2010)</t>
  </si>
  <si>
    <t>Res.2531 (28.12.2007); Res.2153 (29.10.2008); Res. 1000 (20.04.2010) y Res. 2217 (06.08.2010)</t>
  </si>
  <si>
    <t>Res. 779 (30.04.2007) y Res. 2217 (06.08.2010)</t>
  </si>
  <si>
    <t>EL DESCANSO - (M) SAN ALBERTO HURTADO</t>
  </si>
  <si>
    <t>MARTA OSSA RUIZ</t>
  </si>
  <si>
    <t>(M) LAS PARCELAS</t>
  </si>
  <si>
    <t>LA TRAVESÍA</t>
  </si>
  <si>
    <t>CLAUDIO ARRAU</t>
  </si>
  <si>
    <t>VILLA LOS HEROES - (M) SANTIAGO BUERAS</t>
  </si>
  <si>
    <t>BLANCO ENCALADA</t>
  </si>
  <si>
    <t>SILVA CARVALLO</t>
  </si>
  <si>
    <t>VILLA LOS HÉROES</t>
  </si>
  <si>
    <t>(M) S. BUERAS</t>
  </si>
  <si>
    <t>4 ALAMOS</t>
  </si>
  <si>
    <t>SEGUNDA TRANSVERSAL</t>
  </si>
  <si>
    <t>ISABEL RIQUELME</t>
  </si>
  <si>
    <t>PUENTE LAS GOLONDRINAS</t>
  </si>
  <si>
    <t>AV. LAS PARCELAS</t>
  </si>
  <si>
    <t>RETORNO SANTA ELENA</t>
  </si>
  <si>
    <t>SALIDA LAS PARCELAS</t>
  </si>
  <si>
    <t>LAS GOLONDRINAS PONIENTE</t>
  </si>
  <si>
    <t>ALASKA</t>
  </si>
  <si>
    <t>ESQUINA BLANCA</t>
  </si>
  <si>
    <t>DEL FERROCARRIL</t>
  </si>
  <si>
    <t>SEGUNDA TRANSVERSAL - PLAZA ITALIA</t>
  </si>
  <si>
    <t>2DA TRANSVERSAL</t>
  </si>
  <si>
    <t>VILLA LAS ROSAS</t>
  </si>
  <si>
    <t>Se crea servicio a partir de servicio 419</t>
  </si>
  <si>
    <t>419c</t>
  </si>
  <si>
    <t>Res. XXXX (XX.XX.2011)</t>
  </si>
  <si>
    <t>AVENIDA PORTALES - (M) PLAZA DE MAIPU</t>
  </si>
  <si>
    <t>(M) PLAZA DE MAIPU</t>
  </si>
  <si>
    <t>NUEVA SAN MARTÍN</t>
  </si>
  <si>
    <t>Se crea servicio como variante de 431</t>
  </si>
  <si>
    <t>Se crea servicio como variante de 413</t>
  </si>
  <si>
    <t>DE LA VICTORIA</t>
  </si>
  <si>
    <t>AV. LOS PAJARITOS  / RETORNO LA FARFANA</t>
  </si>
  <si>
    <t>Se crea servicio a partir del servicio 431</t>
  </si>
  <si>
    <t>LAS GOLONDRINAS</t>
  </si>
  <si>
    <t>LA ESTRELLA - LA TRAVESIA</t>
  </si>
  <si>
    <t>TRAZADOS PERIODOPUNTA TARDE</t>
  </si>
  <si>
    <t>SALIDA AV. NUEVA O'HIGGINS</t>
  </si>
  <si>
    <t>TRAZADO DIAS DE FERIA EN AV. LA TRAVESÍA (MARTES Y VIERNES) DE 6:30 A 17:00 HRS.</t>
  </si>
  <si>
    <t>ISLA DE PASCUA</t>
  </si>
  <si>
    <t>EL ABETO</t>
  </si>
  <si>
    <t>OCEANÍA</t>
  </si>
  <si>
    <t>413v</t>
  </si>
  <si>
    <t>431v</t>
  </si>
  <si>
    <t>(M) SANTIAGO BUERAS</t>
  </si>
  <si>
    <t>(M) DEL SOL</t>
  </si>
  <si>
    <t>NUEVA SAN MARTÍN - (M) PLAZA DE MAIPU</t>
  </si>
  <si>
    <t xml:space="preserve">AV. LOS PAJARITOS / CHACABUCO </t>
  </si>
  <si>
    <t>SERRANO / CLAUDIO ARRAU</t>
  </si>
  <si>
    <t>TORO MAZOTTE / AV. LIBERTADOR BERNARDO O´HIGGINS</t>
  </si>
  <si>
    <t>4 ALAMOS / DEL FERROCARRIL</t>
  </si>
  <si>
    <t>LOS PRESIDENTES / RETORNO (M) LOS PRESIDENTES</t>
  </si>
  <si>
    <t>AV. PEDRO DE VALDIVIA / AV. PROVIDENCIA</t>
  </si>
  <si>
    <t>SALIDA MERCADO CENTRAL / AV. CARDENAL JOSE MARIA CARO</t>
  </si>
  <si>
    <t>MARTA OSSA RUIZ / AV. AMERICO VESPUCIO</t>
  </si>
  <si>
    <t>AV. AMERICO VESPUCIO / MARTA OSSA RUIZ</t>
  </si>
</sst>
</file>

<file path=xl/styles.xml><?xml version="1.0" encoding="utf-8"?>
<styleSheet xmlns="http://schemas.openxmlformats.org/spreadsheetml/2006/main">
  <numFmts count="6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_-[$€-2]* #,##0.00_-;\-[$€-2]* #,##0.00_-;_-[$€-2]* &quot;-&quot;??_-"/>
    <numFmt numFmtId="181" formatCode="[$-F400]h:mm:ss\ AM/PM"/>
    <numFmt numFmtId="182" formatCode="h:mm;@"/>
    <numFmt numFmtId="183" formatCode="[h]:mm:ss;@"/>
    <numFmt numFmtId="184" formatCode="[$-340A]dddd\,\ dd&quot; de &quot;mmmm&quot; de &quot;yyyy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-* #,##0.00\ _p_t_a_-;\-* #,##0.00\ _p_t_a_-;_-* &quot;-&quot;??\ _p_t_a_-;_-@_-"/>
    <numFmt numFmtId="192" formatCode="_-* #,##0\ _p_t_a_-;\-* #,##0\ _p_t_a_-;_-* &quot;-&quot;\ _p_t_a_-;_-@_-"/>
    <numFmt numFmtId="193" formatCode="_-* #,##0.00\ &quot;pta&quot;_-;\-* #,##0.00\ &quot;pta&quot;_-;_-* &quot;-&quot;??\ &quot;pta&quot;_-;_-@_-"/>
    <numFmt numFmtId="194" formatCode="_-* #,##0\ &quot;pta&quot;_-;\-* #,##0\ &quot;pta&quot;_-;_-* &quot;-&quot;\ &quot;pta&quot;_-;_-@_-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#,##0\ &quot;pta&quot;;\-#,##0\ &quot;pta&quot;"/>
    <numFmt numFmtId="200" formatCode="#,##0\ &quot;pta&quot;;[Red]\-#,##0\ &quot;pta&quot;"/>
    <numFmt numFmtId="201" formatCode="#,##0.00\ &quot;pta&quot;;\-#,##0.00\ &quot;pta&quot;"/>
    <numFmt numFmtId="202" formatCode="#,##0.00\ &quot;pta&quot;;[Red]\-#,##0.00\ &quot;pta&quot;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h:mm:ss;@"/>
    <numFmt numFmtId="211" formatCode="[$-F400]h:mm\ AM/PM"/>
    <numFmt numFmtId="212" formatCode="_(* #,##0.00_);_(* \(#,##0.00\);_(* &quot;-&quot;??_);_(@_)"/>
    <numFmt numFmtId="213" formatCode="_(* #,##0_);_(* \(#,##0\);_(* &quot;-&quot;_);_(@_)"/>
    <numFmt numFmtId="214" formatCode="_(&quot;$&quot;* #,##0.00_);_(&quot;$&quot;* \(#,##0.00\);_(&quot;$&quot;* &quot;-&quot;??_);_(@_)"/>
    <numFmt numFmtId="215" formatCode="_(&quot;$&quot;* #,##0_);_(&quot;$&quot;* \(#,##0\);_(&quot;$&quot;* &quot;-&quot;_);_(@_)"/>
    <numFmt numFmtId="216" formatCode="hh:mm:ss"/>
    <numFmt numFmtId="217" formatCode="[$-C0A]dddd\,\ dd&quot; de &quot;mmmm&quot; de &quot;yyyy"/>
  </numFmts>
  <fonts count="31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2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i/>
      <sz val="10"/>
      <color indexed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</fills>
  <borders count="10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hair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 applyNumberFormat="0" applyFont="0" applyFill="0" applyBorder="0" applyAlignment="0">
      <protection locked="0"/>
    </xf>
    <xf numFmtId="0" fontId="0" fillId="8" borderId="0" applyNumberFormat="0" applyBorder="0" applyAlignment="0">
      <protection locked="0"/>
    </xf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>
      <alignment vertical="top"/>
      <protection/>
    </xf>
    <xf numFmtId="180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494">
    <xf numFmtId="0" fontId="0" fillId="0" borderId="0" xfId="0" applyAlignment="1">
      <alignment/>
    </xf>
    <xf numFmtId="1" fontId="0" fillId="0" borderId="10" xfId="0" applyNumberFormat="1" applyFont="1" applyFill="1" applyBorder="1" applyAlignment="1">
      <alignment horizontal="center" vertical="center" wrapText="1"/>
    </xf>
    <xf numFmtId="182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horizontal="center"/>
    </xf>
    <xf numFmtId="1" fontId="21" fillId="0" borderId="0" xfId="0" applyNumberFormat="1" applyFont="1" applyAlignment="1">
      <alignment horizontal="center"/>
    </xf>
    <xf numFmtId="0" fontId="21" fillId="0" borderId="0" xfId="0" applyFont="1" applyFill="1" applyBorder="1" applyAlignment="1">
      <alignment/>
    </xf>
    <xf numFmtId="0" fontId="24" fillId="0" borderId="11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12" xfId="0" applyFont="1" applyFill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5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5" fillId="24" borderId="17" xfId="0" applyFont="1" applyFill="1" applyBorder="1" applyAlignment="1">
      <alignment horizontal="center"/>
    </xf>
    <xf numFmtId="0" fontId="25" fillId="24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Border="1" applyAlignment="1">
      <alignment vertical="center" wrapText="1"/>
    </xf>
    <xf numFmtId="0" fontId="24" fillId="0" borderId="11" xfId="0" applyFont="1" applyBorder="1" applyAlignment="1">
      <alignment vertical="center" wrapText="1"/>
    </xf>
    <xf numFmtId="0" fontId="24" fillId="0" borderId="21" xfId="0" applyFont="1" applyBorder="1" applyAlignment="1">
      <alignment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22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 vertical="center" wrapText="1"/>
    </xf>
    <xf numFmtId="0" fontId="24" fillId="0" borderId="0" xfId="0" applyFont="1" applyFill="1" applyAlignment="1">
      <alignment/>
    </xf>
    <xf numFmtId="0" fontId="24" fillId="0" borderId="23" xfId="0" applyFont="1" applyFill="1" applyBorder="1" applyAlignment="1">
      <alignment vertical="center" wrapText="1"/>
    </xf>
    <xf numFmtId="0" fontId="24" fillId="0" borderId="12" xfId="0" applyFont="1" applyFill="1" applyBorder="1" applyAlignment="1">
      <alignment vertical="center" wrapText="1"/>
    </xf>
    <xf numFmtId="0" fontId="24" fillId="0" borderId="13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24" fillId="0" borderId="24" xfId="0" applyFont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0" fontId="24" fillId="0" borderId="24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vertical="center" wrapText="1"/>
    </xf>
    <xf numFmtId="0" fontId="24" fillId="0" borderId="25" xfId="0" applyFont="1" applyFill="1" applyBorder="1" applyAlignment="1">
      <alignment vertical="center" wrapText="1"/>
    </xf>
    <xf numFmtId="0" fontId="25" fillId="0" borderId="26" xfId="0" applyFont="1" applyFill="1" applyBorder="1" applyAlignment="1">
      <alignment vertical="center" wrapText="1"/>
    </xf>
    <xf numFmtId="0" fontId="25" fillId="0" borderId="12" xfId="0" applyFont="1" applyFill="1" applyBorder="1" applyAlignment="1">
      <alignment vertical="center" wrapText="1"/>
    </xf>
    <xf numFmtId="0" fontId="25" fillId="0" borderId="11" xfId="0" applyFont="1" applyFill="1" applyBorder="1" applyAlignment="1">
      <alignment vertical="center" wrapText="1"/>
    </xf>
    <xf numFmtId="0" fontId="24" fillId="0" borderId="27" xfId="0" applyFont="1" applyFill="1" applyBorder="1" applyAlignment="1">
      <alignment vertical="center" wrapText="1"/>
    </xf>
    <xf numFmtId="0" fontId="25" fillId="0" borderId="24" xfId="0" applyFont="1" applyFill="1" applyBorder="1" applyAlignment="1">
      <alignment vertical="center" wrapText="1"/>
    </xf>
    <xf numFmtId="0" fontId="24" fillId="0" borderId="28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24" fillId="0" borderId="0" xfId="0" applyFont="1" applyBorder="1" applyAlignment="1">
      <alignment/>
    </xf>
    <xf numFmtId="0" fontId="24" fillId="0" borderId="26" xfId="0" applyFont="1" applyFill="1" applyBorder="1" applyAlignment="1">
      <alignment horizontal="left" vertical="center" wrapText="1"/>
    </xf>
    <xf numFmtId="0" fontId="24" fillId="0" borderId="23" xfId="0" applyFont="1" applyBorder="1" applyAlignment="1">
      <alignment vertical="center" wrapText="1"/>
    </xf>
    <xf numFmtId="0" fontId="24" fillId="0" borderId="14" xfId="0" applyFont="1" applyFill="1" applyBorder="1" applyAlignment="1">
      <alignment vertical="center" wrapText="1"/>
    </xf>
    <xf numFmtId="0" fontId="24" fillId="0" borderId="29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5" fillId="0" borderId="13" xfId="0" applyFont="1" applyBorder="1" applyAlignment="1">
      <alignment vertical="center" wrapText="1"/>
    </xf>
    <xf numFmtId="0" fontId="24" fillId="0" borderId="22" xfId="0" applyFont="1" applyBorder="1" applyAlignment="1">
      <alignment horizontal="left" vertical="center" wrapText="1"/>
    </xf>
    <xf numFmtId="0" fontId="24" fillId="0" borderId="30" xfId="0" applyFont="1" applyFill="1" applyBorder="1" applyAlignment="1">
      <alignment/>
    </xf>
    <xf numFmtId="0" fontId="24" fillId="0" borderId="13" xfId="0" applyFont="1" applyBorder="1" applyAlignment="1">
      <alignment vertical="top" wrapText="1"/>
    </xf>
    <xf numFmtId="0" fontId="25" fillId="0" borderId="16" xfId="0" applyFont="1" applyBorder="1" applyAlignment="1">
      <alignment vertical="center" wrapText="1"/>
    </xf>
    <xf numFmtId="0" fontId="24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/>
    </xf>
    <xf numFmtId="0" fontId="24" fillId="0" borderId="26" xfId="0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5" fillId="0" borderId="13" xfId="0" applyFont="1" applyFill="1" applyBorder="1" applyAlignment="1">
      <alignment vertical="top" wrapText="1"/>
    </xf>
    <xf numFmtId="0" fontId="24" fillId="0" borderId="0" xfId="0" applyFont="1" applyBorder="1" applyAlignment="1">
      <alignment vertical="center"/>
    </xf>
    <xf numFmtId="0" fontId="24" fillId="0" borderId="0" xfId="0" applyFont="1" applyFill="1" applyAlignment="1">
      <alignment vertical="top"/>
    </xf>
    <xf numFmtId="0" fontId="24" fillId="0" borderId="16" xfId="0" applyFont="1" applyFill="1" applyBorder="1" applyAlignment="1">
      <alignment vertical="top" wrapText="1"/>
    </xf>
    <xf numFmtId="0" fontId="24" fillId="0" borderId="12" xfId="0" applyFont="1" applyFill="1" applyBorder="1" applyAlignment="1">
      <alignment vertical="top" wrapText="1"/>
    </xf>
    <xf numFmtId="0" fontId="24" fillId="0" borderId="0" xfId="0" applyFont="1" applyAlignment="1">
      <alignment wrapText="1"/>
    </xf>
    <xf numFmtId="0" fontId="24" fillId="0" borderId="31" xfId="0" applyFont="1" applyFill="1" applyBorder="1" applyAlignment="1">
      <alignment vertical="center" wrapText="1"/>
    </xf>
    <xf numFmtId="0" fontId="24" fillId="0" borderId="12" xfId="0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5" fillId="24" borderId="32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wrapText="1"/>
    </xf>
    <xf numFmtId="0" fontId="24" fillId="0" borderId="21" xfId="0" applyFont="1" applyFill="1" applyBorder="1" applyAlignment="1">
      <alignment wrapText="1"/>
    </xf>
    <xf numFmtId="0" fontId="24" fillId="0" borderId="25" xfId="0" applyFont="1" applyFill="1" applyBorder="1" applyAlignment="1">
      <alignment wrapText="1"/>
    </xf>
    <xf numFmtId="0" fontId="24" fillId="0" borderId="34" xfId="0" applyFont="1" applyBorder="1" applyAlignment="1">
      <alignment vertical="center" wrapText="1"/>
    </xf>
    <xf numFmtId="0" fontId="24" fillId="0" borderId="35" xfId="0" applyFont="1" applyFill="1" applyBorder="1" applyAlignment="1">
      <alignment horizontal="left" vertical="center" wrapText="1"/>
    </xf>
    <xf numFmtId="0" fontId="24" fillId="0" borderId="36" xfId="0" applyFont="1" applyFill="1" applyBorder="1" applyAlignment="1">
      <alignment/>
    </xf>
    <xf numFmtId="0" fontId="24" fillId="0" borderId="13" xfId="0" applyFont="1" applyFill="1" applyBorder="1" applyAlignment="1">
      <alignment wrapText="1"/>
    </xf>
    <xf numFmtId="0" fontId="24" fillId="0" borderId="37" xfId="0" applyFont="1" applyFill="1" applyBorder="1" applyAlignment="1">
      <alignment wrapText="1"/>
    </xf>
    <xf numFmtId="0" fontId="24" fillId="0" borderId="16" xfId="0" applyFont="1" applyFill="1" applyBorder="1" applyAlignment="1">
      <alignment wrapText="1"/>
    </xf>
    <xf numFmtId="0" fontId="24" fillId="0" borderId="38" xfId="0" applyFont="1" applyFill="1" applyBorder="1" applyAlignment="1">
      <alignment/>
    </xf>
    <xf numFmtId="0" fontId="25" fillId="0" borderId="25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16" xfId="0" applyFont="1" applyFill="1" applyBorder="1" applyAlignment="1">
      <alignment horizontal="left" vertical="center" wrapText="1"/>
    </xf>
    <xf numFmtId="0" fontId="24" fillId="0" borderId="24" xfId="0" applyFont="1" applyFill="1" applyBorder="1" applyAlignment="1">
      <alignment horizontal="left" vertical="center" wrapText="1"/>
    </xf>
    <xf numFmtId="0" fontId="24" fillId="0" borderId="39" xfId="0" applyFont="1" applyFill="1" applyBorder="1" applyAlignment="1">
      <alignment horizontal="left" vertical="center" wrapText="1"/>
    </xf>
    <xf numFmtId="0" fontId="24" fillId="0" borderId="40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horizontal="left" vertical="center" wrapText="1"/>
    </xf>
    <xf numFmtId="0" fontId="24" fillId="0" borderId="41" xfId="0" applyFont="1" applyFill="1" applyBorder="1" applyAlignment="1">
      <alignment horizontal="left" vertical="center" wrapText="1"/>
    </xf>
    <xf numFmtId="0" fontId="24" fillId="0" borderId="37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4" fillId="0" borderId="12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vertical="center" wrapText="1"/>
    </xf>
    <xf numFmtId="0" fontId="25" fillId="16" borderId="43" xfId="0" applyFont="1" applyFill="1" applyBorder="1" applyAlignment="1">
      <alignment/>
    </xf>
    <xf numFmtId="0" fontId="25" fillId="16" borderId="44" xfId="0" applyFont="1" applyFill="1" applyBorder="1" applyAlignment="1">
      <alignment/>
    </xf>
    <xf numFmtId="0" fontId="24" fillId="0" borderId="38" xfId="0" applyFont="1" applyFill="1" applyBorder="1" applyAlignment="1">
      <alignment horizontal="left" vertical="center" wrapText="1"/>
    </xf>
    <xf numFmtId="0" fontId="24" fillId="0" borderId="45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 wrapText="1"/>
    </xf>
    <xf numFmtId="0" fontId="24" fillId="0" borderId="12" xfId="0" applyFont="1" applyFill="1" applyBorder="1" applyAlignment="1">
      <alignment horizontal="left" wrapText="1"/>
    </xf>
    <xf numFmtId="0" fontId="24" fillId="0" borderId="13" xfId="0" applyFont="1" applyBorder="1" applyAlignment="1">
      <alignment horizontal="left" wrapText="1"/>
    </xf>
    <xf numFmtId="0" fontId="24" fillId="0" borderId="13" xfId="0" applyFont="1" applyFill="1" applyBorder="1" applyAlignment="1">
      <alignment horizontal="left" wrapText="1"/>
    </xf>
    <xf numFmtId="0" fontId="24" fillId="0" borderId="16" xfId="0" applyFont="1" applyFill="1" applyBorder="1" applyAlignment="1">
      <alignment horizontal="left" wrapText="1"/>
    </xf>
    <xf numFmtId="0" fontId="25" fillId="0" borderId="46" xfId="0" applyFont="1" applyBorder="1" applyAlignment="1">
      <alignment horizontal="left" wrapText="1"/>
    </xf>
    <xf numFmtId="0" fontId="25" fillId="0" borderId="46" xfId="0" applyFont="1" applyBorder="1" applyAlignment="1">
      <alignment horizontal="center" wrapText="1"/>
    </xf>
    <xf numFmtId="0" fontId="25" fillId="24" borderId="17" xfId="0" applyFont="1" applyFill="1" applyBorder="1" applyAlignment="1">
      <alignment horizontal="center" wrapText="1"/>
    </xf>
    <xf numFmtId="0" fontId="25" fillId="24" borderId="18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24" fillId="0" borderId="14" xfId="0" applyFont="1" applyBorder="1" applyAlignment="1">
      <alignment vertical="center" wrapText="1"/>
    </xf>
    <xf numFmtId="0" fontId="24" fillId="0" borderId="47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4" fillId="0" borderId="28" xfId="0" applyFont="1" applyBorder="1" applyAlignment="1">
      <alignment vertical="center" wrapText="1"/>
    </xf>
    <xf numFmtId="0" fontId="24" fillId="0" borderId="46" xfId="0" applyFont="1" applyBorder="1" applyAlignment="1">
      <alignment vertical="center" wrapText="1"/>
    </xf>
    <xf numFmtId="0" fontId="24" fillId="0" borderId="0" xfId="0" applyFont="1" applyBorder="1" applyAlignment="1">
      <alignment vertical="top" wrapText="1"/>
    </xf>
    <xf numFmtId="0" fontId="25" fillId="0" borderId="0" xfId="0" applyFont="1" applyBorder="1" applyAlignment="1">
      <alignment vertical="center" wrapText="1"/>
    </xf>
    <xf numFmtId="0" fontId="24" fillId="0" borderId="0" xfId="59" applyFont="1">
      <alignment/>
      <protection/>
    </xf>
    <xf numFmtId="0" fontId="24" fillId="0" borderId="0" xfId="59" applyFont="1" applyFill="1">
      <alignment/>
      <protection/>
    </xf>
    <xf numFmtId="0" fontId="24" fillId="0" borderId="12" xfId="59" applyFont="1" applyFill="1" applyBorder="1" applyAlignment="1">
      <alignment horizontal="left"/>
      <protection/>
    </xf>
    <xf numFmtId="0" fontId="24" fillId="0" borderId="13" xfId="59" applyFont="1" applyBorder="1" applyAlignment="1">
      <alignment horizontal="left"/>
      <protection/>
    </xf>
    <xf numFmtId="0" fontId="24" fillId="0" borderId="13" xfId="59" applyFont="1" applyFill="1" applyBorder="1" applyAlignment="1">
      <alignment horizontal="left"/>
      <protection/>
    </xf>
    <xf numFmtId="0" fontId="24" fillId="0" borderId="16" xfId="59" applyFont="1" applyFill="1" applyBorder="1" applyAlignment="1">
      <alignment horizontal="left"/>
      <protection/>
    </xf>
    <xf numFmtId="0" fontId="25" fillId="24" borderId="17" xfId="59" applyFont="1" applyFill="1" applyBorder="1" applyAlignment="1">
      <alignment horizontal="center"/>
      <protection/>
    </xf>
    <xf numFmtId="0" fontId="25" fillId="24" borderId="18" xfId="59" applyFont="1" applyFill="1" applyBorder="1" applyAlignment="1">
      <alignment horizontal="center"/>
      <protection/>
    </xf>
    <xf numFmtId="0" fontId="24" fillId="0" borderId="11" xfId="59" applyFont="1" applyFill="1" applyBorder="1" applyAlignment="1">
      <alignment vertical="center" wrapText="1"/>
      <protection/>
    </xf>
    <xf numFmtId="0" fontId="24" fillId="0" borderId="21" xfId="59" applyFont="1" applyFill="1" applyBorder="1" applyAlignment="1">
      <alignment vertical="center" wrapText="1"/>
      <protection/>
    </xf>
    <xf numFmtId="0" fontId="24" fillId="0" borderId="22" xfId="59" applyFont="1" applyFill="1" applyBorder="1" applyAlignment="1">
      <alignment vertical="center" wrapText="1"/>
      <protection/>
    </xf>
    <xf numFmtId="0" fontId="24" fillId="0" borderId="11" xfId="59" applyFont="1" applyFill="1" applyBorder="1" applyAlignment="1">
      <alignment horizontal="left" vertical="center" wrapText="1"/>
      <protection/>
    </xf>
    <xf numFmtId="0" fontId="24" fillId="0" borderId="22" xfId="59" applyFont="1" applyBorder="1" applyAlignment="1">
      <alignment vertical="center" wrapText="1"/>
      <protection/>
    </xf>
    <xf numFmtId="0" fontId="24" fillId="0" borderId="21" xfId="59" applyFont="1" applyBorder="1" applyAlignment="1">
      <alignment vertical="center" wrapText="1"/>
      <protection/>
    </xf>
    <xf numFmtId="0" fontId="24" fillId="0" borderId="11" xfId="59" applyFont="1" applyBorder="1" applyAlignment="1">
      <alignment vertical="center" wrapText="1"/>
      <protection/>
    </xf>
    <xf numFmtId="0" fontId="24" fillId="0" borderId="23" xfId="59" applyFont="1" applyFill="1" applyBorder="1" applyAlignment="1">
      <alignment vertical="center" wrapText="1"/>
      <protection/>
    </xf>
    <xf numFmtId="0" fontId="24" fillId="0" borderId="24" xfId="59" applyFont="1" applyFill="1" applyBorder="1" applyAlignment="1">
      <alignment vertical="center" wrapText="1"/>
      <protection/>
    </xf>
    <xf numFmtId="1" fontId="0" fillId="0" borderId="48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82" fontId="0" fillId="0" borderId="49" xfId="0" applyNumberFormat="1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50" xfId="0" applyFont="1" applyFill="1" applyBorder="1" applyAlignment="1">
      <alignment horizontal="center" vertical="center"/>
    </xf>
    <xf numFmtId="1" fontId="0" fillId="0" borderId="51" xfId="0" applyNumberFormat="1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82" fontId="0" fillId="0" borderId="41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 wrapText="1"/>
    </xf>
    <xf numFmtId="182" fontId="0" fillId="0" borderId="56" xfId="0" applyNumberFormat="1" applyFont="1" applyFill="1" applyBorder="1" applyAlignment="1">
      <alignment horizontal="center" vertical="center"/>
    </xf>
    <xf numFmtId="182" fontId="0" fillId="0" borderId="57" xfId="0" applyNumberFormat="1" applyFont="1" applyFill="1" applyBorder="1" applyAlignment="1">
      <alignment horizontal="center" vertical="center"/>
    </xf>
    <xf numFmtId="182" fontId="0" fillId="0" borderId="58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59" xfId="0" applyFont="1" applyFill="1" applyBorder="1" applyAlignment="1">
      <alignment horizontal="center" vertical="center"/>
    </xf>
    <xf numFmtId="1" fontId="0" fillId="0" borderId="52" xfId="0" applyNumberFormat="1" applyFont="1" applyFill="1" applyBorder="1" applyAlignment="1">
      <alignment horizontal="center" vertical="center" wrapText="1"/>
    </xf>
    <xf numFmtId="1" fontId="0" fillId="0" borderId="47" xfId="0" applyNumberFormat="1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5" fillId="16" borderId="60" xfId="0" applyFont="1" applyFill="1" applyBorder="1" applyAlignment="1">
      <alignment horizontal="center"/>
    </xf>
    <xf numFmtId="0" fontId="25" fillId="16" borderId="61" xfId="0" applyFont="1" applyFill="1" applyBorder="1" applyAlignment="1">
      <alignment horizontal="center"/>
    </xf>
    <xf numFmtId="0" fontId="25" fillId="16" borderId="62" xfId="0" applyFont="1" applyFill="1" applyBorder="1" applyAlignment="1">
      <alignment horizontal="center"/>
    </xf>
    <xf numFmtId="0" fontId="24" fillId="0" borderId="19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wrapText="1"/>
    </xf>
    <xf numFmtId="0" fontId="24" fillId="0" borderId="22" xfId="0" applyFont="1" applyFill="1" applyBorder="1" applyAlignment="1">
      <alignment/>
    </xf>
    <xf numFmtId="0" fontId="24" fillId="0" borderId="14" xfId="0" applyFont="1" applyFill="1" applyBorder="1" applyAlignment="1">
      <alignment wrapText="1"/>
    </xf>
    <xf numFmtId="0" fontId="25" fillId="0" borderId="22" xfId="0" applyFont="1" applyFill="1" applyBorder="1" applyAlignment="1">
      <alignment vertical="center" wrapText="1"/>
    </xf>
    <xf numFmtId="0" fontId="24" fillId="0" borderId="22" xfId="59" applyFont="1" applyFill="1" applyBorder="1" applyAlignment="1">
      <alignment horizontal="left" vertical="center" wrapText="1"/>
      <protection/>
    </xf>
    <xf numFmtId="0" fontId="25" fillId="0" borderId="22" xfId="0" applyFont="1" applyBorder="1" applyAlignment="1">
      <alignment horizontal="left" vertical="center" wrapText="1"/>
    </xf>
    <xf numFmtId="0" fontId="25" fillId="0" borderId="21" xfId="0" applyFont="1" applyBorder="1" applyAlignment="1">
      <alignment vertical="center" wrapText="1"/>
    </xf>
    <xf numFmtId="0" fontId="24" fillId="0" borderId="26" xfId="0" applyFont="1" applyBorder="1" applyAlignment="1">
      <alignment horizontal="left"/>
    </xf>
    <xf numFmtId="0" fontId="24" fillId="0" borderId="11" xfId="0" applyFont="1" applyBorder="1" applyAlignment="1">
      <alignment horizontal="left"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24" fillId="0" borderId="24" xfId="0" applyFont="1" applyBorder="1" applyAlignment="1">
      <alignment horizontal="left"/>
    </xf>
    <xf numFmtId="0" fontId="25" fillId="24" borderId="39" xfId="0" applyFont="1" applyFill="1" applyBorder="1" applyAlignment="1">
      <alignment horizontal="center"/>
    </xf>
    <xf numFmtId="0" fontId="25" fillId="24" borderId="63" xfId="0" applyFont="1" applyFill="1" applyBorder="1" applyAlignment="1">
      <alignment horizontal="center"/>
    </xf>
    <xf numFmtId="0" fontId="24" fillId="0" borderId="21" xfId="0" applyFont="1" applyBorder="1" applyAlignment="1">
      <alignment horizontal="left" vertical="center" wrapText="1"/>
    </xf>
    <xf numFmtId="0" fontId="24" fillId="0" borderId="2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4" fillId="0" borderId="26" xfId="0" applyFont="1" applyFill="1" applyBorder="1" applyAlignment="1">
      <alignment horizontal="left"/>
    </xf>
    <xf numFmtId="0" fontId="24" fillId="0" borderId="11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0" fontId="24" fillId="0" borderId="64" xfId="0" applyFont="1" applyFill="1" applyBorder="1" applyAlignment="1">
      <alignment/>
    </xf>
    <xf numFmtId="0" fontId="24" fillId="0" borderId="27" xfId="0" applyFont="1" applyFill="1" applyBorder="1" applyAlignment="1">
      <alignment wrapText="1"/>
    </xf>
    <xf numFmtId="0" fontId="25" fillId="24" borderId="65" xfId="0" applyFont="1" applyFill="1" applyBorder="1" applyAlignment="1">
      <alignment horizontal="center"/>
    </xf>
    <xf numFmtId="0" fontId="24" fillId="0" borderId="54" xfId="0" applyFont="1" applyFill="1" applyBorder="1" applyAlignment="1">
      <alignment horizontal="left" vertical="center" wrapText="1"/>
    </xf>
    <xf numFmtId="0" fontId="24" fillId="0" borderId="56" xfId="0" applyFont="1" applyFill="1" applyBorder="1" applyAlignment="1">
      <alignment horizontal="left" vertical="center" wrapText="1"/>
    </xf>
    <xf numFmtId="0" fontId="24" fillId="0" borderId="22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66" xfId="0" applyFont="1" applyFill="1" applyBorder="1" applyAlignment="1">
      <alignment horizontal="left" vertical="center" wrapText="1"/>
    </xf>
    <xf numFmtId="0" fontId="24" fillId="0" borderId="67" xfId="0" applyFont="1" applyFill="1" applyBorder="1" applyAlignment="1">
      <alignment horizontal="left" vertical="center" wrapText="1"/>
    </xf>
    <xf numFmtId="0" fontId="25" fillId="0" borderId="54" xfId="0" applyFont="1" applyFill="1" applyBorder="1" applyAlignment="1">
      <alignment horizontal="left" vertical="center" wrapText="1"/>
    </xf>
    <xf numFmtId="0" fontId="24" fillId="0" borderId="54" xfId="0" applyFont="1" applyBorder="1" applyAlignment="1">
      <alignment wrapText="1"/>
    </xf>
    <xf numFmtId="0" fontId="24" fillId="0" borderId="25" xfId="0" applyFont="1" applyBorder="1" applyAlignment="1">
      <alignment horizontal="left" vertical="center" wrapText="1"/>
    </xf>
    <xf numFmtId="0" fontId="24" fillId="0" borderId="25" xfId="0" applyFont="1" applyBorder="1" applyAlignment="1">
      <alignment wrapText="1"/>
    </xf>
    <xf numFmtId="0" fontId="24" fillId="25" borderId="11" xfId="0" applyFont="1" applyFill="1" applyBorder="1" applyAlignment="1">
      <alignment horizontal="left"/>
    </xf>
    <xf numFmtId="0" fontId="25" fillId="24" borderId="4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left" vertical="center" wrapText="1"/>
    </xf>
    <xf numFmtId="0" fontId="24" fillId="0" borderId="27" xfId="0" applyFont="1" applyBorder="1" applyAlignment="1">
      <alignment vertical="center" wrapText="1"/>
    </xf>
    <xf numFmtId="0" fontId="0" fillId="0" borderId="0" xfId="0" applyAlignment="1">
      <alignment horizontal="center"/>
    </xf>
    <xf numFmtId="1" fontId="2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" fontId="0" fillId="0" borderId="5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4" fillId="0" borderId="26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66" xfId="0" applyFont="1" applyFill="1" applyBorder="1" applyAlignment="1">
      <alignment/>
    </xf>
    <xf numFmtId="0" fontId="24" fillId="0" borderId="70" xfId="0" applyFont="1" applyFill="1" applyBorder="1" applyAlignment="1">
      <alignment/>
    </xf>
    <xf numFmtId="0" fontId="24" fillId="0" borderId="71" xfId="0" applyFont="1" applyFill="1" applyBorder="1" applyAlignment="1">
      <alignment/>
    </xf>
    <xf numFmtId="0" fontId="0" fillId="0" borderId="38" xfId="0" applyFont="1" applyFill="1" applyBorder="1" applyAlignment="1">
      <alignment wrapText="1"/>
    </xf>
    <xf numFmtId="0" fontId="24" fillId="0" borderId="60" xfId="0" applyFont="1" applyFill="1" applyBorder="1" applyAlignment="1">
      <alignment/>
    </xf>
    <xf numFmtId="0" fontId="24" fillId="0" borderId="62" xfId="0" applyFont="1" applyFill="1" applyBorder="1" applyAlignment="1">
      <alignment/>
    </xf>
    <xf numFmtId="0" fontId="24" fillId="0" borderId="12" xfId="0" applyFont="1" applyFill="1" applyBorder="1" applyAlignment="1">
      <alignment wrapText="1"/>
    </xf>
    <xf numFmtId="0" fontId="25" fillId="0" borderId="13" xfId="0" applyFont="1" applyFill="1" applyBorder="1" applyAlignment="1">
      <alignment wrapText="1"/>
    </xf>
    <xf numFmtId="0" fontId="25" fillId="0" borderId="16" xfId="0" applyFont="1" applyFill="1" applyBorder="1" applyAlignment="1">
      <alignment wrapText="1"/>
    </xf>
    <xf numFmtId="0" fontId="24" fillId="0" borderId="54" xfId="0" applyFont="1" applyFill="1" applyBorder="1" applyAlignment="1">
      <alignment wrapText="1"/>
    </xf>
    <xf numFmtId="0" fontId="24" fillId="0" borderId="72" xfId="0" applyFont="1" applyFill="1" applyBorder="1" applyAlignment="1">
      <alignment wrapText="1"/>
    </xf>
    <xf numFmtId="0" fontId="24" fillId="0" borderId="6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/>
    </xf>
    <xf numFmtId="0" fontId="24" fillId="0" borderId="15" xfId="0" applyFont="1" applyFill="1" applyBorder="1" applyAlignment="1">
      <alignment/>
    </xf>
    <xf numFmtId="0" fontId="24" fillId="0" borderId="34" xfId="0" applyFont="1" applyFill="1" applyBorder="1" applyAlignment="1">
      <alignment horizontal="left" vertical="center" wrapText="1"/>
    </xf>
    <xf numFmtId="0" fontId="24" fillId="0" borderId="73" xfId="0" applyFont="1" applyFill="1" applyBorder="1" applyAlignment="1">
      <alignment horizontal="left" vertical="center" wrapText="1"/>
    </xf>
    <xf numFmtId="0" fontId="24" fillId="0" borderId="74" xfId="0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left" vertical="center" wrapText="1"/>
    </xf>
    <xf numFmtId="0" fontId="24" fillId="0" borderId="19" xfId="0" applyFont="1" applyFill="1" applyBorder="1" applyAlignment="1">
      <alignment/>
    </xf>
    <xf numFmtId="0" fontId="24" fillId="0" borderId="69" xfId="0" applyFont="1" applyFill="1" applyBorder="1" applyAlignment="1">
      <alignment/>
    </xf>
    <xf numFmtId="0" fontId="25" fillId="0" borderId="13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64" xfId="0" applyFont="1" applyFill="1" applyBorder="1" applyAlignment="1">
      <alignment horizontal="left" vertical="center" wrapText="1"/>
    </xf>
    <xf numFmtId="0" fontId="24" fillId="0" borderId="35" xfId="0" applyFont="1" applyFill="1" applyBorder="1" applyAlignment="1">
      <alignment vertical="center"/>
    </xf>
    <xf numFmtId="0" fontId="24" fillId="0" borderId="23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0" fillId="0" borderId="75" xfId="0" applyFont="1" applyFill="1" applyBorder="1" applyAlignment="1">
      <alignment horizontal="center" vertical="center"/>
    </xf>
    <xf numFmtId="1" fontId="0" fillId="0" borderId="75" xfId="0" applyNumberFormat="1" applyFont="1" applyFill="1" applyBorder="1" applyAlignment="1">
      <alignment horizontal="center" vertical="center"/>
    </xf>
    <xf numFmtId="1" fontId="0" fillId="0" borderId="75" xfId="0" applyNumberFormat="1" applyFont="1" applyFill="1" applyBorder="1" applyAlignment="1">
      <alignment horizontal="center" vertical="center" wrapText="1"/>
    </xf>
    <xf numFmtId="1" fontId="0" fillId="0" borderId="59" xfId="0" applyNumberFormat="1" applyFont="1" applyFill="1" applyBorder="1" applyAlignment="1">
      <alignment horizontal="center" vertical="center" wrapText="1"/>
    </xf>
    <xf numFmtId="1" fontId="0" fillId="0" borderId="76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/>
    </xf>
    <xf numFmtId="1" fontId="0" fillId="0" borderId="45" xfId="0" applyNumberFormat="1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vertical="center" wrapText="1"/>
    </xf>
    <xf numFmtId="0" fontId="24" fillId="0" borderId="43" xfId="0" applyFont="1" applyBorder="1" applyAlignment="1">
      <alignment vertical="center" wrapText="1"/>
    </xf>
    <xf numFmtId="0" fontId="24" fillId="0" borderId="77" xfId="0" applyFont="1" applyBorder="1" applyAlignment="1">
      <alignment vertical="center" wrapText="1"/>
    </xf>
    <xf numFmtId="0" fontId="24" fillId="0" borderId="77" xfId="0" applyFont="1" applyFill="1" applyBorder="1" applyAlignment="1">
      <alignment horizontal="left" vertical="center" wrapText="1"/>
    </xf>
    <xf numFmtId="0" fontId="24" fillId="0" borderId="44" xfId="0" applyFont="1" applyFill="1" applyBorder="1" applyAlignment="1">
      <alignment horizontal="left" vertical="center" wrapText="1"/>
    </xf>
    <xf numFmtId="0" fontId="25" fillId="24" borderId="78" xfId="0" applyFont="1" applyFill="1" applyBorder="1" applyAlignment="1">
      <alignment horizontal="center" wrapText="1"/>
    </xf>
    <xf numFmtId="0" fontId="24" fillId="0" borderId="37" xfId="0" applyFont="1" applyBorder="1" applyAlignment="1">
      <alignment vertical="center" wrapText="1"/>
    </xf>
    <xf numFmtId="0" fontId="24" fillId="0" borderId="42" xfId="0" applyFont="1" applyBorder="1" applyAlignment="1">
      <alignment horizontal="left"/>
    </xf>
    <xf numFmtId="0" fontId="24" fillId="25" borderId="12" xfId="0" applyFont="1" applyFill="1" applyBorder="1" applyAlignment="1">
      <alignment vertical="center" wrapText="1"/>
    </xf>
    <xf numFmtId="0" fontId="24" fillId="25" borderId="13" xfId="0" applyFont="1" applyFill="1" applyBorder="1" applyAlignment="1">
      <alignment vertical="center" wrapText="1"/>
    </xf>
    <xf numFmtId="0" fontId="25" fillId="25" borderId="13" xfId="0" applyFont="1" applyFill="1" applyBorder="1" applyAlignment="1">
      <alignment vertical="center" wrapText="1"/>
    </xf>
    <xf numFmtId="0" fontId="24" fillId="25" borderId="16" xfId="0" applyFont="1" applyFill="1" applyBorder="1" applyAlignment="1">
      <alignment vertical="center" wrapText="1"/>
    </xf>
    <xf numFmtId="0" fontId="24" fillId="0" borderId="79" xfId="0" applyFont="1" applyFill="1" applyBorder="1" applyAlignment="1">
      <alignment horizontal="left" vertical="center" wrapText="1"/>
    </xf>
    <xf numFmtId="0" fontId="24" fillId="0" borderId="71" xfId="0" applyFont="1" applyBorder="1" applyAlignment="1">
      <alignment vertical="center" wrapText="1"/>
    </xf>
    <xf numFmtId="0" fontId="24" fillId="0" borderId="80" xfId="0" applyFont="1" applyBorder="1" applyAlignment="1">
      <alignment vertical="center" wrapText="1"/>
    </xf>
    <xf numFmtId="0" fontId="24" fillId="0" borderId="81" xfId="0" applyFont="1" applyBorder="1" applyAlignment="1">
      <alignment vertical="center" wrapText="1"/>
    </xf>
    <xf numFmtId="0" fontId="24" fillId="0" borderId="82" xfId="0" applyFont="1" applyBorder="1" applyAlignment="1">
      <alignment vertical="center" wrapText="1"/>
    </xf>
    <xf numFmtId="0" fontId="24" fillId="0" borderId="78" xfId="0" applyFont="1" applyFill="1" applyBorder="1" applyAlignment="1">
      <alignment horizontal="left" vertical="center" wrapText="1"/>
    </xf>
    <xf numFmtId="0" fontId="25" fillId="0" borderId="83" xfId="0" applyFont="1" applyFill="1" applyBorder="1" applyAlignment="1">
      <alignment vertical="center" wrapText="1"/>
    </xf>
    <xf numFmtId="0" fontId="25" fillId="0" borderId="84" xfId="0" applyFont="1" applyFill="1" applyBorder="1" applyAlignment="1">
      <alignment vertical="center" wrapText="1"/>
    </xf>
    <xf numFmtId="0" fontId="24" fillId="0" borderId="30" xfId="0" applyFont="1" applyFill="1" applyBorder="1" applyAlignment="1">
      <alignment horizontal="left" vertical="center" wrapText="1"/>
    </xf>
    <xf numFmtId="0" fontId="24" fillId="0" borderId="15" xfId="0" applyFont="1" applyFill="1" applyBorder="1" applyAlignment="1">
      <alignment wrapText="1"/>
    </xf>
    <xf numFmtId="0" fontId="24" fillId="0" borderId="85" xfId="0" applyFont="1" applyFill="1" applyBorder="1" applyAlignment="1">
      <alignment horizontal="left" vertical="center" wrapText="1"/>
    </xf>
    <xf numFmtId="0" fontId="24" fillId="0" borderId="21" xfId="0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4" fillId="4" borderId="11" xfId="59" applyFont="1" applyFill="1" applyBorder="1" applyAlignment="1">
      <alignment vertical="center" wrapText="1"/>
      <protection/>
    </xf>
    <xf numFmtId="0" fontId="24" fillId="4" borderId="21" xfId="59" applyFont="1" applyFill="1" applyBorder="1" applyAlignment="1">
      <alignment vertical="center" wrapText="1"/>
      <protection/>
    </xf>
    <xf numFmtId="0" fontId="24" fillId="4" borderId="22" xfId="0" applyFont="1" applyFill="1" applyBorder="1" applyAlignment="1">
      <alignment vertical="center" wrapText="1"/>
    </xf>
    <xf numFmtId="0" fontId="24" fillId="22" borderId="19" xfId="59" applyFont="1" applyFill="1" applyBorder="1" applyAlignment="1">
      <alignment horizontal="left" vertical="center" wrapText="1"/>
      <protection/>
    </xf>
    <xf numFmtId="0" fontId="24" fillId="22" borderId="20" xfId="59" applyFont="1" applyFill="1" applyBorder="1" applyAlignment="1">
      <alignment vertical="center" wrapText="1"/>
      <protection/>
    </xf>
    <xf numFmtId="0" fontId="24" fillId="4" borderId="12" xfId="59" applyFont="1" applyFill="1" applyBorder="1" applyAlignment="1">
      <alignment vertical="center" wrapText="1"/>
      <protection/>
    </xf>
    <xf numFmtId="0" fontId="24" fillId="4" borderId="13" xfId="59" applyFont="1" applyFill="1" applyBorder="1" applyAlignment="1">
      <alignment vertical="center" wrapText="1"/>
      <protection/>
    </xf>
    <xf numFmtId="0" fontId="24" fillId="4" borderId="30" xfId="59" applyFont="1" applyFill="1" applyBorder="1">
      <alignment/>
      <protection/>
    </xf>
    <xf numFmtId="0" fontId="24" fillId="4" borderId="31" xfId="0" applyFont="1" applyFill="1" applyBorder="1" applyAlignment="1">
      <alignment vertical="center" wrapText="1"/>
    </xf>
    <xf numFmtId="0" fontId="24" fillId="4" borderId="13" xfId="0" applyFont="1" applyFill="1" applyBorder="1" applyAlignment="1">
      <alignment vertical="center" wrapText="1"/>
    </xf>
    <xf numFmtId="0" fontId="25" fillId="4" borderId="16" xfId="0" applyFont="1" applyFill="1" applyBorder="1" applyAlignment="1">
      <alignment vertical="center" wrapText="1"/>
    </xf>
    <xf numFmtId="0" fontId="24" fillId="4" borderId="22" xfId="0" applyFont="1" applyFill="1" applyBorder="1" applyAlignment="1">
      <alignment horizontal="left" vertical="center" wrapText="1"/>
    </xf>
    <xf numFmtId="0" fontId="24" fillId="4" borderId="21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vertical="center" wrapText="1"/>
    </xf>
    <xf numFmtId="0" fontId="24" fillId="4" borderId="25" xfId="0" applyFont="1" applyFill="1" applyBorder="1" applyAlignment="1">
      <alignment vertical="center" wrapText="1"/>
    </xf>
    <xf numFmtId="0" fontId="24" fillId="4" borderId="26" xfId="0" applyFont="1" applyFill="1" applyBorder="1" applyAlignment="1">
      <alignment vertical="center" wrapText="1"/>
    </xf>
    <xf numFmtId="0" fontId="24" fillId="4" borderId="20" xfId="0" applyFont="1" applyFill="1" applyBorder="1" applyAlignment="1">
      <alignment vertical="center" wrapText="1"/>
    </xf>
    <xf numFmtId="0" fontId="24" fillId="4" borderId="11" xfId="0" applyFont="1" applyFill="1" applyBorder="1" applyAlignment="1">
      <alignment horizontal="left" vertical="center" wrapText="1"/>
    </xf>
    <xf numFmtId="0" fontId="24" fillId="4" borderId="12" xfId="0" applyFont="1" applyFill="1" applyBorder="1" applyAlignment="1">
      <alignment vertical="top" wrapText="1"/>
    </xf>
    <xf numFmtId="0" fontId="24" fillId="4" borderId="12" xfId="0" applyFont="1" applyFill="1" applyBorder="1" applyAlignment="1">
      <alignment horizontal="left" vertical="center" wrapText="1"/>
    </xf>
    <xf numFmtId="0" fontId="25" fillId="4" borderId="13" xfId="0" applyFont="1" applyFill="1" applyBorder="1" applyAlignment="1">
      <alignment vertical="center" wrapText="1"/>
    </xf>
    <xf numFmtId="0" fontId="24" fillId="4" borderId="19" xfId="0" applyFont="1" applyFill="1" applyBorder="1" applyAlignment="1">
      <alignment vertical="center" wrapText="1"/>
    </xf>
    <xf numFmtId="0" fontId="24" fillId="4" borderId="62" xfId="0" applyFont="1" applyFill="1" applyBorder="1" applyAlignment="1">
      <alignment wrapText="1"/>
    </xf>
    <xf numFmtId="1" fontId="0" fillId="26" borderId="10" xfId="0" applyNumberFormat="1" applyFont="1" applyFill="1" applyBorder="1" applyAlignment="1">
      <alignment horizontal="center" vertical="center"/>
    </xf>
    <xf numFmtId="1" fontId="0" fillId="26" borderId="47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0" fontId="0" fillId="26" borderId="14" xfId="0" applyFont="1" applyFill="1" applyBorder="1" applyAlignment="1">
      <alignment horizontal="center" vertical="center" wrapText="1"/>
    </xf>
    <xf numFmtId="182" fontId="0" fillId="26" borderId="54" xfId="0" applyNumberFormat="1" applyFont="1" applyFill="1" applyBorder="1" applyAlignment="1">
      <alignment horizontal="center" vertical="center"/>
    </xf>
    <xf numFmtId="182" fontId="0" fillId="26" borderId="25" xfId="0" applyNumberFormat="1" applyFont="1" applyFill="1" applyBorder="1" applyAlignment="1">
      <alignment horizontal="center" vertical="center"/>
    </xf>
    <xf numFmtId="182" fontId="0" fillId="26" borderId="55" xfId="0" applyNumberFormat="1" applyFont="1" applyFill="1" applyBorder="1" applyAlignment="1">
      <alignment horizontal="center" vertical="center"/>
    </xf>
    <xf numFmtId="182" fontId="0" fillId="26" borderId="41" xfId="0" applyNumberFormat="1" applyFont="1" applyFill="1" applyBorder="1" applyAlignment="1">
      <alignment horizontal="center" vertical="center"/>
    </xf>
    <xf numFmtId="0" fontId="25" fillId="26" borderId="16" xfId="0" applyFont="1" applyFill="1" applyBorder="1" applyAlignment="1">
      <alignment vertical="center" wrapText="1"/>
    </xf>
    <xf numFmtId="0" fontId="0" fillId="26" borderId="86" xfId="0" applyFont="1" applyFill="1" applyBorder="1" applyAlignment="1">
      <alignment horizontal="center" vertical="center"/>
    </xf>
    <xf numFmtId="1" fontId="0" fillId="26" borderId="87" xfId="0" applyNumberFormat="1" applyFont="1" applyFill="1" applyBorder="1" applyAlignment="1">
      <alignment horizontal="center" vertical="center"/>
    </xf>
    <xf numFmtId="1" fontId="0" fillId="26" borderId="88" xfId="0" applyNumberFormat="1" applyFont="1" applyFill="1" applyBorder="1" applyAlignment="1">
      <alignment horizontal="center" vertical="center"/>
    </xf>
    <xf numFmtId="1" fontId="0" fillId="26" borderId="88" xfId="0" applyNumberFormat="1" applyFont="1" applyFill="1" applyBorder="1" applyAlignment="1">
      <alignment horizontal="center" vertical="center" wrapText="1"/>
    </xf>
    <xf numFmtId="1" fontId="0" fillId="26" borderId="89" xfId="0" applyNumberFormat="1" applyFont="1" applyFill="1" applyBorder="1" applyAlignment="1">
      <alignment horizontal="center" vertical="center"/>
    </xf>
    <xf numFmtId="0" fontId="0" fillId="26" borderId="88" xfId="0" applyFont="1" applyFill="1" applyBorder="1" applyAlignment="1">
      <alignment horizontal="center" vertical="center" wrapText="1"/>
    </xf>
    <xf numFmtId="0" fontId="0" fillId="26" borderId="87" xfId="0" applyFont="1" applyFill="1" applyBorder="1" applyAlignment="1">
      <alignment horizontal="center" vertical="center"/>
    </xf>
    <xf numFmtId="182" fontId="0" fillId="26" borderId="90" xfId="0" applyNumberFormat="1" applyFont="1" applyFill="1" applyBorder="1" applyAlignment="1">
      <alignment horizontal="center" vertical="center"/>
    </xf>
    <xf numFmtId="182" fontId="0" fillId="26" borderId="91" xfId="0" applyNumberFormat="1" applyFont="1" applyFill="1" applyBorder="1" applyAlignment="1">
      <alignment horizontal="center" vertical="center"/>
    </xf>
    <xf numFmtId="182" fontId="0" fillId="26" borderId="92" xfId="0" applyNumberFormat="1" applyFont="1" applyFill="1" applyBorder="1" applyAlignment="1">
      <alignment horizontal="center" vertical="center"/>
    </xf>
    <xf numFmtId="182" fontId="0" fillId="26" borderId="93" xfId="0" applyNumberFormat="1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left" vertical="center" wrapText="1"/>
    </xf>
    <xf numFmtId="0" fontId="25" fillId="4" borderId="22" xfId="0" applyFont="1" applyFill="1" applyBorder="1" applyAlignment="1">
      <alignment horizontal="left" vertical="center" wrapText="1"/>
    </xf>
    <xf numFmtId="0" fontId="25" fillId="4" borderId="21" xfId="0" applyFont="1" applyFill="1" applyBorder="1" applyAlignment="1">
      <alignment vertical="center" wrapText="1"/>
    </xf>
    <xf numFmtId="0" fontId="25" fillId="4" borderId="11" xfId="0" applyFont="1" applyFill="1" applyBorder="1" applyAlignment="1">
      <alignment vertical="center" wrapText="1"/>
    </xf>
    <xf numFmtId="0" fontId="0" fillId="27" borderId="53" xfId="0" applyFont="1" applyFill="1" applyBorder="1" applyAlignment="1">
      <alignment horizontal="center" vertical="center"/>
    </xf>
    <xf numFmtId="0" fontId="0" fillId="27" borderId="48" xfId="0" applyFont="1" applyFill="1" applyBorder="1" applyAlignment="1">
      <alignment horizontal="center" vertical="center"/>
    </xf>
    <xf numFmtId="0" fontId="0" fillId="27" borderId="14" xfId="0" applyFont="1" applyFill="1" applyBorder="1" applyAlignment="1">
      <alignment horizontal="center" vertical="center"/>
    </xf>
    <xf numFmtId="1" fontId="0" fillId="27" borderId="48" xfId="0" applyNumberFormat="1" applyFont="1" applyFill="1" applyBorder="1" applyAlignment="1">
      <alignment horizontal="center" vertical="center"/>
    </xf>
    <xf numFmtId="1" fontId="0" fillId="27" borderId="14" xfId="0" applyNumberFormat="1" applyFont="1" applyFill="1" applyBorder="1" applyAlignment="1">
      <alignment horizontal="center" vertical="center" wrapText="1"/>
    </xf>
    <xf numFmtId="1" fontId="0" fillId="27" borderId="48" xfId="0" applyNumberFormat="1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182" fontId="0" fillId="27" borderId="54" xfId="0" applyNumberFormat="1" applyFont="1" applyFill="1" applyBorder="1" applyAlignment="1">
      <alignment horizontal="center" vertical="center"/>
    </xf>
    <xf numFmtId="182" fontId="0" fillId="27" borderId="25" xfId="0" applyNumberFormat="1" applyFont="1" applyFill="1" applyBorder="1" applyAlignment="1">
      <alignment horizontal="center" vertical="center"/>
    </xf>
    <xf numFmtId="182" fontId="0" fillId="27" borderId="55" xfId="0" applyNumberFormat="1" applyFont="1" applyFill="1" applyBorder="1" applyAlignment="1">
      <alignment horizontal="center" vertical="center"/>
    </xf>
    <xf numFmtId="182" fontId="0" fillId="27" borderId="41" xfId="0" applyNumberFormat="1" applyFont="1" applyFill="1" applyBorder="1" applyAlignment="1">
      <alignment horizontal="center" vertical="center"/>
    </xf>
    <xf numFmtId="0" fontId="0" fillId="27" borderId="0" xfId="0" applyFont="1" applyFill="1" applyAlignment="1">
      <alignment/>
    </xf>
    <xf numFmtId="0" fontId="0" fillId="27" borderId="10" xfId="0" applyFont="1" applyFill="1" applyBorder="1" applyAlignment="1">
      <alignment horizontal="center" vertical="center"/>
    </xf>
    <xf numFmtId="0" fontId="0" fillId="27" borderId="75" xfId="0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/>
    </xf>
    <xf numFmtId="1" fontId="0" fillId="27" borderId="75" xfId="0" applyNumberFormat="1" applyFont="1" applyFill="1" applyBorder="1" applyAlignment="1">
      <alignment horizontal="center" vertical="center"/>
    </xf>
    <xf numFmtId="1" fontId="0" fillId="0" borderId="48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75" xfId="0" applyNumberFormat="1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1" fontId="0" fillId="27" borderId="10" xfId="0" applyNumberFormat="1" applyFont="1" applyFill="1" applyBorder="1" applyAlignment="1">
      <alignment horizontal="center" vertical="center" wrapText="1"/>
    </xf>
    <xf numFmtId="1" fontId="0" fillId="27" borderId="7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75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182" fontId="0" fillId="0" borderId="41" xfId="0" applyNumberFormat="1" applyFont="1" applyFill="1" applyBorder="1" applyAlignment="1">
      <alignment horizontal="center" vertical="center"/>
    </xf>
    <xf numFmtId="182" fontId="0" fillId="0" borderId="54" xfId="0" applyNumberFormat="1" applyFont="1" applyFill="1" applyBorder="1" applyAlignment="1">
      <alignment horizontal="center" vertical="center"/>
    </xf>
    <xf numFmtId="182" fontId="0" fillId="0" borderId="25" xfId="0" applyNumberFormat="1" applyFont="1" applyFill="1" applyBorder="1" applyAlignment="1">
      <alignment horizontal="center" vertical="center"/>
    </xf>
    <xf numFmtId="182" fontId="0" fillId="0" borderId="55" xfId="0" applyNumberFormat="1" applyFont="1" applyFill="1" applyBorder="1" applyAlignment="1">
      <alignment horizontal="center" vertical="center"/>
    </xf>
    <xf numFmtId="1" fontId="29" fillId="16" borderId="94" xfId="0" applyNumberFormat="1" applyFont="1" applyFill="1" applyBorder="1" applyAlignment="1">
      <alignment horizontal="center" vertical="center" wrapText="1"/>
    </xf>
    <xf numFmtId="1" fontId="29" fillId="16" borderId="95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82" fontId="29" fillId="16" borderId="96" xfId="0" applyNumberFormat="1" applyFont="1" applyFill="1" applyBorder="1" applyAlignment="1">
      <alignment horizontal="center"/>
    </xf>
    <xf numFmtId="182" fontId="29" fillId="16" borderId="97" xfId="0" applyNumberFormat="1" applyFont="1" applyFill="1" applyBorder="1" applyAlignment="1">
      <alignment horizontal="center"/>
    </xf>
    <xf numFmtId="182" fontId="29" fillId="16" borderId="98" xfId="0" applyNumberFormat="1" applyFont="1" applyFill="1" applyBorder="1" applyAlignment="1">
      <alignment horizontal="center"/>
    </xf>
    <xf numFmtId="182" fontId="29" fillId="16" borderId="96" xfId="0" applyNumberFormat="1" applyFont="1" applyFill="1" applyBorder="1" applyAlignment="1">
      <alignment horizontal="center" vertical="center" wrapText="1"/>
    </xf>
    <xf numFmtId="182" fontId="29" fillId="16" borderId="98" xfId="0" applyNumberFormat="1" applyFont="1" applyFill="1" applyBorder="1" applyAlignment="1">
      <alignment horizontal="center" vertical="center" wrapText="1"/>
    </xf>
    <xf numFmtId="182" fontId="0" fillId="0" borderId="99" xfId="0" applyNumberFormat="1" applyFont="1" applyFill="1" applyBorder="1" applyAlignment="1">
      <alignment horizontal="center" vertical="center"/>
    </xf>
    <xf numFmtId="182" fontId="0" fillId="0" borderId="100" xfId="0" applyNumberFormat="1" applyFont="1" applyFill="1" applyBorder="1" applyAlignment="1">
      <alignment horizontal="center" vertical="center"/>
    </xf>
    <xf numFmtId="182" fontId="0" fillId="0" borderId="101" xfId="0" applyNumberFormat="1" applyFont="1" applyFill="1" applyBorder="1" applyAlignment="1">
      <alignment horizontal="center" vertical="center"/>
    </xf>
    <xf numFmtId="182" fontId="0" fillId="0" borderId="102" xfId="0" applyNumberFormat="1" applyFont="1" applyFill="1" applyBorder="1" applyAlignment="1">
      <alignment horizontal="center" vertical="center"/>
    </xf>
    <xf numFmtId="1" fontId="0" fillId="0" borderId="53" xfId="0" applyNumberFormat="1" applyFont="1" applyFill="1" applyBorder="1" applyAlignment="1">
      <alignment horizontal="center" vertical="center" wrapText="1"/>
    </xf>
    <xf numFmtId="1" fontId="0" fillId="0" borderId="48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75" xfId="0" applyFont="1" applyFill="1" applyBorder="1" applyAlignment="1">
      <alignment horizontal="center" vertical="center" wrapText="1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5" fillId="16" borderId="78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0" fontId="24" fillId="0" borderId="68" xfId="0" applyFont="1" applyFill="1" applyBorder="1" applyAlignment="1">
      <alignment horizontal="center"/>
    </xf>
    <xf numFmtId="0" fontId="24" fillId="0" borderId="69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4" fillId="0" borderId="105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/>
    </xf>
    <xf numFmtId="0" fontId="25" fillId="16" borderId="4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105" xfId="0" applyFill="1" applyBorder="1" applyAlignment="1">
      <alignment/>
    </xf>
    <xf numFmtId="0" fontId="25" fillId="0" borderId="46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46" xfId="0" applyFont="1" applyFill="1" applyBorder="1" applyAlignment="1">
      <alignment horizontal="center"/>
    </xf>
    <xf numFmtId="0" fontId="24" fillId="0" borderId="10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5" fillId="0" borderId="83" xfId="0" applyFont="1" applyFill="1" applyBorder="1" applyAlignment="1">
      <alignment horizontal="center" vertical="center" wrapText="1"/>
    </xf>
    <xf numFmtId="0" fontId="25" fillId="0" borderId="84" xfId="0" applyFont="1" applyFill="1" applyBorder="1" applyAlignment="1">
      <alignment horizontal="center" vertical="center" wrapText="1"/>
    </xf>
    <xf numFmtId="0" fontId="25" fillId="0" borderId="30" xfId="0" applyFont="1" applyFill="1" applyBorder="1" applyAlignment="1">
      <alignment horizontal="center" vertical="center" wrapText="1"/>
    </xf>
    <xf numFmtId="0" fontId="24" fillId="0" borderId="11" xfId="59" applyFont="1" applyFill="1" applyBorder="1" applyAlignment="1">
      <alignment horizontal="center"/>
      <protection/>
    </xf>
    <xf numFmtId="0" fontId="24" fillId="0" borderId="14" xfId="59" applyFont="1" applyFill="1" applyBorder="1" applyAlignment="1">
      <alignment horizontal="center"/>
      <protection/>
    </xf>
    <xf numFmtId="0" fontId="24" fillId="0" borderId="15" xfId="59" applyFont="1" applyFill="1" applyBorder="1" applyAlignment="1">
      <alignment horizontal="center"/>
      <protection/>
    </xf>
    <xf numFmtId="0" fontId="25" fillId="16" borderId="78" xfId="59" applyFont="1" applyFill="1" applyBorder="1" applyAlignment="1">
      <alignment horizontal="center"/>
      <protection/>
    </xf>
    <xf numFmtId="0" fontId="23" fillId="0" borderId="0" xfId="59" applyFont="1" applyBorder="1" applyAlignment="1">
      <alignment horizontal="center"/>
      <protection/>
    </xf>
    <xf numFmtId="0" fontId="24" fillId="0" borderId="26" xfId="59" applyFont="1" applyFill="1" applyBorder="1" applyAlignment="1">
      <alignment horizontal="center"/>
      <protection/>
    </xf>
    <xf numFmtId="0" fontId="24" fillId="0" borderId="68" xfId="59" applyFont="1" applyFill="1" applyBorder="1" applyAlignment="1">
      <alignment horizontal="center"/>
      <protection/>
    </xf>
    <xf numFmtId="0" fontId="24" fillId="0" borderId="69" xfId="59" applyFont="1" applyFill="1" applyBorder="1" applyAlignment="1">
      <alignment horizontal="center"/>
      <protection/>
    </xf>
    <xf numFmtId="0" fontId="24" fillId="4" borderId="24" xfId="59" applyFont="1" applyFill="1" applyBorder="1" applyAlignment="1">
      <alignment horizontal="center"/>
      <protection/>
    </xf>
    <xf numFmtId="0" fontId="24" fillId="4" borderId="29" xfId="59" applyFont="1" applyFill="1" applyBorder="1" applyAlignment="1">
      <alignment horizontal="center"/>
      <protection/>
    </xf>
    <xf numFmtId="0" fontId="24" fillId="4" borderId="105" xfId="59" applyFont="1" applyFill="1" applyBorder="1" applyAlignment="1">
      <alignment horizontal="center"/>
      <protection/>
    </xf>
    <xf numFmtId="0" fontId="25" fillId="4" borderId="11" xfId="59" applyFont="1" applyFill="1" applyBorder="1" applyAlignment="1">
      <alignment horizontal="center"/>
      <protection/>
    </xf>
    <xf numFmtId="0" fontId="25" fillId="4" borderId="14" xfId="59" applyFont="1" applyFill="1" applyBorder="1" applyAlignment="1">
      <alignment horizontal="center"/>
      <protection/>
    </xf>
    <xf numFmtId="0" fontId="25" fillId="4" borderId="15" xfId="59" applyFont="1" applyFill="1" applyBorder="1" applyAlignment="1">
      <alignment horizontal="center"/>
      <protection/>
    </xf>
    <xf numFmtId="0" fontId="25" fillId="0" borderId="11" xfId="59" applyFont="1" applyFill="1" applyBorder="1" applyAlignment="1">
      <alignment horizontal="center"/>
      <protection/>
    </xf>
    <xf numFmtId="0" fontId="25" fillId="0" borderId="14" xfId="59" applyFont="1" applyFill="1" applyBorder="1" applyAlignment="1">
      <alignment horizontal="center"/>
      <protection/>
    </xf>
    <xf numFmtId="0" fontId="25" fillId="0" borderId="15" xfId="59" applyFont="1" applyFill="1" applyBorder="1" applyAlignment="1">
      <alignment horizontal="center"/>
      <protection/>
    </xf>
    <xf numFmtId="0" fontId="24" fillId="0" borderId="60" xfId="0" applyFont="1" applyFill="1" applyBorder="1" applyAlignment="1">
      <alignment horizontal="center" vertical="center" wrapText="1"/>
    </xf>
    <xf numFmtId="0" fontId="24" fillId="0" borderId="62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4" fillId="0" borderId="74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5" fillId="22" borderId="43" xfId="0" applyFont="1" applyFill="1" applyBorder="1" applyAlignment="1">
      <alignment horizontal="center"/>
    </xf>
    <xf numFmtId="0" fontId="25" fillId="22" borderId="77" xfId="0" applyFont="1" applyFill="1" applyBorder="1" applyAlignment="1">
      <alignment horizontal="center"/>
    </xf>
    <xf numFmtId="0" fontId="25" fillId="22" borderId="44" xfId="0" applyFont="1" applyFill="1" applyBorder="1" applyAlignment="1">
      <alignment horizontal="center"/>
    </xf>
    <xf numFmtId="0" fontId="25" fillId="16" borderId="60" xfId="0" applyFont="1" applyFill="1" applyBorder="1" applyAlignment="1">
      <alignment horizontal="center"/>
    </xf>
    <xf numFmtId="0" fontId="25" fillId="16" borderId="62" xfId="0" applyFont="1" applyFill="1" applyBorder="1" applyAlignment="1">
      <alignment horizontal="center"/>
    </xf>
    <xf numFmtId="0" fontId="25" fillId="16" borderId="43" xfId="0" applyFont="1" applyFill="1" applyBorder="1" applyAlignment="1">
      <alignment horizontal="center" vertical="center" wrapText="1"/>
    </xf>
    <xf numFmtId="0" fontId="25" fillId="16" borderId="44" xfId="0" applyFont="1" applyFill="1" applyBorder="1" applyAlignment="1">
      <alignment horizontal="center" vertical="center" wrapText="1"/>
    </xf>
    <xf numFmtId="0" fontId="25" fillId="0" borderId="46" xfId="0" applyFont="1" applyBorder="1" applyAlignment="1">
      <alignment horizontal="left"/>
    </xf>
    <xf numFmtId="0" fontId="25" fillId="4" borderId="83" xfId="0" applyFont="1" applyFill="1" applyBorder="1" applyAlignment="1">
      <alignment horizontal="center" vertical="center" wrapText="1"/>
    </xf>
    <xf numFmtId="0" fontId="25" fillId="4" borderId="84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/>
    </xf>
    <xf numFmtId="0" fontId="25" fillId="4" borderId="14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center"/>
    </xf>
    <xf numFmtId="0" fontId="25" fillId="16" borderId="77" xfId="0" applyFont="1" applyFill="1" applyBorder="1" applyAlignment="1">
      <alignment horizontal="center"/>
    </xf>
    <xf numFmtId="0" fontId="0" fillId="0" borderId="77" xfId="0" applyBorder="1" applyAlignment="1">
      <alignment horizontal="center"/>
    </xf>
    <xf numFmtId="0" fontId="0" fillId="0" borderId="44" xfId="0" applyBorder="1" applyAlignment="1">
      <alignment horizontal="center"/>
    </xf>
    <xf numFmtId="0" fontId="25" fillId="16" borderId="61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/>
    </xf>
    <xf numFmtId="0" fontId="24" fillId="4" borderId="68" xfId="0" applyFont="1" applyFill="1" applyBorder="1" applyAlignment="1">
      <alignment horizontal="center"/>
    </xf>
    <xf numFmtId="0" fontId="24" fillId="4" borderId="69" xfId="0" applyFont="1" applyFill="1" applyBorder="1" applyAlignment="1">
      <alignment horizontal="center"/>
    </xf>
    <xf numFmtId="0" fontId="25" fillId="4" borderId="34" xfId="0" applyFont="1" applyFill="1" applyBorder="1" applyAlignment="1">
      <alignment horizontal="center"/>
    </xf>
    <xf numFmtId="0" fontId="25" fillId="4" borderId="47" xfId="0" applyFont="1" applyFill="1" applyBorder="1" applyAlignment="1">
      <alignment horizontal="center"/>
    </xf>
    <xf numFmtId="0" fontId="25" fillId="4" borderId="73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4" xfId="0" applyFont="1" applyFill="1" applyBorder="1" applyAlignment="1">
      <alignment horizontal="center"/>
    </xf>
    <xf numFmtId="0" fontId="24" fillId="4" borderId="15" xfId="0" applyFont="1" applyFill="1" applyBorder="1" applyAlignment="1">
      <alignment horizontal="center"/>
    </xf>
    <xf numFmtId="0" fontId="24" fillId="4" borderId="24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center"/>
    </xf>
    <xf numFmtId="0" fontId="24" fillId="4" borderId="10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5" fillId="0" borderId="29" xfId="0" applyFont="1" applyFill="1" applyBorder="1" applyAlignment="1">
      <alignment horizontal="center"/>
    </xf>
    <xf numFmtId="0" fontId="25" fillId="0" borderId="105" xfId="0" applyFont="1" applyFill="1" applyBorder="1" applyAlignment="1">
      <alignment horizontal="center"/>
    </xf>
    <xf numFmtId="0" fontId="25" fillId="16" borderId="28" xfId="0" applyFont="1" applyFill="1" applyBorder="1" applyAlignment="1">
      <alignment horizontal="center"/>
    </xf>
    <xf numFmtId="0" fontId="25" fillId="16" borderId="46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06" xfId="0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4" fillId="0" borderId="26" xfId="0" applyFont="1" applyFill="1" applyBorder="1" applyAlignment="1">
      <alignment horizontal="center" wrapText="1"/>
    </xf>
    <xf numFmtId="0" fontId="24" fillId="0" borderId="68" xfId="0" applyFont="1" applyFill="1" applyBorder="1" applyAlignment="1">
      <alignment horizontal="center" wrapText="1"/>
    </xf>
    <xf numFmtId="0" fontId="24" fillId="0" borderId="69" xfId="0" applyFont="1" applyFill="1" applyBorder="1" applyAlignment="1">
      <alignment horizontal="center" wrapText="1"/>
    </xf>
    <xf numFmtId="0" fontId="24" fillId="0" borderId="24" xfId="0" applyFont="1" applyFill="1" applyBorder="1" applyAlignment="1">
      <alignment horizontal="center" wrapText="1"/>
    </xf>
    <xf numFmtId="0" fontId="24" fillId="0" borderId="29" xfId="0" applyFont="1" applyFill="1" applyBorder="1" applyAlignment="1">
      <alignment horizontal="center" wrapText="1"/>
    </xf>
    <xf numFmtId="0" fontId="24" fillId="0" borderId="105" xfId="0" applyFont="1" applyFill="1" applyBorder="1" applyAlignment="1">
      <alignment horizontal="center" wrapText="1"/>
    </xf>
    <xf numFmtId="0" fontId="25" fillId="16" borderId="78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24" fillId="0" borderId="14" xfId="0" applyFont="1" applyFill="1" applyBorder="1" applyAlignment="1">
      <alignment horizontal="center" wrapText="1"/>
    </xf>
    <xf numFmtId="0" fontId="24" fillId="0" borderId="15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14" xfId="0" applyFont="1" applyFill="1" applyBorder="1" applyAlignment="1">
      <alignment horizontal="center" wrapText="1"/>
    </xf>
    <xf numFmtId="0" fontId="25" fillId="0" borderId="15" xfId="0" applyFont="1" applyFill="1" applyBorder="1" applyAlignment="1">
      <alignment horizontal="center" wrapText="1"/>
    </xf>
    <xf numFmtId="0" fontId="25" fillId="16" borderId="43" xfId="0" applyFont="1" applyFill="1" applyBorder="1" applyAlignment="1">
      <alignment horizontal="center" wrapText="1"/>
    </xf>
    <xf numFmtId="0" fontId="25" fillId="16" borderId="44" xfId="0" applyFont="1" applyFill="1" applyBorder="1" applyAlignment="1">
      <alignment horizontal="center" wrapText="1"/>
    </xf>
    <xf numFmtId="0" fontId="25" fillId="16" borderId="107" xfId="0" applyFont="1" applyFill="1" applyBorder="1" applyAlignment="1">
      <alignment horizontal="center" wrapText="1"/>
    </xf>
    <xf numFmtId="0" fontId="25" fillId="16" borderId="108" xfId="0" applyFont="1" applyFill="1" applyBorder="1" applyAlignment="1">
      <alignment horizontal="center" wrapText="1"/>
    </xf>
    <xf numFmtId="0" fontId="25" fillId="17" borderId="43" xfId="0" applyFont="1" applyFill="1" applyBorder="1" applyAlignment="1">
      <alignment horizontal="center" vertical="center" wrapText="1"/>
    </xf>
    <xf numFmtId="0" fontId="25" fillId="17" borderId="4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/>
    </xf>
    <xf numFmtId="0" fontId="25" fillId="17" borderId="77" xfId="0" applyFont="1" applyFill="1" applyBorder="1" applyAlignment="1">
      <alignment horizontal="center" vertical="center" wrapText="1"/>
    </xf>
  </cellXfs>
  <cellStyles count="7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justable" xfId="33"/>
    <cellStyle name="Best" xfId="34"/>
    <cellStyle name="Buena" xfId="35"/>
    <cellStyle name="Cálculo" xfId="36"/>
    <cellStyle name="Celda de comprobación" xfId="37"/>
    <cellStyle name="Celda vinculada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uro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2" xfId="57"/>
    <cellStyle name="Normal 3" xfId="58"/>
    <cellStyle name="Normal_TIEMPOS DE TRAMO 404c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externalLink" Target="externalLinks/externalLink1.xml" /><Relationship Id="rId51" Type="http://schemas.openxmlformats.org/officeDocument/2006/relationships/externalLink" Target="externalLinks/externalLink2.xml" /><Relationship Id="rId52" Type="http://schemas.openxmlformats.org/officeDocument/2006/relationships/externalLink" Target="externalLinks/externalLink3.xml" /><Relationship Id="rId53" Type="http://schemas.openxmlformats.org/officeDocument/2006/relationships/externalLink" Target="externalLinks/externalLink4.xml" /><Relationship Id="rId54" Type="http://schemas.openxmlformats.org/officeDocument/2006/relationships/externalLink" Target="externalLinks/externalLink5.xml" /><Relationship Id="rId55" Type="http://schemas.openxmlformats.org/officeDocument/2006/relationships/externalLink" Target="externalLinks/externalLink6.xml" /><Relationship Id="rId56" Type="http://schemas.openxmlformats.org/officeDocument/2006/relationships/externalLink" Target="externalLinks/externalLink7.xml" /><Relationship Id="rId57" Type="http://schemas.openxmlformats.org/officeDocument/2006/relationships/externalLink" Target="externalLinks/externalLink8.xml" /><Relationship Id="rId58" Type="http://schemas.openxmlformats.org/officeDocument/2006/relationships/externalLink" Target="externalLinks/externalLink9.xml" /><Relationship Id="rId59" Type="http://schemas.openxmlformats.org/officeDocument/2006/relationships/externalLink" Target="externalLinks/externalLink10.xml" /><Relationship Id="rId6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Ejecutivo%20de%20Cuentas\Troncal%204\10&#186;PO\421\421%20eL%20cARMEN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laudio.pavez\Mis%20documentos\Ejecutivo%20de%20Cuentas\Troncal%204\10&#186;PO\421\421%20eL%20cARM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2003\Informes\20030825\EERR%20Julio%20Modelo%20Presentacion_cor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dserver\FINANZAS\MEB\2004\EERR2004_U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Proyectos\Unidades%20de%20Negocio\Etapa%20Regimen\Zona%20E\PO_E\Resumen%20PO%20N&#186;2%20Zona%20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transantiago.cl/ARCHIVOSTSM\Redise&#241;o%20de%20Servicios\MATRIZ%20DE%20PARADAS%20SERVICIOS%20ABRIL%2030%20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Mis%20documentos\Tareas%20Varias\Tarea%20perfil%20de%20buses%20(incompleta)\macros\troncales\2\Perfil%20CD%20Unidad%20T1%2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laudio\mis%20documentos\Documents%20and%20Settings\claudio.pavez\Escritorio\Perfil%20CD%20Unidad%20T1%20PO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Documents%20and%20Settings\claudio.pavez\Mis%20documentos\Tareas%20Varias\Tarea%20perfil%20de%20buses%20(incompleta)\Perfiles\Perfiles%207&#186;PO\troncales\nuevas%20velocidades\Perfil%20CD%20Unidad%20T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ntiago\Planeamiento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21 (El Carmen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ERR Presentacionsin GPM"/>
      <sheetName val="EERR Presentacion"/>
      <sheetName val="EERR Detalle SGPM"/>
      <sheetName val="EERR Detalle"/>
      <sheetName val="EERR Analisis"/>
      <sheetName val="Asignacion"/>
      <sheetName val="Remuneraciones"/>
    </sheetNames>
    <sheetDataSet>
      <sheetData sheetId="3">
        <row r="2">
          <cell r="M2" t="str">
            <v>Margen de Explotación por Unidad de Negocio</v>
          </cell>
          <cell r="X2" t="str">
            <v>Margen de Explotación por Unidad de Negocio</v>
          </cell>
          <cell r="AI2" t="str">
            <v>Margen de Explotación por Unidad de Negocio</v>
          </cell>
          <cell r="AT2" t="str">
            <v>Margen de Explotación por Unidad de Negocio</v>
          </cell>
        </row>
        <row r="3">
          <cell r="M3" t="str">
            <v>Escuela Militar</v>
          </cell>
          <cell r="X3" t="str">
            <v>Cal y Canto</v>
          </cell>
          <cell r="AI3" t="str">
            <v>Bellavista Poniente</v>
          </cell>
          <cell r="AT3" t="str">
            <v>Bellavista Oriente</v>
          </cell>
        </row>
        <row r="4">
          <cell r="M4" t="str">
            <v>Cifras en M$</v>
          </cell>
          <cell r="X4" t="str">
            <v>Cifras en M$</v>
          </cell>
          <cell r="AI4" t="str">
            <v>Cifras en M$</v>
          </cell>
          <cell r="AT4" t="str">
            <v>Cifras en M$</v>
          </cell>
        </row>
        <row r="5">
          <cell r="M5" t="str">
            <v>PRELIMINAR</v>
          </cell>
          <cell r="X5" t="str">
            <v>PRELIMINAR</v>
          </cell>
          <cell r="AI5" t="str">
            <v>PRELIMINAR</v>
          </cell>
          <cell r="AT5" t="str">
            <v>PRELIMINAR</v>
          </cell>
        </row>
        <row r="7">
          <cell r="N7" t="str">
            <v>Acum.</v>
          </cell>
          <cell r="O7" t="str">
            <v>Mes</v>
          </cell>
          <cell r="S7" t="str">
            <v>Acum.</v>
          </cell>
          <cell r="Y7" t="str">
            <v>Acum.</v>
          </cell>
          <cell r="Z7" t="str">
            <v>Mes</v>
          </cell>
          <cell r="AD7" t="str">
            <v>Acum.</v>
          </cell>
          <cell r="AJ7" t="str">
            <v>Acum.</v>
          </cell>
          <cell r="AK7" t="str">
            <v>Mes</v>
          </cell>
          <cell r="AO7" t="str">
            <v>Acum.</v>
          </cell>
          <cell r="AU7" t="str">
            <v>Acum.</v>
          </cell>
          <cell r="AV7" t="str">
            <v>Mes</v>
          </cell>
          <cell r="AZ7" t="str">
            <v>Acum.</v>
          </cell>
        </row>
        <row r="8">
          <cell r="N8" t="str">
            <v>Junio</v>
          </cell>
          <cell r="O8" t="str">
            <v>Real</v>
          </cell>
          <cell r="P8" t="str">
            <v>Ppto</v>
          </cell>
          <cell r="Q8" t="str">
            <v>Dif.</v>
          </cell>
          <cell r="R8" t="str">
            <v>Var. %</v>
          </cell>
          <cell r="S8" t="str">
            <v>Real</v>
          </cell>
          <cell r="T8" t="str">
            <v>Ppto</v>
          </cell>
          <cell r="U8" t="str">
            <v>Dif.</v>
          </cell>
          <cell r="V8" t="str">
            <v>Var. %</v>
          </cell>
          <cell r="Y8" t="str">
            <v>Junio</v>
          </cell>
          <cell r="Z8" t="str">
            <v>Real</v>
          </cell>
          <cell r="AA8" t="str">
            <v>Ppto</v>
          </cell>
          <cell r="AB8" t="str">
            <v>Dif.</v>
          </cell>
          <cell r="AC8" t="str">
            <v>Var. %</v>
          </cell>
          <cell r="AD8" t="str">
            <v>Real</v>
          </cell>
          <cell r="AE8" t="str">
            <v>Ppto</v>
          </cell>
          <cell r="AF8" t="str">
            <v>Dif.</v>
          </cell>
          <cell r="AG8" t="str">
            <v>Var. %</v>
          </cell>
          <cell r="AJ8" t="str">
            <v>Junio</v>
          </cell>
          <cell r="AK8" t="str">
            <v>Real</v>
          </cell>
          <cell r="AL8" t="str">
            <v>Ppto</v>
          </cell>
          <cell r="AM8" t="str">
            <v>Dif.</v>
          </cell>
          <cell r="AN8" t="str">
            <v>Var. %</v>
          </cell>
          <cell r="AO8" t="str">
            <v>Real</v>
          </cell>
          <cell r="AP8" t="str">
            <v>Ppto</v>
          </cell>
          <cell r="AQ8" t="str">
            <v>Dif.</v>
          </cell>
          <cell r="AR8" t="str">
            <v>Var. %</v>
          </cell>
          <cell r="AU8" t="str">
            <v>Junio</v>
          </cell>
          <cell r="AV8" t="str">
            <v>Real</v>
          </cell>
          <cell r="AW8" t="str">
            <v>Ppto</v>
          </cell>
          <cell r="AX8" t="str">
            <v>Dif.</v>
          </cell>
          <cell r="AY8" t="str">
            <v>Var. %</v>
          </cell>
          <cell r="AZ8" t="str">
            <v>Real</v>
          </cell>
          <cell r="BA8" t="str">
            <v>Ppto</v>
          </cell>
          <cell r="BB8" t="str">
            <v>Dif.</v>
          </cell>
          <cell r="BC8" t="str">
            <v>Var. %</v>
          </cell>
        </row>
        <row r="9">
          <cell r="M9" t="str">
            <v>Ingresos de Explotación</v>
          </cell>
          <cell r="X9" t="str">
            <v>Ingresos de Explotación</v>
          </cell>
          <cell r="AI9" t="str">
            <v>Ingresos de Explotación</v>
          </cell>
          <cell r="AT9" t="str">
            <v>Ingresos de Explotación</v>
          </cell>
        </row>
        <row r="10">
          <cell r="M10" t="str">
            <v>Escuela Militar</v>
          </cell>
          <cell r="N10">
            <v>268471.931</v>
          </cell>
          <cell r="O10">
            <v>96599.97899999999</v>
          </cell>
          <cell r="P10">
            <v>129276</v>
          </cell>
          <cell r="Q10">
            <v>-32676.021000000008</v>
          </cell>
          <cell r="R10">
            <v>-0.2527616959064328</v>
          </cell>
          <cell r="S10">
            <v>365071.91</v>
          </cell>
          <cell r="T10">
            <v>508485.6</v>
          </cell>
          <cell r="U10">
            <v>-143413.69</v>
          </cell>
          <cell r="V10">
            <v>-0.2820408090219271</v>
          </cell>
          <cell r="X10" t="str">
            <v>Escuela Militar</v>
          </cell>
          <cell r="AI10" t="str">
            <v>Escuela Militar</v>
          </cell>
          <cell r="AT10" t="str">
            <v>Escuela Militar</v>
          </cell>
        </row>
        <row r="11">
          <cell r="M11" t="str">
            <v>Cal y Canto</v>
          </cell>
          <cell r="X11" t="str">
            <v>Cal y Canto</v>
          </cell>
          <cell r="Y11">
            <v>435189.96</v>
          </cell>
          <cell r="Z11">
            <v>212836.69800000003</v>
          </cell>
          <cell r="AA11">
            <v>229932</v>
          </cell>
          <cell r="AB11">
            <v>-17095.301999999967</v>
          </cell>
          <cell r="AC11">
            <v>-0.07434938155628606</v>
          </cell>
          <cell r="AD11">
            <v>648026.658</v>
          </cell>
          <cell r="AE11">
            <v>697460.4</v>
          </cell>
          <cell r="AF11">
            <v>-49433.74199999997</v>
          </cell>
          <cell r="AG11">
            <v>-0.07087677235868871</v>
          </cell>
          <cell r="AI11" t="str">
            <v>Cal y Canto</v>
          </cell>
          <cell r="AT11" t="str">
            <v>Cal y Canto</v>
          </cell>
        </row>
        <row r="12">
          <cell r="M12" t="str">
            <v>Bellavista Poniente</v>
          </cell>
          <cell r="X12" t="str">
            <v>Bellavista Poniente</v>
          </cell>
          <cell r="AI12" t="str">
            <v>Bellavista Poniente</v>
          </cell>
          <cell r="AJ12">
            <v>295109.587</v>
          </cell>
          <cell r="AK12">
            <v>178827.25199999998</v>
          </cell>
          <cell r="AL12">
            <v>285142</v>
          </cell>
          <cell r="AM12">
            <v>-106314.74800000002</v>
          </cell>
          <cell r="AN12">
            <v>-0.37284843341212454</v>
          </cell>
          <cell r="AO12">
            <v>473936.839</v>
          </cell>
          <cell r="AP12">
            <v>772642.8387096775</v>
          </cell>
          <cell r="AQ12">
            <v>-298705.9997096775</v>
          </cell>
          <cell r="AR12">
            <v>-0.3866029486645084</v>
          </cell>
          <cell r="AT12" t="str">
            <v>Bellavista Poniente</v>
          </cell>
        </row>
        <row r="13">
          <cell r="M13" t="str">
            <v>Bellavista Oriente</v>
          </cell>
          <cell r="X13" t="str">
            <v>Bellavista Oriente</v>
          </cell>
          <cell r="AI13" t="str">
            <v>Bellavista Oriente</v>
          </cell>
          <cell r="AT13" t="str">
            <v>Bellavista Oriente</v>
          </cell>
          <cell r="AU13">
            <v>89753.44</v>
          </cell>
          <cell r="AV13">
            <v>80873.95000000001</v>
          </cell>
          <cell r="AW13">
            <v>137742</v>
          </cell>
          <cell r="AX13">
            <v>-56868.04999999999</v>
          </cell>
          <cell r="AY13">
            <v>-0.4128591860144327</v>
          </cell>
          <cell r="AZ13">
            <v>170627.39</v>
          </cell>
          <cell r="BA13">
            <v>311030.32258064515</v>
          </cell>
          <cell r="BB13">
            <v>-140402.93258064514</v>
          </cell>
          <cell r="BC13">
            <v>-0.4514123620350261</v>
          </cell>
        </row>
        <row r="14">
          <cell r="M14" t="str">
            <v>Ajuste Ingresos</v>
          </cell>
          <cell r="N14">
            <v>-20774.930999999982</v>
          </cell>
          <cell r="O14">
            <v>-4804.752999999982</v>
          </cell>
          <cell r="P14">
            <v>0</v>
          </cell>
          <cell r="Q14">
            <v>-4804.752999999982</v>
          </cell>
          <cell r="R14">
            <v>1</v>
          </cell>
          <cell r="S14">
            <v>-25579.683999999965</v>
          </cell>
          <cell r="T14">
            <v>0</v>
          </cell>
          <cell r="U14">
            <v>-25579.683999999965</v>
          </cell>
          <cell r="V14">
            <v>1</v>
          </cell>
          <cell r="X14" t="str">
            <v>Ajuste Ingresos</v>
          </cell>
          <cell r="Y14">
            <v>-32291.317000000032</v>
          </cell>
          <cell r="Z14">
            <v>-18338.619000000064</v>
          </cell>
          <cell r="AA14">
            <v>0</v>
          </cell>
          <cell r="AB14">
            <v>-18338.619000000064</v>
          </cell>
          <cell r="AC14">
            <v>1</v>
          </cell>
          <cell r="AD14">
            <v>-50629.936000000096</v>
          </cell>
          <cell r="AE14">
            <v>0</v>
          </cell>
          <cell r="AF14">
            <v>-50629.936000000096</v>
          </cell>
          <cell r="AG14">
            <v>1</v>
          </cell>
          <cell r="AI14" t="str">
            <v>Ajuste Ingresos</v>
          </cell>
          <cell r="AJ14">
            <v>-22617.782999999996</v>
          </cell>
          <cell r="AK14">
            <v>-16376.758999999962</v>
          </cell>
          <cell r="AL14">
            <v>0</v>
          </cell>
          <cell r="AM14">
            <v>-16376.758999999962</v>
          </cell>
          <cell r="AN14">
            <v>1</v>
          </cell>
          <cell r="AO14">
            <v>-38994.54199999996</v>
          </cell>
          <cell r="AP14">
            <v>0</v>
          </cell>
          <cell r="AQ14">
            <v>-38994.54199999996</v>
          </cell>
          <cell r="AR14">
            <v>1</v>
          </cell>
          <cell r="AT14" t="str">
            <v>Ajuste Ingresos</v>
          </cell>
          <cell r="AU14">
            <v>-4891.343999999999</v>
          </cell>
          <cell r="AV14">
            <v>-4569.261999999988</v>
          </cell>
          <cell r="AW14">
            <v>0</v>
          </cell>
          <cell r="AX14">
            <v>-4569.261999999988</v>
          </cell>
          <cell r="AY14">
            <v>1</v>
          </cell>
          <cell r="AZ14">
            <v>-9460.605999999987</v>
          </cell>
          <cell r="BA14">
            <v>0</v>
          </cell>
          <cell r="BB14">
            <v>-9460.605999999987</v>
          </cell>
          <cell r="BC14">
            <v>1</v>
          </cell>
        </row>
        <row r="15">
          <cell r="M15" t="str">
            <v>Otros Ingresos</v>
          </cell>
          <cell r="N15">
            <v>1686.3528640776701</v>
          </cell>
          <cell r="O15">
            <v>1171.5173009708735</v>
          </cell>
          <cell r="P15">
            <v>0</v>
          </cell>
          <cell r="Q15">
            <v>1171.5173009708735</v>
          </cell>
          <cell r="R15">
            <v>1</v>
          </cell>
          <cell r="S15">
            <v>2857.8701650485436</v>
          </cell>
          <cell r="T15">
            <v>0</v>
          </cell>
          <cell r="U15">
            <v>2857.8701650485436</v>
          </cell>
          <cell r="V15">
            <v>1</v>
          </cell>
          <cell r="X15" t="str">
            <v>Otros Ingresos</v>
          </cell>
          <cell r="Y15">
            <v>2912.791310679612</v>
          </cell>
          <cell r="Z15">
            <v>2023.529883495146</v>
          </cell>
          <cell r="AA15">
            <v>0</v>
          </cell>
          <cell r="AB15">
            <v>2023.529883495146</v>
          </cell>
          <cell r="AC15">
            <v>1</v>
          </cell>
          <cell r="AD15">
            <v>4936.321194174758</v>
          </cell>
          <cell r="AE15">
            <v>0</v>
          </cell>
          <cell r="AF15">
            <v>4936.321194174758</v>
          </cell>
          <cell r="AG15">
            <v>1</v>
          </cell>
          <cell r="AI15" t="str">
            <v>Otros Ingresos</v>
          </cell>
          <cell r="AJ15">
            <v>3883.7217475728157</v>
          </cell>
          <cell r="AK15">
            <v>2698.039844660195</v>
          </cell>
          <cell r="AL15">
            <v>0</v>
          </cell>
          <cell r="AM15">
            <v>2698.039844660195</v>
          </cell>
          <cell r="AN15">
            <v>1</v>
          </cell>
          <cell r="AO15">
            <v>6581.761592233011</v>
          </cell>
          <cell r="AP15">
            <v>0</v>
          </cell>
          <cell r="AQ15">
            <v>6581.761592233011</v>
          </cell>
          <cell r="AR15">
            <v>1</v>
          </cell>
          <cell r="AT15" t="str">
            <v>Otros Ingresos</v>
          </cell>
          <cell r="AU15">
            <v>2044.0640776699029</v>
          </cell>
          <cell r="AV15">
            <v>1420.0209708737866</v>
          </cell>
          <cell r="AW15">
            <v>0</v>
          </cell>
          <cell r="AX15">
            <v>1420.0209708737866</v>
          </cell>
          <cell r="AY15">
            <v>1</v>
          </cell>
          <cell r="AZ15">
            <v>3464.0850485436895</v>
          </cell>
          <cell r="BA15">
            <v>0</v>
          </cell>
          <cell r="BB15">
            <v>3464.0850485436895</v>
          </cell>
          <cell r="BC15">
            <v>1</v>
          </cell>
        </row>
        <row r="16">
          <cell r="M16" t="str">
            <v>Total Ing de Explotación</v>
          </cell>
          <cell r="N16">
            <v>249383.35286407766</v>
          </cell>
          <cell r="O16">
            <v>92966.74330097088</v>
          </cell>
          <cell r="P16">
            <v>129276</v>
          </cell>
          <cell r="Q16">
            <v>-36309.256699029116</v>
          </cell>
          <cell r="R16">
            <v>-0.28086618319741574</v>
          </cell>
          <cell r="S16">
            <v>342350.09616504854</v>
          </cell>
          <cell r="T16">
            <v>508485.6</v>
          </cell>
          <cell r="U16">
            <v>-166135.5038349514</v>
          </cell>
          <cell r="V16">
            <v>-0.3267260741207842</v>
          </cell>
          <cell r="X16" t="str">
            <v>Total Ing de Explotación</v>
          </cell>
          <cell r="Y16">
            <v>405811.4343106796</v>
          </cell>
          <cell r="Z16">
            <v>196521.60888349512</v>
          </cell>
          <cell r="AA16">
            <v>229932</v>
          </cell>
          <cell r="AB16">
            <v>-33410.391116504885</v>
          </cell>
          <cell r="AC16">
            <v>-0.14530552996757687</v>
          </cell>
          <cell r="AD16">
            <v>602333.0431941748</v>
          </cell>
          <cell r="AE16">
            <v>697460.4</v>
          </cell>
          <cell r="AF16">
            <v>-95127.35680582531</v>
          </cell>
          <cell r="AG16">
            <v>-0.13639105074040808</v>
          </cell>
          <cell r="AI16" t="str">
            <v>Total Ing de Explotación</v>
          </cell>
          <cell r="AJ16">
            <v>276375.5257475728</v>
          </cell>
          <cell r="AK16">
            <v>165148.53284466022</v>
          </cell>
          <cell r="AL16">
            <v>285142</v>
          </cell>
          <cell r="AM16">
            <v>-119993.4671553398</v>
          </cell>
          <cell r="AN16">
            <v>-0.4208200375789599</v>
          </cell>
          <cell r="AO16">
            <v>441524.05859223305</v>
          </cell>
          <cell r="AP16">
            <v>772642.8387096775</v>
          </cell>
          <cell r="AQ16">
            <v>-331118.7801174444</v>
          </cell>
          <cell r="AR16">
            <v>-0.42855348361270856</v>
          </cell>
          <cell r="AT16" t="str">
            <v>Total Ing de Explotación</v>
          </cell>
          <cell r="AU16">
            <v>86906.1600776699</v>
          </cell>
          <cell r="AV16">
            <v>77724.7089708738</v>
          </cell>
          <cell r="AW16">
            <v>137742</v>
          </cell>
          <cell r="AX16">
            <v>-60017.29102912619</v>
          </cell>
          <cell r="AY16">
            <v>-0.43572251767163384</v>
          </cell>
          <cell r="AZ16">
            <v>164630.8690485437</v>
          </cell>
          <cell r="BA16">
            <v>311030.32258064515</v>
          </cell>
          <cell r="BB16">
            <v>-146399.45353210144</v>
          </cell>
          <cell r="BC16">
            <v>-0.47069190012540474</v>
          </cell>
        </row>
        <row r="18">
          <cell r="M18" t="str">
            <v>Costos de Explotación</v>
          </cell>
          <cell r="X18" t="str">
            <v>Costos de Explotación</v>
          </cell>
          <cell r="AI18" t="str">
            <v>Costos de Explotación</v>
          </cell>
          <cell r="AT18" t="str">
            <v>Costos de Explotación</v>
          </cell>
        </row>
        <row r="19">
          <cell r="M19" t="str">
            <v>Remuneraciones</v>
          </cell>
          <cell r="N19">
            <v>81212.09058431121</v>
          </cell>
          <cell r="O19">
            <v>30050.568827730924</v>
          </cell>
          <cell r="P19">
            <v>20722.077669902912</v>
          </cell>
          <cell r="Q19">
            <v>9328.491157828012</v>
          </cell>
          <cell r="R19">
            <v>0.45017161437324726</v>
          </cell>
          <cell r="S19">
            <v>111262.65941204214</v>
          </cell>
          <cell r="T19">
            <v>81506.83883495146</v>
          </cell>
          <cell r="U19">
            <v>29755.82057709068</v>
          </cell>
          <cell r="V19">
            <v>0.3650714590630265</v>
          </cell>
          <cell r="X19" t="str">
            <v>Remuneraciones</v>
          </cell>
          <cell r="Y19">
            <v>108713.45762308931</v>
          </cell>
          <cell r="Z19">
            <v>40226.78418075797</v>
          </cell>
          <cell r="AA19">
            <v>35792.679611650485</v>
          </cell>
          <cell r="AB19">
            <v>4434.104569107483</v>
          </cell>
          <cell r="AC19">
            <v>0.12388300113926609</v>
          </cell>
          <cell r="AD19">
            <v>148940.24180384728</v>
          </cell>
          <cell r="AE19">
            <v>101296.86256893203</v>
          </cell>
          <cell r="AF19">
            <v>47643.37923491525</v>
          </cell>
          <cell r="AG19">
            <v>0.47033420410720184</v>
          </cell>
          <cell r="AI19" t="str">
            <v>Remuneraciones</v>
          </cell>
          <cell r="AJ19">
            <v>129365.11803177654</v>
          </cell>
          <cell r="AK19">
            <v>47868.43135488045</v>
          </cell>
          <cell r="AL19">
            <v>47723.57281553398</v>
          </cell>
          <cell r="AM19">
            <v>144.8585393464673</v>
          </cell>
          <cell r="AN19">
            <v>0.003035366608162161</v>
          </cell>
          <cell r="AO19">
            <v>177233.549386657</v>
          </cell>
          <cell r="AP19">
            <v>129315.48762918886</v>
          </cell>
          <cell r="AQ19">
            <v>47918.061757468124</v>
          </cell>
          <cell r="AR19">
            <v>0.3705516070501376</v>
          </cell>
          <cell r="AT19" t="str">
            <v>Remuneraciones</v>
          </cell>
          <cell r="AU19">
            <v>56602.36616482297</v>
          </cell>
          <cell r="AV19">
            <v>20944.33584963064</v>
          </cell>
          <cell r="AW19">
            <v>25117.66990291262</v>
          </cell>
          <cell r="AX19">
            <v>-4173.334053281982</v>
          </cell>
          <cell r="AY19">
            <v>-0.16615132173538302</v>
          </cell>
          <cell r="AZ19">
            <v>77546.7020144536</v>
          </cell>
          <cell r="BA19">
            <v>56717.31913560914</v>
          </cell>
          <cell r="BB19">
            <v>20829.382878844466</v>
          </cell>
          <cell r="BC19">
            <v>0.36724907305724613</v>
          </cell>
        </row>
        <row r="20">
          <cell r="M20" t="str">
            <v>Combustibles</v>
          </cell>
          <cell r="N20">
            <v>51248.568541556924</v>
          </cell>
          <cell r="O20">
            <v>28112.089537428787</v>
          </cell>
          <cell r="P20">
            <v>16607</v>
          </cell>
          <cell r="Q20">
            <v>11505.089537428787</v>
          </cell>
          <cell r="R20">
            <v>0.6927855444950194</v>
          </cell>
          <cell r="S20">
            <v>79360.65807898571</v>
          </cell>
          <cell r="T20">
            <v>65320.86666666667</v>
          </cell>
          <cell r="U20">
            <v>14039.791412319042</v>
          </cell>
          <cell r="V20">
            <v>0.21493577977102327</v>
          </cell>
          <cell r="X20" t="str">
            <v>Combustibles</v>
          </cell>
          <cell r="Y20">
            <v>71574.8310443627</v>
          </cell>
          <cell r="Z20">
            <v>39261.93679563666</v>
          </cell>
          <cell r="AA20">
            <v>29927</v>
          </cell>
          <cell r="AB20">
            <v>9334.936795636662</v>
          </cell>
          <cell r="AC20">
            <v>0.31192357388434067</v>
          </cell>
          <cell r="AD20">
            <v>110836.76783999936</v>
          </cell>
          <cell r="AE20">
            <v>90778.56666666667</v>
          </cell>
          <cell r="AF20">
            <v>20058.201173332694</v>
          </cell>
          <cell r="AG20">
            <v>0.22095745625710506</v>
          </cell>
          <cell r="AI20" t="str">
            <v>Combustibles</v>
          </cell>
          <cell r="AJ20">
            <v>83578.38319396865</v>
          </cell>
          <cell r="AK20">
            <v>45846.41207758113</v>
          </cell>
          <cell r="AL20">
            <v>39156</v>
          </cell>
          <cell r="AM20">
            <v>6690.412077581132</v>
          </cell>
          <cell r="AN20">
            <v>0.17086556536881017</v>
          </cell>
          <cell r="AO20">
            <v>129424.79527154978</v>
          </cell>
          <cell r="AP20">
            <v>106100.12903225806</v>
          </cell>
          <cell r="AQ20">
            <v>23324.66623929172</v>
          </cell>
          <cell r="AR20">
            <v>0.21983636072864932</v>
          </cell>
          <cell r="AT20" t="str">
            <v>Combustibles</v>
          </cell>
          <cell r="AU20">
            <v>33284.77022011175</v>
          </cell>
          <cell r="AV20">
            <v>18258.157589353388</v>
          </cell>
          <cell r="AW20">
            <v>18758</v>
          </cell>
          <cell r="AX20">
            <v>-499.8424106466118</v>
          </cell>
          <cell r="AY20">
            <v>-0.02664689256032689</v>
          </cell>
          <cell r="AZ20">
            <v>51542.92780946514</v>
          </cell>
          <cell r="BA20">
            <v>42356.77419354839</v>
          </cell>
          <cell r="BB20">
            <v>9186.153615916752</v>
          </cell>
          <cell r="BC20">
            <v>0.2168756660726999</v>
          </cell>
        </row>
        <row r="21">
          <cell r="M21" t="str">
            <v>Mantención de Buses</v>
          </cell>
          <cell r="N21">
            <v>9481.057537236074</v>
          </cell>
          <cell r="O21">
            <v>9598.827189699385</v>
          </cell>
          <cell r="P21">
            <v>7718.37</v>
          </cell>
          <cell r="Q21">
            <v>1880.4571896993848</v>
          </cell>
          <cell r="R21">
            <v>0.2436339783787749</v>
          </cell>
          <cell r="S21">
            <v>19079.88472693546</v>
          </cell>
          <cell r="T21">
            <v>30358.922000000002</v>
          </cell>
          <cell r="U21">
            <v>-11279.037273064543</v>
          </cell>
          <cell r="V21">
            <v>-0.37152298336102124</v>
          </cell>
          <cell r="X21" t="str">
            <v>Mantención de Buses</v>
          </cell>
          <cell r="Y21">
            <v>12691.688385072835</v>
          </cell>
          <cell r="Z21">
            <v>12849.339124393036</v>
          </cell>
          <cell r="AA21">
            <v>13331.73</v>
          </cell>
          <cell r="AB21">
            <v>-482.39087560696316</v>
          </cell>
          <cell r="AC21">
            <v>-0.036183666756449705</v>
          </cell>
          <cell r="AD21">
            <v>25541.027509465872</v>
          </cell>
          <cell r="AE21">
            <v>40439.581</v>
          </cell>
          <cell r="AF21">
            <v>-14898.553490534126</v>
          </cell>
          <cell r="AG21">
            <v>-0.36841512998203735</v>
          </cell>
          <cell r="AI21" t="str">
            <v>Mantención de Buses</v>
          </cell>
          <cell r="AJ21">
            <v>15102.654279011404</v>
          </cell>
          <cell r="AK21">
            <v>15290.25300823831</v>
          </cell>
          <cell r="AL21">
            <v>17775.64</v>
          </cell>
          <cell r="AM21">
            <v>-2485.3869917616903</v>
          </cell>
          <cell r="AN21">
            <v>-0.13981983162134756</v>
          </cell>
          <cell r="AO21">
            <v>30392.907287249713</v>
          </cell>
          <cell r="AP21">
            <v>48166.25032258065</v>
          </cell>
          <cell r="AQ21">
            <v>-17773.343035330938</v>
          </cell>
          <cell r="AR21">
            <v>-0.36899993078760956</v>
          </cell>
          <cell r="AT21" t="str">
            <v>Mantención de Buses</v>
          </cell>
          <cell r="AU21">
            <v>6608.009798679688</v>
          </cell>
          <cell r="AV21">
            <v>6690.091677669268</v>
          </cell>
          <cell r="AW21">
            <v>9355.599999999999</v>
          </cell>
          <cell r="AX21">
            <v>-2665.50832233073</v>
          </cell>
          <cell r="AY21">
            <v>-0.2849104624322043</v>
          </cell>
          <cell r="AZ21">
            <v>13298.101476348957</v>
          </cell>
          <cell r="BA21">
            <v>21125.54838709677</v>
          </cell>
          <cell r="BB21">
            <v>-7827.446910747813</v>
          </cell>
          <cell r="BC21">
            <v>-0.37052041288209697</v>
          </cell>
        </row>
        <row r="22">
          <cell r="M22" t="str">
            <v>Otros</v>
          </cell>
          <cell r="N22">
            <v>3990.5969360030554</v>
          </cell>
          <cell r="O22">
            <v>1693.3010988051724</v>
          </cell>
          <cell r="P22">
            <v>1601.9417475728155</v>
          </cell>
          <cell r="Q22">
            <v>91.35935123235686</v>
          </cell>
          <cell r="R22">
            <v>0.05703038289050155</v>
          </cell>
          <cell r="S22">
            <v>5683.898034808228</v>
          </cell>
          <cell r="T22">
            <v>6300.970873786408</v>
          </cell>
          <cell r="U22">
            <v>-617.0728389781807</v>
          </cell>
          <cell r="V22">
            <v>-0.09793297752658336</v>
          </cell>
          <cell r="X22" t="str">
            <v>Otros</v>
          </cell>
          <cell r="Y22">
            <v>5341.958171149544</v>
          </cell>
          <cell r="Z22">
            <v>2266.7144254460145</v>
          </cell>
          <cell r="AA22">
            <v>2766.990291262136</v>
          </cell>
          <cell r="AB22">
            <v>-500.2758658161215</v>
          </cell>
          <cell r="AC22">
            <v>-0.18080145325986144</v>
          </cell>
          <cell r="AD22">
            <v>7608.672596595558</v>
          </cell>
          <cell r="AE22">
            <v>8393.203883495145</v>
          </cell>
          <cell r="AF22">
            <v>-784.531286899587</v>
          </cell>
          <cell r="AG22">
            <v>-0.0934722065363302</v>
          </cell>
          <cell r="AI22" t="str">
            <v>Otros</v>
          </cell>
          <cell r="AJ22">
            <v>6356.738755633149</v>
          </cell>
          <cell r="AK22">
            <v>2697.308922036118</v>
          </cell>
          <cell r="AL22">
            <v>3689.320388349515</v>
          </cell>
          <cell r="AM22">
            <v>-992.0114663133968</v>
          </cell>
          <cell r="AN22">
            <v>-0.2688873185007365</v>
          </cell>
          <cell r="AO22">
            <v>9054.047677669267</v>
          </cell>
          <cell r="AP22">
            <v>9996.868149076106</v>
          </cell>
          <cell r="AQ22">
            <v>-942.8204714068397</v>
          </cell>
          <cell r="AR22">
            <v>-0.09431158412287088</v>
          </cell>
          <cell r="AT22" t="str">
            <v>Otros</v>
          </cell>
          <cell r="AU22">
            <v>2781.3251372142504</v>
          </cell>
          <cell r="AV22">
            <v>1180.179553712696</v>
          </cell>
          <cell r="AW22">
            <v>1941.747572815534</v>
          </cell>
          <cell r="AX22">
            <v>-761.5680191028382</v>
          </cell>
          <cell r="AY22">
            <v>-0.39220752983796164</v>
          </cell>
          <cell r="AZ22">
            <v>3961.5046909269463</v>
          </cell>
          <cell r="BA22">
            <v>4384.591293454431</v>
          </cell>
          <cell r="BB22">
            <v>-423.08660252748496</v>
          </cell>
          <cell r="BC22">
            <v>-0.09649396584787569</v>
          </cell>
        </row>
        <row r="23">
          <cell r="M23" t="str">
            <v>Total Ctos de Explotación</v>
          </cell>
          <cell r="N23">
            <v>145932.31359910726</v>
          </cell>
          <cell r="O23">
            <v>69454.78665366427</v>
          </cell>
          <cell r="P23">
            <v>46649.38941747573</v>
          </cell>
          <cell r="Q23">
            <v>22805.39723618854</v>
          </cell>
          <cell r="R23">
            <v>0.4888680756804335</v>
          </cell>
          <cell r="S23">
            <v>215387.10025277152</v>
          </cell>
          <cell r="T23">
            <v>183487.59837540452</v>
          </cell>
          <cell r="U23">
            <v>31899.501877366998</v>
          </cell>
          <cell r="V23">
            <v>0.17385099679653854</v>
          </cell>
          <cell r="X23" t="str">
            <v>Total Ctos de Explotación</v>
          </cell>
          <cell r="Y23">
            <v>198321.93522367437</v>
          </cell>
          <cell r="Z23">
            <v>94604.77452623368</v>
          </cell>
          <cell r="AA23">
            <v>81818.39990291261</v>
          </cell>
          <cell r="AB23">
            <v>12786.37462332106</v>
          </cell>
          <cell r="AC23">
            <v>0.1562774955082675</v>
          </cell>
          <cell r="AD23">
            <v>292926.70974990807</v>
          </cell>
          <cell r="AE23">
            <v>240908.21411909387</v>
          </cell>
          <cell r="AF23">
            <v>52018.49563081423</v>
          </cell>
          <cell r="AG23">
            <v>0.21592661678650232</v>
          </cell>
          <cell r="AI23" t="str">
            <v>Total Ctos de Explotación</v>
          </cell>
          <cell r="AJ23">
            <v>234402.89426038976</v>
          </cell>
          <cell r="AK23">
            <v>111702.405362736</v>
          </cell>
          <cell r="AL23">
            <v>108344.5332038835</v>
          </cell>
          <cell r="AM23">
            <v>3357.872158852512</v>
          </cell>
          <cell r="AN23">
            <v>0.030992538890113122</v>
          </cell>
          <cell r="AO23">
            <v>346105.29962312576</v>
          </cell>
          <cell r="AP23">
            <v>293578.7351331037</v>
          </cell>
          <cell r="AQ23">
            <v>52526.564490022065</v>
          </cell>
          <cell r="AR23">
            <v>0.1789181510922697</v>
          </cell>
          <cell r="AT23" t="str">
            <v>Total Ctos de Explotación</v>
          </cell>
          <cell r="AU23">
            <v>99276.47132082866</v>
          </cell>
          <cell r="AV23">
            <v>47072.76467036599</v>
          </cell>
          <cell r="AW23">
            <v>55173.01747572815</v>
          </cell>
          <cell r="AX23">
            <v>-8100.252805362163</v>
          </cell>
          <cell r="AY23">
            <v>-0.14681547567931455</v>
          </cell>
          <cell r="AZ23">
            <v>146349.23599119467</v>
          </cell>
          <cell r="BA23">
            <v>124584.23300970874</v>
          </cell>
          <cell r="BB23">
            <v>21765.00298148592</v>
          </cell>
          <cell r="BC23">
            <v>0.17470110346780232</v>
          </cell>
        </row>
        <row r="25">
          <cell r="M25" t="str">
            <v>Margen de Explotación</v>
          </cell>
          <cell r="N25">
            <v>103451.0392649704</v>
          </cell>
          <cell r="O25">
            <v>23511.956647306608</v>
          </cell>
          <cell r="P25">
            <v>82626.61058252427</v>
          </cell>
          <cell r="Q25">
            <v>-59114.653935217655</v>
          </cell>
          <cell r="R25">
            <v>-0.715443287803464</v>
          </cell>
          <cell r="S25">
            <v>126962.99591227702</v>
          </cell>
          <cell r="T25">
            <v>324998.0016245955</v>
          </cell>
          <cell r="U25">
            <v>-198035.0057123184</v>
          </cell>
          <cell r="V25">
            <v>-0.6093422258671862</v>
          </cell>
          <cell r="X25" t="str">
            <v>Margen de Explotación</v>
          </cell>
          <cell r="Y25">
            <v>207489.49908700524</v>
          </cell>
          <cell r="Z25">
            <v>101916.83435726144</v>
          </cell>
          <cell r="AA25">
            <v>148113.6000970874</v>
          </cell>
          <cell r="AB25">
            <v>-46196.76573982595</v>
          </cell>
          <cell r="AC25">
            <v>-0.31190090383019725</v>
          </cell>
          <cell r="AD25">
            <v>309406.3334442667</v>
          </cell>
          <cell r="AE25">
            <v>456552.1858809062</v>
          </cell>
          <cell r="AF25">
            <v>-147145.85243663954</v>
          </cell>
          <cell r="AG25">
            <v>-0.32229799130788356</v>
          </cell>
          <cell r="AI25" t="str">
            <v>Margen de Explotación</v>
          </cell>
          <cell r="AJ25">
            <v>41972.63148718307</v>
          </cell>
          <cell r="AK25">
            <v>53446.127481924224</v>
          </cell>
          <cell r="AL25">
            <v>176797.4667961165</v>
          </cell>
          <cell r="AM25">
            <v>-123351.3393141923</v>
          </cell>
          <cell r="AN25">
            <v>-0.6976985674599147</v>
          </cell>
          <cell r="AO25">
            <v>95418.7589691073</v>
          </cell>
          <cell r="AP25">
            <v>479064.1035765738</v>
          </cell>
          <cell r="AQ25">
            <v>-383645.3446074665</v>
          </cell>
          <cell r="AR25">
            <v>-0.8008225657970729</v>
          </cell>
          <cell r="AT25" t="str">
            <v>Margen de Explotación</v>
          </cell>
          <cell r="AU25">
            <v>-12370.31124315875</v>
          </cell>
          <cell r="AV25">
            <v>30651.944300507814</v>
          </cell>
          <cell r="AW25">
            <v>82568.98252427185</v>
          </cell>
          <cell r="AX25">
            <v>-51917.03822376402</v>
          </cell>
          <cell r="AY25">
            <v>-0.6287716844337106</v>
          </cell>
          <cell r="AZ25">
            <v>18281.63305734904</v>
          </cell>
          <cell r="BA25">
            <v>186446.0895709364</v>
          </cell>
          <cell r="BB25">
            <v>-168164.45651358736</v>
          </cell>
          <cell r="BC25">
            <v>-0.9019468142269967</v>
          </cell>
        </row>
        <row r="26">
          <cell r="M26" t="str">
            <v>Mg/Vtas %</v>
          </cell>
          <cell r="N26">
            <v>0.41482736548720117</v>
          </cell>
          <cell r="O26">
            <v>0.2529071774751635</v>
          </cell>
          <cell r="P26">
            <v>0.6391488797806575</v>
          </cell>
          <cell r="S26">
            <v>0.37085719365788516</v>
          </cell>
          <cell r="T26">
            <v>0.6391488797806575</v>
          </cell>
          <cell r="X26" t="str">
            <v>Mg/Vtas %</v>
          </cell>
          <cell r="Y26">
            <v>0.511295349376864</v>
          </cell>
          <cell r="Z26">
            <v>0.5186037043777781</v>
          </cell>
          <cell r="AA26">
            <v>0.644162622414833</v>
          </cell>
          <cell r="AD26">
            <v>0.5136798270330374</v>
          </cell>
          <cell r="AE26">
            <v>0.6545922691537844</v>
          </cell>
          <cell r="AI26" t="str">
            <v>Mg/Vtas %</v>
          </cell>
          <cell r="AK26">
            <v>0.32362459757481465</v>
          </cell>
          <cell r="AL26">
            <v>0.620033060005599</v>
          </cell>
          <cell r="AO26">
            <v>0.21611225280303634</v>
          </cell>
          <cell r="AP26">
            <v>0.620033060005599</v>
          </cell>
          <cell r="AT26" t="str">
            <v>Mg/Vtas %</v>
          </cell>
          <cell r="AV26">
            <v>0.39436550752469435</v>
          </cell>
          <cell r="AW26">
            <v>0.5994466649552922</v>
          </cell>
          <cell r="AZ26">
            <v>0.11104620392885399</v>
          </cell>
          <cell r="BA26">
            <v>0.5994466649552921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ERRxMES"/>
      <sheetName val="EXPLICA"/>
      <sheetName val="EERRDirTasa"/>
      <sheetName val="EERR2"/>
      <sheetName val="EERR"/>
      <sheetName val="EERRvsAA"/>
      <sheetName val="Real"/>
      <sheetName val="Ppto"/>
      <sheetName val="AAnt"/>
      <sheetName val="PptoReal"/>
      <sheetName val="ipc"/>
      <sheetName val="2003xmes"/>
    </sheetNames>
    <sheetDataSet>
      <sheetData sheetId="4">
        <row r="3">
          <cell r="B3" t="str">
            <v>Estado de Resultado Consolidado Redbus S.A.</v>
          </cell>
        </row>
        <row r="4">
          <cell r="B4" t="str">
            <v>Cifras en M$</v>
          </cell>
        </row>
        <row r="7">
          <cell r="C7">
            <v>38321</v>
          </cell>
          <cell r="F7" t="str">
            <v>Mes </v>
          </cell>
          <cell r="G7">
            <v>38322</v>
          </cell>
          <cell r="J7" t="str">
            <v>Acumulado </v>
          </cell>
          <cell r="K7">
            <v>38322</v>
          </cell>
        </row>
        <row r="8">
          <cell r="C8" t="str">
            <v>Mes</v>
          </cell>
          <cell r="D8" t="str">
            <v>Acum.</v>
          </cell>
          <cell r="E8" t="str">
            <v>Real</v>
          </cell>
          <cell r="F8" t="str">
            <v>Ppto</v>
          </cell>
          <cell r="G8" t="str">
            <v>Dif.</v>
          </cell>
          <cell r="H8" t="str">
            <v>Var. %</v>
          </cell>
          <cell r="I8" t="str">
            <v>Real</v>
          </cell>
          <cell r="J8" t="str">
            <v>Ppto</v>
          </cell>
          <cell r="K8" t="str">
            <v>Dif.</v>
          </cell>
          <cell r="L8" t="str">
            <v>Var. %</v>
          </cell>
        </row>
        <row r="9">
          <cell r="B9" t="str">
            <v>Ingresos de Explotación</v>
          </cell>
        </row>
        <row r="10">
          <cell r="B10" t="str">
            <v>Escuela Militar</v>
          </cell>
          <cell r="C10">
            <v>113884.85574817222</v>
          </cell>
          <cell r="D10">
            <v>1021968.5962012585</v>
          </cell>
          <cell r="E10">
            <v>126817.283</v>
          </cell>
          <cell r="F10">
            <v>106619.55400340626</v>
          </cell>
          <cell r="G10">
            <v>20197.728996593738</v>
          </cell>
          <cell r="H10">
            <v>0.18943738027593393</v>
          </cell>
          <cell r="I10">
            <v>1148785.8792012585</v>
          </cell>
          <cell r="J10">
            <v>1144694.1713965829</v>
          </cell>
          <cell r="K10">
            <v>4091.7078046756797</v>
          </cell>
          <cell r="L10">
            <v>0.0035744986800130274</v>
          </cell>
        </row>
        <row r="11">
          <cell r="B11" t="str">
            <v>Cal y Canto</v>
          </cell>
          <cell r="C11">
            <v>186178.11314198308</v>
          </cell>
          <cell r="D11">
            <v>1872710.0581135473</v>
          </cell>
          <cell r="E11">
            <v>210716.166</v>
          </cell>
          <cell r="F11">
            <v>213789.84744547092</v>
          </cell>
          <cell r="G11">
            <v>-3073.681445470924</v>
          </cell>
          <cell r="H11">
            <v>-0.014377116042682547</v>
          </cell>
          <cell r="I11">
            <v>2083426.2241135472</v>
          </cell>
          <cell r="J11">
            <v>2264964.9457138567</v>
          </cell>
          <cell r="K11">
            <v>-181538.72160030948</v>
          </cell>
          <cell r="L11">
            <v>-0.08015078641453022</v>
          </cell>
        </row>
        <row r="12">
          <cell r="B12" t="str">
            <v>Bellavista Poniente</v>
          </cell>
          <cell r="C12">
            <v>211191.23260616552</v>
          </cell>
          <cell r="D12">
            <v>2075164.5199337162</v>
          </cell>
          <cell r="E12">
            <v>245957.627</v>
          </cell>
          <cell r="F12">
            <v>209228.59669023534</v>
          </cell>
          <cell r="G12">
            <v>36729.03030976467</v>
          </cell>
          <cell r="H12">
            <v>0.17554498233404625</v>
          </cell>
          <cell r="I12">
            <v>2321122.1469337163</v>
          </cell>
          <cell r="J12">
            <v>2246292.981521473</v>
          </cell>
          <cell r="K12">
            <v>74829.16541224346</v>
          </cell>
          <cell r="L12">
            <v>0.033312290973530834</v>
          </cell>
        </row>
        <row r="13">
          <cell r="B13" t="str">
            <v>Bellavista Oriente</v>
          </cell>
          <cell r="C13">
            <v>87704.90550367915</v>
          </cell>
          <cell r="D13">
            <v>951652.144751478</v>
          </cell>
          <cell r="E13">
            <v>102070.379</v>
          </cell>
          <cell r="F13">
            <v>90539.24781589887</v>
          </cell>
          <cell r="G13">
            <v>11531.131184101134</v>
          </cell>
          <cell r="H13">
            <v>0.12736058076767276</v>
          </cell>
          <cell r="I13">
            <v>1053722.523751478</v>
          </cell>
          <cell r="J13">
            <v>1002501.9250193725</v>
          </cell>
          <cell r="K13">
            <v>51220.598732105456</v>
          </cell>
          <cell r="L13">
            <v>0.05109276845639532</v>
          </cell>
        </row>
        <row r="14">
          <cell r="B14" t="str">
            <v>Total Recaudación</v>
          </cell>
          <cell r="C14">
            <v>598959.107</v>
          </cell>
          <cell r="D14">
            <v>5921495.319</v>
          </cell>
          <cell r="E14">
            <v>685561.455</v>
          </cell>
          <cell r="F14">
            <v>620177.2459550113</v>
          </cell>
          <cell r="G14">
            <v>65384.20904498862</v>
          </cell>
          <cell r="H14">
            <v>0.10542826179361575</v>
          </cell>
          <cell r="I14">
            <v>6607056.773999999</v>
          </cell>
          <cell r="J14">
            <v>6658454.023651285</v>
          </cell>
          <cell r="K14">
            <v>-51397.24965128582</v>
          </cell>
          <cell r="L14">
            <v>-0.007719096575379059</v>
          </cell>
        </row>
        <row r="15">
          <cell r="B15" t="str">
            <v>Ajuste Ingresos</v>
          </cell>
          <cell r="C15">
            <v>-24434.494999999988</v>
          </cell>
          <cell r="D15">
            <v>-340774.212</v>
          </cell>
          <cell r="E15">
            <v>-30663.995</v>
          </cell>
          <cell r="F15">
            <v>-35000</v>
          </cell>
          <cell r="G15">
            <v>4336.005000000001</v>
          </cell>
          <cell r="H15">
            <v>-0.12388585714285716</v>
          </cell>
          <cell r="I15">
            <v>-371438.207</v>
          </cell>
          <cell r="J15">
            <v>-399000</v>
          </cell>
          <cell r="K15">
            <v>27561.793000000005</v>
          </cell>
          <cell r="L15">
            <v>-0.06907717543859648</v>
          </cell>
        </row>
        <row r="16">
          <cell r="B16" t="str">
            <v>Otros Ingresos</v>
          </cell>
          <cell r="C16">
            <v>33997.885</v>
          </cell>
          <cell r="D16">
            <v>320833.84100000013</v>
          </cell>
          <cell r="E16">
            <v>34518.454</v>
          </cell>
          <cell r="F16">
            <v>24784.060471002842</v>
          </cell>
          <cell r="G16">
            <v>9734.393528997156</v>
          </cell>
          <cell r="H16">
            <v>0.3927683093085703</v>
          </cell>
          <cell r="I16">
            <v>355352.2950000001</v>
          </cell>
          <cell r="J16">
            <v>281447.9945506459</v>
          </cell>
          <cell r="K16">
            <v>73904.30044935422</v>
          </cell>
          <cell r="L16">
            <v>0.2625859905925012</v>
          </cell>
        </row>
        <row r="18">
          <cell r="B18" t="str">
            <v>Total Ing de Explotación</v>
          </cell>
          <cell r="C18">
            <v>608522.497</v>
          </cell>
          <cell r="D18">
            <v>5901554.948</v>
          </cell>
          <cell r="E18">
            <v>689415.914</v>
          </cell>
          <cell r="F18">
            <v>609961.3064260142</v>
          </cell>
          <cell r="G18">
            <v>79454.60757398582</v>
          </cell>
          <cell r="H18">
            <v>0.1302617178121337</v>
          </cell>
          <cell r="I18">
            <v>6590970.861999999</v>
          </cell>
          <cell r="J18">
            <v>6540902.018201931</v>
          </cell>
          <cell r="K18">
            <v>50068.84379806742</v>
          </cell>
          <cell r="L18">
            <v>0.0076547307479513105</v>
          </cell>
        </row>
        <row r="20">
          <cell r="B20" t="str">
            <v>Costos de Explotación</v>
          </cell>
        </row>
        <row r="21">
          <cell r="B21" t="str">
            <v>Remuneraciones</v>
          </cell>
          <cell r="C21">
            <v>-166307.46365</v>
          </cell>
          <cell r="D21">
            <v>-1681589.7363584</v>
          </cell>
          <cell r="E21">
            <v>-164496.77321666665</v>
          </cell>
          <cell r="F21">
            <v>-150742.65387693132</v>
          </cell>
          <cell r="G21">
            <v>-13754.119339735335</v>
          </cell>
          <cell r="H21">
            <v>0.0912423855225768</v>
          </cell>
          <cell r="I21">
            <v>-1846086.5095750666</v>
          </cell>
          <cell r="J21">
            <v>-1761394.2227288033</v>
          </cell>
          <cell r="K21">
            <v>-84692.28684626333</v>
          </cell>
          <cell r="L21">
            <v>0.048082527893758886</v>
          </cell>
        </row>
        <row r="22">
          <cell r="B22" t="str">
            <v>Combustibles</v>
          </cell>
          <cell r="C22">
            <v>-195876.529</v>
          </cell>
          <cell r="D22">
            <v>-1558981.766</v>
          </cell>
          <cell r="E22">
            <v>-159411.172</v>
          </cell>
          <cell r="F22">
            <v>-134067.3587272398</v>
          </cell>
          <cell r="G22">
            <v>-25343.81327276019</v>
          </cell>
          <cell r="H22">
            <v>0.1890379098489008</v>
          </cell>
          <cell r="I22">
            <v>-1718392.938</v>
          </cell>
          <cell r="J22">
            <v>-1524470.0599715696</v>
          </cell>
          <cell r="K22">
            <v>-193922.8780284305</v>
          </cell>
          <cell r="L22">
            <v>0.12720674752513483</v>
          </cell>
        </row>
        <row r="23">
          <cell r="B23" t="str">
            <v>Combustibles Terceros</v>
          </cell>
          <cell r="C23">
            <v>-13062.25</v>
          </cell>
          <cell r="D23">
            <v>-115192.75099999999</v>
          </cell>
          <cell r="E23">
            <v>-12968.577</v>
          </cell>
          <cell r="F23">
            <v>-6250</v>
          </cell>
          <cell r="G23">
            <v>-6718.576999999999</v>
          </cell>
          <cell r="H23">
            <v>1.07497232</v>
          </cell>
          <cell r="I23">
            <v>-128161.328</v>
          </cell>
          <cell r="J23">
            <v>-75000</v>
          </cell>
          <cell r="K23">
            <v>-53161.327999999994</v>
          </cell>
          <cell r="L23">
            <v>0.7088177066666665</v>
          </cell>
        </row>
        <row r="24">
          <cell r="B24" t="str">
            <v>Mantención de Buses</v>
          </cell>
          <cell r="C24">
            <v>-74442.749</v>
          </cell>
          <cell r="D24">
            <v>-765100.908</v>
          </cell>
          <cell r="E24">
            <v>-67247.74499999998</v>
          </cell>
          <cell r="F24">
            <v>-76847.97431378203</v>
          </cell>
          <cell r="G24">
            <v>9600.229313782052</v>
          </cell>
          <cell r="H24">
            <v>-0.1249249495449658</v>
          </cell>
          <cell r="I24">
            <v>-832348.653</v>
          </cell>
          <cell r="J24">
            <v>-876753.2835071681</v>
          </cell>
          <cell r="K24">
            <v>44404.63050716801</v>
          </cell>
          <cell r="L24">
            <v>-0.050646665763875554</v>
          </cell>
        </row>
        <row r="25">
          <cell r="B25" t="str">
            <v>Derechos de Andén</v>
          </cell>
          <cell r="C25">
            <v>-5288.496000000001</v>
          </cell>
          <cell r="D25">
            <v>-59138.05600000001</v>
          </cell>
          <cell r="E25">
            <v>-5301.869</v>
          </cell>
          <cell r="F25">
            <v>-5624.385117968708</v>
          </cell>
          <cell r="G25">
            <v>322.5161179687084</v>
          </cell>
          <cell r="H25">
            <v>-0.057342466990451646</v>
          </cell>
          <cell r="I25">
            <v>-64439.92500000001</v>
          </cell>
          <cell r="J25">
            <v>-66629.73745423146</v>
          </cell>
          <cell r="K25">
            <v>2189.8124542314545</v>
          </cell>
          <cell r="L25">
            <v>-0.03286539220923168</v>
          </cell>
        </row>
        <row r="26">
          <cell r="B26" t="str">
            <v>P.Circulac., Rev.Técnicas y SOAP</v>
          </cell>
          <cell r="C26">
            <v>-2222.639</v>
          </cell>
          <cell r="D26">
            <v>-30740.626000000004</v>
          </cell>
          <cell r="E26">
            <v>-970.239</v>
          </cell>
          <cell r="F26">
            <v>0</v>
          </cell>
          <cell r="G26">
            <v>-970.239</v>
          </cell>
          <cell r="H26">
            <v>0</v>
          </cell>
          <cell r="I26">
            <v>-31710.865000000005</v>
          </cell>
          <cell r="J26">
            <v>-25588.046145825185</v>
          </cell>
          <cell r="K26">
            <v>-6122.81885417482</v>
          </cell>
          <cell r="L26">
            <v>0.23928434470069093</v>
          </cell>
        </row>
        <row r="28">
          <cell r="B28" t="str">
            <v>Total Ctos de Explotación</v>
          </cell>
          <cell r="C28">
            <v>-457200.12665000005</v>
          </cell>
          <cell r="D28">
            <v>-4210743.8433584</v>
          </cell>
          <cell r="E28">
            <v>-410396.37521666667</v>
          </cell>
          <cell r="F28">
            <v>-373532.37203592184</v>
          </cell>
          <cell r="G28">
            <v>-36864.003180744825</v>
          </cell>
          <cell r="H28">
            <v>0.09869025000381937</v>
          </cell>
          <cell r="I28">
            <v>-4621140.218575067</v>
          </cell>
          <cell r="J28">
            <v>-4329835.349807599</v>
          </cell>
          <cell r="K28">
            <v>-291304.86876746826</v>
          </cell>
          <cell r="L28">
            <v>0.06727850951201009</v>
          </cell>
        </row>
        <row r="30">
          <cell r="B30" t="str">
            <v>Depreciación</v>
          </cell>
          <cell r="C30">
            <v>-126219.467</v>
          </cell>
          <cell r="D30">
            <v>-1348051.9970000002</v>
          </cell>
          <cell r="E30">
            <v>-126944.299</v>
          </cell>
          <cell r="F30">
            <v>-128808.767</v>
          </cell>
          <cell r="G30">
            <v>1864.468000000008</v>
          </cell>
          <cell r="H30">
            <v>-0.014474697983872575</v>
          </cell>
          <cell r="I30">
            <v>-1474996.296</v>
          </cell>
          <cell r="J30">
            <v>-1545705.204</v>
          </cell>
          <cell r="K30">
            <v>70708.90799999982</v>
          </cell>
          <cell r="L30">
            <v>-0.0457454033388891</v>
          </cell>
        </row>
        <row r="31">
          <cell r="B31" t="str">
            <v>Cargo Depreciación</v>
          </cell>
          <cell r="C31">
            <v>-109454.096</v>
          </cell>
          <cell r="D31">
            <v>-1168892.022</v>
          </cell>
          <cell r="E31">
            <v>-110083.309</v>
          </cell>
          <cell r="F31">
            <v>-128808.767</v>
          </cell>
          <cell r="G31">
            <v>18725.458000000013</v>
          </cell>
          <cell r="H31">
            <v>-0.1453740955380779</v>
          </cell>
          <cell r="I31">
            <v>-1278975.331</v>
          </cell>
          <cell r="J31">
            <v>-1545705.204</v>
          </cell>
          <cell r="K31">
            <v>266729.8729999999</v>
          </cell>
          <cell r="L31">
            <v>-0.17256192986201524</v>
          </cell>
        </row>
        <row r="32">
          <cell r="B32" t="str">
            <v>Amortización Seguros</v>
          </cell>
          <cell r="C32">
            <v>-16765.371</v>
          </cell>
          <cell r="D32">
            <v>-179159.975</v>
          </cell>
          <cell r="E32">
            <v>-16860.99</v>
          </cell>
          <cell r="F32">
            <v>0</v>
          </cell>
          <cell r="G32">
            <v>-16860.99</v>
          </cell>
          <cell r="H32">
            <v>0</v>
          </cell>
          <cell r="I32">
            <v>-196020.965</v>
          </cell>
          <cell r="J32">
            <v>0</v>
          </cell>
          <cell r="K32">
            <v>-196020.965</v>
          </cell>
          <cell r="L32">
            <v>0</v>
          </cell>
        </row>
        <row r="34">
          <cell r="B34" t="str">
            <v>Margen de Explotación</v>
          </cell>
          <cell r="C34">
            <v>25102.90334999992</v>
          </cell>
          <cell r="D34">
            <v>342759.1076415995</v>
          </cell>
          <cell r="E34">
            <v>152075.23978333332</v>
          </cell>
          <cell r="F34">
            <v>107620.16739009232</v>
          </cell>
          <cell r="G34">
            <v>44455.072393241004</v>
          </cell>
          <cell r="H34">
            <v>0.4130738082956522</v>
          </cell>
          <cell r="I34">
            <v>494834.34742493194</v>
          </cell>
          <cell r="J34">
            <v>665361.4643943328</v>
          </cell>
          <cell r="K34">
            <v>-170527.1169694009</v>
          </cell>
          <cell r="L34">
            <v>-0.2562924456778224</v>
          </cell>
        </row>
        <row r="35">
          <cell r="B35" t="str">
            <v>Mg/Vtas %</v>
          </cell>
          <cell r="C35">
            <v>0.04125221906134379</v>
          </cell>
          <cell r="D35">
            <v>0.05807945713659049</v>
          </cell>
          <cell r="E35">
            <v>0.22058562428736353</v>
          </cell>
          <cell r="F35">
            <v>0.17643769572971463</v>
          </cell>
          <cell r="I35">
            <v>0.07507761114191557</v>
          </cell>
          <cell r="J35">
            <v>0.10172319697539792</v>
          </cell>
        </row>
        <row r="46">
          <cell r="C46">
            <v>38321</v>
          </cell>
          <cell r="F46" t="str">
            <v>Mes </v>
          </cell>
          <cell r="G46">
            <v>38322</v>
          </cell>
          <cell r="J46" t="str">
            <v>Acumulado </v>
          </cell>
          <cell r="K46">
            <v>38322</v>
          </cell>
        </row>
        <row r="47">
          <cell r="C47" t="str">
            <v>Mes</v>
          </cell>
          <cell r="D47" t="str">
            <v>Acum.</v>
          </cell>
          <cell r="E47" t="str">
            <v>Real</v>
          </cell>
          <cell r="F47" t="str">
            <v>Ppto</v>
          </cell>
          <cell r="G47" t="str">
            <v>Dif.</v>
          </cell>
          <cell r="H47" t="str">
            <v>Var. %</v>
          </cell>
          <cell r="I47" t="str">
            <v>Real</v>
          </cell>
          <cell r="J47" t="str">
            <v>Ppto</v>
          </cell>
          <cell r="K47" t="str">
            <v>Dif.</v>
          </cell>
          <cell r="L47" t="str">
            <v>Var. %</v>
          </cell>
        </row>
        <row r="48">
          <cell r="B48" t="str">
            <v>Gtos de Adm y Vtas</v>
          </cell>
        </row>
        <row r="50">
          <cell r="B50" t="str">
            <v>Gastos RRHH</v>
          </cell>
          <cell r="C50">
            <v>-24666.397350000003</v>
          </cell>
          <cell r="D50">
            <v>-314500.9566416</v>
          </cell>
          <cell r="E50">
            <v>-25035.306783333333</v>
          </cell>
          <cell r="F50">
            <v>-26621.096231199997</v>
          </cell>
          <cell r="G50">
            <v>1585.789447866664</v>
          </cell>
          <cell r="H50">
            <v>-0.05956890107358215</v>
          </cell>
          <cell r="I50">
            <v>-339536.26342493336</v>
          </cell>
          <cell r="J50">
            <v>-303951.7299992166</v>
          </cell>
          <cell r="K50">
            <v>-35584.53342571674</v>
          </cell>
          <cell r="L50">
            <v>0.11707297545504503</v>
          </cell>
        </row>
        <row r="51">
          <cell r="B51" t="str">
            <v>Remuneraciones de Adm.</v>
          </cell>
          <cell r="C51">
            <v>-19861.093</v>
          </cell>
          <cell r="D51">
            <v>-240701.14652160002</v>
          </cell>
          <cell r="E51">
            <v>-19740.231</v>
          </cell>
          <cell r="F51">
            <v>-22952.278313699997</v>
          </cell>
          <cell r="G51">
            <v>3212.047313699997</v>
          </cell>
          <cell r="H51">
            <v>-0.1399445959045711</v>
          </cell>
          <cell r="I51">
            <v>-260441.37752160002</v>
          </cell>
          <cell r="J51">
            <v>-258804.72700754998</v>
          </cell>
          <cell r="K51">
            <v>-1636.6505140500376</v>
          </cell>
          <cell r="L51">
            <v>0.006323881843171675</v>
          </cell>
        </row>
        <row r="52">
          <cell r="B52" t="str">
            <v>Provisión Vacaciones e IAS</v>
          </cell>
          <cell r="C52">
            <v>-438.6373499999998</v>
          </cell>
          <cell r="D52">
            <v>-9799.595120000002</v>
          </cell>
          <cell r="E52">
            <v>-746.7417833333333</v>
          </cell>
          <cell r="F52">
            <v>-1096.5959175</v>
          </cell>
          <cell r="G52">
            <v>349.85413416666677</v>
          </cell>
          <cell r="H52">
            <v>-0.3190365097877238</v>
          </cell>
          <cell r="I52">
            <v>-10546.336903333335</v>
          </cell>
          <cell r="J52">
            <v>-13230.338991666667</v>
          </cell>
          <cell r="K52">
            <v>2684.0020883333327</v>
          </cell>
          <cell r="L52">
            <v>-0.20286721980622668</v>
          </cell>
        </row>
        <row r="53">
          <cell r="B53" t="str">
            <v>Honorarios (RRHH)</v>
          </cell>
          <cell r="C53">
            <v>-4366.667</v>
          </cell>
          <cell r="D53">
            <v>-64000.215</v>
          </cell>
          <cell r="E53">
            <v>-4548.334</v>
          </cell>
          <cell r="F53">
            <v>-2572.222</v>
          </cell>
          <cell r="G53">
            <v>-1976.1119999999996</v>
          </cell>
          <cell r="H53">
            <v>0.7682509519007299</v>
          </cell>
          <cell r="I53">
            <v>-68548.549</v>
          </cell>
          <cell r="J53">
            <v>-31916.664</v>
          </cell>
          <cell r="K53">
            <v>-36631.884999999995</v>
          </cell>
          <cell r="L53">
            <v>1.1477353961554377</v>
          </cell>
        </row>
        <row r="55">
          <cell r="B55" t="str">
            <v>Asesoría Legal</v>
          </cell>
          <cell r="C55">
            <v>-10411.733</v>
          </cell>
          <cell r="D55">
            <v>-118300.447</v>
          </cell>
          <cell r="E55">
            <v>-8568.575</v>
          </cell>
          <cell r="F55">
            <v>-10305.550371433348</v>
          </cell>
          <cell r="G55">
            <v>1736.9753714333474</v>
          </cell>
          <cell r="H55">
            <v>-0.16854756018156847</v>
          </cell>
          <cell r="I55">
            <v>-126869.022</v>
          </cell>
          <cell r="J55">
            <v>-122085.54378259802</v>
          </cell>
          <cell r="K55">
            <v>-4783.478217401978</v>
          </cell>
          <cell r="L55">
            <v>0.03918136471522038</v>
          </cell>
        </row>
        <row r="56">
          <cell r="B56" t="str">
            <v>Asesorías Comerciales</v>
          </cell>
          <cell r="C56">
            <v>0</v>
          </cell>
          <cell r="D56">
            <v>-98061.544</v>
          </cell>
          <cell r="E56">
            <v>0</v>
          </cell>
          <cell r="F56">
            <v>-12257.6931</v>
          </cell>
          <cell r="G56">
            <v>12257.6931</v>
          </cell>
          <cell r="H56">
            <v>-1</v>
          </cell>
          <cell r="I56">
            <v>-98061.544</v>
          </cell>
          <cell r="J56">
            <v>-147092.31719999996</v>
          </cell>
          <cell r="K56">
            <v>49030.77319999997</v>
          </cell>
          <cell r="L56">
            <v>-0.3333333387720945</v>
          </cell>
        </row>
        <row r="57">
          <cell r="B57" t="str">
            <v>Servicio de Recaudación</v>
          </cell>
          <cell r="C57">
            <v>-12879.058</v>
          </cell>
          <cell r="D57">
            <v>-142923.701</v>
          </cell>
          <cell r="E57">
            <v>-12909.495</v>
          </cell>
          <cell r="F57">
            <v>-14140.560071265196</v>
          </cell>
          <cell r="G57">
            <v>1231.065071265195</v>
          </cell>
          <cell r="H57">
            <v>-0.0870591451159578</v>
          </cell>
          <cell r="I57">
            <v>-155833.196</v>
          </cell>
          <cell r="J57">
            <v>-167517.29926781135</v>
          </cell>
          <cell r="K57">
            <v>11684.103267811355</v>
          </cell>
          <cell r="L57">
            <v>-0.06974863682067767</v>
          </cell>
        </row>
        <row r="58">
          <cell r="B58" t="str">
            <v>Transantiago (*)</v>
          </cell>
          <cell r="C58">
            <v>-2492.103</v>
          </cell>
          <cell r="D58">
            <v>-2492.102999999999</v>
          </cell>
          <cell r="E58">
            <v>-19350.847</v>
          </cell>
          <cell r="F58">
            <v>0</v>
          </cell>
          <cell r="G58">
            <v>-19350.847</v>
          </cell>
          <cell r="H58">
            <v>0</v>
          </cell>
          <cell r="I58">
            <v>-21842.95</v>
          </cell>
          <cell r="J58">
            <v>0</v>
          </cell>
          <cell r="K58">
            <v>-21842.95</v>
          </cell>
          <cell r="L58">
            <v>0</v>
          </cell>
        </row>
        <row r="59">
          <cell r="B59" t="str">
            <v>Gastos Generales</v>
          </cell>
          <cell r="C59">
            <v>-23410.756</v>
          </cell>
          <cell r="D59">
            <v>-259429.651</v>
          </cell>
          <cell r="E59">
            <v>-29496.600000000002</v>
          </cell>
          <cell r="F59">
            <v>-21159.530878067962</v>
          </cell>
          <cell r="G59">
            <v>-8337.06912193204</v>
          </cell>
          <cell r="H59">
            <v>0.39401011156506716</v>
          </cell>
          <cell r="I59">
            <v>-288926.251</v>
          </cell>
          <cell r="J59">
            <v>-245617.74302994544</v>
          </cell>
          <cell r="K59">
            <v>-43308.50797005455</v>
          </cell>
          <cell r="L59">
            <v>0.17632483482585548</v>
          </cell>
        </row>
        <row r="60">
          <cell r="B60" t="str">
            <v>Arriendo de Terminales</v>
          </cell>
          <cell r="C60">
            <v>-4810.342</v>
          </cell>
          <cell r="D60">
            <v>-52032.518000000004</v>
          </cell>
          <cell r="E60">
            <v>-4822.064</v>
          </cell>
          <cell r="F60">
            <v>-5392.456575084099</v>
          </cell>
          <cell r="G60">
            <v>570.392575084099</v>
          </cell>
          <cell r="H60">
            <v>-0.10577601639290035</v>
          </cell>
          <cell r="I60">
            <v>-56854.582</v>
          </cell>
          <cell r="J60">
            <v>-62665.5694133274</v>
          </cell>
          <cell r="K60">
            <v>5810.987413327399</v>
          </cell>
          <cell r="L60">
            <v>-0.09273014619877606</v>
          </cell>
        </row>
        <row r="61">
          <cell r="B61" t="str">
            <v>Comunicaciones</v>
          </cell>
          <cell r="C61">
            <v>-3603.3190000000004</v>
          </cell>
          <cell r="D61">
            <v>-48637.731</v>
          </cell>
          <cell r="E61">
            <v>-4251.571</v>
          </cell>
          <cell r="F61">
            <v>-3680.3721080826986</v>
          </cell>
          <cell r="G61">
            <v>-571.1988919173014</v>
          </cell>
          <cell r="H61">
            <v>0.15520139679975697</v>
          </cell>
          <cell r="I61">
            <v>-52889.302</v>
          </cell>
          <cell r="J61">
            <v>-43889.704229741226</v>
          </cell>
          <cell r="K61">
            <v>-8999.597770258777</v>
          </cell>
          <cell r="L61">
            <v>0.20505031711196464</v>
          </cell>
        </row>
        <row r="62">
          <cell r="B62" t="str">
            <v>Teléfono</v>
          </cell>
          <cell r="C62">
            <v>-1047.169</v>
          </cell>
          <cell r="D62">
            <v>-14363.807999999999</v>
          </cell>
          <cell r="E62">
            <v>-1065.304</v>
          </cell>
          <cell r="F62">
            <v>-1031.1760574198402</v>
          </cell>
          <cell r="G62">
            <v>-34.127942580159925</v>
          </cell>
          <cell r="H62">
            <v>0.033096135557640016</v>
          </cell>
          <cell r="I62">
            <v>-15429.112</v>
          </cell>
          <cell r="J62">
            <v>-12248.798875273624</v>
          </cell>
          <cell r="K62">
            <v>-3180.3131247263755</v>
          </cell>
          <cell r="L62">
            <v>0.2596428561780373</v>
          </cell>
        </row>
        <row r="63">
          <cell r="B63" t="str">
            <v>Teléfono Celular</v>
          </cell>
          <cell r="C63">
            <v>-1440.814</v>
          </cell>
          <cell r="D63">
            <v>-21783.109</v>
          </cell>
          <cell r="E63">
            <v>-2186.363</v>
          </cell>
          <cell r="F63">
            <v>-1660</v>
          </cell>
          <cell r="G63">
            <v>-526.3629999999998</v>
          </cell>
          <cell r="H63">
            <v>0.3170861445783131</v>
          </cell>
          <cell r="I63">
            <v>-23969.472</v>
          </cell>
          <cell r="J63">
            <v>-19920</v>
          </cell>
          <cell r="K63">
            <v>-4049.4720000000016</v>
          </cell>
          <cell r="L63">
            <v>0.2032867469879518</v>
          </cell>
        </row>
        <row r="64">
          <cell r="B64" t="str">
            <v>Radios Portátiles</v>
          </cell>
          <cell r="C64">
            <v>-476.36</v>
          </cell>
          <cell r="D64">
            <v>-4801.782</v>
          </cell>
          <cell r="E64">
            <v>-477.514</v>
          </cell>
          <cell r="F64">
            <v>-472.78995272930894</v>
          </cell>
          <cell r="G64">
            <v>-4.724047270691074</v>
          </cell>
          <cell r="H64">
            <v>0.009991852076001617</v>
          </cell>
          <cell r="I64">
            <v>-5279.296</v>
          </cell>
          <cell r="J64">
            <v>-5602.050558905968</v>
          </cell>
          <cell r="K64">
            <v>322.7545589059673</v>
          </cell>
          <cell r="L64">
            <v>-0.05761364620190046</v>
          </cell>
        </row>
        <row r="65">
          <cell r="B65" t="str">
            <v>Servicio Correo Electrónico</v>
          </cell>
          <cell r="C65">
            <v>-638.976</v>
          </cell>
          <cell r="D65">
            <v>-7689.032</v>
          </cell>
          <cell r="E65">
            <v>-522.39</v>
          </cell>
          <cell r="F65">
            <v>-516.4060979335496</v>
          </cell>
          <cell r="G65">
            <v>-5.983902066450355</v>
          </cell>
          <cell r="H65">
            <v>0.011587589864634706</v>
          </cell>
          <cell r="I65">
            <v>-8211.422</v>
          </cell>
          <cell r="J65">
            <v>-6118.854795561637</v>
          </cell>
          <cell r="K65">
            <v>-2092.5672044383637</v>
          </cell>
          <cell r="L65">
            <v>0.3419867400606116</v>
          </cell>
        </row>
        <row r="66">
          <cell r="B66" t="str">
            <v>Movilización</v>
          </cell>
          <cell r="C66">
            <v>-1099.172</v>
          </cell>
          <cell r="D66">
            <v>-15670.829</v>
          </cell>
          <cell r="E66">
            <v>-1195.719</v>
          </cell>
          <cell r="F66">
            <v>-2009.5</v>
          </cell>
          <cell r="G66">
            <v>813.781</v>
          </cell>
          <cell r="H66">
            <v>-0.4049669071908435</v>
          </cell>
          <cell r="I66">
            <v>-16866.548</v>
          </cell>
          <cell r="J66">
            <v>-24363.9</v>
          </cell>
          <cell r="K66">
            <v>7497.352000000003</v>
          </cell>
          <cell r="L66">
            <v>-0.3077238044812203</v>
          </cell>
        </row>
        <row r="67">
          <cell r="B67" t="str">
            <v>Gastos de movilización</v>
          </cell>
          <cell r="C67">
            <v>-893.762</v>
          </cell>
          <cell r="D67">
            <v>-12904.509</v>
          </cell>
          <cell r="E67">
            <v>-932.114</v>
          </cell>
          <cell r="F67">
            <v>-1609.5</v>
          </cell>
          <cell r="G67">
            <v>677.386</v>
          </cell>
          <cell r="H67">
            <v>-0.42086735010872944</v>
          </cell>
          <cell r="I67">
            <v>-13836.623</v>
          </cell>
          <cell r="J67">
            <v>-19563.9</v>
          </cell>
          <cell r="K67">
            <v>5727.277000000002</v>
          </cell>
          <cell r="L67">
            <v>-0.2927472027560968</v>
          </cell>
        </row>
        <row r="68">
          <cell r="B68" t="str">
            <v>Radiotaxi</v>
          </cell>
          <cell r="C68">
            <v>-205.41</v>
          </cell>
          <cell r="D68">
            <v>-2766.32</v>
          </cell>
          <cell r="E68">
            <v>-263.605</v>
          </cell>
          <cell r="F68">
            <v>-400</v>
          </cell>
          <cell r="G68">
            <v>136.39499999999998</v>
          </cell>
          <cell r="H68">
            <v>-0.3409875</v>
          </cell>
          <cell r="I68">
            <v>-3029.925</v>
          </cell>
          <cell r="J68">
            <v>-4800</v>
          </cell>
          <cell r="K68">
            <v>1770.0749999999998</v>
          </cell>
          <cell r="L68">
            <v>-0.368765625</v>
          </cell>
        </row>
        <row r="69">
          <cell r="B69" t="str">
            <v>Reparaciones Varias</v>
          </cell>
          <cell r="C69">
            <v>-1015.706</v>
          </cell>
          <cell r="D69">
            <v>-18077.035</v>
          </cell>
          <cell r="E69">
            <v>-4278.456</v>
          </cell>
          <cell r="F69">
            <v>0</v>
          </cell>
          <cell r="G69">
            <v>-4278.456</v>
          </cell>
          <cell r="H69">
            <v>0</v>
          </cell>
          <cell r="I69">
            <v>-22355.491</v>
          </cell>
          <cell r="J69">
            <v>-150</v>
          </cell>
          <cell r="K69">
            <v>-22205.491</v>
          </cell>
          <cell r="L69">
            <v>148.03660666666667</v>
          </cell>
        </row>
        <row r="70">
          <cell r="B70" t="str">
            <v>Mantención Eq. Computación</v>
          </cell>
          <cell r="C70">
            <v>-63.737</v>
          </cell>
          <cell r="D70">
            <v>-2491.07</v>
          </cell>
          <cell r="E70">
            <v>-3867.488</v>
          </cell>
          <cell r="F70">
            <v>0</v>
          </cell>
          <cell r="G70">
            <v>-3867.488</v>
          </cell>
          <cell r="H70">
            <v>0</v>
          </cell>
          <cell r="I70">
            <v>-6358.558</v>
          </cell>
          <cell r="J70">
            <v>0</v>
          </cell>
          <cell r="K70">
            <v>-6358.558</v>
          </cell>
          <cell r="L70">
            <v>0</v>
          </cell>
        </row>
        <row r="71">
          <cell r="B71" t="str">
            <v>Mant. y Reparaciones Varias</v>
          </cell>
          <cell r="C71">
            <v>-951.969</v>
          </cell>
          <cell r="D71">
            <v>-15585.965</v>
          </cell>
          <cell r="E71">
            <v>-410.968</v>
          </cell>
          <cell r="F71">
            <v>0</v>
          </cell>
          <cell r="G71">
            <v>-410.968</v>
          </cell>
          <cell r="H71">
            <v>0</v>
          </cell>
          <cell r="I71">
            <v>-15996.933</v>
          </cell>
          <cell r="J71">
            <v>-150</v>
          </cell>
          <cell r="K71">
            <v>-15846.933</v>
          </cell>
          <cell r="L71">
            <v>105.64622</v>
          </cell>
        </row>
        <row r="73">
          <cell r="B73" t="str">
            <v>* Corresponde a compra de bases, publicaciones y asesorías legales.</v>
          </cell>
        </row>
        <row r="77">
          <cell r="C77">
            <v>38321</v>
          </cell>
          <cell r="F77" t="str">
            <v>Mes </v>
          </cell>
          <cell r="G77">
            <v>38322</v>
          </cell>
          <cell r="J77" t="str">
            <v>Acumulado </v>
          </cell>
          <cell r="K77">
            <v>38322</v>
          </cell>
        </row>
        <row r="78">
          <cell r="C78" t="str">
            <v>Mes</v>
          </cell>
          <cell r="D78" t="str">
            <v>Acum.</v>
          </cell>
          <cell r="E78" t="str">
            <v>Real</v>
          </cell>
          <cell r="F78" t="str">
            <v>Ppto</v>
          </cell>
          <cell r="G78" t="str">
            <v>Dif.</v>
          </cell>
          <cell r="H78" t="str">
            <v>Var. %</v>
          </cell>
          <cell r="I78" t="str">
            <v>Real</v>
          </cell>
          <cell r="J78" t="str">
            <v>Ppto</v>
          </cell>
          <cell r="K78" t="str">
            <v>Dif.</v>
          </cell>
          <cell r="L78" t="str">
            <v>Var. %</v>
          </cell>
        </row>
        <row r="79">
          <cell r="B79" t="str">
            <v>Otros Gastos Generales</v>
          </cell>
          <cell r="C79">
            <v>-9593.492999999999</v>
          </cell>
          <cell r="D79">
            <v>-85779.32099999998</v>
          </cell>
          <cell r="E79">
            <v>-9872.425000000001</v>
          </cell>
          <cell r="F79">
            <v>-6300.471152526867</v>
          </cell>
          <cell r="G79">
            <v>-3571.9538474731344</v>
          </cell>
          <cell r="H79">
            <v>0.5669344023645861</v>
          </cell>
          <cell r="I79">
            <v>-95651.746</v>
          </cell>
          <cell r="J79">
            <v>-87993.62216190176</v>
          </cell>
          <cell r="K79">
            <v>-7658.1238380982395</v>
          </cell>
          <cell r="L79">
            <v>0.08703044209281274</v>
          </cell>
        </row>
        <row r="80">
          <cell r="B80" t="str">
            <v>Chilectra</v>
          </cell>
          <cell r="C80">
            <v>-1052.511</v>
          </cell>
          <cell r="D80">
            <v>-11074.417</v>
          </cell>
          <cell r="E80">
            <v>-1071.065</v>
          </cell>
          <cell r="F80">
            <v>-986.29</v>
          </cell>
          <cell r="G80">
            <v>-84.77500000000009</v>
          </cell>
          <cell r="H80">
            <v>0.08595342140749684</v>
          </cell>
          <cell r="I80">
            <v>-12145.482</v>
          </cell>
          <cell r="J80">
            <v>-11571.48</v>
          </cell>
          <cell r="K80">
            <v>-574.0020000000004</v>
          </cell>
          <cell r="L80">
            <v>0.049604890644930455</v>
          </cell>
        </row>
        <row r="81">
          <cell r="B81" t="str">
            <v>Emos</v>
          </cell>
          <cell r="C81">
            <v>-492.353</v>
          </cell>
          <cell r="D81">
            <v>-5608.835999999999</v>
          </cell>
          <cell r="E81">
            <v>-564.372</v>
          </cell>
          <cell r="F81">
            <v>-771.4208302986162</v>
          </cell>
          <cell r="G81">
            <v>207.04883029861628</v>
          </cell>
          <cell r="H81">
            <v>-0.2683993252016126</v>
          </cell>
          <cell r="I81">
            <v>-6173.208</v>
          </cell>
          <cell r="J81">
            <v>-9257.049963583395</v>
          </cell>
          <cell r="K81">
            <v>3083.841963583395</v>
          </cell>
          <cell r="L81">
            <v>-0.33313441924965514</v>
          </cell>
        </row>
        <row r="82">
          <cell r="B82" t="str">
            <v>Otros Arriendos</v>
          </cell>
          <cell r="C82">
            <v>-600.948</v>
          </cell>
          <cell r="D82">
            <v>-3843.88</v>
          </cell>
          <cell r="E82">
            <v>0</v>
          </cell>
          <cell r="F82">
            <v>-119</v>
          </cell>
          <cell r="G82">
            <v>119</v>
          </cell>
          <cell r="H82">
            <v>-1</v>
          </cell>
          <cell r="I82">
            <v>-3843.88</v>
          </cell>
          <cell r="J82">
            <v>-1428</v>
          </cell>
          <cell r="K82">
            <v>-2415.88</v>
          </cell>
          <cell r="L82">
            <v>1.6917927170868348</v>
          </cell>
        </row>
        <row r="83">
          <cell r="B83" t="str">
            <v>Artículos de Oficina</v>
          </cell>
          <cell r="C83">
            <v>-999.468</v>
          </cell>
          <cell r="D83">
            <v>-9118.029999999999</v>
          </cell>
          <cell r="E83">
            <v>-778.066</v>
          </cell>
          <cell r="F83">
            <v>-683.17336</v>
          </cell>
          <cell r="G83">
            <v>-94.89264000000003</v>
          </cell>
          <cell r="H83">
            <v>0.13889979550724885</v>
          </cell>
          <cell r="I83">
            <v>-9896.096</v>
          </cell>
          <cell r="J83">
            <v>-8594.683520000002</v>
          </cell>
          <cell r="K83">
            <v>-1301.4124799999972</v>
          </cell>
          <cell r="L83">
            <v>0.15142064009356293</v>
          </cell>
        </row>
        <row r="84">
          <cell r="B84" t="str">
            <v>Gastos Generales</v>
          </cell>
          <cell r="C84">
            <v>-642.501</v>
          </cell>
          <cell r="D84">
            <v>-9588.456</v>
          </cell>
          <cell r="E84">
            <v>-1177.141</v>
          </cell>
          <cell r="F84">
            <v>-464.94</v>
          </cell>
          <cell r="G84">
            <v>-712.201</v>
          </cell>
          <cell r="H84">
            <v>1.531812707015959</v>
          </cell>
          <cell r="I84">
            <v>-10765.597</v>
          </cell>
          <cell r="J84">
            <v>-5692.092</v>
          </cell>
          <cell r="K84">
            <v>-5073.505</v>
          </cell>
          <cell r="L84">
            <v>0.8913251929167696</v>
          </cell>
        </row>
        <row r="85">
          <cell r="B85" t="str">
            <v>Limpieza y Retiro Desechos</v>
          </cell>
          <cell r="C85">
            <v>-895.263</v>
          </cell>
          <cell r="D85">
            <v>-4549.861000000001</v>
          </cell>
          <cell r="E85">
            <v>-102.324</v>
          </cell>
          <cell r="F85">
            <v>-201.32420000000002</v>
          </cell>
          <cell r="G85">
            <v>99.00020000000002</v>
          </cell>
          <cell r="H85">
            <v>-0.4917451553265828</v>
          </cell>
          <cell r="I85">
            <v>-4652.185</v>
          </cell>
          <cell r="J85">
            <v>-2415.8903999999998</v>
          </cell>
          <cell r="K85">
            <v>-2236.2946000000006</v>
          </cell>
          <cell r="L85">
            <v>0.9256606177167643</v>
          </cell>
        </row>
        <row r="86">
          <cell r="B86" t="str">
            <v>Multas Metro S.A.</v>
          </cell>
          <cell r="C86">
            <v>-1269.646</v>
          </cell>
          <cell r="D86">
            <v>-13838.217</v>
          </cell>
          <cell r="E86">
            <v>-1065.255</v>
          </cell>
          <cell r="F86">
            <v>-1600</v>
          </cell>
          <cell r="G86">
            <v>534.7449999999999</v>
          </cell>
          <cell r="H86">
            <v>-0.3342156249999999</v>
          </cell>
          <cell r="I86">
            <v>-14903.472</v>
          </cell>
          <cell r="J86">
            <v>-19200</v>
          </cell>
          <cell r="K86">
            <v>4296.528</v>
          </cell>
          <cell r="L86">
            <v>-0.22377749999999996</v>
          </cell>
        </row>
        <row r="87">
          <cell r="B87" t="str">
            <v>Otras Multas</v>
          </cell>
          <cell r="C87">
            <v>-2659.094</v>
          </cell>
          <cell r="D87">
            <v>-8776.339</v>
          </cell>
          <cell r="E87">
            <v>-4042.136</v>
          </cell>
          <cell r="F87">
            <v>0</v>
          </cell>
          <cell r="G87">
            <v>-4042.136</v>
          </cell>
          <cell r="H87">
            <v>0</v>
          </cell>
          <cell r="I87">
            <v>-12818.475</v>
          </cell>
          <cell r="J87">
            <v>0</v>
          </cell>
          <cell r="K87">
            <v>-12818.475</v>
          </cell>
          <cell r="L87">
            <v>0</v>
          </cell>
        </row>
        <row r="88">
          <cell r="B88" t="str">
            <v>Indem. Daños a Terceros</v>
          </cell>
          <cell r="C88">
            <v>-808.11</v>
          </cell>
          <cell r="D88">
            <v>-7669.927000000001</v>
          </cell>
          <cell r="E88">
            <v>-754.629</v>
          </cell>
          <cell r="F88">
            <v>-1397.3627622282504</v>
          </cell>
          <cell r="G88">
            <v>642.7337622282504</v>
          </cell>
          <cell r="H88">
            <v>-0.4599619938371192</v>
          </cell>
          <cell r="I88">
            <v>-8424.556</v>
          </cell>
          <cell r="J88">
            <v>-16553.97203831838</v>
          </cell>
          <cell r="K88">
            <v>8129.416038318381</v>
          </cell>
          <cell r="L88">
            <v>-0.49108552433825414</v>
          </cell>
        </row>
        <row r="89">
          <cell r="B89" t="str">
            <v>Patente Comercial</v>
          </cell>
          <cell r="C89">
            <v>0</v>
          </cell>
          <cell r="D89">
            <v>-8800.745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-8800.745</v>
          </cell>
          <cell r="J89">
            <v>-11734.32624</v>
          </cell>
          <cell r="K89">
            <v>2933.5812399999995</v>
          </cell>
          <cell r="L89">
            <v>-0.2499999727295804</v>
          </cell>
        </row>
        <row r="90">
          <cell r="B90" t="str">
            <v>Servicio Rompefilas Externo</v>
          </cell>
          <cell r="C90">
            <v>0</v>
          </cell>
          <cell r="D90">
            <v>21.419</v>
          </cell>
          <cell r="E90">
            <v>0</v>
          </cell>
          <cell r="G90">
            <v>0</v>
          </cell>
          <cell r="H90">
            <v>0</v>
          </cell>
          <cell r="I90">
            <v>21.419</v>
          </cell>
          <cell r="K90">
            <v>21.419</v>
          </cell>
          <cell r="L90">
            <v>0</v>
          </cell>
        </row>
        <row r="91">
          <cell r="B91" t="str">
            <v>Gastos en Artículos de Aseo</v>
          </cell>
          <cell r="C91">
            <v>-119.969</v>
          </cell>
          <cell r="D91">
            <v>-1194.1650000000002</v>
          </cell>
          <cell r="E91">
            <v>-172.84</v>
          </cell>
          <cell r="F91">
            <v>-70</v>
          </cell>
          <cell r="G91">
            <v>-102.84</v>
          </cell>
          <cell r="H91">
            <v>1.4691428571428573</v>
          </cell>
          <cell r="I91">
            <v>-1367.005</v>
          </cell>
          <cell r="J91">
            <v>-840</v>
          </cell>
          <cell r="K91">
            <v>-527.0050000000001</v>
          </cell>
          <cell r="L91">
            <v>0.627386904761905</v>
          </cell>
        </row>
        <row r="92">
          <cell r="B92" t="str">
            <v>Gasto de Colación y Bebidas</v>
          </cell>
          <cell r="C92">
            <v>-35.05</v>
          </cell>
          <cell r="D92">
            <v>-723.2669999999999</v>
          </cell>
          <cell r="E92">
            <v>-101.277</v>
          </cell>
          <cell r="F92">
            <v>0</v>
          </cell>
          <cell r="G92">
            <v>-101.277</v>
          </cell>
          <cell r="H92">
            <v>0</v>
          </cell>
          <cell r="I92">
            <v>-824.544</v>
          </cell>
          <cell r="J92">
            <v>-60</v>
          </cell>
          <cell r="K92">
            <v>-764.544</v>
          </cell>
          <cell r="L92">
            <v>12.7424</v>
          </cell>
        </row>
        <row r="93">
          <cell r="B93" t="str">
            <v>Suscripciones</v>
          </cell>
          <cell r="C93">
            <v>0</v>
          </cell>
          <cell r="D93">
            <v>-489.218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-489.218</v>
          </cell>
          <cell r="J93">
            <v>-562.608</v>
          </cell>
          <cell r="K93">
            <v>73.38999999999993</v>
          </cell>
          <cell r="L93">
            <v>-0.13044606546654147</v>
          </cell>
        </row>
        <row r="94">
          <cell r="B94" t="str">
            <v>Correo</v>
          </cell>
          <cell r="C94">
            <v>-18.58</v>
          </cell>
          <cell r="D94">
            <v>-525.382</v>
          </cell>
          <cell r="E94">
            <v>-43.32</v>
          </cell>
          <cell r="F94">
            <v>-6.96</v>
          </cell>
          <cell r="G94">
            <v>-36.36</v>
          </cell>
          <cell r="H94">
            <v>5.224137931034483</v>
          </cell>
          <cell r="I94">
            <v>-568.702</v>
          </cell>
          <cell r="J94">
            <v>-83.52</v>
          </cell>
          <cell r="K94">
            <v>-485.182</v>
          </cell>
          <cell r="L94">
            <v>5.8091714559386975</v>
          </cell>
        </row>
        <row r="95">
          <cell r="B95" t="str">
            <v>Seguros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B96" t="str">
            <v>Gastos Varios </v>
          </cell>
          <cell r="C96">
            <v>-3288.724</v>
          </cell>
          <cell r="D96">
            <v>-39232.217000000004</v>
          </cell>
          <cell r="E96">
            <v>-5076.365000000001</v>
          </cell>
          <cell r="F96">
            <v>-3776.731042374298</v>
          </cell>
          <cell r="G96">
            <v>-1299.6339576257028</v>
          </cell>
          <cell r="H96">
            <v>0.34411610015222815</v>
          </cell>
          <cell r="I96">
            <v>-44308.582</v>
          </cell>
          <cell r="J96">
            <v>-26554.94722497506</v>
          </cell>
          <cell r="K96">
            <v>-17753.63477502494</v>
          </cell>
          <cell r="L96">
            <v>0.668562231535055</v>
          </cell>
        </row>
        <row r="97">
          <cell r="B97" t="str">
            <v>Publicidad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B98" t="str">
            <v>Gastos Notariales</v>
          </cell>
          <cell r="C98">
            <v>-191.5</v>
          </cell>
          <cell r="D98">
            <v>-1331.5929999999998</v>
          </cell>
          <cell r="E98">
            <v>-311.6</v>
          </cell>
          <cell r="F98">
            <v>-100</v>
          </cell>
          <cell r="G98">
            <v>-211.60000000000002</v>
          </cell>
          <cell r="H98">
            <v>2.116</v>
          </cell>
          <cell r="I98">
            <v>-1643.193</v>
          </cell>
          <cell r="J98">
            <v>-1200</v>
          </cell>
          <cell r="K98">
            <v>-443.193</v>
          </cell>
          <cell r="L98">
            <v>0.36932750000000003</v>
          </cell>
        </row>
        <row r="99">
          <cell r="B99" t="str">
            <v>Gastos de Representación</v>
          </cell>
          <cell r="C99">
            <v>0</v>
          </cell>
          <cell r="D99">
            <v>-136.88</v>
          </cell>
          <cell r="E99">
            <v>0</v>
          </cell>
          <cell r="F99">
            <v>-120</v>
          </cell>
          <cell r="G99">
            <v>120</v>
          </cell>
          <cell r="H99">
            <v>-1</v>
          </cell>
          <cell r="I99">
            <v>-136.88</v>
          </cell>
          <cell r="J99">
            <v>-1200</v>
          </cell>
          <cell r="K99">
            <v>1063.12</v>
          </cell>
          <cell r="L99">
            <v>-0.8859333333333334</v>
          </cell>
        </row>
        <row r="100">
          <cell r="B100" t="str">
            <v>Gastos Relaciones Públicas</v>
          </cell>
          <cell r="C100">
            <v>-3097.224</v>
          </cell>
          <cell r="D100">
            <v>-33656.920000000006</v>
          </cell>
          <cell r="E100">
            <v>-3109.829</v>
          </cell>
          <cell r="F100">
            <v>-1572.0331075067818</v>
          </cell>
          <cell r="G100">
            <v>-1537.7958924932184</v>
          </cell>
          <cell r="H100">
            <v>0.9782210598173322</v>
          </cell>
          <cell r="I100">
            <v>-36766.749</v>
          </cell>
          <cell r="J100">
            <v>-18623.21854310818</v>
          </cell>
          <cell r="K100">
            <v>-18143.53045689182</v>
          </cell>
          <cell r="L100">
            <v>0.9742424712943147</v>
          </cell>
        </row>
        <row r="101">
          <cell r="B101" t="str">
            <v>Auditoría Externa</v>
          </cell>
          <cell r="C101">
            <v>0</v>
          </cell>
          <cell r="D101">
            <v>-1434.5810000000001</v>
          </cell>
          <cell r="E101">
            <v>-1484.69</v>
          </cell>
          <cell r="F101">
            <v>-1484.697934867516</v>
          </cell>
          <cell r="G101">
            <v>0.007934867516041777</v>
          </cell>
          <cell r="H101">
            <v>-5.344432244203112E-06</v>
          </cell>
          <cell r="I101">
            <v>-2919.271</v>
          </cell>
          <cell r="J101">
            <v>-2931.728681866881</v>
          </cell>
          <cell r="K101">
            <v>12.457681866880648</v>
          </cell>
          <cell r="L101">
            <v>-0.004249261517251912</v>
          </cell>
        </row>
        <row r="102">
          <cell r="B102" t="str">
            <v>Psicólogo</v>
          </cell>
          <cell r="C102">
            <v>0</v>
          </cell>
          <cell r="D102">
            <v>-210.728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-210.728</v>
          </cell>
          <cell r="J102">
            <v>0</v>
          </cell>
          <cell r="K102">
            <v>-210.728</v>
          </cell>
          <cell r="L102">
            <v>0</v>
          </cell>
        </row>
        <row r="103">
          <cell r="B103" t="str">
            <v>Avisos y Publicaciones</v>
          </cell>
          <cell r="C103">
            <v>0</v>
          </cell>
          <cell r="D103">
            <v>-2461.515</v>
          </cell>
          <cell r="E103">
            <v>-170.246</v>
          </cell>
          <cell r="F103">
            <v>-500</v>
          </cell>
          <cell r="G103">
            <v>329.754</v>
          </cell>
          <cell r="H103">
            <v>-0.659508</v>
          </cell>
          <cell r="I103">
            <v>-2631.761</v>
          </cell>
          <cell r="J103">
            <v>-2600</v>
          </cell>
          <cell r="K103">
            <v>-31.760999999999967</v>
          </cell>
          <cell r="L103">
            <v>0.012215769230769169</v>
          </cell>
        </row>
        <row r="105">
          <cell r="B105" t="str">
            <v>Total Gtos. de Adm. y Vtas.</v>
          </cell>
          <cell r="C105">
            <v>-73860.04735000001</v>
          </cell>
          <cell r="D105">
            <v>-935708.4026415999</v>
          </cell>
          <cell r="E105">
            <v>-95360.82378333333</v>
          </cell>
          <cell r="F105">
            <v>-84484.4306519665</v>
          </cell>
          <cell r="G105">
            <v>-10876.393131366829</v>
          </cell>
          <cell r="H105">
            <v>0.12873843200970514</v>
          </cell>
          <cell r="I105">
            <v>-1031069.2264249332</v>
          </cell>
          <cell r="J105">
            <v>-986264.6332795713</v>
          </cell>
          <cell r="K105">
            <v>-44804.59314536187</v>
          </cell>
          <cell r="L105">
            <v>0.04542857123080202</v>
          </cell>
        </row>
        <row r="107">
          <cell r="B107" t="str">
            <v>Resultado Operacional</v>
          </cell>
          <cell r="C107">
            <v>-48757.14400000009</v>
          </cell>
          <cell r="D107">
            <v>-592949.2950000004</v>
          </cell>
          <cell r="E107">
            <v>56714.416</v>
          </cell>
          <cell r="F107">
            <v>23135.736738125823</v>
          </cell>
          <cell r="G107">
            <v>33578.679261874175</v>
          </cell>
          <cell r="H107">
            <v>1.4513771332182919</v>
          </cell>
          <cell r="I107">
            <v>-536234.8790000012</v>
          </cell>
          <cell r="J107">
            <v>-320903.16888523847</v>
          </cell>
          <cell r="K107">
            <v>-215331.71011476277</v>
          </cell>
          <cell r="L107">
            <v>0.6710177118623899</v>
          </cell>
        </row>
        <row r="108">
          <cell r="B108" t="str">
            <v>Mg/Vtas %</v>
          </cell>
          <cell r="C108">
            <v>-0.08012381504442567</v>
          </cell>
          <cell r="D108">
            <v>-0.100473400692634</v>
          </cell>
          <cell r="E108">
            <v>0.08226444276712752</v>
          </cell>
          <cell r="F108">
            <v>0.03792984324478965</v>
          </cell>
          <cell r="I108">
            <v>-0.08135901223469888</v>
          </cell>
          <cell r="J108">
            <v>-0.04906099617334636</v>
          </cell>
        </row>
        <row r="114">
          <cell r="C114">
            <v>38321</v>
          </cell>
          <cell r="F114" t="str">
            <v>Mes </v>
          </cell>
          <cell r="G114">
            <v>38322</v>
          </cell>
          <cell r="J114" t="str">
            <v>Acumulado </v>
          </cell>
          <cell r="K114">
            <v>38322</v>
          </cell>
        </row>
        <row r="115">
          <cell r="C115" t="str">
            <v>Mes</v>
          </cell>
          <cell r="D115" t="str">
            <v>Acum.</v>
          </cell>
          <cell r="E115" t="str">
            <v>Real</v>
          </cell>
          <cell r="F115" t="str">
            <v>Ppto</v>
          </cell>
          <cell r="G115" t="str">
            <v>Dif.</v>
          </cell>
          <cell r="H115" t="str">
            <v>Var. %</v>
          </cell>
          <cell r="I115" t="str">
            <v>Real</v>
          </cell>
          <cell r="J115" t="str">
            <v>Ppto</v>
          </cell>
          <cell r="K115" t="str">
            <v>Dif.</v>
          </cell>
          <cell r="L115" t="str">
            <v>Var. %</v>
          </cell>
        </row>
        <row r="117">
          <cell r="B117" t="str">
            <v>Ingresos Financieros</v>
          </cell>
          <cell r="C117">
            <v>-33.426</v>
          </cell>
          <cell r="D117">
            <v>10436.333</v>
          </cell>
          <cell r="E117">
            <v>0</v>
          </cell>
          <cell r="F117">
            <v>183.864</v>
          </cell>
          <cell r="G117">
            <v>-183.864</v>
          </cell>
          <cell r="H117">
            <v>-1</v>
          </cell>
          <cell r="I117">
            <v>10436.333</v>
          </cell>
          <cell r="J117">
            <v>2206.368</v>
          </cell>
          <cell r="K117">
            <v>8229.965</v>
          </cell>
          <cell r="L117">
            <v>3.730096248676558</v>
          </cell>
        </row>
        <row r="118">
          <cell r="B118" t="str">
            <v>Ajuste Ingresos Financieros</v>
          </cell>
          <cell r="C118">
            <v>0</v>
          </cell>
          <cell r="D118">
            <v>-7538.763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-7538.763</v>
          </cell>
          <cell r="J118">
            <v>0</v>
          </cell>
          <cell r="K118">
            <v>-7538.763</v>
          </cell>
          <cell r="L118">
            <v>0</v>
          </cell>
        </row>
        <row r="119">
          <cell r="B119" t="str">
            <v>Gastos Financieros</v>
          </cell>
          <cell r="C119">
            <v>-13273.162</v>
          </cell>
          <cell r="D119">
            <v>-214565.657</v>
          </cell>
          <cell r="E119">
            <v>-11655.445</v>
          </cell>
          <cell r="F119">
            <v>-12870.061374965135</v>
          </cell>
          <cell r="G119">
            <v>1214.616374965135</v>
          </cell>
          <cell r="H119">
            <v>-0.09437533664973885</v>
          </cell>
          <cell r="I119">
            <v>-226221.10199999998</v>
          </cell>
          <cell r="J119">
            <v>-217492.7735203537</v>
          </cell>
          <cell r="K119">
            <v>-8728.328479646298</v>
          </cell>
          <cell r="L119">
            <v>0.040131579262928874</v>
          </cell>
        </row>
        <row r="120">
          <cell r="B120" t="str">
            <v>Gastos Bancarios</v>
          </cell>
          <cell r="C120">
            <v>0</v>
          </cell>
          <cell r="D120">
            <v>-2.805</v>
          </cell>
          <cell r="E120">
            <v>0</v>
          </cell>
          <cell r="F120">
            <v>-792.955</v>
          </cell>
          <cell r="G120">
            <v>792.955</v>
          </cell>
          <cell r="H120">
            <v>-1</v>
          </cell>
          <cell r="I120">
            <v>-2.805</v>
          </cell>
          <cell r="J120">
            <v>-9515.46</v>
          </cell>
          <cell r="K120">
            <v>9512.654999999999</v>
          </cell>
          <cell r="L120">
            <v>-0.9997052165633611</v>
          </cell>
        </row>
        <row r="121">
          <cell r="B121" t="str">
            <v>Comisiones Bancarias</v>
          </cell>
          <cell r="C121">
            <v>-858.666</v>
          </cell>
          <cell r="D121">
            <v>-13491.013</v>
          </cell>
          <cell r="E121">
            <v>-1368.398</v>
          </cell>
          <cell r="F121">
            <v>-2677.219</v>
          </cell>
          <cell r="G121">
            <v>1308.8210000000001</v>
          </cell>
          <cell r="H121">
            <v>-0.48887334207623656</v>
          </cell>
          <cell r="I121">
            <v>-14859.411</v>
          </cell>
          <cell r="J121">
            <v>-32126.628</v>
          </cell>
          <cell r="K121">
            <v>17267.217</v>
          </cell>
          <cell r="L121">
            <v>-0.5374736807112157</v>
          </cell>
        </row>
        <row r="122">
          <cell r="B122" t="str">
            <v>Impuestos Bancarios</v>
          </cell>
          <cell r="C122">
            <v>-47.196</v>
          </cell>
          <cell r="D122">
            <v>-1620.0500000000002</v>
          </cell>
          <cell r="E122">
            <v>-6.697</v>
          </cell>
          <cell r="F122">
            <v>-298.943</v>
          </cell>
          <cell r="G122">
            <v>292.246</v>
          </cell>
          <cell r="H122">
            <v>-0.9775977360232553</v>
          </cell>
          <cell r="I122">
            <v>-1626.747</v>
          </cell>
          <cell r="J122">
            <v>-3587.316</v>
          </cell>
          <cell r="K122">
            <v>1960.5689999999997</v>
          </cell>
          <cell r="L122">
            <v>-0.5465281006747105</v>
          </cell>
        </row>
        <row r="123">
          <cell r="B123" t="str">
            <v>Intereses</v>
          </cell>
          <cell r="C123">
            <v>-12367.300000000001</v>
          </cell>
          <cell r="D123">
            <v>-199451.789</v>
          </cell>
          <cell r="E123">
            <v>-10280.35</v>
          </cell>
          <cell r="F123">
            <v>-9100.944374965135</v>
          </cell>
          <cell r="G123">
            <v>-1179.4056250348658</v>
          </cell>
          <cell r="H123">
            <v>0.12959156505550928</v>
          </cell>
          <cell r="I123">
            <v>-209732.139</v>
          </cell>
          <cell r="J123">
            <v>-172263.36952035368</v>
          </cell>
          <cell r="K123">
            <v>-37468.76947964632</v>
          </cell>
          <cell r="L123">
            <v>0.21750862986120345</v>
          </cell>
        </row>
        <row r="124">
          <cell r="B124" t="str">
            <v>Intereses</v>
          </cell>
          <cell r="C124">
            <v>-1356.69</v>
          </cell>
          <cell r="D124">
            <v>-58664.067</v>
          </cell>
          <cell r="E124">
            <v>399.603</v>
          </cell>
          <cell r="F124">
            <v>0</v>
          </cell>
          <cell r="G124">
            <v>399.603</v>
          </cell>
          <cell r="H124">
            <v>0</v>
          </cell>
          <cell r="I124">
            <v>-58264.464</v>
          </cell>
          <cell r="J124">
            <v>0</v>
          </cell>
          <cell r="K124">
            <v>-58264.464</v>
          </cell>
          <cell r="L124">
            <v>0</v>
          </cell>
        </row>
        <row r="125">
          <cell r="B125" t="str">
            <v>Intereses por Leasing</v>
          </cell>
          <cell r="C125">
            <v>-11010.61</v>
          </cell>
          <cell r="D125">
            <v>-140787.72199999998</v>
          </cell>
          <cell r="E125">
            <v>-10679.953</v>
          </cell>
          <cell r="F125">
            <v>-9100.944374965135</v>
          </cell>
          <cell r="G125">
            <v>-1579.008625034865</v>
          </cell>
          <cell r="H125">
            <v>0.173499425991263</v>
          </cell>
          <cell r="I125">
            <v>-151467.675</v>
          </cell>
          <cell r="J125">
            <v>-172263.36952035368</v>
          </cell>
          <cell r="K125">
            <v>20795.69452035369</v>
          </cell>
          <cell r="L125">
            <v>-0.12072035150744331</v>
          </cell>
        </row>
        <row r="126">
          <cell r="B126" t="str">
            <v>Pago Comandas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8">
          <cell r="B128" t="str">
            <v>Amortización</v>
          </cell>
          <cell r="C128">
            <v>-7033.121</v>
          </cell>
          <cell r="D128">
            <v>-85039.238</v>
          </cell>
          <cell r="E128">
            <v>-7106.531</v>
          </cell>
          <cell r="F128">
            <v>-10857.369</v>
          </cell>
          <cell r="G128">
            <v>3750.8380000000006</v>
          </cell>
          <cell r="H128">
            <v>-0.3454647253860489</v>
          </cell>
          <cell r="I128">
            <v>-92145.769</v>
          </cell>
          <cell r="J128">
            <v>-130288.428</v>
          </cell>
          <cell r="K128">
            <v>38142.659</v>
          </cell>
          <cell r="L128">
            <v>-0.2927555392716842</v>
          </cell>
        </row>
        <row r="129">
          <cell r="B129" t="str">
            <v>Corrección Monetaria</v>
          </cell>
          <cell r="C129">
            <v>15159.16</v>
          </cell>
          <cell r="D129">
            <v>77137.025</v>
          </cell>
          <cell r="E129">
            <v>13200.568</v>
          </cell>
          <cell r="F129">
            <v>15547.411678078122</v>
          </cell>
          <cell r="G129">
            <v>-2346.843678078123</v>
          </cell>
          <cell r="H129">
            <v>-0.15094754848404612</v>
          </cell>
          <cell r="I129">
            <v>90337.593</v>
          </cell>
          <cell r="J129">
            <v>105466.77368699858</v>
          </cell>
          <cell r="K129">
            <v>-15129.180686998588</v>
          </cell>
          <cell r="L129">
            <v>-0.14344973452870147</v>
          </cell>
        </row>
        <row r="130">
          <cell r="B130" t="str">
            <v>Resultado Fuera de Explot.</v>
          </cell>
          <cell r="C130">
            <v>-0.319</v>
          </cell>
          <cell r="D130">
            <v>-5785.81</v>
          </cell>
          <cell r="E130">
            <v>-9144.727</v>
          </cell>
          <cell r="F130">
            <v>-3180</v>
          </cell>
          <cell r="G130">
            <v>-5964.727000000001</v>
          </cell>
          <cell r="H130">
            <v>1.875700314465409</v>
          </cell>
          <cell r="I130">
            <v>-14930.537</v>
          </cell>
          <cell r="J130">
            <v>-11570</v>
          </cell>
          <cell r="K130">
            <v>-3360.5370000000003</v>
          </cell>
          <cell r="L130">
            <v>0.29045263612791694</v>
          </cell>
        </row>
        <row r="131">
          <cell r="B131" t="str">
            <v>Otros Ingresos</v>
          </cell>
          <cell r="C131">
            <v>-0.319</v>
          </cell>
          <cell r="D131">
            <v>1910.619</v>
          </cell>
          <cell r="E131">
            <v>63.842</v>
          </cell>
          <cell r="F131">
            <v>0</v>
          </cell>
          <cell r="G131">
            <v>63.842</v>
          </cell>
          <cell r="H131">
            <v>0</v>
          </cell>
          <cell r="I131">
            <v>1974.461</v>
          </cell>
          <cell r="J131">
            <v>0</v>
          </cell>
          <cell r="K131">
            <v>1974.461</v>
          </cell>
          <cell r="L131">
            <v>0</v>
          </cell>
        </row>
        <row r="132">
          <cell r="B132" t="str">
            <v>Utilidad Inversión Emp. Relac.</v>
          </cell>
          <cell r="C132">
            <v>0</v>
          </cell>
          <cell r="D132">
            <v>0</v>
          </cell>
          <cell r="E132">
            <v>-733.569</v>
          </cell>
          <cell r="F132">
            <v>0</v>
          </cell>
          <cell r="G132">
            <v>-733.569</v>
          </cell>
          <cell r="H132">
            <v>0</v>
          </cell>
          <cell r="I132">
            <v>-733.569</v>
          </cell>
          <cell r="J132">
            <v>0</v>
          </cell>
          <cell r="K132">
            <v>-733.569</v>
          </cell>
          <cell r="L132">
            <v>0</v>
          </cell>
        </row>
        <row r="133">
          <cell r="B133" t="str">
            <v>Actividades del personal</v>
          </cell>
          <cell r="C133">
            <v>0</v>
          </cell>
          <cell r="D133">
            <v>-7696.429</v>
          </cell>
          <cell r="E133">
            <v>-8475</v>
          </cell>
          <cell r="F133">
            <v>-3180</v>
          </cell>
          <cell r="G133">
            <v>-5295</v>
          </cell>
          <cell r="H133">
            <v>1.6650943396226414</v>
          </cell>
          <cell r="I133">
            <v>-16171.429</v>
          </cell>
          <cell r="J133">
            <v>-11570</v>
          </cell>
          <cell r="K133">
            <v>-4601.429</v>
          </cell>
          <cell r="L133">
            <v>0.39770345721694045</v>
          </cell>
        </row>
        <row r="134">
          <cell r="B134" t="str">
            <v>Resultado No Operacional</v>
          </cell>
          <cell r="C134">
            <v>-5180.8679999999995</v>
          </cell>
          <cell r="D134">
            <v>-225356.11</v>
          </cell>
          <cell r="E134">
            <v>-13884.074</v>
          </cell>
          <cell r="F134">
            <v>-11176.154696887013</v>
          </cell>
          <cell r="G134">
            <v>-2707.919303112987</v>
          </cell>
          <cell r="H134">
            <v>0.24229436479321875</v>
          </cell>
          <cell r="I134">
            <v>-239240.18399999998</v>
          </cell>
          <cell r="J134">
            <v>-251678.05983335513</v>
          </cell>
          <cell r="K134">
            <v>12437.875833355152</v>
          </cell>
          <cell r="L134">
            <v>-0.04941978590263574</v>
          </cell>
        </row>
        <row r="135">
          <cell r="B135" t="str">
            <v>Resultado No Operacional</v>
          </cell>
          <cell r="C135">
            <v>-5180.8679999999995</v>
          </cell>
          <cell r="D135">
            <v>-225356.11</v>
          </cell>
          <cell r="E135">
            <v>-14706.135</v>
          </cell>
          <cell r="F135">
            <v>-11176.154696887013</v>
          </cell>
          <cell r="G135">
            <v>-3529.980303112987</v>
          </cell>
          <cell r="H135">
            <v>0.31584927006211005</v>
          </cell>
          <cell r="I135">
            <v>-240062.24499999997</v>
          </cell>
          <cell r="J135">
            <v>-251678.05983335513</v>
          </cell>
          <cell r="K135">
            <v>11615.814833355165</v>
          </cell>
          <cell r="L135">
            <v>-0.04615346622207117</v>
          </cell>
        </row>
        <row r="136">
          <cell r="B136" t="str">
            <v>Utilidad Inversión Emp. Relac.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B137" t="str">
            <v>Utilidad Inversión Emp. Relac.</v>
          </cell>
        </row>
        <row r="138">
          <cell r="B138" t="str">
            <v>Res. Antes de Imptos</v>
          </cell>
          <cell r="C138">
            <v>-53938.01200000009</v>
          </cell>
          <cell r="D138">
            <v>-818305.4050000004</v>
          </cell>
          <cell r="E138">
            <v>39091.972</v>
          </cell>
          <cell r="F138">
            <v>11959.58204123881</v>
          </cell>
          <cell r="G138">
            <v>27132.389958761192</v>
          </cell>
          <cell r="H138">
            <v>2.2686737601033036</v>
          </cell>
          <cell r="I138">
            <v>-779213.4330000002</v>
          </cell>
          <cell r="J138">
            <v>-572581.2287185936</v>
          </cell>
          <cell r="K138">
            <v>-206632.2042814066</v>
          </cell>
          <cell r="L138">
            <v>0.3608784115117405</v>
          </cell>
        </row>
        <row r="139">
          <cell r="B139" t="str">
            <v>Res. Antes de Imptos</v>
          </cell>
          <cell r="C139">
            <v>-53938.01200000009</v>
          </cell>
          <cell r="D139">
            <v>-818305.4050000004</v>
          </cell>
          <cell r="E139">
            <v>42008.280999999995</v>
          </cell>
          <cell r="F139">
            <v>11959.58204123881</v>
          </cell>
          <cell r="G139">
            <v>30048.698958761186</v>
          </cell>
          <cell r="H139">
            <v>2.51252082682721</v>
          </cell>
          <cell r="I139">
            <v>-776297.1240000012</v>
          </cell>
          <cell r="J139">
            <v>-572581.2287185936</v>
          </cell>
          <cell r="K139">
            <v>-203715.89528140763</v>
          </cell>
          <cell r="L139">
            <v>0.3557851446463116</v>
          </cell>
        </row>
        <row r="140">
          <cell r="B140" t="str">
            <v>Impuesto a la Renta</v>
          </cell>
          <cell r="C140">
            <v>9274.514</v>
          </cell>
          <cell r="D140">
            <v>174743.582</v>
          </cell>
          <cell r="E140">
            <v>-1139.937</v>
          </cell>
          <cell r="F140">
            <v>-1922.5230954518765</v>
          </cell>
          <cell r="G140">
            <v>782.5860954518766</v>
          </cell>
          <cell r="H140">
            <v>-0.40706199956881917</v>
          </cell>
          <cell r="I140">
            <v>173603.645</v>
          </cell>
          <cell r="J140">
            <v>98383.82634643877</v>
          </cell>
          <cell r="K140">
            <v>75219.81865356122</v>
          </cell>
          <cell r="L140">
            <v>0.7645547184624617</v>
          </cell>
        </row>
        <row r="141">
          <cell r="B141" t="str">
            <v>Impuesto a la Renta</v>
          </cell>
          <cell r="C141">
            <v>9274.514</v>
          </cell>
          <cell r="D141">
            <v>174743.582</v>
          </cell>
          <cell r="E141">
            <v>-7982.501</v>
          </cell>
          <cell r="F141">
            <v>-1922.5230954518765</v>
          </cell>
          <cell r="G141">
            <v>-6059.977904548124</v>
          </cell>
          <cell r="H141">
            <v>3.152096283724365</v>
          </cell>
          <cell r="I141">
            <v>166761.081</v>
          </cell>
          <cell r="J141">
            <v>98383.82634643877</v>
          </cell>
          <cell r="K141">
            <v>68377.25465356123</v>
          </cell>
          <cell r="L141">
            <v>0.6950050347989571</v>
          </cell>
        </row>
        <row r="142">
          <cell r="B142" t="str">
            <v>Utilidad (Perd) del Ejercicio</v>
          </cell>
          <cell r="C142">
            <v>-44663.498000000094</v>
          </cell>
          <cell r="D142">
            <v>-643561.8230000003</v>
          </cell>
          <cell r="E142">
            <v>37952.035</v>
          </cell>
          <cell r="F142">
            <v>10037.058945786932</v>
          </cell>
          <cell r="G142">
            <v>27914.97605421307</v>
          </cell>
          <cell r="H142">
            <v>2.7811908054929195</v>
          </cell>
          <cell r="I142">
            <v>-605609.7880000002</v>
          </cell>
          <cell r="J142">
            <v>-474197.4023721548</v>
          </cell>
          <cell r="K142">
            <v>-131412.38562784536</v>
          </cell>
          <cell r="L142">
            <v>0.2771259078401944</v>
          </cell>
        </row>
        <row r="143">
          <cell r="B143" t="str">
            <v>Utilidad (Perd) del Ejercicio</v>
          </cell>
          <cell r="C143">
            <v>-44663.498000000094</v>
          </cell>
          <cell r="D143">
            <v>-643561.8230000003</v>
          </cell>
          <cell r="E143">
            <v>34025.78</v>
          </cell>
          <cell r="F143">
            <v>10037.058945786932</v>
          </cell>
          <cell r="G143">
            <v>23988.721054213067</v>
          </cell>
          <cell r="H143">
            <v>2.3900149619308912</v>
          </cell>
          <cell r="I143">
            <v>-609536.0430000012</v>
          </cell>
          <cell r="J143">
            <v>-474197.4023721548</v>
          </cell>
          <cell r="K143">
            <v>-135338.6406278464</v>
          </cell>
          <cell r="L143">
            <v>0.2854056980295967</v>
          </cell>
        </row>
        <row r="144">
          <cell r="B144" t="str">
            <v>Mg/Vtas %</v>
          </cell>
          <cell r="C144">
            <v>-0.39218118780219746</v>
          </cell>
          <cell r="D144">
            <v>-0.6297275918185476</v>
          </cell>
          <cell r="E144">
            <v>0.2683055431805774</v>
          </cell>
          <cell r="F144">
            <v>0.094139007048053</v>
          </cell>
          <cell r="I144">
            <v>-0.5305915175627043</v>
          </cell>
          <cell r="J144">
            <v>-0.4142568506255351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ulas der (2)"/>
      <sheetName val="formulas izq (2)"/>
      <sheetName val="matriz (2)"/>
      <sheetName val="matriz"/>
      <sheetName val="COPIA FOR"/>
      <sheetName val="Hoja5"/>
      <sheetName val="formulas izq"/>
      <sheetName val="Hoja1"/>
      <sheetName val="Hoja2"/>
      <sheetName val="Hoja4"/>
      <sheetName val="Hoja3"/>
      <sheetName val="formulas der"/>
      <sheetName val="matriz (3)"/>
    </sheetNames>
    <sheetDataSet>
      <sheetData sheetId="7">
        <row r="4">
          <cell r="A4" t="str">
            <v>Quirigua</v>
          </cell>
          <cell r="AM4">
            <v>1</v>
          </cell>
          <cell r="AO4">
            <v>1</v>
          </cell>
          <cell r="AU4">
            <v>1</v>
          </cell>
          <cell r="BR4">
            <v>1</v>
          </cell>
          <cell r="BS4">
            <v>1</v>
          </cell>
          <cell r="CI4">
            <v>1</v>
          </cell>
        </row>
        <row r="6">
          <cell r="A6" t="str">
            <v>Av. Cali </v>
          </cell>
          <cell r="D6">
            <v>1</v>
          </cell>
          <cell r="AK6">
            <v>1</v>
          </cell>
          <cell r="AM6">
            <v>1</v>
          </cell>
          <cell r="AO6">
            <v>1</v>
          </cell>
          <cell r="AU6">
            <v>1</v>
          </cell>
          <cell r="BR6">
            <v>1</v>
          </cell>
          <cell r="BS6">
            <v>1</v>
          </cell>
          <cell r="CI6">
            <v>1</v>
          </cell>
        </row>
        <row r="8">
          <cell r="A8" t="str">
            <v>Cr. 77</v>
          </cell>
          <cell r="D8">
            <v>1</v>
          </cell>
          <cell r="Y8">
            <v>1</v>
          </cell>
          <cell r="AK8">
            <v>1</v>
          </cell>
          <cell r="AL8">
            <v>1</v>
          </cell>
          <cell r="AO8">
            <v>1</v>
          </cell>
          <cell r="AS8">
            <v>1</v>
          </cell>
          <cell r="AT8">
            <v>1</v>
          </cell>
          <cell r="AU8">
            <v>1</v>
          </cell>
          <cell r="BQ8">
            <v>1</v>
          </cell>
          <cell r="BS8">
            <v>1</v>
          </cell>
          <cell r="CH8">
            <v>1</v>
          </cell>
          <cell r="CI8">
            <v>1</v>
          </cell>
        </row>
        <row r="10">
          <cell r="A10" t="str">
            <v>Boyacá</v>
          </cell>
          <cell r="AO10">
            <v>1</v>
          </cell>
          <cell r="BS10">
            <v>1</v>
          </cell>
        </row>
        <row r="12">
          <cell r="A12" t="str">
            <v>Av. 68</v>
          </cell>
          <cell r="Y12">
            <v>1</v>
          </cell>
          <cell r="AL12">
            <v>1</v>
          </cell>
          <cell r="AN12">
            <v>1</v>
          </cell>
          <cell r="AO12">
            <v>1</v>
          </cell>
          <cell r="AS12">
            <v>1</v>
          </cell>
          <cell r="AT12">
            <v>1</v>
          </cell>
          <cell r="BI12">
            <v>1</v>
          </cell>
          <cell r="BQ12">
            <v>1</v>
          </cell>
          <cell r="BS12">
            <v>1</v>
          </cell>
          <cell r="CH12">
            <v>1</v>
          </cell>
        </row>
        <row r="14">
          <cell r="A14" t="str">
            <v>Cr. 47</v>
          </cell>
          <cell r="J14">
            <v>1</v>
          </cell>
          <cell r="AO14">
            <v>1</v>
          </cell>
          <cell r="BS14">
            <v>1</v>
          </cell>
        </row>
        <row r="16">
          <cell r="A16" t="str">
            <v>Polo</v>
          </cell>
          <cell r="AB16">
            <v>1</v>
          </cell>
          <cell r="AL16">
            <v>1</v>
          </cell>
          <cell r="AO16">
            <v>1</v>
          </cell>
          <cell r="AS16">
            <v>1</v>
          </cell>
          <cell r="BP16">
            <v>1</v>
          </cell>
          <cell r="BQ16">
            <v>1</v>
          </cell>
          <cell r="BS16">
            <v>1</v>
          </cell>
          <cell r="CH16">
            <v>1</v>
          </cell>
        </row>
        <row r="17">
          <cell r="A17" t="str">
            <v>Portal Norte</v>
          </cell>
          <cell r="C17">
            <v>1</v>
          </cell>
          <cell r="D17">
            <v>1</v>
          </cell>
          <cell r="E17">
            <v>1</v>
          </cell>
          <cell r="F17">
            <v>1</v>
          </cell>
          <cell r="G17">
            <v>1</v>
          </cell>
          <cell r="H17">
            <v>1</v>
          </cell>
          <cell r="I17">
            <v>1</v>
          </cell>
          <cell r="J17">
            <v>1</v>
          </cell>
          <cell r="K17">
            <v>1</v>
          </cell>
          <cell r="L17">
            <v>1</v>
          </cell>
          <cell r="M17">
            <v>1</v>
          </cell>
          <cell r="N17">
            <v>1</v>
          </cell>
          <cell r="O17">
            <v>1</v>
          </cell>
          <cell r="P17">
            <v>1</v>
          </cell>
          <cell r="R17">
            <v>1</v>
          </cell>
          <cell r="S17">
            <v>1</v>
          </cell>
          <cell r="T17">
            <v>1</v>
          </cell>
          <cell r="U17">
            <v>1</v>
          </cell>
          <cell r="V17">
            <v>1</v>
          </cell>
          <cell r="W17">
            <v>1</v>
          </cell>
          <cell r="X17">
            <v>1</v>
          </cell>
          <cell r="Y17">
            <v>1</v>
          </cell>
          <cell r="AH17">
            <v>1</v>
          </cell>
          <cell r="AK17">
            <v>1</v>
          </cell>
          <cell r="AT17">
            <v>1</v>
          </cell>
          <cell r="AW17">
            <v>1</v>
          </cell>
          <cell r="AX17">
            <v>1</v>
          </cell>
          <cell r="BB17">
            <v>1</v>
          </cell>
          <cell r="BE17">
            <v>1</v>
          </cell>
          <cell r="BF17">
            <v>1</v>
          </cell>
          <cell r="BK17">
            <v>1</v>
          </cell>
          <cell r="BM17">
            <v>1</v>
          </cell>
          <cell r="BN17">
            <v>1</v>
          </cell>
          <cell r="BU17">
            <v>1</v>
          </cell>
          <cell r="BV17">
            <v>1</v>
          </cell>
          <cell r="BX17">
            <v>1</v>
          </cell>
          <cell r="BY17">
            <v>1</v>
          </cell>
          <cell r="CA17">
            <v>1</v>
          </cell>
          <cell r="CB17">
            <v>1</v>
          </cell>
          <cell r="CC17">
            <v>1</v>
          </cell>
          <cell r="CE17">
            <v>1</v>
          </cell>
          <cell r="CG17">
            <v>1</v>
          </cell>
        </row>
        <row r="19">
          <cell r="A19" t="str">
            <v>Cardio Infantil</v>
          </cell>
          <cell r="C19">
            <v>1</v>
          </cell>
          <cell r="AW19">
            <v>1</v>
          </cell>
        </row>
        <row r="21">
          <cell r="A21" t="str">
            <v>Cl. 146</v>
          </cell>
          <cell r="C21">
            <v>1</v>
          </cell>
          <cell r="D21">
            <v>1</v>
          </cell>
          <cell r="E21">
            <v>1</v>
          </cell>
          <cell r="H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  <cell r="T21">
            <v>1</v>
          </cell>
          <cell r="V21">
            <v>1</v>
          </cell>
          <cell r="X21">
            <v>1</v>
          </cell>
          <cell r="Y21">
            <v>1</v>
          </cell>
          <cell r="AK21">
            <v>1</v>
          </cell>
          <cell r="AT21">
            <v>1</v>
          </cell>
          <cell r="AW21">
            <v>1</v>
          </cell>
          <cell r="AX21">
            <v>1</v>
          </cell>
          <cell r="BE21">
            <v>1</v>
          </cell>
          <cell r="BK21">
            <v>1</v>
          </cell>
          <cell r="BM21">
            <v>1</v>
          </cell>
          <cell r="BW21">
            <v>1</v>
          </cell>
          <cell r="BZ21">
            <v>1</v>
          </cell>
          <cell r="CA21">
            <v>1</v>
          </cell>
          <cell r="CC21">
            <v>1</v>
          </cell>
          <cell r="CE21">
            <v>1</v>
          </cell>
        </row>
        <row r="23">
          <cell r="A23" t="str">
            <v>Alcalá</v>
          </cell>
          <cell r="C23">
            <v>1</v>
          </cell>
          <cell r="D23">
            <v>1</v>
          </cell>
          <cell r="H23">
            <v>1</v>
          </cell>
          <cell r="K23">
            <v>1</v>
          </cell>
          <cell r="L23">
            <v>1</v>
          </cell>
          <cell r="P23">
            <v>1</v>
          </cell>
          <cell r="Q23">
            <v>1</v>
          </cell>
          <cell r="S23">
            <v>1</v>
          </cell>
          <cell r="T23">
            <v>1</v>
          </cell>
          <cell r="V23">
            <v>1</v>
          </cell>
          <cell r="W23">
            <v>1</v>
          </cell>
          <cell r="X23">
            <v>1</v>
          </cell>
          <cell r="Y23">
            <v>1</v>
          </cell>
          <cell r="AK23">
            <v>1</v>
          </cell>
          <cell r="AT23">
            <v>1</v>
          </cell>
          <cell r="AW23">
            <v>1</v>
          </cell>
          <cell r="AX23">
            <v>1</v>
          </cell>
          <cell r="BB23">
            <v>1</v>
          </cell>
          <cell r="BM23">
            <v>1</v>
          </cell>
          <cell r="BV23">
            <v>1</v>
          </cell>
          <cell r="BW23">
            <v>1</v>
          </cell>
          <cell r="BZ23">
            <v>1</v>
          </cell>
          <cell r="CA23">
            <v>1</v>
          </cell>
          <cell r="CB23">
            <v>1</v>
          </cell>
          <cell r="CC23">
            <v>1</v>
          </cell>
          <cell r="CE23">
            <v>1</v>
          </cell>
        </row>
        <row r="25">
          <cell r="A25" t="str">
            <v>Cl. 127</v>
          </cell>
          <cell r="C25">
            <v>1</v>
          </cell>
          <cell r="F25">
            <v>1</v>
          </cell>
          <cell r="H25">
            <v>1</v>
          </cell>
          <cell r="K25">
            <v>1</v>
          </cell>
          <cell r="L25">
            <v>1</v>
          </cell>
          <cell r="P25">
            <v>1</v>
          </cell>
          <cell r="Q25">
            <v>1</v>
          </cell>
          <cell r="S25">
            <v>1</v>
          </cell>
          <cell r="T25">
            <v>1</v>
          </cell>
          <cell r="W25">
            <v>1</v>
          </cell>
          <cell r="AW25">
            <v>1</v>
          </cell>
          <cell r="AX25">
            <v>1</v>
          </cell>
          <cell r="BB25">
            <v>1</v>
          </cell>
          <cell r="BF25">
            <v>1</v>
          </cell>
          <cell r="BV25">
            <v>1</v>
          </cell>
          <cell r="BW25">
            <v>1</v>
          </cell>
          <cell r="BZ25">
            <v>1</v>
          </cell>
          <cell r="CA25">
            <v>1</v>
          </cell>
          <cell r="CB25">
            <v>1</v>
          </cell>
          <cell r="CE25">
            <v>1</v>
          </cell>
        </row>
        <row r="27">
          <cell r="A27" t="str">
            <v>Cl. 106</v>
          </cell>
          <cell r="C27">
            <v>1</v>
          </cell>
          <cell r="E27">
            <v>1</v>
          </cell>
          <cell r="I27">
            <v>1</v>
          </cell>
          <cell r="M27">
            <v>1</v>
          </cell>
          <cell r="AH27">
            <v>1</v>
          </cell>
          <cell r="AW27">
            <v>1</v>
          </cell>
          <cell r="BE27">
            <v>1</v>
          </cell>
          <cell r="BK27">
            <v>1</v>
          </cell>
        </row>
        <row r="29">
          <cell r="A29" t="str">
            <v>Virrey</v>
          </cell>
          <cell r="C29">
            <v>1</v>
          </cell>
          <cell r="D29">
            <v>1</v>
          </cell>
          <cell r="E29">
            <v>1</v>
          </cell>
          <cell r="I29">
            <v>1</v>
          </cell>
          <cell r="J29">
            <v>1</v>
          </cell>
          <cell r="K29">
            <v>1</v>
          </cell>
          <cell r="M29">
            <v>1</v>
          </cell>
          <cell r="R29">
            <v>1</v>
          </cell>
          <cell r="U29">
            <v>1</v>
          </cell>
          <cell r="X29">
            <v>1</v>
          </cell>
          <cell r="AH29">
            <v>1</v>
          </cell>
          <cell r="AK29">
            <v>1</v>
          </cell>
          <cell r="AW29">
            <v>1</v>
          </cell>
          <cell r="BB29">
            <v>1</v>
          </cell>
          <cell r="BE29">
            <v>1</v>
          </cell>
          <cell r="BK29">
            <v>1</v>
          </cell>
          <cell r="BU29">
            <v>1</v>
          </cell>
          <cell r="CC29">
            <v>1</v>
          </cell>
          <cell r="CG29">
            <v>1</v>
          </cell>
        </row>
        <row r="31">
          <cell r="A31" t="str">
            <v>Héroes</v>
          </cell>
          <cell r="C31">
            <v>1</v>
          </cell>
          <cell r="E31">
            <v>1</v>
          </cell>
          <cell r="H31">
            <v>1</v>
          </cell>
          <cell r="I31">
            <v>1</v>
          </cell>
          <cell r="J31">
            <v>1</v>
          </cell>
          <cell r="K31">
            <v>1</v>
          </cell>
          <cell r="M31">
            <v>1</v>
          </cell>
          <cell r="R31">
            <v>1</v>
          </cell>
          <cell r="S31">
            <v>1</v>
          </cell>
          <cell r="U31">
            <v>1</v>
          </cell>
          <cell r="W31">
            <v>1</v>
          </cell>
          <cell r="AH31">
            <v>1</v>
          </cell>
          <cell r="AW31">
            <v>1</v>
          </cell>
          <cell r="AX31">
            <v>1</v>
          </cell>
          <cell r="BB31">
            <v>1</v>
          </cell>
          <cell r="BE31">
            <v>1</v>
          </cell>
          <cell r="BK31">
            <v>1</v>
          </cell>
          <cell r="BU31">
            <v>1</v>
          </cell>
          <cell r="BV31">
            <v>1</v>
          </cell>
          <cell r="CB31">
            <v>1</v>
          </cell>
          <cell r="CG31">
            <v>1</v>
          </cell>
        </row>
        <row r="33">
          <cell r="A33" t="str">
            <v>Cl. 72</v>
          </cell>
          <cell r="C33">
            <v>1</v>
          </cell>
          <cell r="N33">
            <v>1</v>
          </cell>
          <cell r="Q33">
            <v>1</v>
          </cell>
          <cell r="T33">
            <v>1</v>
          </cell>
          <cell r="U33">
            <v>1</v>
          </cell>
          <cell r="W33">
            <v>1</v>
          </cell>
          <cell r="X33">
            <v>1</v>
          </cell>
          <cell r="AB33">
            <v>1</v>
          </cell>
          <cell r="AD33">
            <v>1</v>
          </cell>
          <cell r="AF33">
            <v>1</v>
          </cell>
          <cell r="AI33">
            <v>1</v>
          </cell>
          <cell r="AJ33">
            <v>1</v>
          </cell>
          <cell r="AM33">
            <v>1</v>
          </cell>
          <cell r="AO33">
            <v>1</v>
          </cell>
          <cell r="AP33">
            <v>1</v>
          </cell>
          <cell r="AR33">
            <v>1</v>
          </cell>
          <cell r="AU33">
            <v>1</v>
          </cell>
          <cell r="AW33">
            <v>1</v>
          </cell>
          <cell r="AY33">
            <v>1</v>
          </cell>
          <cell r="BC33">
            <v>1</v>
          </cell>
          <cell r="BD33">
            <v>1</v>
          </cell>
          <cell r="BP33">
            <v>1</v>
          </cell>
          <cell r="BR33">
            <v>1</v>
          </cell>
          <cell r="BS33">
            <v>1</v>
          </cell>
          <cell r="BT33">
            <v>1</v>
          </cell>
          <cell r="BW33">
            <v>1</v>
          </cell>
          <cell r="BX33">
            <v>1</v>
          </cell>
          <cell r="CA33">
            <v>1</v>
          </cell>
          <cell r="CB33">
            <v>1</v>
          </cell>
          <cell r="CC33">
            <v>1</v>
          </cell>
          <cell r="CG33">
            <v>1</v>
          </cell>
          <cell r="CI33">
            <v>1</v>
          </cell>
        </row>
        <row r="35">
          <cell r="A35" t="str">
            <v>Cl. 63</v>
          </cell>
          <cell r="B35">
            <v>1</v>
          </cell>
          <cell r="C35">
            <v>1</v>
          </cell>
          <cell r="G35">
            <v>1</v>
          </cell>
          <cell r="N35">
            <v>1</v>
          </cell>
          <cell r="Q35">
            <v>1</v>
          </cell>
          <cell r="T35">
            <v>1</v>
          </cell>
          <cell r="W35">
            <v>1</v>
          </cell>
          <cell r="X35">
            <v>1</v>
          </cell>
          <cell r="AC35">
            <v>1</v>
          </cell>
          <cell r="AD35">
            <v>1</v>
          </cell>
          <cell r="AF35">
            <v>1</v>
          </cell>
          <cell r="AI35">
            <v>1</v>
          </cell>
          <cell r="AJ35">
            <v>1</v>
          </cell>
          <cell r="AM35">
            <v>1</v>
          </cell>
          <cell r="AO35">
            <v>1</v>
          </cell>
          <cell r="AP35">
            <v>1</v>
          </cell>
          <cell r="AU35">
            <v>1</v>
          </cell>
          <cell r="AW35">
            <v>1</v>
          </cell>
          <cell r="AY35">
            <v>1</v>
          </cell>
          <cell r="BC35">
            <v>1</v>
          </cell>
          <cell r="BD35">
            <v>1</v>
          </cell>
          <cell r="BN35">
            <v>1</v>
          </cell>
          <cell r="BR35">
            <v>1</v>
          </cell>
          <cell r="BS35">
            <v>1</v>
          </cell>
          <cell r="BW35">
            <v>1</v>
          </cell>
          <cell r="BX35">
            <v>1</v>
          </cell>
          <cell r="CA35">
            <v>1</v>
          </cell>
          <cell r="CB35">
            <v>1</v>
          </cell>
          <cell r="CC35">
            <v>1</v>
          </cell>
          <cell r="CI35">
            <v>1</v>
          </cell>
        </row>
        <row r="37">
          <cell r="A37" t="str">
            <v>Marly</v>
          </cell>
          <cell r="C37">
            <v>1</v>
          </cell>
          <cell r="H37">
            <v>1</v>
          </cell>
          <cell r="N37">
            <v>1</v>
          </cell>
          <cell r="Q37">
            <v>1</v>
          </cell>
          <cell r="T37">
            <v>1</v>
          </cell>
          <cell r="W37">
            <v>1</v>
          </cell>
          <cell r="Z37">
            <v>1</v>
          </cell>
          <cell r="AD37">
            <v>1</v>
          </cell>
          <cell r="AF37">
            <v>1</v>
          </cell>
          <cell r="AI37">
            <v>1</v>
          </cell>
          <cell r="AJ37">
            <v>1</v>
          </cell>
          <cell r="AM37">
            <v>1</v>
          </cell>
          <cell r="AO37">
            <v>1</v>
          </cell>
          <cell r="AP37">
            <v>1</v>
          </cell>
          <cell r="AR37">
            <v>1</v>
          </cell>
          <cell r="AU37">
            <v>1</v>
          </cell>
          <cell r="AW37">
            <v>1</v>
          </cell>
          <cell r="AX37">
            <v>1</v>
          </cell>
          <cell r="AY37">
            <v>1</v>
          </cell>
          <cell r="BC37">
            <v>1</v>
          </cell>
          <cell r="BD37">
            <v>1</v>
          </cell>
          <cell r="BO37">
            <v>1</v>
          </cell>
          <cell r="BR37">
            <v>1</v>
          </cell>
          <cell r="BS37">
            <v>1</v>
          </cell>
          <cell r="BT37">
            <v>1</v>
          </cell>
          <cell r="BW37">
            <v>1</v>
          </cell>
          <cell r="BX37">
            <v>1</v>
          </cell>
          <cell r="CA37">
            <v>1</v>
          </cell>
          <cell r="CB37">
            <v>1</v>
          </cell>
          <cell r="CI37">
            <v>1</v>
          </cell>
        </row>
        <row r="39">
          <cell r="A39" t="str">
            <v>Av. 39</v>
          </cell>
          <cell r="C39">
            <v>1</v>
          </cell>
          <cell r="O39">
            <v>1</v>
          </cell>
          <cell r="U39">
            <v>1</v>
          </cell>
          <cell r="Z39">
            <v>1</v>
          </cell>
          <cell r="AO39">
            <v>1</v>
          </cell>
          <cell r="AQ39">
            <v>1</v>
          </cell>
          <cell r="AR39">
            <v>1</v>
          </cell>
          <cell r="AS39">
            <v>1</v>
          </cell>
          <cell r="AW39">
            <v>1</v>
          </cell>
          <cell r="BO39">
            <v>1</v>
          </cell>
          <cell r="BS39">
            <v>1</v>
          </cell>
          <cell r="BT39">
            <v>1</v>
          </cell>
          <cell r="BY39">
            <v>1</v>
          </cell>
          <cell r="BZ39">
            <v>1</v>
          </cell>
          <cell r="CG39">
            <v>1</v>
          </cell>
          <cell r="CH39">
            <v>1</v>
          </cell>
        </row>
        <row r="41">
          <cell r="A41" t="str">
            <v>Cl. 26</v>
          </cell>
          <cell r="B41">
            <v>1</v>
          </cell>
          <cell r="C41">
            <v>1</v>
          </cell>
          <cell r="H41">
            <v>1</v>
          </cell>
          <cell r="O41">
            <v>1</v>
          </cell>
          <cell r="AC41">
            <v>1</v>
          </cell>
          <cell r="AD41">
            <v>1</v>
          </cell>
          <cell r="AL41">
            <v>1</v>
          </cell>
          <cell r="AO41">
            <v>1</v>
          </cell>
          <cell r="AP41">
            <v>1</v>
          </cell>
          <cell r="AQ41">
            <v>1</v>
          </cell>
          <cell r="AW41">
            <v>1</v>
          </cell>
          <cell r="AX41">
            <v>1</v>
          </cell>
          <cell r="AY41">
            <v>1</v>
          </cell>
          <cell r="BC41">
            <v>1</v>
          </cell>
          <cell r="BQ41">
            <v>1</v>
          </cell>
          <cell r="BS41">
            <v>1</v>
          </cell>
          <cell r="BY41">
            <v>1</v>
          </cell>
          <cell r="BZ41">
            <v>1</v>
          </cell>
        </row>
        <row r="43">
          <cell r="A43" t="str">
            <v>Cl. 19</v>
          </cell>
          <cell r="B43">
            <v>1</v>
          </cell>
          <cell r="C43">
            <v>1</v>
          </cell>
          <cell r="O43">
            <v>1</v>
          </cell>
          <cell r="U43">
            <v>1</v>
          </cell>
          <cell r="W43">
            <v>1</v>
          </cell>
          <cell r="X43">
            <v>1</v>
          </cell>
          <cell r="Z43">
            <v>1</v>
          </cell>
          <cell r="AC43">
            <v>1</v>
          </cell>
          <cell r="AD43">
            <v>1</v>
          </cell>
          <cell r="AJ43">
            <v>1</v>
          </cell>
          <cell r="AL43">
            <v>1</v>
          </cell>
          <cell r="AO43">
            <v>1</v>
          </cell>
          <cell r="AQ43">
            <v>1</v>
          </cell>
          <cell r="AU43">
            <v>1</v>
          </cell>
          <cell r="AW43">
            <v>1</v>
          </cell>
          <cell r="AY43">
            <v>1</v>
          </cell>
          <cell r="BD43">
            <v>1</v>
          </cell>
          <cell r="BO43">
            <v>1</v>
          </cell>
          <cell r="BQ43">
            <v>1</v>
          </cell>
          <cell r="BS43">
            <v>1</v>
          </cell>
          <cell r="BY43">
            <v>1</v>
          </cell>
          <cell r="BZ43">
            <v>1</v>
          </cell>
          <cell r="CB43">
            <v>1</v>
          </cell>
          <cell r="CC43">
            <v>1</v>
          </cell>
          <cell r="CG43">
            <v>1</v>
          </cell>
          <cell r="CI43">
            <v>1</v>
          </cell>
        </row>
        <row r="45">
          <cell r="A45" t="str">
            <v>Museo del Oro</v>
          </cell>
          <cell r="P45">
            <v>1</v>
          </cell>
          <cell r="U45">
            <v>1</v>
          </cell>
          <cell r="AS45">
            <v>1</v>
          </cell>
          <cell r="AU45">
            <v>1</v>
          </cell>
          <cell r="AZ45">
            <v>1</v>
          </cell>
          <cell r="CD45">
            <v>1</v>
          </cell>
          <cell r="CE45">
            <v>1</v>
          </cell>
          <cell r="CG45">
            <v>1</v>
          </cell>
          <cell r="CH45">
            <v>1</v>
          </cell>
          <cell r="CI45">
            <v>1</v>
          </cell>
        </row>
        <row r="48">
          <cell r="A48" t="str">
            <v>De La Sabana</v>
          </cell>
          <cell r="C48">
            <v>1</v>
          </cell>
          <cell r="AW48">
            <v>1</v>
          </cell>
          <cell r="BA48">
            <v>1</v>
          </cell>
          <cell r="CF48">
            <v>1</v>
          </cell>
        </row>
        <row r="50">
          <cell r="A50" t="str">
            <v>San Facon - Cr. 22</v>
          </cell>
          <cell r="C50">
            <v>1</v>
          </cell>
          <cell r="AJ50">
            <v>1</v>
          </cell>
          <cell r="AW50">
            <v>1</v>
          </cell>
          <cell r="AZ50">
            <v>1</v>
          </cell>
          <cell r="BD50">
            <v>1</v>
          </cell>
          <cell r="CD50">
            <v>1</v>
          </cell>
        </row>
        <row r="52">
          <cell r="A52" t="str">
            <v>CDS - Cr. 32</v>
          </cell>
          <cell r="C52">
            <v>1</v>
          </cell>
          <cell r="H52">
            <v>1</v>
          </cell>
          <cell r="AW52">
            <v>1</v>
          </cell>
          <cell r="AX52">
            <v>1</v>
          </cell>
        </row>
        <row r="54">
          <cell r="A54" t="str">
            <v>Puente Aranda</v>
          </cell>
          <cell r="C54">
            <v>1</v>
          </cell>
          <cell r="AW54">
            <v>1</v>
          </cell>
          <cell r="BA54">
            <v>1</v>
          </cell>
          <cell r="CF54">
            <v>1</v>
          </cell>
        </row>
        <row r="56">
          <cell r="A56" t="str">
            <v>Pradera</v>
          </cell>
          <cell r="C56">
            <v>1</v>
          </cell>
          <cell r="H56">
            <v>1</v>
          </cell>
          <cell r="AJ56">
            <v>1</v>
          </cell>
          <cell r="AW56">
            <v>1</v>
          </cell>
          <cell r="AX56">
            <v>1</v>
          </cell>
          <cell r="BA56">
            <v>1</v>
          </cell>
          <cell r="BD56">
            <v>1</v>
          </cell>
          <cell r="CF56">
            <v>1</v>
          </cell>
        </row>
        <row r="58">
          <cell r="A58" t="str">
            <v>Mundo Aventura</v>
          </cell>
          <cell r="C58">
            <v>1</v>
          </cell>
          <cell r="AD58">
            <v>1</v>
          </cell>
          <cell r="AW58">
            <v>1</v>
          </cell>
          <cell r="AY58">
            <v>1</v>
          </cell>
        </row>
        <row r="60">
          <cell r="A60" t="str">
            <v>Banderas</v>
          </cell>
          <cell r="C60">
            <v>1</v>
          </cell>
          <cell r="H60">
            <v>1</v>
          </cell>
          <cell r="K60">
            <v>1</v>
          </cell>
          <cell r="AD60">
            <v>1</v>
          </cell>
          <cell r="AJ60">
            <v>1</v>
          </cell>
          <cell r="AW60">
            <v>1</v>
          </cell>
          <cell r="AX60">
            <v>1</v>
          </cell>
          <cell r="AY60">
            <v>1</v>
          </cell>
          <cell r="AZ60">
            <v>1</v>
          </cell>
          <cell r="BA60">
            <v>1</v>
          </cell>
          <cell r="BB60">
            <v>1</v>
          </cell>
          <cell r="BD60">
            <v>1</v>
          </cell>
          <cell r="CD60">
            <v>1</v>
          </cell>
          <cell r="CF60">
            <v>1</v>
          </cell>
        </row>
        <row r="62">
          <cell r="A62" t="str">
            <v>Biblioteca Tintal</v>
          </cell>
          <cell r="C62">
            <v>1</v>
          </cell>
          <cell r="H62">
            <v>1</v>
          </cell>
          <cell r="K62">
            <v>1</v>
          </cell>
          <cell r="AJ62">
            <v>1</v>
          </cell>
          <cell r="AW62">
            <v>1</v>
          </cell>
          <cell r="AX62">
            <v>1</v>
          </cell>
          <cell r="BA62">
            <v>1</v>
          </cell>
          <cell r="BB62">
            <v>1</v>
          </cell>
          <cell r="BD62">
            <v>1</v>
          </cell>
          <cell r="CF62">
            <v>1</v>
          </cell>
        </row>
        <row r="64">
          <cell r="A64" t="str">
            <v>Portal Américas</v>
          </cell>
          <cell r="C64">
            <v>1</v>
          </cell>
          <cell r="H64">
            <v>1</v>
          </cell>
          <cell r="K64">
            <v>1</v>
          </cell>
          <cell r="AJ64">
            <v>1</v>
          </cell>
          <cell r="AP64">
            <v>1</v>
          </cell>
          <cell r="AW64">
            <v>1</v>
          </cell>
          <cell r="AX64">
            <v>1</v>
          </cell>
          <cell r="AZ64">
            <v>1</v>
          </cell>
          <cell r="BA64">
            <v>1</v>
          </cell>
          <cell r="BB64">
            <v>1</v>
          </cell>
          <cell r="BC64">
            <v>1</v>
          </cell>
          <cell r="BD64">
            <v>1</v>
          </cell>
          <cell r="CD64">
            <v>1</v>
          </cell>
          <cell r="CF64">
            <v>1</v>
          </cell>
        </row>
        <row r="66">
          <cell r="A66" t="str">
            <v>Hospital</v>
          </cell>
          <cell r="AO66">
            <v>1</v>
          </cell>
          <cell r="BS66">
            <v>1</v>
          </cell>
        </row>
        <row r="68">
          <cell r="A68" t="str">
            <v>Nariño</v>
          </cell>
          <cell r="Q68">
            <v>1</v>
          </cell>
          <cell r="S68">
            <v>1</v>
          </cell>
          <cell r="T68">
            <v>1</v>
          </cell>
          <cell r="X68">
            <v>1</v>
          </cell>
          <cell r="Z68">
            <v>1</v>
          </cell>
          <cell r="AI68">
            <v>1</v>
          </cell>
          <cell r="AO68">
            <v>1</v>
          </cell>
          <cell r="BO68">
            <v>1</v>
          </cell>
          <cell r="BS68">
            <v>1</v>
          </cell>
          <cell r="BV68">
            <v>1</v>
          </cell>
          <cell r="BW68">
            <v>1</v>
          </cell>
          <cell r="CA68">
            <v>1</v>
          </cell>
          <cell r="CC68">
            <v>1</v>
          </cell>
        </row>
        <row r="70">
          <cell r="A70" t="str">
            <v>Restrepo</v>
          </cell>
          <cell r="G70">
            <v>1</v>
          </cell>
          <cell r="O70">
            <v>1</v>
          </cell>
          <cell r="Q70">
            <v>1</v>
          </cell>
          <cell r="R70">
            <v>1</v>
          </cell>
          <cell r="T70">
            <v>1</v>
          </cell>
          <cell r="W70">
            <v>1</v>
          </cell>
          <cell r="X70">
            <v>1</v>
          </cell>
          <cell r="AB70">
            <v>1</v>
          </cell>
          <cell r="AI70">
            <v>1</v>
          </cell>
          <cell r="AO70">
            <v>1</v>
          </cell>
          <cell r="AR70">
            <v>1</v>
          </cell>
          <cell r="BN70">
            <v>1</v>
          </cell>
          <cell r="BP70">
            <v>1</v>
          </cell>
          <cell r="BS70">
            <v>1</v>
          </cell>
          <cell r="BT70">
            <v>1</v>
          </cell>
          <cell r="BU70">
            <v>1</v>
          </cell>
          <cell r="BW70">
            <v>1</v>
          </cell>
          <cell r="BY70">
            <v>1</v>
          </cell>
          <cell r="CA70">
            <v>1</v>
          </cell>
          <cell r="CB70">
            <v>1</v>
          </cell>
          <cell r="CC70">
            <v>1</v>
          </cell>
        </row>
        <row r="72">
          <cell r="A72" t="str">
            <v>Quiroga</v>
          </cell>
          <cell r="AO72">
            <v>1</v>
          </cell>
          <cell r="BS72">
            <v>1</v>
          </cell>
        </row>
        <row r="74">
          <cell r="A74" t="str">
            <v>Santa Lucía</v>
          </cell>
          <cell r="L74">
            <v>1</v>
          </cell>
          <cell r="N74">
            <v>1</v>
          </cell>
          <cell r="W74">
            <v>1</v>
          </cell>
          <cell r="X74">
            <v>1</v>
          </cell>
          <cell r="AB74">
            <v>1</v>
          </cell>
          <cell r="AF74">
            <v>1</v>
          </cell>
          <cell r="AL74">
            <v>1</v>
          </cell>
          <cell r="AM74">
            <v>1</v>
          </cell>
          <cell r="AO74">
            <v>1</v>
          </cell>
          <cell r="BP74">
            <v>1</v>
          </cell>
          <cell r="BQ74">
            <v>1</v>
          </cell>
          <cell r="BR74">
            <v>1</v>
          </cell>
          <cell r="BS74">
            <v>1</v>
          </cell>
          <cell r="BX74">
            <v>1</v>
          </cell>
          <cell r="CB74">
            <v>1</v>
          </cell>
          <cell r="CC74">
            <v>1</v>
          </cell>
        </row>
        <row r="76">
          <cell r="A76" t="str">
            <v>Consuelo</v>
          </cell>
          <cell r="N76">
            <v>1</v>
          </cell>
          <cell r="Q76">
            <v>1</v>
          </cell>
          <cell r="T76">
            <v>1</v>
          </cell>
          <cell r="W76">
            <v>1</v>
          </cell>
          <cell r="AF76">
            <v>1</v>
          </cell>
          <cell r="BW76">
            <v>1</v>
          </cell>
          <cell r="BX76">
            <v>1</v>
          </cell>
          <cell r="CA76">
            <v>1</v>
          </cell>
          <cell r="CB76">
            <v>1</v>
          </cell>
        </row>
        <row r="78">
          <cell r="A78" t="str">
            <v>Portal Usme</v>
          </cell>
          <cell r="N78">
            <v>1</v>
          </cell>
          <cell r="O78">
            <v>1</v>
          </cell>
          <cell r="Q78">
            <v>1</v>
          </cell>
          <cell r="S78">
            <v>1</v>
          </cell>
          <cell r="T78">
            <v>1</v>
          </cell>
          <cell r="W78">
            <v>1</v>
          </cell>
          <cell r="AB78">
            <v>1</v>
          </cell>
          <cell r="AF78">
            <v>1</v>
          </cell>
          <cell r="AL78">
            <v>1</v>
          </cell>
          <cell r="AQ78">
            <v>1</v>
          </cell>
          <cell r="AR78">
            <v>1</v>
          </cell>
          <cell r="BP78">
            <v>1</v>
          </cell>
          <cell r="BQ78">
            <v>1</v>
          </cell>
          <cell r="BT78">
            <v>1</v>
          </cell>
          <cell r="BV78">
            <v>1</v>
          </cell>
          <cell r="BW78">
            <v>1</v>
          </cell>
          <cell r="BX78">
            <v>1</v>
          </cell>
          <cell r="BY78">
            <v>1</v>
          </cell>
          <cell r="CA78">
            <v>1</v>
          </cell>
          <cell r="CB78">
            <v>1</v>
          </cell>
        </row>
        <row r="80">
          <cell r="A80" t="str">
            <v>Biblioteca</v>
          </cell>
          <cell r="AO80">
            <v>1</v>
          </cell>
          <cell r="BS80">
            <v>1</v>
          </cell>
        </row>
        <row r="81">
          <cell r="A81" t="str">
            <v>Portal Tunal</v>
          </cell>
          <cell r="G81">
            <v>1</v>
          </cell>
          <cell r="L81">
            <v>1</v>
          </cell>
          <cell r="R81">
            <v>1</v>
          </cell>
          <cell r="X81">
            <v>1</v>
          </cell>
          <cell r="Z81">
            <v>1</v>
          </cell>
          <cell r="AM81">
            <v>1</v>
          </cell>
          <cell r="AO81">
            <v>1</v>
          </cell>
          <cell r="BN81">
            <v>1</v>
          </cell>
          <cell r="BO81">
            <v>1</v>
          </cell>
          <cell r="BR81">
            <v>1</v>
          </cell>
          <cell r="BS81">
            <v>1</v>
          </cell>
          <cell r="BU81">
            <v>1</v>
          </cell>
          <cell r="BZ81">
            <v>1</v>
          </cell>
          <cell r="CC81">
            <v>1</v>
          </cell>
        </row>
        <row r="84">
          <cell r="A84" t="str">
            <v>La Campiña</v>
          </cell>
          <cell r="B84">
            <v>1</v>
          </cell>
          <cell r="I84">
            <v>1</v>
          </cell>
          <cell r="AA84">
            <v>1</v>
          </cell>
          <cell r="AC84">
            <v>1</v>
          </cell>
          <cell r="AD84">
            <v>1</v>
          </cell>
          <cell r="AE84">
            <v>1</v>
          </cell>
          <cell r="AG84">
            <v>1</v>
          </cell>
          <cell r="AH84">
            <v>1</v>
          </cell>
          <cell r="AI84">
            <v>1</v>
          </cell>
          <cell r="AJ84">
            <v>1</v>
          </cell>
          <cell r="AY84">
            <v>1</v>
          </cell>
          <cell r="BD84">
            <v>1</v>
          </cell>
          <cell r="BG84">
            <v>1</v>
          </cell>
          <cell r="BH84">
            <v>1</v>
          </cell>
          <cell r="BL84">
            <v>1</v>
          </cell>
        </row>
        <row r="86">
          <cell r="A86" t="str">
            <v>Los Pinos</v>
          </cell>
          <cell r="B86">
            <v>1</v>
          </cell>
          <cell r="AC86">
            <v>1</v>
          </cell>
          <cell r="AE86">
            <v>1</v>
          </cell>
          <cell r="BH86">
            <v>1</v>
          </cell>
        </row>
        <row r="88">
          <cell r="A88" t="str">
            <v>Suba - Av. Boyacá</v>
          </cell>
          <cell r="AB88">
            <v>1</v>
          </cell>
          <cell r="AE88">
            <v>1</v>
          </cell>
          <cell r="AG88">
            <v>1</v>
          </cell>
          <cell r="BH88">
            <v>1</v>
          </cell>
          <cell r="BL88">
            <v>1</v>
          </cell>
          <cell r="BP88">
            <v>1</v>
          </cell>
        </row>
        <row r="90">
          <cell r="A90" t="str">
            <v>Humedal Córdoba</v>
          </cell>
          <cell r="Z90">
            <v>1</v>
          </cell>
          <cell r="AE90">
            <v>1</v>
          </cell>
          <cell r="BH90">
            <v>1</v>
          </cell>
          <cell r="BO90">
            <v>1</v>
          </cell>
        </row>
        <row r="92">
          <cell r="A92" t="str">
            <v>Puentelargo</v>
          </cell>
          <cell r="Z92">
            <v>1</v>
          </cell>
          <cell r="AA92">
            <v>1</v>
          </cell>
          <cell r="AD92">
            <v>1</v>
          </cell>
          <cell r="AE92">
            <v>1</v>
          </cell>
          <cell r="AI92">
            <v>1</v>
          </cell>
          <cell r="AJ92">
            <v>1</v>
          </cell>
          <cell r="AY92">
            <v>1</v>
          </cell>
          <cell r="BD92">
            <v>1</v>
          </cell>
          <cell r="BG92">
            <v>1</v>
          </cell>
          <cell r="BH92">
            <v>1</v>
          </cell>
          <cell r="BO92">
            <v>1</v>
          </cell>
        </row>
        <row r="94">
          <cell r="A94" t="str">
            <v>Suba - Cl. 95</v>
          </cell>
          <cell r="AA94">
            <v>1</v>
          </cell>
          <cell r="AE94">
            <v>1</v>
          </cell>
          <cell r="AJ94">
            <v>1</v>
          </cell>
          <cell r="BD94">
            <v>1</v>
          </cell>
          <cell r="BG94">
            <v>1</v>
          </cell>
          <cell r="BH94">
            <v>1</v>
          </cell>
        </row>
        <row r="96">
          <cell r="A96" t="str">
            <v>San Martín</v>
          </cell>
          <cell r="AE96">
            <v>1</v>
          </cell>
          <cell r="BH96">
            <v>1</v>
          </cell>
        </row>
        <row r="97">
          <cell r="A97" t="str">
            <v>NQS - Cl. 75</v>
          </cell>
          <cell r="F97">
            <v>1</v>
          </cell>
          <cell r="V97">
            <v>1</v>
          </cell>
          <cell r="AE97">
            <v>1</v>
          </cell>
          <cell r="AG97">
            <v>1</v>
          </cell>
          <cell r="AN97">
            <v>1</v>
          </cell>
          <cell r="BF97">
            <v>1</v>
          </cell>
          <cell r="BH97">
            <v>1</v>
          </cell>
          <cell r="BI97">
            <v>1</v>
          </cell>
          <cell r="BL97">
            <v>1</v>
          </cell>
          <cell r="BM97">
            <v>1</v>
          </cell>
        </row>
        <row r="99">
          <cell r="A99" t="str">
            <v>Simón Bolivar</v>
          </cell>
          <cell r="F99">
            <v>1</v>
          </cell>
          <cell r="AA99">
            <v>1</v>
          </cell>
          <cell r="AE99">
            <v>1</v>
          </cell>
          <cell r="AV99">
            <v>1</v>
          </cell>
          <cell r="BF99">
            <v>1</v>
          </cell>
          <cell r="BG99">
            <v>1</v>
          </cell>
          <cell r="BH99">
            <v>1</v>
          </cell>
          <cell r="BJ99">
            <v>1</v>
          </cell>
        </row>
        <row r="101">
          <cell r="A101" t="str">
            <v>El Campín</v>
          </cell>
          <cell r="E101">
            <v>1</v>
          </cell>
          <cell r="V101">
            <v>1</v>
          </cell>
          <cell r="AA101">
            <v>1</v>
          </cell>
          <cell r="AE101">
            <v>1</v>
          </cell>
          <cell r="AV101">
            <v>1</v>
          </cell>
          <cell r="BE101">
            <v>1</v>
          </cell>
          <cell r="BG101">
            <v>1</v>
          </cell>
          <cell r="BH101">
            <v>1</v>
          </cell>
          <cell r="BJ101">
            <v>1</v>
          </cell>
          <cell r="BM101">
            <v>1</v>
          </cell>
        </row>
        <row r="103">
          <cell r="A103" t="str">
            <v>Av. El Dorado</v>
          </cell>
          <cell r="F103">
            <v>1</v>
          </cell>
          <cell r="V103">
            <v>1</v>
          </cell>
          <cell r="AE103">
            <v>1</v>
          </cell>
          <cell r="BF103">
            <v>1</v>
          </cell>
          <cell r="BH103">
            <v>1</v>
          </cell>
          <cell r="BM103">
            <v>1</v>
          </cell>
        </row>
        <row r="105">
          <cell r="A105" t="str">
            <v>Paloquemao</v>
          </cell>
          <cell r="E105">
            <v>1</v>
          </cell>
          <cell r="AE105">
            <v>1</v>
          </cell>
          <cell r="AG105">
            <v>1</v>
          </cell>
          <cell r="BE105">
            <v>1</v>
          </cell>
          <cell r="BH105">
            <v>1</v>
          </cell>
          <cell r="BL105">
            <v>1</v>
          </cell>
        </row>
        <row r="107">
          <cell r="A107" t="str">
            <v>Comuneros</v>
          </cell>
          <cell r="F107">
            <v>1</v>
          </cell>
          <cell r="AE107">
            <v>1</v>
          </cell>
          <cell r="BF107">
            <v>1</v>
          </cell>
          <cell r="BH107">
            <v>1</v>
          </cell>
        </row>
        <row r="109">
          <cell r="A109" t="str">
            <v>NQS - Cl. 38A S</v>
          </cell>
          <cell r="AE109">
            <v>1</v>
          </cell>
          <cell r="AV109">
            <v>1</v>
          </cell>
          <cell r="BH109">
            <v>1</v>
          </cell>
          <cell r="BJ109">
            <v>1</v>
          </cell>
        </row>
        <row r="111">
          <cell r="A111" t="str">
            <v>General Santander</v>
          </cell>
          <cell r="F111">
            <v>1</v>
          </cell>
          <cell r="M111">
            <v>1</v>
          </cell>
          <cell r="V111">
            <v>1</v>
          </cell>
          <cell r="AA111">
            <v>1</v>
          </cell>
          <cell r="AE111">
            <v>1</v>
          </cell>
          <cell r="AN111">
            <v>1</v>
          </cell>
          <cell r="BF111">
            <v>1</v>
          </cell>
          <cell r="BG111">
            <v>1</v>
          </cell>
          <cell r="BH111">
            <v>1</v>
          </cell>
          <cell r="BI111">
            <v>1</v>
          </cell>
          <cell r="BK111">
            <v>1</v>
          </cell>
          <cell r="BM111">
            <v>1</v>
          </cell>
        </row>
        <row r="113">
          <cell r="A113" t="str">
            <v>Venecia</v>
          </cell>
          <cell r="E113">
            <v>1</v>
          </cell>
          <cell r="V113">
            <v>1</v>
          </cell>
          <cell r="AA113">
            <v>1</v>
          </cell>
          <cell r="AE113">
            <v>1</v>
          </cell>
          <cell r="AG113">
            <v>1</v>
          </cell>
          <cell r="BE113">
            <v>1</v>
          </cell>
          <cell r="BG113">
            <v>1</v>
          </cell>
          <cell r="BH113">
            <v>1</v>
          </cell>
          <cell r="BL113">
            <v>1</v>
          </cell>
          <cell r="BM113">
            <v>1</v>
          </cell>
        </row>
        <row r="115">
          <cell r="A115" t="str">
            <v>Madelena</v>
          </cell>
          <cell r="F115">
            <v>1</v>
          </cell>
          <cell r="AE115">
            <v>1</v>
          </cell>
          <cell r="BF115">
            <v>1</v>
          </cell>
          <cell r="BH115">
            <v>1</v>
          </cell>
        </row>
        <row r="117">
          <cell r="A117" t="str">
            <v>Portal Sur</v>
          </cell>
          <cell r="E117">
            <v>1</v>
          </cell>
          <cell r="F117">
            <v>1</v>
          </cell>
          <cell r="M117">
            <v>1</v>
          </cell>
          <cell r="V117">
            <v>1</v>
          </cell>
          <cell r="AA117">
            <v>1</v>
          </cell>
          <cell r="AE117">
            <v>1</v>
          </cell>
          <cell r="AG117">
            <v>1</v>
          </cell>
          <cell r="AN117">
            <v>1</v>
          </cell>
          <cell r="AV117">
            <v>1</v>
          </cell>
          <cell r="BE117">
            <v>1</v>
          </cell>
          <cell r="BF117">
            <v>1</v>
          </cell>
          <cell r="BG117">
            <v>1</v>
          </cell>
          <cell r="BH117">
            <v>1</v>
          </cell>
          <cell r="BI117">
            <v>1</v>
          </cell>
          <cell r="BJ117">
            <v>1</v>
          </cell>
          <cell r="BK117">
            <v>1</v>
          </cell>
          <cell r="BL117">
            <v>1</v>
          </cell>
          <cell r="BM117">
            <v>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7e"/>
      <sheetName val="107c"/>
      <sheetName val="107Y1"/>
      <sheetName val="108"/>
      <sheetName val="109"/>
      <sheetName val="109e"/>
      <sheetName val="110"/>
      <sheetName val="110Y1"/>
      <sheetName val="111"/>
      <sheetName val="111c"/>
      <sheetName val="112"/>
      <sheetName val="113"/>
      <sheetName val="113e"/>
      <sheetName val="114e"/>
      <sheetName val="115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01"/>
      <sheetName val="101c"/>
      <sheetName val="102"/>
      <sheetName val="103"/>
      <sheetName val="103e"/>
      <sheetName val="104"/>
      <sheetName val="104c"/>
      <sheetName val="105"/>
      <sheetName val="105c"/>
      <sheetName val="105c2"/>
      <sheetName val="106"/>
      <sheetName val="106e"/>
      <sheetName val="107"/>
      <sheetName val="108"/>
      <sheetName val="109"/>
      <sheetName val="109e"/>
      <sheetName val="110"/>
      <sheetName val="111"/>
      <sheetName val="111c"/>
      <sheetName val="112"/>
      <sheetName val="113"/>
      <sheetName val="113e"/>
      <sheetName val="115"/>
      <sheetName val="116"/>
      <sheetName val="113enc"/>
      <sheetName val="Velocidad"/>
      <sheetName val="Distancia"/>
      <sheetName val="Instrucciones"/>
      <sheetName val="Resumen"/>
      <sheetName val="Tabla CD"/>
      <sheetName val="Resumen CD"/>
      <sheetName val="BusesLab"/>
      <sheetName val="BusesSab"/>
      <sheetName val="BusesDom"/>
      <sheetName val="PlazasLab"/>
      <sheetName val="PlazasSab"/>
      <sheetName val="PlazasDom"/>
      <sheetName val="Resumen ICPH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U146"/>
  <sheetViews>
    <sheetView zoomScale="70" zoomScaleNormal="70" zoomScaleSheetLayoutView="85" zoomScalePageLayoutView="0" workbookViewId="0" topLeftCell="A1">
      <selection activeCell="G68" sqref="G68:G69"/>
    </sheetView>
  </sheetViews>
  <sheetFormatPr defaultColWidth="11.421875" defaultRowHeight="12.75"/>
  <cols>
    <col min="1" max="1" width="8.8515625" style="0" customWidth="1"/>
    <col min="2" max="2" width="14.57421875" style="213" customWidth="1"/>
    <col min="3" max="3" width="11.421875" style="213" customWidth="1"/>
    <col min="4" max="4" width="12.00390625" style="0" customWidth="1"/>
    <col min="5" max="5" width="45.8515625" style="215" customWidth="1"/>
    <col min="6" max="6" width="48.57421875" style="215" customWidth="1"/>
    <col min="7" max="7" width="44.7109375" style="215" bestFit="1" customWidth="1"/>
    <col min="8" max="8" width="10.140625" style="0" customWidth="1"/>
    <col min="9" max="11" width="6.57421875" style="2" customWidth="1"/>
    <col min="12" max="12" width="7.140625" style="2" customWidth="1"/>
    <col min="13" max="20" width="6.57421875" style="2" customWidth="1"/>
    <col min="21" max="21" width="16.7109375" style="3" customWidth="1"/>
  </cols>
  <sheetData>
    <row r="2" spans="1:21" ht="15.75">
      <c r="A2" s="370" t="s">
        <v>0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</row>
    <row r="3" spans="1:7" ht="12.75">
      <c r="A3" s="4"/>
      <c r="B3" s="5"/>
      <c r="C3" s="5"/>
      <c r="D3" s="6"/>
      <c r="E3" s="214"/>
      <c r="F3" s="214"/>
      <c r="G3" s="214"/>
    </row>
    <row r="4" spans="1:21" ht="15.75">
      <c r="A4" s="370" t="s">
        <v>1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</row>
    <row r="5" spans="1:7" ht="12.75">
      <c r="A5" s="4"/>
      <c r="B5" s="5"/>
      <c r="C5" s="5"/>
      <c r="D5" s="5"/>
      <c r="E5" s="214"/>
      <c r="F5" s="214"/>
      <c r="G5" s="218"/>
    </row>
    <row r="6" spans="1:21" s="223" customFormat="1" ht="12.75">
      <c r="A6" s="368" t="s">
        <v>2</v>
      </c>
      <c r="B6" s="368" t="s">
        <v>3</v>
      </c>
      <c r="C6" s="368" t="s">
        <v>4</v>
      </c>
      <c r="D6" s="368" t="s">
        <v>5</v>
      </c>
      <c r="E6" s="368" t="s">
        <v>6</v>
      </c>
      <c r="F6" s="368" t="s">
        <v>7</v>
      </c>
      <c r="G6" s="368" t="s">
        <v>8</v>
      </c>
      <c r="H6" s="368" t="s">
        <v>9</v>
      </c>
      <c r="I6" s="371" t="s">
        <v>10</v>
      </c>
      <c r="J6" s="372"/>
      <c r="K6" s="372"/>
      <c r="L6" s="372"/>
      <c r="M6" s="372"/>
      <c r="N6" s="372"/>
      <c r="O6" s="372"/>
      <c r="P6" s="372"/>
      <c r="Q6" s="372"/>
      <c r="R6" s="372"/>
      <c r="S6" s="372"/>
      <c r="T6" s="373"/>
      <c r="U6" s="368" t="s">
        <v>11</v>
      </c>
    </row>
    <row r="7" spans="1:21" s="223" customFormat="1" ht="24" customHeight="1">
      <c r="A7" s="369"/>
      <c r="B7" s="369"/>
      <c r="C7" s="369"/>
      <c r="D7" s="369"/>
      <c r="E7" s="369"/>
      <c r="F7" s="369"/>
      <c r="G7" s="369"/>
      <c r="H7" s="369"/>
      <c r="I7" s="374" t="s">
        <v>12</v>
      </c>
      <c r="J7" s="375"/>
      <c r="K7" s="374" t="s">
        <v>13</v>
      </c>
      <c r="L7" s="375"/>
      <c r="M7" s="374" t="s">
        <v>14</v>
      </c>
      <c r="N7" s="375"/>
      <c r="O7" s="374" t="s">
        <v>15</v>
      </c>
      <c r="P7" s="375"/>
      <c r="Q7" s="374" t="s">
        <v>16</v>
      </c>
      <c r="R7" s="375"/>
      <c r="S7" s="374" t="s">
        <v>17</v>
      </c>
      <c r="T7" s="375"/>
      <c r="U7" s="368"/>
    </row>
    <row r="8" spans="1:21" s="150" customFormat="1" ht="12.75">
      <c r="A8" s="151">
        <v>4</v>
      </c>
      <c r="B8" s="152" t="s">
        <v>18</v>
      </c>
      <c r="C8" s="153">
        <v>4001</v>
      </c>
      <c r="D8" s="152">
        <v>401</v>
      </c>
      <c r="E8" s="168" t="s">
        <v>19</v>
      </c>
      <c r="F8" s="217" t="s">
        <v>20</v>
      </c>
      <c r="G8" s="219" t="str">
        <f>'401'!$B$7</f>
        <v>MAIPU - LAS CONDES</v>
      </c>
      <c r="H8" s="154" t="s">
        <v>21</v>
      </c>
      <c r="I8" s="378" t="s">
        <v>22</v>
      </c>
      <c r="J8" s="379"/>
      <c r="K8" s="376" t="s">
        <v>22</v>
      </c>
      <c r="L8" s="377"/>
      <c r="M8" s="378" t="s">
        <v>22</v>
      </c>
      <c r="N8" s="379"/>
      <c r="O8" s="376" t="s">
        <v>22</v>
      </c>
      <c r="P8" s="377"/>
      <c r="Q8" s="378" t="s">
        <v>22</v>
      </c>
      <c r="R8" s="379"/>
      <c r="S8" s="376" t="s">
        <v>22</v>
      </c>
      <c r="T8" s="377"/>
      <c r="U8" s="154" t="s">
        <v>23</v>
      </c>
    </row>
    <row r="9" spans="1:21" s="150" customFormat="1" ht="12.75" customHeight="1">
      <c r="A9" s="361">
        <v>4</v>
      </c>
      <c r="B9" s="350" t="s">
        <v>24</v>
      </c>
      <c r="C9" s="362" t="s">
        <v>25</v>
      </c>
      <c r="D9" s="350" t="s">
        <v>26</v>
      </c>
      <c r="E9" s="351" t="s">
        <v>464</v>
      </c>
      <c r="F9" s="350" t="s">
        <v>747</v>
      </c>
      <c r="G9" s="363" t="s">
        <v>28</v>
      </c>
      <c r="H9" s="354" t="s">
        <v>28</v>
      </c>
      <c r="I9" s="158" t="s">
        <v>28</v>
      </c>
      <c r="J9" s="145" t="s">
        <v>28</v>
      </c>
      <c r="K9" s="159" t="s">
        <v>28</v>
      </c>
      <c r="L9" s="160" t="s">
        <v>28</v>
      </c>
      <c r="M9" s="365" t="s">
        <v>28</v>
      </c>
      <c r="N9" s="366" t="s">
        <v>28</v>
      </c>
      <c r="O9" s="367" t="s">
        <v>28</v>
      </c>
      <c r="P9" s="364" t="s">
        <v>28</v>
      </c>
      <c r="Q9" s="365" t="s">
        <v>28</v>
      </c>
      <c r="R9" s="366" t="s">
        <v>28</v>
      </c>
      <c r="S9" s="367" t="s">
        <v>28</v>
      </c>
      <c r="T9" s="364" t="s">
        <v>28</v>
      </c>
      <c r="U9" s="354" t="s">
        <v>28</v>
      </c>
    </row>
    <row r="10" spans="1:21" s="150" customFormat="1" ht="12.75">
      <c r="A10" s="361"/>
      <c r="B10" s="350"/>
      <c r="C10" s="362"/>
      <c r="D10" s="350"/>
      <c r="E10" s="351"/>
      <c r="F10" s="350"/>
      <c r="G10" s="363"/>
      <c r="H10" s="354"/>
      <c r="I10" s="158" t="s">
        <v>28</v>
      </c>
      <c r="J10" s="145" t="s">
        <v>28</v>
      </c>
      <c r="K10" s="159" t="s">
        <v>28</v>
      </c>
      <c r="L10" s="160" t="s">
        <v>28</v>
      </c>
      <c r="M10" s="365"/>
      <c r="N10" s="366"/>
      <c r="O10" s="367"/>
      <c r="P10" s="364"/>
      <c r="Q10" s="365"/>
      <c r="R10" s="366"/>
      <c r="S10" s="367"/>
      <c r="T10" s="364"/>
      <c r="U10" s="354"/>
    </row>
    <row r="11" spans="1:21" s="150" customFormat="1" ht="12.75" customHeight="1">
      <c r="A11" s="361">
        <v>4</v>
      </c>
      <c r="B11" s="350" t="s">
        <v>29</v>
      </c>
      <c r="C11" s="362" t="s">
        <v>30</v>
      </c>
      <c r="D11" s="350" t="s">
        <v>31</v>
      </c>
      <c r="E11" s="351" t="s">
        <v>465</v>
      </c>
      <c r="F11" s="350" t="s">
        <v>747</v>
      </c>
      <c r="G11" s="363" t="s">
        <v>28</v>
      </c>
      <c r="H11" s="354" t="s">
        <v>28</v>
      </c>
      <c r="I11" s="158" t="s">
        <v>28</v>
      </c>
      <c r="J11" s="145" t="s">
        <v>28</v>
      </c>
      <c r="K11" s="159" t="s">
        <v>28</v>
      </c>
      <c r="L11" s="160" t="s">
        <v>28</v>
      </c>
      <c r="M11" s="365" t="s">
        <v>28</v>
      </c>
      <c r="N11" s="366" t="s">
        <v>28</v>
      </c>
      <c r="O11" s="367" t="s">
        <v>28</v>
      </c>
      <c r="P11" s="364" t="s">
        <v>28</v>
      </c>
      <c r="Q11" s="365" t="s">
        <v>28</v>
      </c>
      <c r="R11" s="366" t="s">
        <v>28</v>
      </c>
      <c r="S11" s="367" t="s">
        <v>28</v>
      </c>
      <c r="T11" s="364" t="s">
        <v>28</v>
      </c>
      <c r="U11" s="354" t="s">
        <v>28</v>
      </c>
    </row>
    <row r="12" spans="1:21" s="150" customFormat="1" ht="12.75" customHeight="1">
      <c r="A12" s="361"/>
      <c r="B12" s="350"/>
      <c r="C12" s="362"/>
      <c r="D12" s="350"/>
      <c r="E12" s="351"/>
      <c r="F12" s="350"/>
      <c r="G12" s="363"/>
      <c r="H12" s="354"/>
      <c r="I12" s="158" t="s">
        <v>28</v>
      </c>
      <c r="J12" s="145" t="s">
        <v>28</v>
      </c>
      <c r="K12" s="159" t="s">
        <v>28</v>
      </c>
      <c r="L12" s="160" t="s">
        <v>28</v>
      </c>
      <c r="M12" s="365"/>
      <c r="N12" s="366"/>
      <c r="O12" s="367"/>
      <c r="P12" s="364"/>
      <c r="Q12" s="365"/>
      <c r="R12" s="366"/>
      <c r="S12" s="367"/>
      <c r="T12" s="364"/>
      <c r="U12" s="354"/>
    </row>
    <row r="13" spans="1:21" s="150" customFormat="1" ht="12.75" customHeight="1">
      <c r="A13" s="155">
        <v>4</v>
      </c>
      <c r="B13" s="144" t="s">
        <v>32</v>
      </c>
      <c r="C13" s="156">
        <v>4002</v>
      </c>
      <c r="D13" s="144">
        <v>402</v>
      </c>
      <c r="E13" s="143" t="s">
        <v>19</v>
      </c>
      <c r="F13" s="142" t="s">
        <v>20</v>
      </c>
      <c r="G13" s="220" t="str">
        <f>'402'!$B$7</f>
        <v>PUDAHUEL - MAPOCHO</v>
      </c>
      <c r="H13" s="157" t="s">
        <v>27</v>
      </c>
      <c r="I13" s="158">
        <v>0.22916666666666666</v>
      </c>
      <c r="J13" s="145">
        <v>0.013888888888888888</v>
      </c>
      <c r="K13" s="159">
        <v>0.2534722222222222</v>
      </c>
      <c r="L13" s="160">
        <v>0.03263888888888889</v>
      </c>
      <c r="M13" s="158">
        <v>0.22916666666666666</v>
      </c>
      <c r="N13" s="145">
        <v>0.03125</v>
      </c>
      <c r="O13" s="159">
        <v>0.25</v>
      </c>
      <c r="P13" s="160">
        <v>0.03125</v>
      </c>
      <c r="Q13" s="158">
        <v>0.22916666666666666</v>
      </c>
      <c r="R13" s="145">
        <v>0.03125</v>
      </c>
      <c r="S13" s="159">
        <v>0.25</v>
      </c>
      <c r="T13" s="160">
        <v>0.03125</v>
      </c>
      <c r="U13" s="157" t="s">
        <v>23</v>
      </c>
    </row>
    <row r="14" spans="1:21" s="150" customFormat="1" ht="25.5">
      <c r="A14" s="155">
        <v>4</v>
      </c>
      <c r="B14" s="157"/>
      <c r="C14" s="146"/>
      <c r="D14" s="144" t="s">
        <v>33</v>
      </c>
      <c r="E14" s="143" t="s">
        <v>428</v>
      </c>
      <c r="F14" s="142" t="s">
        <v>449</v>
      </c>
      <c r="G14" s="220" t="s">
        <v>28</v>
      </c>
      <c r="H14" s="157" t="s">
        <v>28</v>
      </c>
      <c r="I14" s="158" t="s">
        <v>28</v>
      </c>
      <c r="J14" s="145" t="s">
        <v>28</v>
      </c>
      <c r="K14" s="159" t="s">
        <v>28</v>
      </c>
      <c r="L14" s="160" t="s">
        <v>28</v>
      </c>
      <c r="M14" s="158" t="s">
        <v>28</v>
      </c>
      <c r="N14" s="145" t="s">
        <v>28</v>
      </c>
      <c r="O14" s="159" t="s">
        <v>28</v>
      </c>
      <c r="P14" s="160" t="s">
        <v>28</v>
      </c>
      <c r="Q14" s="158" t="s">
        <v>28</v>
      </c>
      <c r="R14" s="145" t="s">
        <v>28</v>
      </c>
      <c r="S14" s="159" t="s">
        <v>28</v>
      </c>
      <c r="T14" s="160" t="s">
        <v>28</v>
      </c>
      <c r="U14" s="157"/>
    </row>
    <row r="15" spans="1:21" s="150" customFormat="1" ht="12.75" customHeight="1">
      <c r="A15" s="155">
        <v>4</v>
      </c>
      <c r="B15" s="144" t="s">
        <v>34</v>
      </c>
      <c r="C15" s="156">
        <v>4003</v>
      </c>
      <c r="D15" s="144">
        <v>403</v>
      </c>
      <c r="E15" s="143" t="s">
        <v>19</v>
      </c>
      <c r="F15" s="142" t="s">
        <v>20</v>
      </c>
      <c r="G15" s="220" t="str">
        <f>'403'!$B$7</f>
        <v>(M) SANTA ANA - LA REINA</v>
      </c>
      <c r="H15" s="157" t="s">
        <v>27</v>
      </c>
      <c r="I15" s="158">
        <v>0.2340277777777778</v>
      </c>
      <c r="J15" s="145">
        <v>0.03333333333333333</v>
      </c>
      <c r="K15" s="159">
        <v>0.20833333333333334</v>
      </c>
      <c r="L15" s="160">
        <v>0.03333333333333333</v>
      </c>
      <c r="M15" s="158">
        <v>0.24305555555555555</v>
      </c>
      <c r="N15" s="145">
        <v>0.03333333333333333</v>
      </c>
      <c r="O15" s="159">
        <v>0.23958333333333334</v>
      </c>
      <c r="P15" s="160">
        <v>0.03333333333333333</v>
      </c>
      <c r="Q15" s="158">
        <v>0.23194444444444443</v>
      </c>
      <c r="R15" s="145">
        <v>0.03333333333333333</v>
      </c>
      <c r="S15" s="159">
        <v>0.22916666666666666</v>
      </c>
      <c r="T15" s="160">
        <v>0.03333333333333333</v>
      </c>
      <c r="U15" s="157" t="s">
        <v>23</v>
      </c>
    </row>
    <row r="16" spans="1:21" s="150" customFormat="1" ht="12.75" customHeight="1">
      <c r="A16" s="361">
        <v>4</v>
      </c>
      <c r="B16" s="350" t="s">
        <v>35</v>
      </c>
      <c r="C16" s="362" t="s">
        <v>36</v>
      </c>
      <c r="D16" s="350" t="s">
        <v>37</v>
      </c>
      <c r="E16" s="351" t="s">
        <v>19</v>
      </c>
      <c r="F16" s="381" t="s">
        <v>20</v>
      </c>
      <c r="G16" s="363" t="str">
        <f>'403c'!$B$7</f>
        <v>PLAZA ITALIA - LA REINA</v>
      </c>
      <c r="H16" s="354" t="s">
        <v>27</v>
      </c>
      <c r="I16" s="158">
        <v>0.2569444444444445</v>
      </c>
      <c r="J16" s="145">
        <v>0.3527777777777778</v>
      </c>
      <c r="K16" s="159">
        <v>0.2777777777777778</v>
      </c>
      <c r="L16" s="160">
        <v>0.3520833333333333</v>
      </c>
      <c r="M16" s="365" t="s">
        <v>28</v>
      </c>
      <c r="N16" s="366" t="s">
        <v>28</v>
      </c>
      <c r="O16" s="367" t="s">
        <v>28</v>
      </c>
      <c r="P16" s="364" t="s">
        <v>28</v>
      </c>
      <c r="Q16" s="365" t="s">
        <v>28</v>
      </c>
      <c r="R16" s="366" t="s">
        <v>28</v>
      </c>
      <c r="S16" s="367" t="s">
        <v>28</v>
      </c>
      <c r="T16" s="364" t="s">
        <v>28</v>
      </c>
      <c r="U16" s="354" t="s">
        <v>38</v>
      </c>
    </row>
    <row r="17" spans="1:21" s="150" customFormat="1" ht="12.75" customHeight="1">
      <c r="A17" s="361"/>
      <c r="B17" s="350"/>
      <c r="C17" s="362"/>
      <c r="D17" s="350"/>
      <c r="E17" s="351"/>
      <c r="F17" s="381"/>
      <c r="G17" s="363"/>
      <c r="H17" s="354"/>
      <c r="I17" s="158">
        <v>0.7326388888888888</v>
      </c>
      <c r="J17" s="145">
        <v>0.8270833333333334</v>
      </c>
      <c r="K17" s="159">
        <v>0.7395833333333334</v>
      </c>
      <c r="L17" s="160">
        <v>0.8506944444444445</v>
      </c>
      <c r="M17" s="365"/>
      <c r="N17" s="366"/>
      <c r="O17" s="367"/>
      <c r="P17" s="364"/>
      <c r="Q17" s="365"/>
      <c r="R17" s="366"/>
      <c r="S17" s="367"/>
      <c r="T17" s="364"/>
      <c r="U17" s="354"/>
    </row>
    <row r="18" spans="1:21" s="150" customFormat="1" ht="12.75" customHeight="1">
      <c r="A18" s="155">
        <v>4</v>
      </c>
      <c r="B18" s="144" t="s">
        <v>39</v>
      </c>
      <c r="C18" s="156">
        <v>4004</v>
      </c>
      <c r="D18" s="144">
        <v>404</v>
      </c>
      <c r="E18" s="143" t="s">
        <v>19</v>
      </c>
      <c r="F18" s="142" t="s">
        <v>20</v>
      </c>
      <c r="G18" s="220" t="str">
        <f>'404'!$B$7</f>
        <v>EL DESCANSO - MAPOCHO</v>
      </c>
      <c r="H18" s="157" t="s">
        <v>27</v>
      </c>
      <c r="I18" s="158">
        <v>0.22916666666666666</v>
      </c>
      <c r="J18" s="145">
        <v>0.03263888888888889</v>
      </c>
      <c r="K18" s="159">
        <v>0.24027777777777778</v>
      </c>
      <c r="L18" s="160">
        <v>0.03958333333333333</v>
      </c>
      <c r="M18" s="158">
        <v>0.23611111111111113</v>
      </c>
      <c r="N18" s="145">
        <v>0.03263888888888889</v>
      </c>
      <c r="O18" s="159">
        <v>0.23611111111111113</v>
      </c>
      <c r="P18" s="160">
        <v>0.034027777777777775</v>
      </c>
      <c r="Q18" s="158">
        <v>0.2375</v>
      </c>
      <c r="R18" s="145">
        <v>0.034027777777777775</v>
      </c>
      <c r="S18" s="159">
        <v>0.23958333333333334</v>
      </c>
      <c r="T18" s="160">
        <v>0.03333333333333333</v>
      </c>
      <c r="U18" s="157" t="s">
        <v>430</v>
      </c>
    </row>
    <row r="19" spans="1:21" s="150" customFormat="1" ht="12.75" customHeight="1">
      <c r="A19" s="361">
        <v>4</v>
      </c>
      <c r="B19" s="350" t="s">
        <v>40</v>
      </c>
      <c r="C19" s="362" t="s">
        <v>41</v>
      </c>
      <c r="D19" s="350" t="s">
        <v>42</v>
      </c>
      <c r="E19" s="351" t="s">
        <v>464</v>
      </c>
      <c r="F19" s="350" t="s">
        <v>747</v>
      </c>
      <c r="G19" s="363" t="s">
        <v>28</v>
      </c>
      <c r="H19" s="354" t="s">
        <v>28</v>
      </c>
      <c r="I19" s="158" t="s">
        <v>28</v>
      </c>
      <c r="J19" s="145" t="s">
        <v>28</v>
      </c>
      <c r="K19" s="159" t="s">
        <v>28</v>
      </c>
      <c r="L19" s="160" t="s">
        <v>28</v>
      </c>
      <c r="M19" s="365" t="s">
        <v>28</v>
      </c>
      <c r="N19" s="366" t="s">
        <v>28</v>
      </c>
      <c r="O19" s="367" t="s">
        <v>28</v>
      </c>
      <c r="P19" s="364" t="s">
        <v>28</v>
      </c>
      <c r="Q19" s="365" t="s">
        <v>28</v>
      </c>
      <c r="R19" s="366" t="s">
        <v>28</v>
      </c>
      <c r="S19" s="367" t="s">
        <v>28</v>
      </c>
      <c r="T19" s="364" t="s">
        <v>28</v>
      </c>
      <c r="U19" s="354" t="s">
        <v>28</v>
      </c>
    </row>
    <row r="20" spans="1:21" s="150" customFormat="1" ht="12.75" customHeight="1">
      <c r="A20" s="361"/>
      <c r="B20" s="350"/>
      <c r="C20" s="362"/>
      <c r="D20" s="350"/>
      <c r="E20" s="351"/>
      <c r="F20" s="350"/>
      <c r="G20" s="363"/>
      <c r="H20" s="354"/>
      <c r="I20" s="158" t="s">
        <v>28</v>
      </c>
      <c r="J20" s="145" t="s">
        <v>28</v>
      </c>
      <c r="K20" s="159" t="s">
        <v>28</v>
      </c>
      <c r="L20" s="160" t="s">
        <v>28</v>
      </c>
      <c r="M20" s="365"/>
      <c r="N20" s="366"/>
      <c r="O20" s="367"/>
      <c r="P20" s="364"/>
      <c r="Q20" s="365"/>
      <c r="R20" s="366"/>
      <c r="S20" s="367"/>
      <c r="T20" s="364"/>
      <c r="U20" s="354"/>
    </row>
    <row r="21" spans="1:21" s="150" customFormat="1" ht="12.75" customHeight="1">
      <c r="A21" s="357">
        <v>4</v>
      </c>
      <c r="B21" s="352" t="s">
        <v>43</v>
      </c>
      <c r="C21" s="352" t="s">
        <v>44</v>
      </c>
      <c r="D21" s="352" t="s">
        <v>45</v>
      </c>
      <c r="E21" s="359" t="s">
        <v>659</v>
      </c>
      <c r="F21" s="350" t="s">
        <v>657</v>
      </c>
      <c r="G21" s="313" t="str">
        <f>+'404c'!B7</f>
        <v>EL DESCANSO - (M) SAN ALBERTO HURTADO</v>
      </c>
      <c r="H21" s="357" t="s">
        <v>27</v>
      </c>
      <c r="I21" s="158">
        <v>0.25</v>
      </c>
      <c r="J21" s="145">
        <v>0.3729166666666666</v>
      </c>
      <c r="K21" s="159">
        <v>0.2916666666666667</v>
      </c>
      <c r="L21" s="160">
        <v>0.34791666666666665</v>
      </c>
      <c r="M21" s="158"/>
      <c r="N21" s="145"/>
      <c r="O21" s="159"/>
      <c r="P21" s="160"/>
      <c r="Q21" s="158"/>
      <c r="R21" s="145"/>
      <c r="S21" s="159"/>
      <c r="T21" s="160"/>
      <c r="U21" s="354" t="s">
        <v>38</v>
      </c>
    </row>
    <row r="22" spans="1:21" s="150" customFormat="1" ht="12.75" customHeight="1">
      <c r="A22" s="358"/>
      <c r="B22" s="353"/>
      <c r="C22" s="353"/>
      <c r="D22" s="353"/>
      <c r="E22" s="360"/>
      <c r="F22" s="350"/>
      <c r="G22" s="313"/>
      <c r="H22" s="358"/>
      <c r="I22" s="158">
        <v>0.5625</v>
      </c>
      <c r="J22" s="145">
        <v>0.8263888888888888</v>
      </c>
      <c r="K22" s="159">
        <v>0.7291666666666666</v>
      </c>
      <c r="L22" s="160">
        <v>0.8708333333333332</v>
      </c>
      <c r="M22" s="158"/>
      <c r="N22" s="145"/>
      <c r="O22" s="159"/>
      <c r="P22" s="160"/>
      <c r="Q22" s="158"/>
      <c r="R22" s="145"/>
      <c r="S22" s="159"/>
      <c r="T22" s="160"/>
      <c r="U22" s="354"/>
    </row>
    <row r="23" spans="1:21" s="150" customFormat="1" ht="12.75" customHeight="1">
      <c r="A23" s="155">
        <v>4</v>
      </c>
      <c r="B23" s="144" t="s">
        <v>46</v>
      </c>
      <c r="C23" s="156">
        <v>4005</v>
      </c>
      <c r="D23" s="144">
        <v>405</v>
      </c>
      <c r="E23" s="143" t="s">
        <v>19</v>
      </c>
      <c r="F23" s="142" t="s">
        <v>20</v>
      </c>
      <c r="G23" s="220" t="str">
        <f>'405'!$B$7</f>
        <v>PLAZA ITALIA - TABANCURA</v>
      </c>
      <c r="H23" s="157" t="s">
        <v>21</v>
      </c>
      <c r="I23" s="365" t="s">
        <v>22</v>
      </c>
      <c r="J23" s="366"/>
      <c r="K23" s="367" t="s">
        <v>22</v>
      </c>
      <c r="L23" s="364"/>
      <c r="M23" s="365" t="s">
        <v>22</v>
      </c>
      <c r="N23" s="366"/>
      <c r="O23" s="367" t="s">
        <v>22</v>
      </c>
      <c r="P23" s="364"/>
      <c r="Q23" s="365" t="s">
        <v>22</v>
      </c>
      <c r="R23" s="366"/>
      <c r="S23" s="367" t="s">
        <v>22</v>
      </c>
      <c r="T23" s="364"/>
      <c r="U23" s="157" t="s">
        <v>23</v>
      </c>
    </row>
    <row r="24" spans="1:21" s="150" customFormat="1" ht="12.75" customHeight="1">
      <c r="A24" s="361">
        <v>4</v>
      </c>
      <c r="B24" s="350" t="s">
        <v>47</v>
      </c>
      <c r="C24" s="362" t="s">
        <v>48</v>
      </c>
      <c r="D24" s="350" t="s">
        <v>49</v>
      </c>
      <c r="E24" s="351" t="s">
        <v>464</v>
      </c>
      <c r="F24" s="350" t="s">
        <v>747</v>
      </c>
      <c r="G24" s="363" t="s">
        <v>28</v>
      </c>
      <c r="H24" s="354" t="s">
        <v>28</v>
      </c>
      <c r="I24" s="158" t="s">
        <v>28</v>
      </c>
      <c r="J24" s="145" t="s">
        <v>28</v>
      </c>
      <c r="K24" s="159" t="s">
        <v>28</v>
      </c>
      <c r="L24" s="160" t="s">
        <v>28</v>
      </c>
      <c r="M24" s="365" t="s">
        <v>28</v>
      </c>
      <c r="N24" s="366" t="s">
        <v>28</v>
      </c>
      <c r="O24" s="367" t="s">
        <v>28</v>
      </c>
      <c r="P24" s="364" t="s">
        <v>28</v>
      </c>
      <c r="Q24" s="365" t="s">
        <v>28</v>
      </c>
      <c r="R24" s="366" t="s">
        <v>28</v>
      </c>
      <c r="S24" s="367" t="s">
        <v>28</v>
      </c>
      <c r="T24" s="364" t="s">
        <v>28</v>
      </c>
      <c r="U24" s="354" t="s">
        <v>28</v>
      </c>
    </row>
    <row r="25" spans="1:21" s="150" customFormat="1" ht="12.75" customHeight="1">
      <c r="A25" s="361"/>
      <c r="B25" s="350"/>
      <c r="C25" s="362"/>
      <c r="D25" s="350"/>
      <c r="E25" s="351"/>
      <c r="F25" s="350"/>
      <c r="G25" s="363"/>
      <c r="H25" s="354"/>
      <c r="I25" s="158" t="s">
        <v>28</v>
      </c>
      <c r="J25" s="145" t="s">
        <v>28</v>
      </c>
      <c r="K25" s="159" t="s">
        <v>28</v>
      </c>
      <c r="L25" s="160" t="s">
        <v>28</v>
      </c>
      <c r="M25" s="365"/>
      <c r="N25" s="366"/>
      <c r="O25" s="367"/>
      <c r="P25" s="364"/>
      <c r="Q25" s="365"/>
      <c r="R25" s="366"/>
      <c r="S25" s="367"/>
      <c r="T25" s="364"/>
      <c r="U25" s="354"/>
    </row>
    <row r="26" spans="1:21" s="150" customFormat="1" ht="12.75" customHeight="1">
      <c r="A26" s="359">
        <v>4</v>
      </c>
      <c r="B26" s="352"/>
      <c r="C26" s="352"/>
      <c r="D26" s="359" t="s">
        <v>499</v>
      </c>
      <c r="E26" s="359" t="s">
        <v>660</v>
      </c>
      <c r="F26" s="350" t="s">
        <v>658</v>
      </c>
      <c r="G26" s="359" t="str">
        <f>+'405c'!C7</f>
        <v>PLAZA ITALIA - VITACURA</v>
      </c>
      <c r="H26" s="359" t="s">
        <v>27</v>
      </c>
      <c r="I26" s="158">
        <v>0.2708333333333333</v>
      </c>
      <c r="J26" s="145">
        <v>0.3923611111111111</v>
      </c>
      <c r="K26" s="159">
        <v>0.3055555555555555</v>
      </c>
      <c r="L26" s="160">
        <v>0.3888888888888889</v>
      </c>
      <c r="M26" s="158"/>
      <c r="N26" s="145"/>
      <c r="O26" s="159"/>
      <c r="P26" s="160"/>
      <c r="Q26" s="158"/>
      <c r="R26" s="145"/>
      <c r="S26" s="159"/>
      <c r="T26" s="160"/>
      <c r="U26" s="354" t="s">
        <v>38</v>
      </c>
    </row>
    <row r="27" spans="1:21" s="150" customFormat="1" ht="12.75" customHeight="1">
      <c r="A27" s="360"/>
      <c r="B27" s="353"/>
      <c r="C27" s="353"/>
      <c r="D27" s="360"/>
      <c r="E27" s="360"/>
      <c r="F27" s="350"/>
      <c r="G27" s="360"/>
      <c r="H27" s="360"/>
      <c r="I27" s="158">
        <v>0.7291666666666666</v>
      </c>
      <c r="J27" s="145">
        <v>0.8055555555555555</v>
      </c>
      <c r="K27" s="159">
        <v>0.7291666666666666</v>
      </c>
      <c r="L27" s="160">
        <v>0.8402777777777778</v>
      </c>
      <c r="M27" s="158"/>
      <c r="N27" s="145"/>
      <c r="O27" s="159"/>
      <c r="P27" s="160"/>
      <c r="Q27" s="158"/>
      <c r="R27" s="145"/>
      <c r="S27" s="159"/>
      <c r="T27" s="160"/>
      <c r="U27" s="354"/>
    </row>
    <row r="28" spans="1:21" s="150" customFormat="1" ht="12.75" customHeight="1">
      <c r="A28" s="162">
        <v>4</v>
      </c>
      <c r="B28" s="144"/>
      <c r="C28" s="156"/>
      <c r="D28" s="142" t="s">
        <v>498</v>
      </c>
      <c r="E28" s="169" t="s">
        <v>661</v>
      </c>
      <c r="F28" s="142" t="s">
        <v>658</v>
      </c>
      <c r="G28" s="143"/>
      <c r="H28" s="142" t="s">
        <v>27</v>
      </c>
      <c r="I28" s="158">
        <v>0.3125</v>
      </c>
      <c r="J28" s="145">
        <v>0.375</v>
      </c>
      <c r="K28" s="159"/>
      <c r="L28" s="160"/>
      <c r="M28" s="158"/>
      <c r="N28" s="145"/>
      <c r="O28" s="159"/>
      <c r="P28" s="160"/>
      <c r="Q28" s="158"/>
      <c r="R28" s="145"/>
      <c r="S28" s="159"/>
      <c r="T28" s="160"/>
      <c r="U28" s="157" t="s">
        <v>38</v>
      </c>
    </row>
    <row r="29" spans="1:21" s="150" customFormat="1" ht="12.75" customHeight="1">
      <c r="A29" s="155">
        <v>4</v>
      </c>
      <c r="B29" s="144" t="s">
        <v>50</v>
      </c>
      <c r="C29" s="156">
        <v>4006</v>
      </c>
      <c r="D29" s="144">
        <v>406</v>
      </c>
      <c r="E29" s="143" t="s">
        <v>19</v>
      </c>
      <c r="F29" s="142" t="s">
        <v>20</v>
      </c>
      <c r="G29" s="220" t="str">
        <f>'406'!$B$7</f>
        <v> PUDAHUEL - CANTAGALLO</v>
      </c>
      <c r="H29" s="157" t="s">
        <v>27</v>
      </c>
      <c r="I29" s="158">
        <v>0.20138888888888887</v>
      </c>
      <c r="J29" s="145">
        <v>0.034722222222222224</v>
      </c>
      <c r="K29" s="159">
        <v>0.25</v>
      </c>
      <c r="L29" s="160">
        <v>0.034722222222222224</v>
      </c>
      <c r="M29" s="158">
        <v>0.19444444444444445</v>
      </c>
      <c r="N29" s="145">
        <v>0.034722222222222224</v>
      </c>
      <c r="O29" s="159">
        <v>0.24444444444444446</v>
      </c>
      <c r="P29" s="160">
        <v>0.034722222222222224</v>
      </c>
      <c r="Q29" s="158">
        <v>0.22916666666666666</v>
      </c>
      <c r="R29" s="145">
        <v>0.034722222222222224</v>
      </c>
      <c r="S29" s="159">
        <v>0.28055555555555556</v>
      </c>
      <c r="T29" s="160">
        <v>0.034722222222222224</v>
      </c>
      <c r="U29" s="157" t="s">
        <v>430</v>
      </c>
    </row>
    <row r="30" spans="1:21" s="150" customFormat="1" ht="12.75" customHeight="1">
      <c r="A30" s="361">
        <v>4</v>
      </c>
      <c r="B30" s="350" t="s">
        <v>51</v>
      </c>
      <c r="C30" s="362" t="s">
        <v>52</v>
      </c>
      <c r="D30" s="350" t="s">
        <v>53</v>
      </c>
      <c r="E30" s="351" t="s">
        <v>464</v>
      </c>
      <c r="F30" s="350" t="s">
        <v>748</v>
      </c>
      <c r="G30" s="363" t="s">
        <v>28</v>
      </c>
      <c r="H30" s="354" t="s">
        <v>28</v>
      </c>
      <c r="I30" s="158" t="s">
        <v>28</v>
      </c>
      <c r="J30" s="145" t="s">
        <v>28</v>
      </c>
      <c r="K30" s="159" t="s">
        <v>28</v>
      </c>
      <c r="L30" s="160" t="s">
        <v>28</v>
      </c>
      <c r="M30" s="365" t="s">
        <v>28</v>
      </c>
      <c r="N30" s="366" t="s">
        <v>28</v>
      </c>
      <c r="O30" s="367" t="s">
        <v>28</v>
      </c>
      <c r="P30" s="364" t="s">
        <v>28</v>
      </c>
      <c r="Q30" s="365" t="s">
        <v>28</v>
      </c>
      <c r="R30" s="366" t="s">
        <v>28</v>
      </c>
      <c r="S30" s="367" t="s">
        <v>28</v>
      </c>
      <c r="T30" s="364" t="s">
        <v>28</v>
      </c>
      <c r="U30" s="354" t="s">
        <v>28</v>
      </c>
    </row>
    <row r="31" spans="1:21" s="150" customFormat="1" ht="12.75" customHeight="1">
      <c r="A31" s="361"/>
      <c r="B31" s="350"/>
      <c r="C31" s="362"/>
      <c r="D31" s="350"/>
      <c r="E31" s="351"/>
      <c r="F31" s="350"/>
      <c r="G31" s="363"/>
      <c r="H31" s="354"/>
      <c r="I31" s="158" t="s">
        <v>28</v>
      </c>
      <c r="J31" s="145" t="s">
        <v>28</v>
      </c>
      <c r="K31" s="159" t="s">
        <v>28</v>
      </c>
      <c r="L31" s="160" t="s">
        <v>28</v>
      </c>
      <c r="M31" s="365"/>
      <c r="N31" s="366"/>
      <c r="O31" s="367"/>
      <c r="P31" s="364"/>
      <c r="Q31" s="365"/>
      <c r="R31" s="366"/>
      <c r="S31" s="367"/>
      <c r="T31" s="364"/>
      <c r="U31" s="354"/>
    </row>
    <row r="32" spans="1:21" s="150" customFormat="1" ht="38.25">
      <c r="A32" s="1">
        <v>4</v>
      </c>
      <c r="B32" s="1"/>
      <c r="C32" s="143"/>
      <c r="D32" s="142" t="s">
        <v>54</v>
      </c>
      <c r="E32" s="143" t="s">
        <v>648</v>
      </c>
      <c r="F32" s="142" t="s">
        <v>770</v>
      </c>
      <c r="G32" s="143" t="str">
        <f>+'406c'!C7</f>
        <v>(M) ESCUELA MILITAR - CANTAGALLO</v>
      </c>
      <c r="H32" s="142" t="s">
        <v>27</v>
      </c>
      <c r="I32" s="158">
        <v>0.2708333333333333</v>
      </c>
      <c r="J32" s="145">
        <v>0.3541666666666667</v>
      </c>
      <c r="K32" s="159" t="s">
        <v>28</v>
      </c>
      <c r="L32" s="160" t="s">
        <v>28</v>
      </c>
      <c r="M32" s="158" t="s">
        <v>28</v>
      </c>
      <c r="N32" s="145" t="s">
        <v>28</v>
      </c>
      <c r="O32" s="159" t="s">
        <v>28</v>
      </c>
      <c r="P32" s="160" t="s">
        <v>28</v>
      </c>
      <c r="Q32" s="158" t="s">
        <v>28</v>
      </c>
      <c r="R32" s="145" t="s">
        <v>28</v>
      </c>
      <c r="S32" s="159" t="s">
        <v>28</v>
      </c>
      <c r="T32" s="160" t="s">
        <v>28</v>
      </c>
      <c r="U32" s="157" t="s">
        <v>430</v>
      </c>
    </row>
    <row r="33" spans="1:21" s="150" customFormat="1" ht="12.75">
      <c r="A33" s="257">
        <v>4</v>
      </c>
      <c r="B33" s="1" t="s">
        <v>696</v>
      </c>
      <c r="C33" s="143">
        <v>4007</v>
      </c>
      <c r="D33" s="142">
        <v>407</v>
      </c>
      <c r="E33" s="143" t="s">
        <v>19</v>
      </c>
      <c r="F33" s="142" t="s">
        <v>20</v>
      </c>
      <c r="G33" s="143" t="s">
        <v>526</v>
      </c>
      <c r="H33" s="142" t="s">
        <v>27</v>
      </c>
      <c r="I33" s="158">
        <v>0.22916666666666666</v>
      </c>
      <c r="J33" s="145">
        <v>0.025</v>
      </c>
      <c r="K33" s="159">
        <v>0.2347222222222222</v>
      </c>
      <c r="L33" s="160">
        <v>0.03508101851851852</v>
      </c>
      <c r="M33" s="158">
        <v>0.19444444444444445</v>
      </c>
      <c r="N33" s="145">
        <v>0.0375</v>
      </c>
      <c r="O33" s="159">
        <v>0.22916666666666666</v>
      </c>
      <c r="P33" s="160">
        <v>0.03333333333333333</v>
      </c>
      <c r="Q33" s="158">
        <v>0.22916666666666666</v>
      </c>
      <c r="R33" s="145">
        <v>0.030555555555555555</v>
      </c>
      <c r="S33" s="159">
        <v>0.24305555555555555</v>
      </c>
      <c r="T33" s="160">
        <v>0.034722222222222224</v>
      </c>
      <c r="U33" s="157" t="s">
        <v>430</v>
      </c>
    </row>
    <row r="34" spans="1:21" s="150" customFormat="1" ht="12.75" customHeight="1">
      <c r="A34" s="155">
        <v>4</v>
      </c>
      <c r="B34" s="144" t="s">
        <v>55</v>
      </c>
      <c r="C34" s="156" t="s">
        <v>56</v>
      </c>
      <c r="D34" s="144" t="s">
        <v>57</v>
      </c>
      <c r="E34" s="143" t="s">
        <v>58</v>
      </c>
      <c r="F34" s="142" t="s">
        <v>59</v>
      </c>
      <c r="G34" s="220" t="s">
        <v>28</v>
      </c>
      <c r="H34" s="157" t="s">
        <v>28</v>
      </c>
      <c r="I34" s="158" t="s">
        <v>28</v>
      </c>
      <c r="J34" s="145" t="s">
        <v>28</v>
      </c>
      <c r="K34" s="159" t="s">
        <v>28</v>
      </c>
      <c r="L34" s="160" t="s">
        <v>28</v>
      </c>
      <c r="M34" s="158" t="s">
        <v>28</v>
      </c>
      <c r="N34" s="145" t="s">
        <v>28</v>
      </c>
      <c r="O34" s="159" t="s">
        <v>28</v>
      </c>
      <c r="P34" s="160" t="s">
        <v>28</v>
      </c>
      <c r="Q34" s="158" t="s">
        <v>28</v>
      </c>
      <c r="R34" s="145" t="s">
        <v>28</v>
      </c>
      <c r="S34" s="159" t="s">
        <v>28</v>
      </c>
      <c r="T34" s="160" t="s">
        <v>28</v>
      </c>
      <c r="U34" s="157" t="s">
        <v>28</v>
      </c>
    </row>
    <row r="35" spans="1:21" s="150" customFormat="1" ht="12.75" customHeight="1">
      <c r="A35" s="155">
        <v>4</v>
      </c>
      <c r="B35" s="144" t="s">
        <v>60</v>
      </c>
      <c r="C35" s="156">
        <v>4008</v>
      </c>
      <c r="D35" s="144">
        <v>408</v>
      </c>
      <c r="E35" s="143" t="s">
        <v>19</v>
      </c>
      <c r="F35" s="142" t="s">
        <v>20</v>
      </c>
      <c r="G35" s="220" t="str">
        <f>+'408'!B7</f>
        <v>RENCA - MAPOCHO</v>
      </c>
      <c r="H35" s="157" t="s">
        <v>27</v>
      </c>
      <c r="I35" s="158">
        <v>0.22916666666666666</v>
      </c>
      <c r="J35" s="145">
        <v>0.9930555555555555</v>
      </c>
      <c r="K35" s="159">
        <v>0.24444444444444446</v>
      </c>
      <c r="L35" s="160">
        <v>0.011111111111111112</v>
      </c>
      <c r="M35" s="158">
        <v>0.22916666666666666</v>
      </c>
      <c r="N35" s="145">
        <v>0.9972222222222222</v>
      </c>
      <c r="O35" s="159">
        <v>0.23819444444444446</v>
      </c>
      <c r="P35" s="160">
        <v>0.013194444444444444</v>
      </c>
      <c r="Q35" s="158">
        <v>0.2375</v>
      </c>
      <c r="R35" s="145">
        <v>0.9930555555555555</v>
      </c>
      <c r="S35" s="159">
        <v>0.23611111111111113</v>
      </c>
      <c r="T35" s="160">
        <v>0.009027777777777779</v>
      </c>
      <c r="U35" s="157" t="s">
        <v>23</v>
      </c>
    </row>
    <row r="36" spans="1:21" s="150" customFormat="1" ht="12.75" customHeight="1">
      <c r="A36" s="155">
        <v>4</v>
      </c>
      <c r="B36" s="144" t="s">
        <v>61</v>
      </c>
      <c r="C36" s="156">
        <v>4009</v>
      </c>
      <c r="D36" s="144">
        <v>409</v>
      </c>
      <c r="E36" s="143" t="s">
        <v>19</v>
      </c>
      <c r="F36" s="142" t="s">
        <v>20</v>
      </c>
      <c r="G36" s="220" t="str">
        <f>+'409'!B7</f>
        <v>MAPOCHO - PLAZA SAN ENRIQUE</v>
      </c>
      <c r="H36" s="157" t="s">
        <v>27</v>
      </c>
      <c r="I36" s="158">
        <v>0.23263888888888887</v>
      </c>
      <c r="J36" s="145">
        <v>0.03194444444444445</v>
      </c>
      <c r="K36" s="159">
        <v>0.24375</v>
      </c>
      <c r="L36" s="160">
        <v>0.035416666666666666</v>
      </c>
      <c r="M36" s="158">
        <v>0.23263888888888887</v>
      </c>
      <c r="N36" s="145">
        <v>0.025</v>
      </c>
      <c r="O36" s="159">
        <v>0.24583333333333335</v>
      </c>
      <c r="P36" s="160">
        <v>0.03194444444444445</v>
      </c>
      <c r="Q36" s="158">
        <v>0.22916666666666666</v>
      </c>
      <c r="R36" s="145">
        <v>0.011111111111111112</v>
      </c>
      <c r="S36" s="159">
        <v>0.23611111111111113</v>
      </c>
      <c r="T36" s="160">
        <v>0.03125</v>
      </c>
      <c r="U36" s="157" t="s">
        <v>23</v>
      </c>
    </row>
    <row r="37" spans="1:21" s="150" customFormat="1" ht="12.75" customHeight="1">
      <c r="A37" s="155">
        <v>4</v>
      </c>
      <c r="B37" s="144" t="s">
        <v>62</v>
      </c>
      <c r="C37" s="156">
        <v>4010</v>
      </c>
      <c r="D37" s="144">
        <v>410</v>
      </c>
      <c r="E37" s="143" t="s">
        <v>19</v>
      </c>
      <c r="F37" s="142" t="s">
        <v>20</v>
      </c>
      <c r="G37" s="220" t="str">
        <f>+'410'!B7</f>
        <v>RENCA - PROVIDENCIA</v>
      </c>
      <c r="H37" s="157" t="s">
        <v>27</v>
      </c>
      <c r="I37" s="158">
        <v>0.22916666666666666</v>
      </c>
      <c r="J37" s="145">
        <v>0.9875</v>
      </c>
      <c r="K37" s="159">
        <v>0.24861111111111112</v>
      </c>
      <c r="L37" s="160">
        <v>0.9965277777777778</v>
      </c>
      <c r="M37" s="158">
        <v>0.22916666666666666</v>
      </c>
      <c r="N37" s="145">
        <v>0.9930555555555555</v>
      </c>
      <c r="O37" s="159">
        <v>0.24097222222222223</v>
      </c>
      <c r="P37" s="160">
        <v>0.9930555555555555</v>
      </c>
      <c r="Q37" s="158">
        <v>0.22916666666666666</v>
      </c>
      <c r="R37" s="145">
        <v>0.9930555555555555</v>
      </c>
      <c r="S37" s="159">
        <v>0.23958333333333334</v>
      </c>
      <c r="T37" s="160">
        <v>0.9930555555555555</v>
      </c>
      <c r="U37" s="157" t="s">
        <v>23</v>
      </c>
    </row>
    <row r="38" spans="1:21" s="150" customFormat="1" ht="12.75">
      <c r="A38" s="155">
        <v>4</v>
      </c>
      <c r="B38" s="144" t="s">
        <v>63</v>
      </c>
      <c r="C38" s="156">
        <v>4011</v>
      </c>
      <c r="D38" s="144">
        <v>411</v>
      </c>
      <c r="E38" s="143" t="s">
        <v>19</v>
      </c>
      <c r="F38" s="142" t="s">
        <v>20</v>
      </c>
      <c r="G38" s="220" t="str">
        <f>'411'!$B$7</f>
        <v>PROVIDENCIA - PLAZA SAN ENRIQUE</v>
      </c>
      <c r="H38" s="157" t="s">
        <v>27</v>
      </c>
      <c r="I38" s="158">
        <v>0.2347222222222222</v>
      </c>
      <c r="J38" s="145">
        <v>0.99375</v>
      </c>
      <c r="K38" s="159">
        <v>0.24930555555555556</v>
      </c>
      <c r="L38" s="160">
        <v>0.009027777777777779</v>
      </c>
      <c r="M38" s="158">
        <v>0.22916666666666666</v>
      </c>
      <c r="N38" s="145">
        <v>0.9972222222222222</v>
      </c>
      <c r="O38" s="159">
        <v>0.23680555555555557</v>
      </c>
      <c r="P38" s="160">
        <v>0.011805555555555555</v>
      </c>
      <c r="Q38" s="158">
        <v>0.22916666666666666</v>
      </c>
      <c r="R38" s="145">
        <v>0.9944444444444445</v>
      </c>
      <c r="S38" s="159">
        <v>0.2375</v>
      </c>
      <c r="T38" s="160">
        <v>0.010416666666666666</v>
      </c>
      <c r="U38" s="157" t="s">
        <v>23</v>
      </c>
    </row>
    <row r="39" spans="1:21" s="166" customFormat="1" ht="25.5">
      <c r="A39" s="155">
        <v>4</v>
      </c>
      <c r="B39" s="144" t="s">
        <v>64</v>
      </c>
      <c r="C39" s="156"/>
      <c r="D39" s="144">
        <v>412</v>
      </c>
      <c r="E39" s="143" t="s">
        <v>381</v>
      </c>
      <c r="F39" s="142" t="s">
        <v>382</v>
      </c>
      <c r="G39" s="220" t="str">
        <f>'412'!$B$7</f>
        <v>(M) SAN PABLO - LA REINA</v>
      </c>
      <c r="H39" s="157" t="s">
        <v>27</v>
      </c>
      <c r="I39" s="163">
        <v>0.23611111111111113</v>
      </c>
      <c r="J39" s="148">
        <v>0.03333333333333333</v>
      </c>
      <c r="K39" s="164">
        <v>0.19791666666666666</v>
      </c>
      <c r="L39" s="165">
        <v>0.035416666666666666</v>
      </c>
      <c r="M39" s="158">
        <v>0.23263888888888887</v>
      </c>
      <c r="N39" s="145">
        <v>0.03958333333333333</v>
      </c>
      <c r="O39" s="159">
        <v>0.19583333333333333</v>
      </c>
      <c r="P39" s="160">
        <v>0.029166666666666664</v>
      </c>
      <c r="Q39" s="158">
        <v>0.22916666666666666</v>
      </c>
      <c r="R39" s="145">
        <v>0.034722222222222224</v>
      </c>
      <c r="S39" s="159">
        <v>0.19583333333333333</v>
      </c>
      <c r="T39" s="160">
        <v>0.029166666666666664</v>
      </c>
      <c r="U39" s="157" t="s">
        <v>430</v>
      </c>
    </row>
    <row r="40" spans="1:21" s="150" customFormat="1" ht="12.75" customHeight="1">
      <c r="A40" s="155">
        <v>4</v>
      </c>
      <c r="B40" s="144"/>
      <c r="C40" s="156"/>
      <c r="D40" s="144">
        <v>413</v>
      </c>
      <c r="E40" s="143" t="s">
        <v>65</v>
      </c>
      <c r="F40" s="142" t="s">
        <v>66</v>
      </c>
      <c r="G40" s="220" t="str">
        <f>'413'!$B$7</f>
        <v>MAIPU - PROVIDENCIA</v>
      </c>
      <c r="H40" s="157" t="s">
        <v>21</v>
      </c>
      <c r="I40" s="365" t="s">
        <v>22</v>
      </c>
      <c r="J40" s="366"/>
      <c r="K40" s="367" t="s">
        <v>22</v>
      </c>
      <c r="L40" s="364"/>
      <c r="M40" s="365" t="s">
        <v>22</v>
      </c>
      <c r="N40" s="366"/>
      <c r="O40" s="367" t="s">
        <v>22</v>
      </c>
      <c r="P40" s="364"/>
      <c r="Q40" s="365" t="s">
        <v>22</v>
      </c>
      <c r="R40" s="366"/>
      <c r="S40" s="367" t="s">
        <v>22</v>
      </c>
      <c r="T40" s="364"/>
      <c r="U40" s="157" t="s">
        <v>23</v>
      </c>
    </row>
    <row r="41" spans="1:21" s="150" customFormat="1" ht="25.5">
      <c r="A41" s="147">
        <v>4</v>
      </c>
      <c r="B41" s="161"/>
      <c r="C41" s="161"/>
      <c r="D41" s="161" t="s">
        <v>456</v>
      </c>
      <c r="E41" s="1" t="s">
        <v>662</v>
      </c>
      <c r="F41" s="161" t="s">
        <v>658</v>
      </c>
      <c r="G41" s="221" t="str">
        <f>+'413c'!B7</f>
        <v>AVENIDA PORTALES - (M) SAN ALBERTO HURTADO</v>
      </c>
      <c r="H41" s="147" t="s">
        <v>27</v>
      </c>
      <c r="I41" s="158">
        <v>0.2708333333333333</v>
      </c>
      <c r="J41" s="145">
        <v>0.3888888888888889</v>
      </c>
      <c r="K41" s="159">
        <v>0.7291666666666666</v>
      </c>
      <c r="L41" s="160">
        <v>0.8680555555555555</v>
      </c>
      <c r="M41" s="158" t="s">
        <v>28</v>
      </c>
      <c r="N41" s="145" t="s">
        <v>28</v>
      </c>
      <c r="O41" s="159" t="s">
        <v>28</v>
      </c>
      <c r="P41" s="160" t="s">
        <v>28</v>
      </c>
      <c r="Q41" s="158" t="s">
        <v>28</v>
      </c>
      <c r="R41" s="145" t="s">
        <v>28</v>
      </c>
      <c r="S41" s="159" t="s">
        <v>28</v>
      </c>
      <c r="T41" s="160" t="s">
        <v>28</v>
      </c>
      <c r="U41" s="157" t="s">
        <v>23</v>
      </c>
    </row>
    <row r="42" spans="1:21" s="312" customFormat="1" ht="12.75">
      <c r="A42" s="311">
        <v>4</v>
      </c>
      <c r="B42" s="309"/>
      <c r="C42" s="309"/>
      <c r="D42" s="309" t="s">
        <v>818</v>
      </c>
      <c r="E42" s="310" t="s">
        <v>806</v>
      </c>
      <c r="F42" s="309" t="s">
        <v>801</v>
      </c>
      <c r="G42" s="313" t="str">
        <f>'413v'!$B$7</f>
        <v>AVENIDA PORTALES - (M) PLAZA DE MAIPU</v>
      </c>
      <c r="H42" s="311" t="s">
        <v>27</v>
      </c>
      <c r="I42" s="314">
        <v>0.2708333333333333</v>
      </c>
      <c r="J42" s="315">
        <v>0.34722222222222227</v>
      </c>
      <c r="K42" s="316">
        <v>0.7291666666666666</v>
      </c>
      <c r="L42" s="317">
        <v>0.8472222222222222</v>
      </c>
      <c r="M42" s="314" t="s">
        <v>28</v>
      </c>
      <c r="N42" s="315" t="s">
        <v>28</v>
      </c>
      <c r="O42" s="316" t="s">
        <v>28</v>
      </c>
      <c r="P42" s="317" t="s">
        <v>28</v>
      </c>
      <c r="Q42" s="314" t="s">
        <v>28</v>
      </c>
      <c r="R42" s="315" t="s">
        <v>28</v>
      </c>
      <c r="S42" s="316" t="s">
        <v>28</v>
      </c>
      <c r="T42" s="317" t="s">
        <v>28</v>
      </c>
      <c r="U42" s="311" t="s">
        <v>38</v>
      </c>
    </row>
    <row r="43" spans="1:21" s="150" customFormat="1" ht="25.5">
      <c r="A43" s="147">
        <v>4</v>
      </c>
      <c r="B43" s="147"/>
      <c r="C43" s="147"/>
      <c r="D43" s="161" t="s">
        <v>67</v>
      </c>
      <c r="E43" s="1" t="s">
        <v>467</v>
      </c>
      <c r="F43" s="1" t="s">
        <v>749</v>
      </c>
      <c r="G43" s="1" t="str">
        <f>+'414e'!B7</f>
        <v>(M) PUDAHUEL - LOS TRAPENSES</v>
      </c>
      <c r="H43" s="1" t="s">
        <v>27</v>
      </c>
      <c r="I43" s="158">
        <v>0.22916666666666666</v>
      </c>
      <c r="J43" s="145">
        <v>0.37083333333333335</v>
      </c>
      <c r="K43" s="159">
        <v>0.7083333333333334</v>
      </c>
      <c r="L43" s="160">
        <v>0.8611111111111112</v>
      </c>
      <c r="M43" s="158"/>
      <c r="N43" s="145"/>
      <c r="O43" s="159"/>
      <c r="P43" s="160"/>
      <c r="Q43" s="158"/>
      <c r="R43" s="145"/>
      <c r="S43" s="159"/>
      <c r="T43" s="160"/>
      <c r="U43" s="147" t="s">
        <v>23</v>
      </c>
    </row>
    <row r="44" spans="1:21" s="150" customFormat="1" ht="12.75" customHeight="1">
      <c r="A44" s="155">
        <v>4</v>
      </c>
      <c r="B44" s="157"/>
      <c r="C44" s="146"/>
      <c r="D44" s="144" t="s">
        <v>70</v>
      </c>
      <c r="E44" s="143" t="s">
        <v>68</v>
      </c>
      <c r="F44" s="142" t="s">
        <v>69</v>
      </c>
      <c r="G44" s="220" t="str">
        <f>'415e'!$B$7</f>
        <v>(M) PUDAHUEL - (M) MANQUEHUE</v>
      </c>
      <c r="H44" s="157" t="s">
        <v>27</v>
      </c>
      <c r="I44" s="158">
        <v>0.25</v>
      </c>
      <c r="J44" s="145">
        <v>0.39305555555555555</v>
      </c>
      <c r="K44" s="159">
        <v>0.7291666666666666</v>
      </c>
      <c r="L44" s="160">
        <v>0.875</v>
      </c>
      <c r="M44" s="158" t="s">
        <v>28</v>
      </c>
      <c r="N44" s="145" t="s">
        <v>28</v>
      </c>
      <c r="O44" s="159" t="s">
        <v>28</v>
      </c>
      <c r="P44" s="160" t="s">
        <v>28</v>
      </c>
      <c r="Q44" s="158" t="s">
        <v>28</v>
      </c>
      <c r="R44" s="145" t="s">
        <v>28</v>
      </c>
      <c r="S44" s="159" t="s">
        <v>28</v>
      </c>
      <c r="T44" s="160" t="s">
        <v>28</v>
      </c>
      <c r="U44" s="157" t="s">
        <v>23</v>
      </c>
    </row>
    <row r="45" spans="1:21" s="150" customFormat="1" ht="12.75" customHeight="1">
      <c r="A45" s="155">
        <v>4</v>
      </c>
      <c r="B45" s="157"/>
      <c r="C45" s="146"/>
      <c r="D45" s="144" t="s">
        <v>71</v>
      </c>
      <c r="E45" s="143" t="s">
        <v>68</v>
      </c>
      <c r="F45" s="142" t="s">
        <v>69</v>
      </c>
      <c r="G45" s="220" t="str">
        <f>'416e'!$B$7</f>
        <v>MAIPU - VITACURA</v>
      </c>
      <c r="H45" s="157" t="s">
        <v>27</v>
      </c>
      <c r="I45" s="158">
        <v>0.25</v>
      </c>
      <c r="J45" s="145">
        <v>0.375</v>
      </c>
      <c r="K45" s="159">
        <v>0.7291666666666666</v>
      </c>
      <c r="L45" s="160">
        <v>0.8472222222222222</v>
      </c>
      <c r="M45" s="158" t="s">
        <v>28</v>
      </c>
      <c r="N45" s="145" t="s">
        <v>28</v>
      </c>
      <c r="O45" s="159" t="s">
        <v>28</v>
      </c>
      <c r="P45" s="160" t="s">
        <v>28</v>
      </c>
      <c r="Q45" s="158" t="s">
        <v>28</v>
      </c>
      <c r="R45" s="145" t="s">
        <v>28</v>
      </c>
      <c r="S45" s="159" t="s">
        <v>28</v>
      </c>
      <c r="T45" s="160" t="s">
        <v>28</v>
      </c>
      <c r="U45" s="157" t="s">
        <v>23</v>
      </c>
    </row>
    <row r="46" spans="1:21" s="150" customFormat="1" ht="12.75" customHeight="1">
      <c r="A46" s="155">
        <v>4</v>
      </c>
      <c r="B46" s="157"/>
      <c r="C46" s="146"/>
      <c r="D46" s="144" t="s">
        <v>72</v>
      </c>
      <c r="E46" s="143" t="s">
        <v>68</v>
      </c>
      <c r="F46" s="142" t="s">
        <v>69</v>
      </c>
      <c r="G46" s="220" t="str">
        <f>'417e'!$B$7</f>
        <v>MAIPU - (M) MANQUEHUE</v>
      </c>
      <c r="H46" s="157" t="s">
        <v>27</v>
      </c>
      <c r="I46" s="158">
        <v>0.25</v>
      </c>
      <c r="J46" s="145">
        <v>0.39444444444444443</v>
      </c>
      <c r="K46" s="159">
        <v>0.7291666666666666</v>
      </c>
      <c r="L46" s="160">
        <v>0.8944444444444444</v>
      </c>
      <c r="M46" s="158" t="s">
        <v>28</v>
      </c>
      <c r="N46" s="145" t="s">
        <v>28</v>
      </c>
      <c r="O46" s="159" t="s">
        <v>28</v>
      </c>
      <c r="P46" s="160" t="s">
        <v>28</v>
      </c>
      <c r="Q46" s="158" t="s">
        <v>28</v>
      </c>
      <c r="R46" s="145" t="s">
        <v>28</v>
      </c>
      <c r="S46" s="159" t="s">
        <v>28</v>
      </c>
      <c r="T46" s="160" t="s">
        <v>28</v>
      </c>
      <c r="U46" s="157" t="s">
        <v>23</v>
      </c>
    </row>
    <row r="47" spans="1:21" s="150" customFormat="1" ht="25.5">
      <c r="A47" s="155">
        <v>4</v>
      </c>
      <c r="B47" s="157"/>
      <c r="C47" s="146"/>
      <c r="D47" s="144" t="s">
        <v>73</v>
      </c>
      <c r="E47" s="143" t="s">
        <v>74</v>
      </c>
      <c r="F47" s="142" t="s">
        <v>75</v>
      </c>
      <c r="G47" s="220" t="s">
        <v>28</v>
      </c>
      <c r="H47" s="157" t="s">
        <v>28</v>
      </c>
      <c r="I47" s="158" t="s">
        <v>28</v>
      </c>
      <c r="J47" s="145" t="s">
        <v>28</v>
      </c>
      <c r="K47" s="159" t="s">
        <v>28</v>
      </c>
      <c r="L47" s="160" t="s">
        <v>28</v>
      </c>
      <c r="M47" s="158" t="s">
        <v>28</v>
      </c>
      <c r="N47" s="145" t="s">
        <v>28</v>
      </c>
      <c r="O47" s="159" t="s">
        <v>28</v>
      </c>
      <c r="P47" s="160" t="s">
        <v>28</v>
      </c>
      <c r="Q47" s="158" t="s">
        <v>28</v>
      </c>
      <c r="R47" s="145" t="s">
        <v>28</v>
      </c>
      <c r="S47" s="159" t="s">
        <v>28</v>
      </c>
      <c r="T47" s="160" t="s">
        <v>28</v>
      </c>
      <c r="U47" s="157" t="s">
        <v>28</v>
      </c>
    </row>
    <row r="48" spans="1:21" s="150" customFormat="1" ht="12.75">
      <c r="A48" s="155">
        <v>4</v>
      </c>
      <c r="B48" s="157"/>
      <c r="C48" s="146"/>
      <c r="D48" s="144">
        <v>418</v>
      </c>
      <c r="E48" s="143" t="s">
        <v>76</v>
      </c>
      <c r="F48" s="142" t="s">
        <v>77</v>
      </c>
      <c r="G48" s="220" t="str">
        <f>'418'!$B$7</f>
        <v>ENEA - AV. TOBALABA</v>
      </c>
      <c r="H48" s="157" t="s">
        <v>27</v>
      </c>
      <c r="I48" s="158">
        <v>0.21458333333333335</v>
      </c>
      <c r="J48" s="145">
        <v>0.010416666666666666</v>
      </c>
      <c r="K48" s="159">
        <v>0.24722222222222223</v>
      </c>
      <c r="L48" s="160">
        <v>0.013194444444444444</v>
      </c>
      <c r="M48" s="158">
        <v>0.20833333333333334</v>
      </c>
      <c r="N48" s="145">
        <v>0.010416666666666666</v>
      </c>
      <c r="O48" s="159">
        <v>0.24930555555555556</v>
      </c>
      <c r="P48" s="160">
        <v>0.010416666666666666</v>
      </c>
      <c r="Q48" s="158">
        <v>0.2333333333333333</v>
      </c>
      <c r="R48" s="145">
        <v>0.010416666666666666</v>
      </c>
      <c r="S48" s="159">
        <v>0.23958333333333334</v>
      </c>
      <c r="T48" s="160">
        <v>0.010416666666666666</v>
      </c>
      <c r="U48" s="157" t="s">
        <v>23</v>
      </c>
    </row>
    <row r="49" spans="1:21" s="150" customFormat="1" ht="26.25" customHeight="1">
      <c r="A49" s="155">
        <v>4</v>
      </c>
      <c r="B49" s="157"/>
      <c r="C49" s="146"/>
      <c r="D49" s="144" t="s">
        <v>78</v>
      </c>
      <c r="E49" s="143" t="s">
        <v>79</v>
      </c>
      <c r="F49" s="142" t="s">
        <v>80</v>
      </c>
      <c r="G49" s="220" t="s">
        <v>28</v>
      </c>
      <c r="H49" s="157" t="s">
        <v>28</v>
      </c>
      <c r="I49" s="158" t="s">
        <v>28</v>
      </c>
      <c r="J49" s="145" t="s">
        <v>28</v>
      </c>
      <c r="K49" s="159" t="s">
        <v>28</v>
      </c>
      <c r="L49" s="160" t="s">
        <v>28</v>
      </c>
      <c r="M49" s="158" t="s">
        <v>28</v>
      </c>
      <c r="N49" s="145" t="s">
        <v>28</v>
      </c>
      <c r="O49" s="159" t="s">
        <v>28</v>
      </c>
      <c r="P49" s="160" t="s">
        <v>28</v>
      </c>
      <c r="Q49" s="158" t="s">
        <v>28</v>
      </c>
      <c r="R49" s="145" t="s">
        <v>28</v>
      </c>
      <c r="S49" s="159" t="s">
        <v>28</v>
      </c>
      <c r="T49" s="160" t="s">
        <v>28</v>
      </c>
      <c r="U49" s="157" t="s">
        <v>28</v>
      </c>
    </row>
    <row r="50" spans="1:21" s="150" customFormat="1" ht="12" customHeight="1">
      <c r="A50" s="155">
        <v>4</v>
      </c>
      <c r="B50" s="157"/>
      <c r="C50" s="146"/>
      <c r="D50" s="144">
        <v>419</v>
      </c>
      <c r="E50" s="143" t="s">
        <v>81</v>
      </c>
      <c r="F50" s="142" t="s">
        <v>77</v>
      </c>
      <c r="G50" s="220" t="str">
        <f>'419'!$B$7</f>
        <v>VILLA LOS HEROES - PLAZA ITALIA</v>
      </c>
      <c r="H50" s="157" t="s">
        <v>27</v>
      </c>
      <c r="I50" s="158">
        <v>0.22916666666666666</v>
      </c>
      <c r="J50" s="145">
        <v>0.010416666666666666</v>
      </c>
      <c r="K50" s="159">
        <v>0.24305555555555555</v>
      </c>
      <c r="L50" s="160">
        <v>0.010416666666666666</v>
      </c>
      <c r="M50" s="158">
        <v>0.2347222222222222</v>
      </c>
      <c r="N50" s="145">
        <v>0.010416666666666666</v>
      </c>
      <c r="O50" s="159">
        <v>0.24027777777777778</v>
      </c>
      <c r="P50" s="160">
        <v>0.010416666666666666</v>
      </c>
      <c r="Q50" s="158">
        <v>0.2333333333333333</v>
      </c>
      <c r="R50" s="145">
        <v>0.010416666666666666</v>
      </c>
      <c r="S50" s="159">
        <v>0.24305555555555555</v>
      </c>
      <c r="T50" s="160">
        <v>0.010416666666666666</v>
      </c>
      <c r="U50" s="157" t="s">
        <v>23</v>
      </c>
    </row>
    <row r="51" spans="1:21" s="345" customFormat="1" ht="12.75">
      <c r="A51" s="348">
        <v>4</v>
      </c>
      <c r="B51" s="348"/>
      <c r="C51" s="348"/>
      <c r="D51" s="348" t="s">
        <v>800</v>
      </c>
      <c r="E51" s="355" t="s">
        <v>799</v>
      </c>
      <c r="F51" s="355" t="s">
        <v>801</v>
      </c>
      <c r="G51" s="355" t="str">
        <f>+'419c'!B7</f>
        <v>VILLA LOS HEROES - (M) SANTIAGO BUERAS</v>
      </c>
      <c r="H51" s="348" t="s">
        <v>27</v>
      </c>
      <c r="I51" s="341">
        <v>0.2708333333333333</v>
      </c>
      <c r="J51" s="342">
        <v>0.3458333333333334</v>
      </c>
      <c r="K51" s="343">
        <v>0.2708333333333333</v>
      </c>
      <c r="L51" s="344">
        <v>0.2791666666666667</v>
      </c>
      <c r="M51" s="341" t="s">
        <v>28</v>
      </c>
      <c r="N51" s="342" t="s">
        <v>28</v>
      </c>
      <c r="O51" s="343" t="s">
        <v>28</v>
      </c>
      <c r="P51" s="344" t="s">
        <v>28</v>
      </c>
      <c r="Q51" s="341" t="s">
        <v>28</v>
      </c>
      <c r="R51" s="342" t="s">
        <v>28</v>
      </c>
      <c r="S51" s="343" t="s">
        <v>28</v>
      </c>
      <c r="T51" s="344" t="s">
        <v>28</v>
      </c>
      <c r="U51" s="346" t="s">
        <v>23</v>
      </c>
    </row>
    <row r="52" spans="1:21" s="345" customFormat="1" ht="12.75">
      <c r="A52" s="349"/>
      <c r="B52" s="349"/>
      <c r="C52" s="349"/>
      <c r="D52" s="349"/>
      <c r="E52" s="356"/>
      <c r="F52" s="356"/>
      <c r="G52" s="356"/>
      <c r="H52" s="349"/>
      <c r="I52" s="341">
        <v>0.7291666666666666</v>
      </c>
      <c r="J52" s="342">
        <v>0.8458333333333333</v>
      </c>
      <c r="K52" s="343">
        <v>0.7291666666666666</v>
      </c>
      <c r="L52" s="344">
        <v>0.8458333333333333</v>
      </c>
      <c r="M52" s="341" t="s">
        <v>28</v>
      </c>
      <c r="N52" s="342" t="s">
        <v>28</v>
      </c>
      <c r="O52" s="343" t="s">
        <v>28</v>
      </c>
      <c r="P52" s="344" t="s">
        <v>28</v>
      </c>
      <c r="Q52" s="341" t="s">
        <v>28</v>
      </c>
      <c r="R52" s="342" t="s">
        <v>28</v>
      </c>
      <c r="S52" s="343" t="s">
        <v>28</v>
      </c>
      <c r="T52" s="344" t="s">
        <v>28</v>
      </c>
      <c r="U52" s="347"/>
    </row>
    <row r="53" spans="1:21" s="150" customFormat="1" ht="25.5">
      <c r="A53" s="155">
        <v>4</v>
      </c>
      <c r="B53" s="157"/>
      <c r="C53" s="146"/>
      <c r="D53" s="144" t="s">
        <v>82</v>
      </c>
      <c r="E53" s="143" t="s">
        <v>466</v>
      </c>
      <c r="F53" s="142" t="s">
        <v>750</v>
      </c>
      <c r="G53" s="143" t="s">
        <v>28</v>
      </c>
      <c r="H53" s="142" t="s">
        <v>28</v>
      </c>
      <c r="I53" s="158" t="s">
        <v>28</v>
      </c>
      <c r="J53" s="145" t="s">
        <v>28</v>
      </c>
      <c r="K53" s="159" t="s">
        <v>28</v>
      </c>
      <c r="L53" s="160" t="s">
        <v>28</v>
      </c>
      <c r="M53" s="158" t="s">
        <v>28</v>
      </c>
      <c r="N53" s="145" t="s">
        <v>28</v>
      </c>
      <c r="O53" s="159" t="s">
        <v>28</v>
      </c>
      <c r="P53" s="160" t="s">
        <v>28</v>
      </c>
      <c r="Q53" s="158" t="s">
        <v>28</v>
      </c>
      <c r="R53" s="145" t="s">
        <v>28</v>
      </c>
      <c r="S53" s="159" t="s">
        <v>28</v>
      </c>
      <c r="T53" s="160" t="s">
        <v>28</v>
      </c>
      <c r="U53" s="157" t="s">
        <v>28</v>
      </c>
    </row>
    <row r="54" spans="1:21" s="150" customFormat="1" ht="12.75">
      <c r="A54" s="352">
        <v>4</v>
      </c>
      <c r="B54" s="352"/>
      <c r="C54" s="352"/>
      <c r="D54" s="352" t="s">
        <v>82</v>
      </c>
      <c r="E54" s="359" t="s">
        <v>652</v>
      </c>
      <c r="F54" s="359" t="s">
        <v>771</v>
      </c>
      <c r="G54" s="359" t="str">
        <f>+'420e'!C7</f>
        <v>(M) ESCUELA MILITAR - LO HERMIDA</v>
      </c>
      <c r="H54" s="352" t="s">
        <v>27</v>
      </c>
      <c r="I54" s="158">
        <v>0.22916666666666666</v>
      </c>
      <c r="J54" s="145">
        <v>0.3951388888888889</v>
      </c>
      <c r="K54" s="159">
        <v>0.22916666666666666</v>
      </c>
      <c r="L54" s="160">
        <v>0.3951388888888889</v>
      </c>
      <c r="M54" s="158" t="s">
        <v>28</v>
      </c>
      <c r="N54" s="145" t="s">
        <v>28</v>
      </c>
      <c r="O54" s="159" t="s">
        <v>28</v>
      </c>
      <c r="P54" s="160" t="s">
        <v>28</v>
      </c>
      <c r="Q54" s="158" t="s">
        <v>28</v>
      </c>
      <c r="R54" s="145" t="s">
        <v>28</v>
      </c>
      <c r="S54" s="159" t="s">
        <v>28</v>
      </c>
      <c r="T54" s="160" t="s">
        <v>28</v>
      </c>
      <c r="U54" s="357" t="s">
        <v>38</v>
      </c>
    </row>
    <row r="55" spans="1:21" s="150" customFormat="1" ht="12.75">
      <c r="A55" s="353"/>
      <c r="B55" s="353"/>
      <c r="C55" s="353"/>
      <c r="D55" s="353"/>
      <c r="E55" s="360"/>
      <c r="F55" s="360"/>
      <c r="G55" s="360"/>
      <c r="H55" s="353"/>
      <c r="I55" s="158">
        <v>0.7291666666666666</v>
      </c>
      <c r="J55" s="145">
        <v>0.8951388888888889</v>
      </c>
      <c r="K55" s="159">
        <v>0.7291666666666666</v>
      </c>
      <c r="L55" s="160">
        <v>0.8951388888888889</v>
      </c>
      <c r="M55" s="158" t="s">
        <v>28</v>
      </c>
      <c r="N55" s="145" t="s">
        <v>28</v>
      </c>
      <c r="O55" s="159" t="s">
        <v>28</v>
      </c>
      <c r="P55" s="160" t="s">
        <v>28</v>
      </c>
      <c r="Q55" s="158" t="s">
        <v>28</v>
      </c>
      <c r="R55" s="145" t="s">
        <v>28</v>
      </c>
      <c r="S55" s="159" t="s">
        <v>28</v>
      </c>
      <c r="T55" s="160" t="s">
        <v>28</v>
      </c>
      <c r="U55" s="358"/>
    </row>
    <row r="56" spans="1:21" s="150" customFormat="1" ht="12.75">
      <c r="A56" s="258">
        <v>4</v>
      </c>
      <c r="B56" s="255"/>
      <c r="C56" s="259"/>
      <c r="D56" s="255">
        <v>421</v>
      </c>
      <c r="E56" s="260" t="s">
        <v>697</v>
      </c>
      <c r="F56" s="256" t="s">
        <v>75</v>
      </c>
      <c r="G56" s="260" t="s">
        <v>337</v>
      </c>
      <c r="H56" s="255" t="s">
        <v>27</v>
      </c>
      <c r="I56" s="158">
        <v>0.1875</v>
      </c>
      <c r="J56" s="145">
        <v>0.020833333333333332</v>
      </c>
      <c r="K56" s="159">
        <v>0.24930555555555556</v>
      </c>
      <c r="L56" s="160">
        <v>0.041666666666666664</v>
      </c>
      <c r="M56" s="158">
        <v>0.20138888888888887</v>
      </c>
      <c r="N56" s="145">
        <v>0.013888888888888888</v>
      </c>
      <c r="O56" s="159">
        <v>0.24861111111111112</v>
      </c>
      <c r="P56" s="160">
        <v>0.04027777777777778</v>
      </c>
      <c r="Q56" s="158">
        <v>0.22916666666666666</v>
      </c>
      <c r="R56" s="145">
        <v>0.016666666666666666</v>
      </c>
      <c r="S56" s="159">
        <v>0.24027777777777778</v>
      </c>
      <c r="T56" s="160">
        <v>0.03819444444444444</v>
      </c>
      <c r="U56" s="254" t="s">
        <v>23</v>
      </c>
    </row>
    <row r="57" spans="1:21" s="150" customFormat="1" ht="12.75" customHeight="1">
      <c r="A57" s="155">
        <v>4</v>
      </c>
      <c r="B57" s="157"/>
      <c r="C57" s="146"/>
      <c r="D57" s="144">
        <v>422</v>
      </c>
      <c r="E57" s="143" t="s">
        <v>443</v>
      </c>
      <c r="F57" s="142" t="s">
        <v>448</v>
      </c>
      <c r="G57" s="220" t="str">
        <f>+'422'!B7</f>
        <v>POBL. TENIENTE MERINO - PLAZA ITALIA</v>
      </c>
      <c r="H57" s="157" t="s">
        <v>27</v>
      </c>
      <c r="I57" s="158">
        <v>0.22916666666666666</v>
      </c>
      <c r="J57" s="145">
        <v>0.975</v>
      </c>
      <c r="K57" s="159">
        <v>0.25</v>
      </c>
      <c r="L57" s="160">
        <v>0.9958333333333332</v>
      </c>
      <c r="M57" s="158">
        <v>0.22916666666666666</v>
      </c>
      <c r="N57" s="145">
        <v>0.9791666666666666</v>
      </c>
      <c r="O57" s="159">
        <v>0.25</v>
      </c>
      <c r="P57" s="160">
        <v>0.9930555555555555</v>
      </c>
      <c r="Q57" s="158">
        <v>0.3125</v>
      </c>
      <c r="R57" s="145">
        <v>0.9513888888888888</v>
      </c>
      <c r="S57" s="159">
        <v>0.3333333333333333</v>
      </c>
      <c r="T57" s="160">
        <v>0.9791666666666666</v>
      </c>
      <c r="U57" s="157" t="s">
        <v>23</v>
      </c>
    </row>
    <row r="58" spans="1:21" s="345" customFormat="1" ht="12.75" customHeight="1">
      <c r="A58" s="334">
        <v>4</v>
      </c>
      <c r="B58" s="335"/>
      <c r="C58" s="336"/>
      <c r="D58" s="337">
        <v>423</v>
      </c>
      <c r="E58" s="338" t="s">
        <v>809</v>
      </c>
      <c r="F58" s="339" t="s">
        <v>801</v>
      </c>
      <c r="G58" s="340" t="str">
        <f>+'423'!B7</f>
        <v>SEGUNDA TRANSVERSAL - PLAZA ITALIA</v>
      </c>
      <c r="H58" s="335" t="s">
        <v>27</v>
      </c>
      <c r="I58" s="341">
        <v>0.22916666666666666</v>
      </c>
      <c r="J58" s="342">
        <v>0.9958333333333332</v>
      </c>
      <c r="K58" s="343">
        <v>0.22916666666666666</v>
      </c>
      <c r="L58" s="344">
        <v>0.9958333333333332</v>
      </c>
      <c r="M58" s="343">
        <v>0.25</v>
      </c>
      <c r="N58" s="344">
        <v>0.9916666666666667</v>
      </c>
      <c r="O58" s="343">
        <v>0.25</v>
      </c>
      <c r="P58" s="344">
        <v>0.9916666666666667</v>
      </c>
      <c r="Q58" s="343">
        <v>0.2708333333333333</v>
      </c>
      <c r="R58" s="344">
        <v>0.9916666666666667</v>
      </c>
      <c r="S58" s="343">
        <v>0.2708333333333333</v>
      </c>
      <c r="T58" s="344">
        <v>0.9916666666666667</v>
      </c>
      <c r="U58" s="335" t="s">
        <v>23</v>
      </c>
    </row>
    <row r="59" spans="1:21" s="150" customFormat="1" ht="12.75" customHeight="1">
      <c r="A59" s="155">
        <v>4</v>
      </c>
      <c r="B59" s="157"/>
      <c r="C59" s="146"/>
      <c r="D59" s="144">
        <v>424</v>
      </c>
      <c r="E59" s="143" t="s">
        <v>83</v>
      </c>
      <c r="F59" s="142" t="s">
        <v>77</v>
      </c>
      <c r="G59" s="220" t="str">
        <f>+'424'!B7</f>
        <v>PUDAHUEL SUR - (M) LA MONEDA</v>
      </c>
      <c r="H59" s="157" t="s">
        <v>27</v>
      </c>
      <c r="I59" s="158">
        <v>0.22916666666666666</v>
      </c>
      <c r="J59" s="145">
        <v>0.010416666666666666</v>
      </c>
      <c r="K59" s="159">
        <v>0.2375</v>
      </c>
      <c r="L59" s="160">
        <v>0.03125</v>
      </c>
      <c r="M59" s="158">
        <v>0.2340277777777778</v>
      </c>
      <c r="N59" s="145">
        <v>0.017361111111111112</v>
      </c>
      <c r="O59" s="159">
        <v>0.2423611111111111</v>
      </c>
      <c r="P59" s="160">
        <v>0.03125</v>
      </c>
      <c r="Q59" s="158">
        <v>0.23611111111111113</v>
      </c>
      <c r="R59" s="145">
        <v>0.017361111111111112</v>
      </c>
      <c r="S59" s="159">
        <v>0.23819444444444446</v>
      </c>
      <c r="T59" s="160">
        <v>0.03125</v>
      </c>
      <c r="U59" s="157" t="s">
        <v>23</v>
      </c>
    </row>
    <row r="60" spans="1:21" s="150" customFormat="1" ht="25.5">
      <c r="A60" s="155">
        <v>4</v>
      </c>
      <c r="B60" s="157" t="s">
        <v>642</v>
      </c>
      <c r="C60" s="146">
        <v>3005</v>
      </c>
      <c r="D60" s="144">
        <v>425</v>
      </c>
      <c r="E60" s="143" t="s">
        <v>653</v>
      </c>
      <c r="F60" s="142" t="s">
        <v>772</v>
      </c>
      <c r="G60" s="220" t="str">
        <f>+'425'!B7</f>
        <v>RIGOBERTO JARA - LO HERMIDA</v>
      </c>
      <c r="H60" s="157" t="s">
        <v>21</v>
      </c>
      <c r="I60" s="384" t="s">
        <v>22</v>
      </c>
      <c r="J60" s="385"/>
      <c r="K60" s="384" t="s">
        <v>22</v>
      </c>
      <c r="L60" s="385"/>
      <c r="M60" s="384" t="s">
        <v>22</v>
      </c>
      <c r="N60" s="385"/>
      <c r="O60" s="384" t="s">
        <v>22</v>
      </c>
      <c r="P60" s="385"/>
      <c r="Q60" s="384" t="s">
        <v>22</v>
      </c>
      <c r="R60" s="385"/>
      <c r="S60" s="384" t="s">
        <v>22</v>
      </c>
      <c r="T60" s="385"/>
      <c r="U60" s="157" t="s">
        <v>38</v>
      </c>
    </row>
    <row r="61" spans="1:21" s="150" customFormat="1" ht="12.75" customHeight="1">
      <c r="A61" s="357">
        <v>4</v>
      </c>
      <c r="B61" s="357" t="s">
        <v>643</v>
      </c>
      <c r="C61" s="357" t="s">
        <v>644</v>
      </c>
      <c r="D61" s="352" t="s">
        <v>628</v>
      </c>
      <c r="E61" s="382" t="s">
        <v>654</v>
      </c>
      <c r="F61" s="382" t="s">
        <v>772</v>
      </c>
      <c r="G61" s="382" t="str">
        <f>+'425c'!B7</f>
        <v>QUILICURA - (M) ESCUELA MILITAR</v>
      </c>
      <c r="H61" s="357" t="s">
        <v>27</v>
      </c>
      <c r="I61" s="158">
        <v>0.2708333333333333</v>
      </c>
      <c r="J61" s="145">
        <v>0.3541666666666667</v>
      </c>
      <c r="K61" s="159">
        <v>0.2708333333333333</v>
      </c>
      <c r="L61" s="160">
        <v>0.3541666666666667</v>
      </c>
      <c r="M61" s="158" t="s">
        <v>28</v>
      </c>
      <c r="N61" s="145" t="s">
        <v>28</v>
      </c>
      <c r="O61" s="159" t="s">
        <v>28</v>
      </c>
      <c r="P61" s="160" t="s">
        <v>28</v>
      </c>
      <c r="Q61" s="158" t="s">
        <v>28</v>
      </c>
      <c r="R61" s="145" t="s">
        <v>28</v>
      </c>
      <c r="S61" s="159" t="s">
        <v>28</v>
      </c>
      <c r="T61" s="160" t="s">
        <v>28</v>
      </c>
      <c r="U61" s="357" t="s">
        <v>38</v>
      </c>
    </row>
    <row r="62" spans="1:21" s="150" customFormat="1" ht="12.75" customHeight="1">
      <c r="A62" s="358"/>
      <c r="B62" s="358"/>
      <c r="C62" s="358"/>
      <c r="D62" s="353"/>
      <c r="E62" s="383"/>
      <c r="F62" s="383"/>
      <c r="G62" s="383"/>
      <c r="H62" s="358"/>
      <c r="I62" s="158">
        <v>0.7291666666666666</v>
      </c>
      <c r="J62" s="145">
        <v>0.8534722222222223</v>
      </c>
      <c r="K62" s="159">
        <v>0.7291666666666666</v>
      </c>
      <c r="L62" s="160">
        <v>0.8534722222222223</v>
      </c>
      <c r="M62" s="158" t="s">
        <v>28</v>
      </c>
      <c r="N62" s="145" t="s">
        <v>28</v>
      </c>
      <c r="O62" s="159" t="s">
        <v>28</v>
      </c>
      <c r="P62" s="160" t="s">
        <v>28</v>
      </c>
      <c r="Q62" s="158" t="s">
        <v>28</v>
      </c>
      <c r="R62" s="145" t="s">
        <v>28</v>
      </c>
      <c r="S62" s="159" t="s">
        <v>28</v>
      </c>
      <c r="T62" s="160" t="s">
        <v>28</v>
      </c>
      <c r="U62" s="358"/>
    </row>
    <row r="63" spans="1:21" s="150" customFormat="1" ht="12.75" customHeight="1">
      <c r="A63" s="357">
        <v>4</v>
      </c>
      <c r="B63" s="357" t="s">
        <v>646</v>
      </c>
      <c r="C63" s="357" t="s">
        <v>645</v>
      </c>
      <c r="D63" s="352" t="s">
        <v>629</v>
      </c>
      <c r="E63" s="382" t="s">
        <v>655</v>
      </c>
      <c r="F63" s="382" t="s">
        <v>772</v>
      </c>
      <c r="G63" s="382" t="str">
        <f>+'425e'!B7</f>
        <v>QUILICURA - (M) ESCUELA MILITAR</v>
      </c>
      <c r="H63" s="357" t="s">
        <v>27</v>
      </c>
      <c r="I63" s="158">
        <v>0.22916666666666666</v>
      </c>
      <c r="J63" s="145">
        <v>0.3951388888888889</v>
      </c>
      <c r="K63" s="159">
        <v>0.22916666666666666</v>
      </c>
      <c r="L63" s="160">
        <v>0.3951388888888889</v>
      </c>
      <c r="M63" s="158" t="s">
        <v>28</v>
      </c>
      <c r="N63" s="145" t="s">
        <v>28</v>
      </c>
      <c r="O63" s="159" t="s">
        <v>28</v>
      </c>
      <c r="P63" s="160" t="s">
        <v>28</v>
      </c>
      <c r="Q63" s="158" t="s">
        <v>28</v>
      </c>
      <c r="R63" s="145" t="s">
        <v>28</v>
      </c>
      <c r="S63" s="159" t="s">
        <v>28</v>
      </c>
      <c r="T63" s="160" t="s">
        <v>28</v>
      </c>
      <c r="U63" s="357" t="s">
        <v>38</v>
      </c>
    </row>
    <row r="64" spans="1:21" s="150" customFormat="1" ht="12.75" customHeight="1">
      <c r="A64" s="358"/>
      <c r="B64" s="358"/>
      <c r="C64" s="358"/>
      <c r="D64" s="353"/>
      <c r="E64" s="383"/>
      <c r="F64" s="383"/>
      <c r="G64" s="383"/>
      <c r="H64" s="358"/>
      <c r="I64" s="158">
        <v>0.7291666666666666</v>
      </c>
      <c r="J64" s="145">
        <v>0.8951388888888889</v>
      </c>
      <c r="K64" s="159">
        <v>0.7291666666666666</v>
      </c>
      <c r="L64" s="160">
        <v>0.8951388888888889</v>
      </c>
      <c r="M64" s="158" t="s">
        <v>28</v>
      </c>
      <c r="N64" s="145" t="s">
        <v>28</v>
      </c>
      <c r="O64" s="159" t="s">
        <v>28</v>
      </c>
      <c r="P64" s="160" t="s">
        <v>28</v>
      </c>
      <c r="Q64" s="158" t="s">
        <v>28</v>
      </c>
      <c r="R64" s="145" t="s">
        <v>28</v>
      </c>
      <c r="S64" s="159" t="s">
        <v>28</v>
      </c>
      <c r="T64" s="160" t="s">
        <v>28</v>
      </c>
      <c r="U64" s="358"/>
    </row>
    <row r="65" spans="1:21" s="150" customFormat="1" ht="12.75" customHeight="1">
      <c r="A65" s="155">
        <v>4</v>
      </c>
      <c r="B65" s="157"/>
      <c r="C65" s="146"/>
      <c r="D65" s="144">
        <v>426</v>
      </c>
      <c r="E65" s="143" t="s">
        <v>84</v>
      </c>
      <c r="F65" s="142" t="s">
        <v>75</v>
      </c>
      <c r="G65" s="220" t="str">
        <f>'426'!$B$7</f>
        <v> PUDAHUEL - LA DEHESA</v>
      </c>
      <c r="H65" s="157" t="s">
        <v>21</v>
      </c>
      <c r="I65" s="365" t="s">
        <v>22</v>
      </c>
      <c r="J65" s="366"/>
      <c r="K65" s="367" t="s">
        <v>22</v>
      </c>
      <c r="L65" s="364"/>
      <c r="M65" s="365" t="s">
        <v>22</v>
      </c>
      <c r="N65" s="366"/>
      <c r="O65" s="367" t="s">
        <v>22</v>
      </c>
      <c r="P65" s="364"/>
      <c r="Q65" s="365" t="s">
        <v>22</v>
      </c>
      <c r="R65" s="366"/>
      <c r="S65" s="367" t="s">
        <v>22</v>
      </c>
      <c r="T65" s="364"/>
      <c r="U65" s="157" t="s">
        <v>23</v>
      </c>
    </row>
    <row r="66" spans="1:21" s="150" customFormat="1" ht="12.75" customHeight="1">
      <c r="A66" s="162">
        <v>4</v>
      </c>
      <c r="B66" s="142"/>
      <c r="C66" s="143"/>
      <c r="D66" s="142" t="s">
        <v>394</v>
      </c>
      <c r="E66" s="143" t="s">
        <v>444</v>
      </c>
      <c r="F66" s="142" t="s">
        <v>448</v>
      </c>
      <c r="G66" s="143" t="str">
        <f>+'426c'!B7</f>
        <v>(M) ESCUELA MILITAR  - LA DEHESA</v>
      </c>
      <c r="H66" s="142" t="s">
        <v>27</v>
      </c>
      <c r="I66" s="158">
        <v>0.2708333333333333</v>
      </c>
      <c r="J66" s="145">
        <v>0.975</v>
      </c>
      <c r="K66" s="159">
        <v>0.2875</v>
      </c>
      <c r="L66" s="160">
        <v>0.9826388888888888</v>
      </c>
      <c r="M66" s="158">
        <v>0.2916666666666667</v>
      </c>
      <c r="N66" s="145">
        <v>0.9479166666666666</v>
      </c>
      <c r="O66" s="159">
        <v>0.3055555555555555</v>
      </c>
      <c r="P66" s="160">
        <v>0.9791666666666666</v>
      </c>
      <c r="Q66" s="158"/>
      <c r="R66" s="145"/>
      <c r="S66" s="159"/>
      <c r="T66" s="160"/>
      <c r="U66" s="157" t="s">
        <v>23</v>
      </c>
    </row>
    <row r="67" spans="1:21" s="150" customFormat="1" ht="12.75" customHeight="1">
      <c r="A67" s="167">
        <v>4</v>
      </c>
      <c r="B67" s="147"/>
      <c r="C67" s="149"/>
      <c r="D67" s="161">
        <v>427</v>
      </c>
      <c r="E67" s="169" t="s">
        <v>85</v>
      </c>
      <c r="F67" s="1" t="s">
        <v>75</v>
      </c>
      <c r="G67" s="222" t="str">
        <f>'427'!$B$7</f>
        <v>PUDAHUEL - HOSPITAL DIPRECA</v>
      </c>
      <c r="H67" s="147" t="s">
        <v>27</v>
      </c>
      <c r="I67" s="163">
        <v>0.1875</v>
      </c>
      <c r="J67" s="148">
        <v>0.03125</v>
      </c>
      <c r="K67" s="164">
        <v>0.24305555555555555</v>
      </c>
      <c r="L67" s="165">
        <v>0.03125</v>
      </c>
      <c r="M67" s="163">
        <v>0.1875</v>
      </c>
      <c r="N67" s="148">
        <v>0.03125</v>
      </c>
      <c r="O67" s="164">
        <v>0.24513888888888888</v>
      </c>
      <c r="P67" s="165">
        <v>0.03125</v>
      </c>
      <c r="Q67" s="163">
        <v>0.22916666666666666</v>
      </c>
      <c r="R67" s="148">
        <v>0.03125</v>
      </c>
      <c r="S67" s="164">
        <v>0.2388888888888889</v>
      </c>
      <c r="T67" s="165">
        <v>0.03125</v>
      </c>
      <c r="U67" s="147" t="s">
        <v>23</v>
      </c>
    </row>
    <row r="68" spans="1:21" s="150" customFormat="1" ht="12.75" customHeight="1">
      <c r="A68" s="380">
        <v>4</v>
      </c>
      <c r="B68" s="381"/>
      <c r="C68" s="351"/>
      <c r="D68" s="381" t="s">
        <v>397</v>
      </c>
      <c r="E68" s="351" t="s">
        <v>445</v>
      </c>
      <c r="F68" s="381" t="s">
        <v>448</v>
      </c>
      <c r="G68" s="351" t="str">
        <f>+'427c'!B7</f>
        <v>(M) ESCUELA MILITAR - HOSPITAL DIPRECA</v>
      </c>
      <c r="H68" s="359" t="s">
        <v>27</v>
      </c>
      <c r="I68" s="158">
        <v>0.25</v>
      </c>
      <c r="J68" s="145">
        <v>0.375</v>
      </c>
      <c r="K68" s="159">
        <v>0.2708333333333333</v>
      </c>
      <c r="L68" s="160">
        <v>0.3888888888888889</v>
      </c>
      <c r="M68" s="365" t="s">
        <v>28</v>
      </c>
      <c r="N68" s="366" t="s">
        <v>28</v>
      </c>
      <c r="O68" s="367" t="s">
        <v>28</v>
      </c>
      <c r="P68" s="364" t="s">
        <v>28</v>
      </c>
      <c r="Q68" s="365" t="s">
        <v>28</v>
      </c>
      <c r="R68" s="366" t="s">
        <v>28</v>
      </c>
      <c r="S68" s="367" t="s">
        <v>28</v>
      </c>
      <c r="T68" s="364" t="s">
        <v>28</v>
      </c>
      <c r="U68" s="354" t="s">
        <v>23</v>
      </c>
    </row>
    <row r="69" spans="1:21" s="150" customFormat="1" ht="12.75" customHeight="1">
      <c r="A69" s="380"/>
      <c r="B69" s="381"/>
      <c r="C69" s="351"/>
      <c r="D69" s="381"/>
      <c r="E69" s="351"/>
      <c r="F69" s="381"/>
      <c r="G69" s="351"/>
      <c r="H69" s="360"/>
      <c r="I69" s="158">
        <v>0.7152777777777778</v>
      </c>
      <c r="J69" s="145">
        <v>0.8472222222222222</v>
      </c>
      <c r="K69" s="159">
        <v>0.7361111111111112</v>
      </c>
      <c r="L69" s="160">
        <v>0.8625</v>
      </c>
      <c r="M69" s="365"/>
      <c r="N69" s="366"/>
      <c r="O69" s="367"/>
      <c r="P69" s="364"/>
      <c r="Q69" s="365"/>
      <c r="R69" s="366"/>
      <c r="S69" s="367"/>
      <c r="T69" s="364"/>
      <c r="U69" s="354"/>
    </row>
    <row r="70" spans="1:21" s="150" customFormat="1" ht="27.75" customHeight="1">
      <c r="A70" s="162">
        <v>4</v>
      </c>
      <c r="B70" s="142" t="s">
        <v>640</v>
      </c>
      <c r="C70" s="143">
        <v>3004</v>
      </c>
      <c r="D70" s="142">
        <v>428</v>
      </c>
      <c r="E70" s="143" t="s">
        <v>656</v>
      </c>
      <c r="F70" s="142" t="s">
        <v>772</v>
      </c>
      <c r="G70" s="143" t="str">
        <f>+'428'!B7</f>
        <v>QUILICURA - (M) LA CISTERNA</v>
      </c>
      <c r="H70" s="256" t="s">
        <v>21</v>
      </c>
      <c r="I70" s="384" t="s">
        <v>22</v>
      </c>
      <c r="J70" s="385"/>
      <c r="K70" s="384" t="s">
        <v>22</v>
      </c>
      <c r="L70" s="385"/>
      <c r="M70" s="384" t="s">
        <v>22</v>
      </c>
      <c r="N70" s="385"/>
      <c r="O70" s="384" t="s">
        <v>22</v>
      </c>
      <c r="P70" s="385"/>
      <c r="Q70" s="384" t="s">
        <v>22</v>
      </c>
      <c r="R70" s="385"/>
      <c r="S70" s="384" t="s">
        <v>22</v>
      </c>
      <c r="T70" s="385"/>
      <c r="U70" s="157" t="s">
        <v>38</v>
      </c>
    </row>
    <row r="71" spans="1:21" s="150" customFormat="1" ht="40.5" customHeight="1">
      <c r="A71" s="162">
        <v>4</v>
      </c>
      <c r="B71" s="142" t="s">
        <v>640</v>
      </c>
      <c r="C71" s="143" t="s">
        <v>641</v>
      </c>
      <c r="D71" s="142" t="s">
        <v>637</v>
      </c>
      <c r="E71" s="143" t="s">
        <v>649</v>
      </c>
      <c r="F71" s="142" t="s">
        <v>773</v>
      </c>
      <c r="G71" s="143" t="str">
        <f>+'428c'!B7</f>
        <v>PUDAHUEL - (M) LA CISTERNA</v>
      </c>
      <c r="H71" s="256" t="s">
        <v>27</v>
      </c>
      <c r="I71" s="158">
        <v>0.22916666666666666</v>
      </c>
      <c r="J71" s="145">
        <v>0.8951388888888889</v>
      </c>
      <c r="K71" s="159">
        <v>0.22916666666666666</v>
      </c>
      <c r="L71" s="160">
        <v>0.8951388888888889</v>
      </c>
      <c r="M71" s="158" t="s">
        <v>28</v>
      </c>
      <c r="N71" s="145" t="s">
        <v>28</v>
      </c>
      <c r="O71" s="159" t="s">
        <v>28</v>
      </c>
      <c r="P71" s="160" t="s">
        <v>28</v>
      </c>
      <c r="Q71" s="158" t="s">
        <v>28</v>
      </c>
      <c r="R71" s="145" t="s">
        <v>28</v>
      </c>
      <c r="S71" s="159" t="s">
        <v>28</v>
      </c>
      <c r="T71" s="160" t="s">
        <v>28</v>
      </c>
      <c r="U71" s="157" t="s">
        <v>38</v>
      </c>
    </row>
    <row r="72" spans="1:21" s="150" customFormat="1" ht="12.75" customHeight="1">
      <c r="A72" s="359">
        <v>4</v>
      </c>
      <c r="B72" s="359"/>
      <c r="C72" s="359"/>
      <c r="D72" s="359" t="s">
        <v>638</v>
      </c>
      <c r="E72" s="359" t="s">
        <v>650</v>
      </c>
      <c r="F72" s="359" t="s">
        <v>772</v>
      </c>
      <c r="G72" s="359" t="str">
        <f>+'428e'!B7</f>
        <v>QUILICURA - (M) LA CISTERNA</v>
      </c>
      <c r="H72" s="359" t="s">
        <v>27</v>
      </c>
      <c r="I72" s="158">
        <v>0.22916666666666666</v>
      </c>
      <c r="J72" s="145">
        <v>0.3951388888888889</v>
      </c>
      <c r="K72" s="159">
        <v>0.22916666666666666</v>
      </c>
      <c r="L72" s="160">
        <v>0.3951388888888889</v>
      </c>
      <c r="M72" s="158" t="s">
        <v>28</v>
      </c>
      <c r="N72" s="145" t="s">
        <v>28</v>
      </c>
      <c r="O72" s="159" t="s">
        <v>28</v>
      </c>
      <c r="P72" s="160" t="s">
        <v>28</v>
      </c>
      <c r="Q72" s="158" t="s">
        <v>28</v>
      </c>
      <c r="R72" s="145" t="s">
        <v>28</v>
      </c>
      <c r="S72" s="159" t="s">
        <v>28</v>
      </c>
      <c r="T72" s="160" t="s">
        <v>28</v>
      </c>
      <c r="U72" s="157" t="s">
        <v>38</v>
      </c>
    </row>
    <row r="73" spans="1:21" s="150" customFormat="1" ht="12.75" customHeight="1">
      <c r="A73" s="360"/>
      <c r="B73" s="360"/>
      <c r="C73" s="360"/>
      <c r="D73" s="360"/>
      <c r="E73" s="360"/>
      <c r="F73" s="360"/>
      <c r="G73" s="360"/>
      <c r="H73" s="360"/>
      <c r="I73" s="158">
        <v>0.7291666666666666</v>
      </c>
      <c r="J73" s="145">
        <v>0.8951388888888889</v>
      </c>
      <c r="K73" s="159">
        <v>0.7291666666666666</v>
      </c>
      <c r="L73" s="160">
        <v>0.8951388888888889</v>
      </c>
      <c r="M73" s="158" t="s">
        <v>28</v>
      </c>
      <c r="N73" s="145" t="s">
        <v>28</v>
      </c>
      <c r="O73" s="159" t="s">
        <v>28</v>
      </c>
      <c r="P73" s="160" t="s">
        <v>28</v>
      </c>
      <c r="Q73" s="158" t="s">
        <v>28</v>
      </c>
      <c r="R73" s="145" t="s">
        <v>28</v>
      </c>
      <c r="S73" s="159" t="s">
        <v>28</v>
      </c>
      <c r="T73" s="160" t="s">
        <v>28</v>
      </c>
      <c r="U73" s="157" t="s">
        <v>38</v>
      </c>
    </row>
    <row r="74" spans="1:21" s="150" customFormat="1" ht="25.5">
      <c r="A74" s="162">
        <v>4</v>
      </c>
      <c r="B74" s="142"/>
      <c r="C74" s="143"/>
      <c r="D74" s="142">
        <v>429</v>
      </c>
      <c r="E74" s="143" t="s">
        <v>651</v>
      </c>
      <c r="F74" s="142" t="s">
        <v>774</v>
      </c>
      <c r="G74" s="143" t="str">
        <f>+'429'!B7</f>
        <v>LO ECHEVERS - LO HERMIDA</v>
      </c>
      <c r="H74" s="256" t="s">
        <v>27</v>
      </c>
      <c r="I74" s="158">
        <v>0.20833333333333334</v>
      </c>
      <c r="J74" s="145">
        <v>0.9993055555555556</v>
      </c>
      <c r="K74" s="159">
        <v>0.20833333333333334</v>
      </c>
      <c r="L74" s="145">
        <v>0.9993055555555556</v>
      </c>
      <c r="M74" s="159">
        <v>0.22916666666666666</v>
      </c>
      <c r="N74" s="160">
        <v>0.9993055555555556</v>
      </c>
      <c r="O74" s="159">
        <v>0.22916666666666666</v>
      </c>
      <c r="P74" s="160">
        <v>0.9993055555555556</v>
      </c>
      <c r="Q74" s="158">
        <v>0.22916666666666666</v>
      </c>
      <c r="R74" s="145">
        <v>0.9993055555555556</v>
      </c>
      <c r="S74" s="159">
        <v>0.22916666666666666</v>
      </c>
      <c r="T74" s="160">
        <v>0.9993055555555556</v>
      </c>
      <c r="U74" s="157" t="s">
        <v>38</v>
      </c>
    </row>
    <row r="75" spans="1:21" s="150" customFormat="1" ht="12.75">
      <c r="A75" s="155">
        <v>4</v>
      </c>
      <c r="B75" s="144"/>
      <c r="C75" s="156"/>
      <c r="D75" s="144">
        <v>431</v>
      </c>
      <c r="E75" s="143" t="s">
        <v>468</v>
      </c>
      <c r="F75" s="144" t="s">
        <v>658</v>
      </c>
      <c r="G75" s="220" t="str">
        <f>+'431'!B7</f>
        <v>NUEVA SAN MARTIN - PLAZA ITALIA</v>
      </c>
      <c r="H75" s="157" t="s">
        <v>27</v>
      </c>
      <c r="I75" s="158">
        <v>0.25</v>
      </c>
      <c r="J75" s="145">
        <v>0.7951388888888888</v>
      </c>
      <c r="K75" s="159">
        <v>0.2916666666666667</v>
      </c>
      <c r="L75" s="160">
        <v>0.8354166666666667</v>
      </c>
      <c r="M75" s="158">
        <v>0.2708333333333333</v>
      </c>
      <c r="N75" s="145">
        <v>0.8680555555555555</v>
      </c>
      <c r="O75" s="159">
        <v>0.2916666666666667</v>
      </c>
      <c r="P75" s="160">
        <v>0.9097222222222222</v>
      </c>
      <c r="Q75" s="158">
        <v>0.4583333333333333</v>
      </c>
      <c r="R75" s="145">
        <v>0.8680555555555555</v>
      </c>
      <c r="S75" s="159">
        <v>0.4583333333333333</v>
      </c>
      <c r="T75" s="160">
        <v>0.9097222222222222</v>
      </c>
      <c r="U75" s="157" t="s">
        <v>430</v>
      </c>
    </row>
    <row r="76" spans="1:21" s="150" customFormat="1" ht="12.75" customHeight="1">
      <c r="A76" s="361">
        <v>4</v>
      </c>
      <c r="B76" s="350"/>
      <c r="C76" s="362"/>
      <c r="D76" s="350" t="s">
        <v>503</v>
      </c>
      <c r="E76" s="351" t="s">
        <v>468</v>
      </c>
      <c r="F76" s="352" t="s">
        <v>658</v>
      </c>
      <c r="G76" s="363" t="str">
        <f>+'431c'!B7</f>
        <v>NUEVA SAN MARTIN - (M) SAN ALBERTO HURTADO</v>
      </c>
      <c r="H76" s="354" t="s">
        <v>27</v>
      </c>
      <c r="I76" s="158">
        <v>0.25</v>
      </c>
      <c r="J76" s="145">
        <v>0.3875</v>
      </c>
      <c r="K76" s="159">
        <v>0.2916666666666667</v>
      </c>
      <c r="L76" s="160">
        <v>0.3541666666666667</v>
      </c>
      <c r="M76" s="159" t="s">
        <v>28</v>
      </c>
      <c r="N76" s="160" t="s">
        <v>28</v>
      </c>
      <c r="O76" s="159" t="s">
        <v>28</v>
      </c>
      <c r="P76" s="160" t="s">
        <v>28</v>
      </c>
      <c r="Q76" s="159" t="s">
        <v>28</v>
      </c>
      <c r="R76" s="160" t="s">
        <v>28</v>
      </c>
      <c r="S76" s="159" t="s">
        <v>28</v>
      </c>
      <c r="T76" s="160" t="s">
        <v>28</v>
      </c>
      <c r="U76" s="354" t="s">
        <v>23</v>
      </c>
    </row>
    <row r="77" spans="1:21" s="150" customFormat="1" ht="12.75" customHeight="1">
      <c r="A77" s="361">
        <v>4</v>
      </c>
      <c r="B77" s="350"/>
      <c r="C77" s="362"/>
      <c r="D77" s="350"/>
      <c r="E77" s="351"/>
      <c r="F77" s="353"/>
      <c r="G77" s="363" t="str">
        <f>+'431c'!B7</f>
        <v>NUEVA SAN MARTIN - (M) SAN ALBERTO HURTADO</v>
      </c>
      <c r="H77" s="354" t="s">
        <v>27</v>
      </c>
      <c r="I77" s="158">
        <v>0.7291666666666666</v>
      </c>
      <c r="J77" s="145">
        <v>0.7652777777777778</v>
      </c>
      <c r="K77" s="159">
        <v>0.7291666666666666</v>
      </c>
      <c r="L77" s="160">
        <v>0.8680555555555555</v>
      </c>
      <c r="M77" s="159" t="s">
        <v>28</v>
      </c>
      <c r="N77" s="160" t="s">
        <v>28</v>
      </c>
      <c r="O77" s="159" t="s">
        <v>28</v>
      </c>
      <c r="P77" s="160" t="s">
        <v>28</v>
      </c>
      <c r="Q77" s="159" t="s">
        <v>28</v>
      </c>
      <c r="R77" s="160" t="s">
        <v>28</v>
      </c>
      <c r="S77" s="159" t="s">
        <v>28</v>
      </c>
      <c r="T77" s="160" t="s">
        <v>28</v>
      </c>
      <c r="U77" s="354"/>
    </row>
    <row r="78" spans="1:21" s="312" customFormat="1" ht="12.75" customHeight="1">
      <c r="A78" s="319">
        <v>4</v>
      </c>
      <c r="B78" s="320"/>
      <c r="C78" s="321"/>
      <c r="D78" s="320" t="s">
        <v>819</v>
      </c>
      <c r="E78" s="322" t="s">
        <v>805</v>
      </c>
      <c r="F78" s="323" t="s">
        <v>801</v>
      </c>
      <c r="G78" s="324" t="str">
        <f>+'431v'!B7</f>
        <v>NUEVA SAN MARTÍN - (M) PLAZA DE MAIPU</v>
      </c>
      <c r="H78" s="325" t="s">
        <v>27</v>
      </c>
      <c r="I78" s="326">
        <v>0.2708333333333333</v>
      </c>
      <c r="J78" s="327">
        <v>0.34722222222222227</v>
      </c>
      <c r="K78" s="328">
        <v>0.7291666666666666</v>
      </c>
      <c r="L78" s="329">
        <v>0.84375</v>
      </c>
      <c r="M78" s="326" t="s">
        <v>28</v>
      </c>
      <c r="N78" s="327" t="s">
        <v>28</v>
      </c>
      <c r="O78" s="328" t="s">
        <v>28</v>
      </c>
      <c r="P78" s="329" t="s">
        <v>28</v>
      </c>
      <c r="Q78" s="326" t="s">
        <v>28</v>
      </c>
      <c r="R78" s="327" t="s">
        <v>28</v>
      </c>
      <c r="S78" s="328" t="s">
        <v>28</v>
      </c>
      <c r="T78" s="329" t="s">
        <v>28</v>
      </c>
      <c r="U78" s="325" t="s">
        <v>38</v>
      </c>
    </row>
    <row r="122" ht="12.75">
      <c r="E122" s="216"/>
    </row>
    <row r="123" ht="12.75">
      <c r="E123" s="216"/>
    </row>
    <row r="124" ht="12.75">
      <c r="E124" s="216"/>
    </row>
    <row r="125" ht="12.75">
      <c r="E125" s="216"/>
    </row>
    <row r="126" ht="12.75">
      <c r="E126" s="216"/>
    </row>
    <row r="127" ht="12.75">
      <c r="E127" s="216"/>
    </row>
    <row r="128" ht="12.75">
      <c r="E128" s="216"/>
    </row>
    <row r="129" ht="12.75">
      <c r="E129" s="216"/>
    </row>
    <row r="130" ht="12.75">
      <c r="E130" s="216"/>
    </row>
    <row r="131" ht="12.75">
      <c r="E131" s="216"/>
    </row>
    <row r="132" ht="12.75">
      <c r="E132" s="216"/>
    </row>
    <row r="133" ht="12.75">
      <c r="E133" s="216"/>
    </row>
    <row r="134" ht="12.75">
      <c r="E134" s="216"/>
    </row>
    <row r="135" ht="12.75">
      <c r="E135" s="216"/>
    </row>
    <row r="136" ht="12.75">
      <c r="E136" s="216"/>
    </row>
    <row r="137" ht="12.75">
      <c r="E137" s="216"/>
    </row>
    <row r="138" ht="12.75">
      <c r="E138" s="216"/>
    </row>
    <row r="139" ht="12.75">
      <c r="E139" s="216"/>
    </row>
    <row r="140" ht="12.75">
      <c r="E140" s="216"/>
    </row>
    <row r="141" ht="12.75">
      <c r="E141" s="216"/>
    </row>
    <row r="142" ht="12.75">
      <c r="E142" s="216"/>
    </row>
    <row r="143" ht="12.75">
      <c r="E143" s="216"/>
    </row>
    <row r="144" ht="12.75">
      <c r="E144" s="216"/>
    </row>
    <row r="145" ht="12.75">
      <c r="E145" s="216"/>
    </row>
    <row r="146" ht="12.75">
      <c r="E146" s="216"/>
    </row>
  </sheetData>
  <sheetProtection/>
  <mergeCells count="243">
    <mergeCell ref="B54:B55"/>
    <mergeCell ref="B61:B62"/>
    <mergeCell ref="D54:D55"/>
    <mergeCell ref="A63:A64"/>
    <mergeCell ref="B63:B64"/>
    <mergeCell ref="C63:C64"/>
    <mergeCell ref="D63:D64"/>
    <mergeCell ref="A54:A55"/>
    <mergeCell ref="E54:E55"/>
    <mergeCell ref="C61:C62"/>
    <mergeCell ref="A61:A62"/>
    <mergeCell ref="E61:E62"/>
    <mergeCell ref="C54:C55"/>
    <mergeCell ref="S60:T60"/>
    <mergeCell ref="H61:H62"/>
    <mergeCell ref="I60:J60"/>
    <mergeCell ref="K60:L60"/>
    <mergeCell ref="O60:P60"/>
    <mergeCell ref="M60:N60"/>
    <mergeCell ref="A72:A73"/>
    <mergeCell ref="F72:F73"/>
    <mergeCell ref="G72:G73"/>
    <mergeCell ref="H72:H73"/>
    <mergeCell ref="B72:B73"/>
    <mergeCell ref="C72:C73"/>
    <mergeCell ref="D72:D73"/>
    <mergeCell ref="E72:E73"/>
    <mergeCell ref="D61:D62"/>
    <mergeCell ref="Q70:R70"/>
    <mergeCell ref="S70:T70"/>
    <mergeCell ref="I70:J70"/>
    <mergeCell ref="K70:L70"/>
    <mergeCell ref="M70:N70"/>
    <mergeCell ref="O70:P70"/>
    <mergeCell ref="T68:T69"/>
    <mergeCell ref="U68:U69"/>
    <mergeCell ref="R68:R69"/>
    <mergeCell ref="Q40:R40"/>
    <mergeCell ref="S40:T40"/>
    <mergeCell ref="U61:U62"/>
    <mergeCell ref="U63:U64"/>
    <mergeCell ref="U54:U55"/>
    <mergeCell ref="S68:S69"/>
    <mergeCell ref="Q60:R60"/>
    <mergeCell ref="Q68:Q69"/>
    <mergeCell ref="H68:H69"/>
    <mergeCell ref="M65:N65"/>
    <mergeCell ref="F54:F55"/>
    <mergeCell ref="F61:F62"/>
    <mergeCell ref="H63:H64"/>
    <mergeCell ref="P68:P69"/>
    <mergeCell ref="I65:J65"/>
    <mergeCell ref="G54:G55"/>
    <mergeCell ref="G63:G64"/>
    <mergeCell ref="B68:B69"/>
    <mergeCell ref="C68:C69"/>
    <mergeCell ref="F68:F69"/>
    <mergeCell ref="E68:E69"/>
    <mergeCell ref="D68:D69"/>
    <mergeCell ref="E63:E64"/>
    <mergeCell ref="F63:F64"/>
    <mergeCell ref="F16:F17"/>
    <mergeCell ref="G16:G17"/>
    <mergeCell ref="F19:F20"/>
    <mergeCell ref="G19:G20"/>
    <mergeCell ref="G24:G25"/>
    <mergeCell ref="G61:G62"/>
    <mergeCell ref="F21:F22"/>
    <mergeCell ref="F26:F27"/>
    <mergeCell ref="F24:F25"/>
    <mergeCell ref="F9:F10"/>
    <mergeCell ref="G9:G10"/>
    <mergeCell ref="E51:E52"/>
    <mergeCell ref="F11:F12"/>
    <mergeCell ref="G26:G27"/>
    <mergeCell ref="G30:G31"/>
    <mergeCell ref="E30:E31"/>
    <mergeCell ref="F30:F31"/>
    <mergeCell ref="G11:G12"/>
    <mergeCell ref="E9:E10"/>
    <mergeCell ref="O65:P65"/>
    <mergeCell ref="N11:N12"/>
    <mergeCell ref="N30:N31"/>
    <mergeCell ref="O30:O31"/>
    <mergeCell ref="O23:P23"/>
    <mergeCell ref="H30:H31"/>
    <mergeCell ref="H24:H25"/>
    <mergeCell ref="N24:N25"/>
    <mergeCell ref="N16:N17"/>
    <mergeCell ref="O16:O17"/>
    <mergeCell ref="Q65:R65"/>
    <mergeCell ref="H54:H55"/>
    <mergeCell ref="R9:R10"/>
    <mergeCell ref="O9:O10"/>
    <mergeCell ref="K40:L40"/>
    <mergeCell ref="I40:J40"/>
    <mergeCell ref="M30:M31"/>
    <mergeCell ref="H9:H10"/>
    <mergeCell ref="H26:H27"/>
    <mergeCell ref="M23:N23"/>
    <mergeCell ref="H21:H22"/>
    <mergeCell ref="Q9:Q10"/>
    <mergeCell ref="P9:P10"/>
    <mergeCell ref="H11:H12"/>
    <mergeCell ref="H19:H20"/>
    <mergeCell ref="M11:M12"/>
    <mergeCell ref="M9:M10"/>
    <mergeCell ref="M19:M20"/>
    <mergeCell ref="N9:N10"/>
    <mergeCell ref="A68:A69"/>
    <mergeCell ref="M68:M69"/>
    <mergeCell ref="N68:N69"/>
    <mergeCell ref="A24:A25"/>
    <mergeCell ref="B24:B25"/>
    <mergeCell ref="C24:C25"/>
    <mergeCell ref="D24:D25"/>
    <mergeCell ref="M40:N40"/>
    <mergeCell ref="K65:L65"/>
    <mergeCell ref="A26:A27"/>
    <mergeCell ref="E6:E7"/>
    <mergeCell ref="S8:T8"/>
    <mergeCell ref="M8:N8"/>
    <mergeCell ref="Q8:R8"/>
    <mergeCell ref="O7:P7"/>
    <mergeCell ref="I8:J8"/>
    <mergeCell ref="K8:L8"/>
    <mergeCell ref="Q7:R7"/>
    <mergeCell ref="K7:L7"/>
    <mergeCell ref="M7:N7"/>
    <mergeCell ref="A2:U2"/>
    <mergeCell ref="A4:U4"/>
    <mergeCell ref="I6:T6"/>
    <mergeCell ref="U6:U7"/>
    <mergeCell ref="I7:J7"/>
    <mergeCell ref="F6:F7"/>
    <mergeCell ref="A6:A7"/>
    <mergeCell ref="B6:B7"/>
    <mergeCell ref="G6:G7"/>
    <mergeCell ref="S7:T7"/>
    <mergeCell ref="C6:C7"/>
    <mergeCell ref="D6:D7"/>
    <mergeCell ref="O68:O69"/>
    <mergeCell ref="G68:G69"/>
    <mergeCell ref="N19:N20"/>
    <mergeCell ref="I23:J23"/>
    <mergeCell ref="K23:L23"/>
    <mergeCell ref="O40:P40"/>
    <mergeCell ref="E11:E12"/>
    <mergeCell ref="E19:E20"/>
    <mergeCell ref="H6:H7"/>
    <mergeCell ref="S65:T65"/>
    <mergeCell ref="T9:T10"/>
    <mergeCell ref="S9:S10"/>
    <mergeCell ref="O19:O20"/>
    <mergeCell ref="P19:P20"/>
    <mergeCell ref="Q19:Q20"/>
    <mergeCell ref="R19:R20"/>
    <mergeCell ref="O24:O25"/>
    <mergeCell ref="O8:P8"/>
    <mergeCell ref="D9:D10"/>
    <mergeCell ref="A19:A20"/>
    <mergeCell ref="B19:B20"/>
    <mergeCell ref="C19:C20"/>
    <mergeCell ref="D19:D20"/>
    <mergeCell ref="B16:B17"/>
    <mergeCell ref="C16:C17"/>
    <mergeCell ref="A16:A17"/>
    <mergeCell ref="D30:D31"/>
    <mergeCell ref="U9:U10"/>
    <mergeCell ref="A11:A12"/>
    <mergeCell ref="B11:B12"/>
    <mergeCell ref="C11:C12"/>
    <mergeCell ref="D11:D12"/>
    <mergeCell ref="O11:O12"/>
    <mergeCell ref="A9:A10"/>
    <mergeCell ref="B9:B10"/>
    <mergeCell ref="C9:C10"/>
    <mergeCell ref="D16:D17"/>
    <mergeCell ref="S11:S12"/>
    <mergeCell ref="B26:B27"/>
    <mergeCell ref="C26:C27"/>
    <mergeCell ref="D26:D27"/>
    <mergeCell ref="E16:E17"/>
    <mergeCell ref="E24:E25"/>
    <mergeCell ref="P11:P12"/>
    <mergeCell ref="Q11:Q12"/>
    <mergeCell ref="R11:R12"/>
    <mergeCell ref="T24:T25"/>
    <mergeCell ref="S19:S20"/>
    <mergeCell ref="T19:T20"/>
    <mergeCell ref="S23:T23"/>
    <mergeCell ref="H16:H17"/>
    <mergeCell ref="U26:U27"/>
    <mergeCell ref="P16:P17"/>
    <mergeCell ref="T16:T17"/>
    <mergeCell ref="Q16:Q17"/>
    <mergeCell ref="R16:R17"/>
    <mergeCell ref="U11:U12"/>
    <mergeCell ref="U16:U17"/>
    <mergeCell ref="U19:U20"/>
    <mergeCell ref="U24:U25"/>
    <mergeCell ref="U21:U22"/>
    <mergeCell ref="U30:U31"/>
    <mergeCell ref="S30:S31"/>
    <mergeCell ref="Q24:Q25"/>
    <mergeCell ref="S24:S25"/>
    <mergeCell ref="E26:E27"/>
    <mergeCell ref="M16:M17"/>
    <mergeCell ref="P30:P31"/>
    <mergeCell ref="R24:R25"/>
    <mergeCell ref="P24:P25"/>
    <mergeCell ref="S16:S17"/>
    <mergeCell ref="M24:M25"/>
    <mergeCell ref="U76:U77"/>
    <mergeCell ref="A76:A77"/>
    <mergeCell ref="B76:B77"/>
    <mergeCell ref="C76:C77"/>
    <mergeCell ref="G76:G77"/>
    <mergeCell ref="T11:T12"/>
    <mergeCell ref="T30:T31"/>
    <mergeCell ref="Q30:Q31"/>
    <mergeCell ref="R30:R31"/>
    <mergeCell ref="Q23:R23"/>
    <mergeCell ref="G51:G52"/>
    <mergeCell ref="H51:H52"/>
    <mergeCell ref="A21:A22"/>
    <mergeCell ref="B21:B22"/>
    <mergeCell ref="C21:C22"/>
    <mergeCell ref="D21:D22"/>
    <mergeCell ref="E21:E22"/>
    <mergeCell ref="A30:A31"/>
    <mergeCell ref="B30:B31"/>
    <mergeCell ref="C30:C31"/>
    <mergeCell ref="U51:U52"/>
    <mergeCell ref="A51:A52"/>
    <mergeCell ref="B51:B52"/>
    <mergeCell ref="C51:C52"/>
    <mergeCell ref="D51:D52"/>
    <mergeCell ref="D76:D77"/>
    <mergeCell ref="E76:E77"/>
    <mergeCell ref="F76:F77"/>
    <mergeCell ref="H76:H77"/>
    <mergeCell ref="F51:F52"/>
  </mergeCells>
  <printOptions/>
  <pageMargins left="0.75" right="0.4" top="1" bottom="1" header="0" footer="0"/>
  <pageSetup fitToHeight="1" fitToWidth="1" horizontalDpi="600" verticalDpi="600" orientation="landscape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66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/>
      <c r="C5" s="398"/>
      <c r="D5" s="399"/>
    </row>
    <row r="6" spans="1:4" ht="12.75">
      <c r="A6" s="10" t="s">
        <v>743</v>
      </c>
      <c r="B6" s="397" t="s">
        <v>498</v>
      </c>
      <c r="C6" s="398"/>
      <c r="D6" s="399"/>
    </row>
    <row r="7" spans="1:4" ht="12.75">
      <c r="A7" s="10" t="s">
        <v>89</v>
      </c>
      <c r="B7" s="397"/>
      <c r="C7" s="398"/>
      <c r="D7" s="399"/>
    </row>
    <row r="8" spans="1:4" ht="12.75">
      <c r="A8" s="13" t="s">
        <v>91</v>
      </c>
      <c r="B8" s="386" t="s">
        <v>474</v>
      </c>
      <c r="C8" s="387"/>
      <c r="D8" s="388"/>
    </row>
    <row r="9" spans="1:4" ht="13.5" thickBot="1">
      <c r="A9" s="14" t="s">
        <v>504</v>
      </c>
      <c r="B9" s="394" t="s">
        <v>194</v>
      </c>
      <c r="C9" s="395"/>
      <c r="D9" s="396"/>
    </row>
    <row r="10" spans="2:4" ht="13.5" thickBot="1">
      <c r="B10" s="27"/>
      <c r="C10" s="27"/>
      <c r="D10" s="27"/>
    </row>
    <row r="11" spans="1:4" ht="13.5" thickBot="1">
      <c r="A11" s="435" t="s">
        <v>475</v>
      </c>
      <c r="B11" s="436"/>
      <c r="C11" s="436"/>
      <c r="D11" s="437"/>
    </row>
    <row r="12" spans="1:4" ht="13.5" thickBot="1">
      <c r="A12" s="400" t="s">
        <v>95</v>
      </c>
      <c r="B12" s="401"/>
      <c r="C12" s="400" t="s">
        <v>96</v>
      </c>
      <c r="D12" s="401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108</v>
      </c>
      <c r="B14" s="22" t="s">
        <v>109</v>
      </c>
      <c r="C14" s="429" t="s">
        <v>505</v>
      </c>
      <c r="D14" s="430"/>
    </row>
    <row r="15" spans="1:4" ht="12.75">
      <c r="A15" s="24" t="s">
        <v>535</v>
      </c>
      <c r="B15" s="22" t="s">
        <v>102</v>
      </c>
      <c r="C15" s="431"/>
      <c r="D15" s="432"/>
    </row>
    <row r="16" spans="1:4" ht="12.75">
      <c r="A16" s="24" t="s">
        <v>110</v>
      </c>
      <c r="B16" s="22" t="s">
        <v>102</v>
      </c>
      <c r="C16" s="431"/>
      <c r="D16" s="432"/>
    </row>
    <row r="17" spans="1:4" ht="12.75">
      <c r="A17" s="24" t="s">
        <v>195</v>
      </c>
      <c r="B17" s="22" t="s">
        <v>192</v>
      </c>
      <c r="C17" s="431"/>
      <c r="D17" s="432"/>
    </row>
    <row r="18" spans="1:4" ht="12.75">
      <c r="A18" s="24" t="s">
        <v>110</v>
      </c>
      <c r="B18" s="22" t="s">
        <v>192</v>
      </c>
      <c r="C18" s="433"/>
      <c r="D18" s="434"/>
    </row>
    <row r="19" spans="1:4" ht="12.75">
      <c r="A19" s="24" t="s">
        <v>194</v>
      </c>
      <c r="B19" s="22" t="s">
        <v>192</v>
      </c>
      <c r="C19" s="23"/>
      <c r="D19" s="22"/>
    </row>
    <row r="20" spans="1:4" ht="12.75">
      <c r="A20" s="24"/>
      <c r="B20" s="22"/>
      <c r="C20" s="23"/>
      <c r="D20" s="22"/>
    </row>
    <row r="21" spans="1:4" ht="12.75">
      <c r="A21" s="24"/>
      <c r="B21" s="22"/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3:4" ht="12.75"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6"/>
      <c r="B30" s="20"/>
      <c r="C30" s="23"/>
      <c r="D30" s="22"/>
    </row>
    <row r="31" spans="1:4" ht="13.5" customHeight="1">
      <c r="A31" s="26"/>
      <c r="B31" s="20"/>
      <c r="C31" s="23"/>
      <c r="D31" s="22"/>
    </row>
    <row r="32" spans="1:4" ht="12.75">
      <c r="A32" s="26"/>
      <c r="B32" s="20"/>
      <c r="C32" s="23"/>
      <c r="D32" s="22"/>
    </row>
    <row r="33" spans="1:4" ht="12.75">
      <c r="A33" s="26"/>
      <c r="B33" s="20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3.5" thickBot="1">
      <c r="A60" s="26"/>
      <c r="B60" s="46"/>
      <c r="C60" s="19"/>
      <c r="D60" s="46"/>
    </row>
    <row r="61" spans="1:4" ht="12.75">
      <c r="A61" s="19"/>
      <c r="B61" s="29" t="s">
        <v>192</v>
      </c>
      <c r="C61" s="19"/>
      <c r="D61" s="51"/>
    </row>
    <row r="62" spans="1:4" ht="12.75">
      <c r="A62" s="19"/>
      <c r="B62" s="30" t="s">
        <v>473</v>
      </c>
      <c r="C62" s="19"/>
      <c r="D62" s="52"/>
    </row>
    <row r="63" spans="1:4" ht="12.75">
      <c r="A63" s="19"/>
      <c r="B63" s="30"/>
      <c r="C63" s="19"/>
      <c r="D63" s="52"/>
    </row>
    <row r="64" spans="1:4" ht="29.25" customHeight="1">
      <c r="A64" s="19"/>
      <c r="B64" s="58"/>
      <c r="C64" s="19"/>
      <c r="D64" s="53"/>
    </row>
    <row r="65" spans="1:4" ht="12.75">
      <c r="A65" s="19"/>
      <c r="B65" s="30"/>
      <c r="C65" s="19"/>
      <c r="D65" s="52"/>
    </row>
    <row r="66" spans="1:4" ht="13.5" thickBot="1">
      <c r="A66" s="32"/>
      <c r="B66" s="43"/>
      <c r="C66" s="32"/>
      <c r="D66" s="57"/>
    </row>
  </sheetData>
  <sheetProtection/>
  <mergeCells count="11">
    <mergeCell ref="B7:D7"/>
    <mergeCell ref="B6:D6"/>
    <mergeCell ref="C14:D18"/>
    <mergeCell ref="A11:D11"/>
    <mergeCell ref="A12:B12"/>
    <mergeCell ref="C12:D12"/>
    <mergeCell ref="A1:D1"/>
    <mergeCell ref="B4:D4"/>
    <mergeCell ref="B8:D8"/>
    <mergeCell ref="B9:D9"/>
    <mergeCell ref="B5:D5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406</v>
      </c>
      <c r="C5" s="398"/>
      <c r="D5" s="399"/>
    </row>
    <row r="6" spans="1:4" ht="12.75">
      <c r="A6" s="10" t="s">
        <v>743</v>
      </c>
      <c r="B6" s="397">
        <v>406</v>
      </c>
      <c r="C6" s="398"/>
      <c r="D6" s="399"/>
    </row>
    <row r="7" spans="1:4" ht="12.75">
      <c r="A7" s="10" t="s">
        <v>89</v>
      </c>
      <c r="B7" s="397" t="s">
        <v>200</v>
      </c>
      <c r="C7" s="398"/>
      <c r="D7" s="399"/>
    </row>
    <row r="8" spans="1:4" ht="12.75">
      <c r="A8" s="13" t="s">
        <v>91</v>
      </c>
      <c r="B8" s="386" t="s">
        <v>130</v>
      </c>
      <c r="C8" s="387"/>
      <c r="D8" s="388"/>
    </row>
    <row r="9" spans="1:4" ht="13.5" thickBot="1">
      <c r="A9" s="14" t="s">
        <v>93</v>
      </c>
      <c r="B9" s="394" t="s">
        <v>374</v>
      </c>
      <c r="C9" s="395"/>
      <c r="D9" s="396"/>
    </row>
    <row r="11" ht="13.5" thickBot="1"/>
    <row r="12" spans="1:4" ht="13.5" thickBot="1">
      <c r="A12" s="103" t="s">
        <v>95</v>
      </c>
      <c r="B12" s="104"/>
      <c r="C12" s="103" t="s">
        <v>96</v>
      </c>
      <c r="D12" s="104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131</v>
      </c>
      <c r="B14" s="35" t="s">
        <v>132</v>
      </c>
      <c r="C14" s="45" t="s">
        <v>191</v>
      </c>
      <c r="D14" s="35" t="s">
        <v>102</v>
      </c>
    </row>
    <row r="15" spans="1:4" ht="12.75">
      <c r="A15" s="21" t="s">
        <v>131</v>
      </c>
      <c r="B15" s="22" t="s">
        <v>133</v>
      </c>
      <c r="C15" s="25" t="s">
        <v>403</v>
      </c>
      <c r="D15" s="22" t="s">
        <v>102</v>
      </c>
    </row>
    <row r="16" spans="1:4" ht="12.75">
      <c r="A16" s="21" t="s">
        <v>131</v>
      </c>
      <c r="B16" s="22" t="s">
        <v>135</v>
      </c>
      <c r="C16" s="25" t="s">
        <v>191</v>
      </c>
      <c r="D16" s="22" t="s">
        <v>102</v>
      </c>
    </row>
    <row r="17" spans="1:4" ht="12.75">
      <c r="A17" s="24" t="s">
        <v>144</v>
      </c>
      <c r="B17" s="22" t="s">
        <v>116</v>
      </c>
      <c r="C17" s="25" t="s">
        <v>106</v>
      </c>
      <c r="D17" s="22" t="s">
        <v>102</v>
      </c>
    </row>
    <row r="18" spans="1:4" ht="12.75">
      <c r="A18" s="21" t="s">
        <v>201</v>
      </c>
      <c r="B18" s="22" t="s">
        <v>114</v>
      </c>
      <c r="C18" s="25" t="s">
        <v>108</v>
      </c>
      <c r="D18" s="22" t="s">
        <v>109</v>
      </c>
    </row>
    <row r="19" spans="1:4" ht="12.75">
      <c r="A19" s="24" t="s">
        <v>202</v>
      </c>
      <c r="B19" s="22" t="s">
        <v>114</v>
      </c>
      <c r="C19" s="23" t="s">
        <v>110</v>
      </c>
      <c r="D19" s="22" t="s">
        <v>109</v>
      </c>
    </row>
    <row r="20" spans="1:4" ht="25.5" customHeight="1">
      <c r="A20" s="24" t="s">
        <v>113</v>
      </c>
      <c r="B20" s="22" t="s">
        <v>114</v>
      </c>
      <c r="C20" s="25" t="s">
        <v>112</v>
      </c>
      <c r="D20" s="22" t="s">
        <v>109</v>
      </c>
    </row>
    <row r="21" spans="1:4" ht="25.5" customHeight="1">
      <c r="A21" s="21" t="s">
        <v>112</v>
      </c>
      <c r="B21" s="22" t="s">
        <v>109</v>
      </c>
      <c r="C21" s="23" t="s">
        <v>113</v>
      </c>
      <c r="D21" s="22" t="s">
        <v>114</v>
      </c>
    </row>
    <row r="22" spans="1:4" ht="12.75">
      <c r="A22" s="21" t="s">
        <v>108</v>
      </c>
      <c r="B22" s="22" t="s">
        <v>109</v>
      </c>
      <c r="C22" s="23" t="s">
        <v>144</v>
      </c>
      <c r="D22" s="22" t="s">
        <v>114</v>
      </c>
    </row>
    <row r="23" spans="1:4" ht="12.75">
      <c r="A23" s="21" t="s">
        <v>112</v>
      </c>
      <c r="B23" s="22" t="s">
        <v>109</v>
      </c>
      <c r="C23" s="23" t="s">
        <v>145</v>
      </c>
      <c r="D23" s="22" t="s">
        <v>135</v>
      </c>
    </row>
    <row r="24" spans="1:4" ht="12.75">
      <c r="A24" s="21" t="s">
        <v>106</v>
      </c>
      <c r="B24" s="22" t="s">
        <v>102</v>
      </c>
      <c r="C24" s="23" t="s">
        <v>146</v>
      </c>
      <c r="D24" s="22" t="s">
        <v>135</v>
      </c>
    </row>
    <row r="25" spans="1:4" ht="12.75">
      <c r="A25" s="21" t="s">
        <v>191</v>
      </c>
      <c r="B25" s="22" t="s">
        <v>102</v>
      </c>
      <c r="C25" s="25" t="s">
        <v>131</v>
      </c>
      <c r="D25" s="22" t="s">
        <v>135</v>
      </c>
    </row>
    <row r="26" spans="1:4" ht="12.75">
      <c r="A26" s="24" t="s">
        <v>203</v>
      </c>
      <c r="B26" s="22" t="s">
        <v>102</v>
      </c>
      <c r="C26" s="25" t="s">
        <v>131</v>
      </c>
      <c r="D26" s="22" t="s">
        <v>133</v>
      </c>
    </row>
    <row r="27" spans="1:4" ht="12.75">
      <c r="A27" s="24" t="s">
        <v>373</v>
      </c>
      <c r="B27" s="22" t="s">
        <v>102</v>
      </c>
      <c r="C27" s="25" t="s">
        <v>131</v>
      </c>
      <c r="D27" s="22" t="s">
        <v>132</v>
      </c>
    </row>
    <row r="28" spans="1:4" ht="12.75">
      <c r="A28" s="24"/>
      <c r="B28" s="22"/>
      <c r="C28" s="25" t="s">
        <v>130</v>
      </c>
      <c r="D28" s="22" t="s">
        <v>132</v>
      </c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7" ht="12.75">
      <c r="A60" s="23"/>
      <c r="B60" s="29" t="s">
        <v>150</v>
      </c>
      <c r="C60" s="47"/>
      <c r="D60" s="29" t="s">
        <v>191</v>
      </c>
      <c r="E60" s="27"/>
      <c r="F60" s="27"/>
      <c r="G60" s="27"/>
    </row>
    <row r="61" spans="1:7" ht="27.75" customHeight="1">
      <c r="A61" s="23"/>
      <c r="B61" s="31" t="s">
        <v>204</v>
      </c>
      <c r="C61" s="47"/>
      <c r="D61" s="30" t="s">
        <v>106</v>
      </c>
      <c r="E61" s="27"/>
      <c r="F61" s="27"/>
      <c r="G61" s="27"/>
    </row>
    <row r="62" spans="1:7" ht="12.75">
      <c r="A62" s="23"/>
      <c r="B62" s="30" t="s">
        <v>122</v>
      </c>
      <c r="C62" s="47"/>
      <c r="D62" s="30" t="s">
        <v>112</v>
      </c>
      <c r="E62" s="27"/>
      <c r="F62" s="27"/>
      <c r="G62" s="27"/>
    </row>
    <row r="63" spans="1:7" ht="12.75">
      <c r="A63" s="23"/>
      <c r="B63" s="30" t="s">
        <v>205</v>
      </c>
      <c r="C63" s="47"/>
      <c r="D63" s="30" t="s">
        <v>122</v>
      </c>
      <c r="E63" s="27"/>
      <c r="F63" s="27"/>
      <c r="G63" s="27"/>
    </row>
    <row r="64" spans="1:7" ht="30" customHeight="1">
      <c r="A64" s="23"/>
      <c r="B64" s="30" t="s">
        <v>106</v>
      </c>
      <c r="C64" s="47"/>
      <c r="D64" s="31" t="s">
        <v>204</v>
      </c>
      <c r="E64" s="27"/>
      <c r="F64" s="27"/>
      <c r="G64" s="27"/>
    </row>
    <row r="65" spans="1:7" ht="13.5" thickBot="1">
      <c r="A65" s="34"/>
      <c r="B65" s="33" t="s">
        <v>191</v>
      </c>
      <c r="C65" s="48"/>
      <c r="D65" s="33" t="s">
        <v>131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7">
    <mergeCell ref="A1:D1"/>
    <mergeCell ref="B4:D4"/>
    <mergeCell ref="B8:D8"/>
    <mergeCell ref="B9:D9"/>
    <mergeCell ref="B5:D5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54</v>
      </c>
      <c r="C5" s="398"/>
      <c r="D5" s="399"/>
    </row>
    <row r="6" spans="1:4" ht="12.75">
      <c r="A6" s="10" t="s">
        <v>743</v>
      </c>
      <c r="B6" s="397" t="s">
        <v>54</v>
      </c>
      <c r="C6" s="398"/>
      <c r="D6" s="399"/>
    </row>
    <row r="7" spans="1:4" ht="12.75">
      <c r="A7" s="10" t="s">
        <v>89</v>
      </c>
      <c r="B7" s="7"/>
      <c r="C7" s="11" t="s">
        <v>528</v>
      </c>
      <c r="D7" s="12"/>
    </row>
    <row r="8" spans="1:4" ht="12.75">
      <c r="A8" s="13" t="s">
        <v>91</v>
      </c>
      <c r="B8" s="386" t="s">
        <v>396</v>
      </c>
      <c r="C8" s="387"/>
      <c r="D8" s="388"/>
    </row>
    <row r="9" spans="1:4" ht="13.5" thickBot="1">
      <c r="A9" s="14" t="s">
        <v>93</v>
      </c>
      <c r="B9" s="394" t="s">
        <v>374</v>
      </c>
      <c r="C9" s="395"/>
      <c r="D9" s="396"/>
    </row>
    <row r="11" ht="12.75" customHeight="1" thickBot="1"/>
    <row r="12" spans="1:4" ht="12.75" customHeight="1" thickBot="1">
      <c r="A12" s="390" t="s">
        <v>95</v>
      </c>
      <c r="B12" s="390"/>
      <c r="C12" s="390" t="s">
        <v>96</v>
      </c>
      <c r="D12" s="390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21" t="s">
        <v>106</v>
      </c>
      <c r="B14" s="22" t="s">
        <v>102</v>
      </c>
      <c r="C14" s="25" t="s">
        <v>191</v>
      </c>
      <c r="D14" s="22" t="s">
        <v>102</v>
      </c>
    </row>
    <row r="15" spans="1:4" ht="12.75" customHeight="1">
      <c r="A15" s="21" t="s">
        <v>191</v>
      </c>
      <c r="B15" s="22" t="s">
        <v>102</v>
      </c>
      <c r="C15" s="25" t="s">
        <v>403</v>
      </c>
      <c r="D15" s="22" t="s">
        <v>102</v>
      </c>
    </row>
    <row r="16" spans="1:7" ht="12.75" customHeight="1">
      <c r="A16" s="24" t="s">
        <v>203</v>
      </c>
      <c r="B16" s="22" t="s">
        <v>102</v>
      </c>
      <c r="C16" s="25" t="s">
        <v>191</v>
      </c>
      <c r="D16" s="22" t="s">
        <v>102</v>
      </c>
      <c r="E16" s="27"/>
      <c r="F16" s="27"/>
      <c r="G16" s="27"/>
    </row>
    <row r="17" spans="1:7" ht="12.75" customHeight="1">
      <c r="A17" s="24" t="s">
        <v>373</v>
      </c>
      <c r="B17" s="22" t="s">
        <v>102</v>
      </c>
      <c r="C17" s="25" t="s">
        <v>106</v>
      </c>
      <c r="D17" s="22" t="s">
        <v>102</v>
      </c>
      <c r="E17" s="27"/>
      <c r="F17" s="27"/>
      <c r="G17" s="27"/>
    </row>
    <row r="18" spans="1:7" ht="12.75" customHeight="1">
      <c r="A18" s="24"/>
      <c r="B18" s="22"/>
      <c r="C18" s="25" t="s">
        <v>395</v>
      </c>
      <c r="D18" s="22" t="s">
        <v>102</v>
      </c>
      <c r="E18" s="27"/>
      <c r="F18" s="27"/>
      <c r="G18" s="27"/>
    </row>
    <row r="19" spans="1:7" ht="12.75" customHeight="1">
      <c r="A19" s="24"/>
      <c r="B19" s="22"/>
      <c r="C19" s="25"/>
      <c r="D19" s="22"/>
      <c r="E19" s="27"/>
      <c r="F19" s="27"/>
      <c r="G19" s="27"/>
    </row>
    <row r="20" spans="1:7" ht="12.75" customHeight="1">
      <c r="A20" s="24"/>
      <c r="B20" s="22"/>
      <c r="C20" s="25"/>
      <c r="D20" s="22"/>
      <c r="E20" s="27"/>
      <c r="F20" s="27"/>
      <c r="G20" s="27"/>
    </row>
    <row r="21" spans="1:7" ht="12.75" customHeight="1">
      <c r="A21" s="24"/>
      <c r="B21" s="22"/>
      <c r="C21" s="25"/>
      <c r="D21" s="22"/>
      <c r="E21" s="27"/>
      <c r="F21" s="27"/>
      <c r="G21" s="27"/>
    </row>
    <row r="22" spans="1:7" ht="12.75" customHeight="1">
      <c r="A22" s="24"/>
      <c r="B22" s="22"/>
      <c r="C22" s="25"/>
      <c r="D22" s="22"/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 customHeight="1">
      <c r="A25" s="24"/>
      <c r="B25" s="22"/>
      <c r="C25" s="25"/>
      <c r="D25" s="22"/>
      <c r="E25" s="27"/>
      <c r="F25" s="27"/>
      <c r="G25" s="27"/>
    </row>
    <row r="26" spans="1:7" ht="12.75" customHeight="1">
      <c r="A26" s="24"/>
      <c r="B26" s="22"/>
      <c r="C26" s="25"/>
      <c r="D26" s="22"/>
      <c r="E26" s="27"/>
      <c r="F26" s="27"/>
      <c r="G26" s="27"/>
    </row>
    <row r="27" spans="1:7" ht="12.75" customHeight="1">
      <c r="A27" s="24"/>
      <c r="B27" s="22"/>
      <c r="C27" s="25"/>
      <c r="D27" s="22"/>
      <c r="E27" s="27"/>
      <c r="F27" s="27"/>
      <c r="G27" s="27"/>
    </row>
    <row r="28" spans="1:7" ht="12.75" customHeight="1">
      <c r="A28" s="24"/>
      <c r="B28" s="22"/>
      <c r="C28" s="25"/>
      <c r="D28" s="22"/>
      <c r="E28" s="27"/>
      <c r="F28" s="27"/>
      <c r="G28" s="27"/>
    </row>
    <row r="29" spans="1:4" ht="12.75" customHeight="1">
      <c r="A29" s="24"/>
      <c r="B29" s="22"/>
      <c r="C29" s="25"/>
      <c r="D29" s="22"/>
    </row>
    <row r="30" spans="1:4" ht="12.75" customHeight="1">
      <c r="A30" s="24"/>
      <c r="B30" s="22"/>
      <c r="C30" s="25"/>
      <c r="D30" s="22"/>
    </row>
    <row r="31" spans="1:4" ht="12.75" customHeight="1">
      <c r="A31" s="24"/>
      <c r="B31" s="22"/>
      <c r="C31" s="23"/>
      <c r="D31" s="22"/>
    </row>
    <row r="32" spans="1:4" ht="12.75" customHeight="1">
      <c r="A32" s="24"/>
      <c r="B32" s="22"/>
      <c r="C32" s="23"/>
      <c r="D32" s="22"/>
    </row>
    <row r="33" spans="1:4" ht="12.75" customHeight="1">
      <c r="A33" s="24"/>
      <c r="B33" s="22"/>
      <c r="C33" s="23"/>
      <c r="D33" s="22"/>
    </row>
    <row r="34" spans="1:4" ht="12.75" customHeight="1">
      <c r="A34" s="24"/>
      <c r="B34" s="22"/>
      <c r="C34" s="23"/>
      <c r="D34" s="22"/>
    </row>
    <row r="35" spans="1:4" ht="12.75" customHeight="1">
      <c r="A35" s="24"/>
      <c r="B35" s="22"/>
      <c r="C35" s="23"/>
      <c r="D35" s="22"/>
    </row>
    <row r="36" spans="1:4" ht="12.75" customHeight="1">
      <c r="A36" s="24"/>
      <c r="B36" s="22"/>
      <c r="C36" s="23"/>
      <c r="D36" s="22"/>
    </row>
    <row r="37" spans="1:4" ht="12.75" customHeight="1">
      <c r="A37" s="24"/>
      <c r="B37" s="22"/>
      <c r="C37" s="23"/>
      <c r="D37" s="22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4" ht="12.75" customHeight="1">
      <c r="A45" s="24"/>
      <c r="B45" s="22"/>
      <c r="C45" s="23"/>
      <c r="D45" s="22"/>
    </row>
    <row r="46" spans="1:4" ht="12.75" customHeight="1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440</v>
      </c>
      <c r="C65" s="47"/>
      <c r="D65" s="409" t="s">
        <v>717</v>
      </c>
      <c r="E65" s="27"/>
      <c r="F65" s="27"/>
      <c r="G65" s="27"/>
    </row>
    <row r="66" spans="1:7" ht="12.75">
      <c r="A66" s="23"/>
      <c r="B66" s="30" t="s">
        <v>191</v>
      </c>
      <c r="C66" s="47"/>
      <c r="D66" s="410"/>
      <c r="E66" s="27"/>
      <c r="F66" s="27"/>
      <c r="G66" s="27"/>
    </row>
    <row r="67" spans="1:7" ht="13.5" thickBot="1">
      <c r="A67" s="23"/>
      <c r="B67" s="30" t="s">
        <v>206</v>
      </c>
      <c r="C67" s="47"/>
      <c r="D67" s="411"/>
      <c r="E67" s="27"/>
      <c r="F67" s="27"/>
      <c r="G67" s="27"/>
    </row>
    <row r="68" spans="1:7" ht="12.75">
      <c r="A68" s="23"/>
      <c r="B68" s="30"/>
      <c r="C68" s="47"/>
      <c r="D68" s="70" t="s">
        <v>191</v>
      </c>
      <c r="E68" s="27"/>
      <c r="F68" s="27"/>
      <c r="G68" s="27"/>
    </row>
    <row r="69" spans="1:7" ht="12.75">
      <c r="A69" s="23"/>
      <c r="B69" s="30"/>
      <c r="C69" s="47"/>
      <c r="D69" s="30" t="s">
        <v>440</v>
      </c>
      <c r="E69" s="27"/>
      <c r="F69" s="27"/>
      <c r="G69" s="27"/>
    </row>
    <row r="70" spans="1:7" ht="13.5" thickBot="1">
      <c r="A70" s="34"/>
      <c r="B70" s="33"/>
      <c r="C70" s="48"/>
      <c r="D70" s="43" t="s">
        <v>619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D65:D67"/>
    <mergeCell ref="A12:B12"/>
    <mergeCell ref="C12:D12"/>
    <mergeCell ref="A1:D1"/>
    <mergeCell ref="B4:D4"/>
    <mergeCell ref="B8:D8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407</v>
      </c>
      <c r="C5" s="398"/>
      <c r="D5" s="399"/>
    </row>
    <row r="6" spans="1:4" ht="12.75">
      <c r="A6" s="10" t="s">
        <v>743</v>
      </c>
      <c r="B6" s="397">
        <v>407</v>
      </c>
      <c r="C6" s="398"/>
      <c r="D6" s="399"/>
    </row>
    <row r="7" spans="1:4" ht="12.75">
      <c r="A7" s="10" t="s">
        <v>89</v>
      </c>
      <c r="B7" s="397" t="s">
        <v>526</v>
      </c>
      <c r="C7" s="398"/>
      <c r="D7" s="399"/>
    </row>
    <row r="8" spans="1:4" ht="12.75">
      <c r="A8" s="13" t="s">
        <v>91</v>
      </c>
      <c r="B8" s="386" t="s">
        <v>447</v>
      </c>
      <c r="C8" s="387"/>
      <c r="D8" s="388"/>
    </row>
    <row r="9" spans="1:4" ht="13.5" thickBot="1">
      <c r="A9" s="14" t="s">
        <v>93</v>
      </c>
      <c r="B9" s="394" t="s">
        <v>744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427</v>
      </c>
      <c r="B14" s="22" t="s">
        <v>132</v>
      </c>
      <c r="C14" s="24" t="s">
        <v>207</v>
      </c>
      <c r="D14" s="22" t="s">
        <v>102</v>
      </c>
    </row>
    <row r="15" spans="1:4" ht="32.25" customHeight="1">
      <c r="A15" s="24" t="s">
        <v>446</v>
      </c>
      <c r="B15" s="22" t="s">
        <v>132</v>
      </c>
      <c r="C15" s="23" t="s">
        <v>121</v>
      </c>
      <c r="D15" s="22" t="s">
        <v>102</v>
      </c>
    </row>
    <row r="16" spans="1:4" ht="12.75">
      <c r="A16" s="24" t="s">
        <v>426</v>
      </c>
      <c r="B16" s="22" t="s">
        <v>132</v>
      </c>
      <c r="C16" s="23" t="s">
        <v>120</v>
      </c>
      <c r="D16" s="22" t="s">
        <v>102</v>
      </c>
    </row>
    <row r="17" spans="1:4" ht="12.75">
      <c r="A17" s="24" t="s">
        <v>314</v>
      </c>
      <c r="B17" s="22" t="s">
        <v>132</v>
      </c>
      <c r="C17" s="23" t="s">
        <v>106</v>
      </c>
      <c r="D17" s="22" t="s">
        <v>102</v>
      </c>
    </row>
    <row r="18" spans="1:4" ht="12.75">
      <c r="A18" s="24" t="s">
        <v>131</v>
      </c>
      <c r="B18" s="22" t="s">
        <v>132</v>
      </c>
      <c r="C18" s="23" t="s">
        <v>108</v>
      </c>
      <c r="D18" s="22" t="s">
        <v>109</v>
      </c>
    </row>
    <row r="19" spans="1:4" ht="12.75">
      <c r="A19" s="24" t="s">
        <v>131</v>
      </c>
      <c r="B19" s="22" t="s">
        <v>133</v>
      </c>
      <c r="C19" s="23" t="s">
        <v>110</v>
      </c>
      <c r="D19" s="22" t="s">
        <v>109</v>
      </c>
    </row>
    <row r="20" spans="1:4" ht="12.75">
      <c r="A20" s="24" t="s">
        <v>131</v>
      </c>
      <c r="B20" s="22" t="s">
        <v>135</v>
      </c>
      <c r="C20" s="23" t="s">
        <v>112</v>
      </c>
      <c r="D20" s="22" t="s">
        <v>109</v>
      </c>
    </row>
    <row r="21" spans="1:4" ht="29.25" customHeight="1">
      <c r="A21" s="24" t="s">
        <v>406</v>
      </c>
      <c r="B21" s="22" t="s">
        <v>135</v>
      </c>
      <c r="C21" s="23" t="s">
        <v>113</v>
      </c>
      <c r="D21" s="22" t="s">
        <v>114</v>
      </c>
    </row>
    <row r="22" spans="1:4" ht="31.5" customHeight="1">
      <c r="A22" s="24" t="s">
        <v>208</v>
      </c>
      <c r="B22" s="22" t="s">
        <v>116</v>
      </c>
      <c r="C22" s="23" t="s">
        <v>113</v>
      </c>
      <c r="D22" s="22" t="s">
        <v>116</v>
      </c>
    </row>
    <row r="23" spans="1:4" ht="28.5" customHeight="1">
      <c r="A23" s="24" t="s">
        <v>113</v>
      </c>
      <c r="B23" s="22" t="s">
        <v>116</v>
      </c>
      <c r="C23" s="23" t="s">
        <v>208</v>
      </c>
      <c r="D23" s="22" t="s">
        <v>116</v>
      </c>
    </row>
    <row r="24" spans="1:4" ht="28.5" customHeight="1">
      <c r="A24" s="24" t="s">
        <v>113</v>
      </c>
      <c r="B24" s="22" t="s">
        <v>114</v>
      </c>
      <c r="C24" s="23" t="s">
        <v>209</v>
      </c>
      <c r="D24" s="22" t="s">
        <v>114</v>
      </c>
    </row>
    <row r="25" spans="1:4" ht="12.75">
      <c r="A25" s="24" t="s">
        <v>112</v>
      </c>
      <c r="B25" s="22" t="s">
        <v>109</v>
      </c>
      <c r="C25" s="23" t="s">
        <v>210</v>
      </c>
      <c r="D25" s="22" t="s">
        <v>135</v>
      </c>
    </row>
    <row r="26" spans="1:4" ht="12.75">
      <c r="A26" s="24" t="s">
        <v>108</v>
      </c>
      <c r="B26" s="22" t="s">
        <v>109</v>
      </c>
      <c r="C26" s="23" t="s">
        <v>211</v>
      </c>
      <c r="D26" s="22" t="s">
        <v>135</v>
      </c>
    </row>
    <row r="27" spans="1:4" ht="12.75">
      <c r="A27" s="24" t="s">
        <v>112</v>
      </c>
      <c r="B27" s="22" t="s">
        <v>109</v>
      </c>
      <c r="C27" s="23" t="s">
        <v>131</v>
      </c>
      <c r="D27" s="22" t="s">
        <v>135</v>
      </c>
    </row>
    <row r="28" spans="1:4" ht="12.75">
      <c r="A28" s="24" t="s">
        <v>106</v>
      </c>
      <c r="B28" s="22" t="s">
        <v>102</v>
      </c>
      <c r="C28" s="23" t="s">
        <v>131</v>
      </c>
      <c r="D28" s="22" t="s">
        <v>133</v>
      </c>
    </row>
    <row r="29" spans="1:4" ht="12.75">
      <c r="A29" s="24" t="s">
        <v>120</v>
      </c>
      <c r="B29" s="22" t="s">
        <v>102</v>
      </c>
      <c r="C29" s="23" t="s">
        <v>131</v>
      </c>
      <c r="D29" s="22" t="s">
        <v>132</v>
      </c>
    </row>
    <row r="30" spans="1:4" ht="12.75">
      <c r="A30" s="24" t="s">
        <v>121</v>
      </c>
      <c r="B30" s="22" t="s">
        <v>102</v>
      </c>
      <c r="C30" s="23" t="s">
        <v>314</v>
      </c>
      <c r="D30" s="22" t="s">
        <v>132</v>
      </c>
    </row>
    <row r="31" spans="1:4" ht="12.75">
      <c r="A31" s="24" t="s">
        <v>212</v>
      </c>
      <c r="B31" s="22" t="s">
        <v>102</v>
      </c>
      <c r="C31" s="23" t="s">
        <v>426</v>
      </c>
      <c r="D31" s="22" t="s">
        <v>132</v>
      </c>
    </row>
    <row r="32" spans="1:4" ht="25.5" customHeight="1">
      <c r="A32" s="24" t="s">
        <v>207</v>
      </c>
      <c r="B32" s="22" t="s">
        <v>102</v>
      </c>
      <c r="C32" s="24" t="s">
        <v>446</v>
      </c>
      <c r="D32" s="22" t="s">
        <v>132</v>
      </c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3.5" thickBot="1">
      <c r="A48" s="24"/>
      <c r="B48" s="28"/>
      <c r="C48" s="23"/>
      <c r="D48" s="28"/>
    </row>
    <row r="49" spans="1:7" ht="26.25" customHeight="1">
      <c r="A49" s="23"/>
      <c r="B49" s="29" t="s">
        <v>314</v>
      </c>
      <c r="C49" s="23"/>
      <c r="D49" s="29" t="s">
        <v>401</v>
      </c>
      <c r="E49" s="27"/>
      <c r="F49" s="27"/>
      <c r="G49" s="27"/>
    </row>
    <row r="50" spans="1:7" ht="25.5">
      <c r="A50" s="23"/>
      <c r="B50" s="30" t="s">
        <v>434</v>
      </c>
      <c r="C50" s="23"/>
      <c r="D50" s="30" t="s">
        <v>435</v>
      </c>
      <c r="E50" s="27"/>
      <c r="F50" s="27"/>
      <c r="G50" s="27"/>
    </row>
    <row r="51" spans="1:7" ht="29.25" customHeight="1">
      <c r="A51" s="23"/>
      <c r="B51" s="30" t="s">
        <v>437</v>
      </c>
      <c r="C51" s="23"/>
      <c r="D51" s="30" t="s">
        <v>436</v>
      </c>
      <c r="E51" s="27"/>
      <c r="F51" s="27"/>
      <c r="G51" s="27"/>
    </row>
    <row r="52" spans="1:7" ht="33.75" customHeight="1">
      <c r="A52" s="23"/>
      <c r="B52" s="30" t="s">
        <v>433</v>
      </c>
      <c r="C52" s="23"/>
      <c r="D52" s="30" t="s">
        <v>438</v>
      </c>
      <c r="E52" s="27"/>
      <c r="F52" s="27"/>
      <c r="G52" s="27"/>
    </row>
    <row r="53" spans="1:7" ht="41.25" customHeight="1">
      <c r="A53" s="23"/>
      <c r="B53" s="30" t="s">
        <v>432</v>
      </c>
      <c r="C53" s="23"/>
      <c r="D53" s="30" t="s">
        <v>439</v>
      </c>
      <c r="E53" s="27"/>
      <c r="F53" s="27"/>
      <c r="G53" s="27"/>
    </row>
    <row r="54" spans="1:7" ht="26.25" customHeight="1" thickBot="1">
      <c r="A54" s="34"/>
      <c r="B54" s="33" t="s">
        <v>213</v>
      </c>
      <c r="C54" s="34"/>
      <c r="D54" s="33" t="s">
        <v>429</v>
      </c>
      <c r="E54" s="27"/>
      <c r="F54" s="27"/>
      <c r="G54" s="27"/>
    </row>
    <row r="55" spans="1:7" ht="12.75">
      <c r="A55" s="27"/>
      <c r="B55" s="27"/>
      <c r="C55" s="27"/>
      <c r="D55" s="27"/>
      <c r="E55" s="27"/>
      <c r="F55" s="27"/>
      <c r="G55" s="27"/>
    </row>
    <row r="56" spans="1:7" ht="12.75">
      <c r="A56" s="27"/>
      <c r="B56" s="27"/>
      <c r="C56" s="27"/>
      <c r="D56" s="27"/>
      <c r="E56" s="27"/>
      <c r="F56" s="27"/>
      <c r="G56" s="27"/>
    </row>
    <row r="57" spans="1:7" ht="12.75">
      <c r="A57" s="27"/>
      <c r="B57" s="27"/>
      <c r="C57" s="27"/>
      <c r="D57" s="27"/>
      <c r="E57" s="27"/>
      <c r="F57" s="27"/>
      <c r="G57" s="27"/>
    </row>
    <row r="58" spans="1:7" ht="12.75">
      <c r="A58" s="27"/>
      <c r="B58" s="27"/>
      <c r="C58" s="27"/>
      <c r="D58" s="27"/>
      <c r="E58" s="27"/>
      <c r="F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zoomScale="65" zoomScaleNormal="65" zoomScaleSheetLayoutView="5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5.0039062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408</v>
      </c>
      <c r="C5" s="398"/>
      <c r="D5" s="399"/>
    </row>
    <row r="6" spans="1:4" ht="12.75">
      <c r="A6" s="10" t="s">
        <v>743</v>
      </c>
      <c r="B6" s="397">
        <v>408</v>
      </c>
      <c r="C6" s="398"/>
      <c r="D6" s="399"/>
    </row>
    <row r="7" spans="1:4" ht="12.75">
      <c r="A7" s="10" t="s">
        <v>89</v>
      </c>
      <c r="B7" s="397" t="s">
        <v>525</v>
      </c>
      <c r="C7" s="398"/>
      <c r="D7" s="399"/>
    </row>
    <row r="8" spans="1:4" ht="12.75">
      <c r="A8" s="13" t="s">
        <v>91</v>
      </c>
      <c r="B8" s="386" t="s">
        <v>476</v>
      </c>
      <c r="C8" s="387"/>
      <c r="D8" s="388"/>
    </row>
    <row r="9" spans="1:4" ht="13.5" thickBot="1">
      <c r="A9" s="14" t="s">
        <v>93</v>
      </c>
      <c r="B9" s="394" t="s">
        <v>829</v>
      </c>
      <c r="C9" s="395"/>
      <c r="D9" s="396"/>
    </row>
    <row r="11" spans="1:4" ht="13.5" thickBot="1">
      <c r="A11" s="404" t="s">
        <v>214</v>
      </c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3" t="s">
        <v>215</v>
      </c>
      <c r="B14" s="22" t="s">
        <v>216</v>
      </c>
      <c r="C14" s="62" t="s">
        <v>143</v>
      </c>
      <c r="D14" s="35" t="s">
        <v>114</v>
      </c>
    </row>
    <row r="15" spans="1:4" ht="12.75">
      <c r="A15" s="21" t="s">
        <v>217</v>
      </c>
      <c r="B15" s="22" t="s">
        <v>216</v>
      </c>
      <c r="C15" s="23" t="s">
        <v>140</v>
      </c>
      <c r="D15" s="22" t="s">
        <v>114</v>
      </c>
    </row>
    <row r="16" spans="1:4" ht="12.75">
      <c r="A16" s="21" t="s">
        <v>218</v>
      </c>
      <c r="B16" s="22" t="s">
        <v>216</v>
      </c>
      <c r="C16" s="23" t="s">
        <v>134</v>
      </c>
      <c r="D16" s="22" t="s">
        <v>114</v>
      </c>
    </row>
    <row r="17" spans="1:4" ht="12.75">
      <c r="A17" s="21" t="s">
        <v>219</v>
      </c>
      <c r="B17" s="22" t="s">
        <v>216</v>
      </c>
      <c r="C17" s="25" t="s">
        <v>136</v>
      </c>
      <c r="D17" s="22" t="s">
        <v>114</v>
      </c>
    </row>
    <row r="18" spans="1:4" ht="12.75">
      <c r="A18" s="21" t="s">
        <v>173</v>
      </c>
      <c r="B18" s="22" t="s">
        <v>216</v>
      </c>
      <c r="C18" s="25" t="s">
        <v>210</v>
      </c>
      <c r="D18" s="22" t="s">
        <v>114</v>
      </c>
    </row>
    <row r="19" spans="1:4" ht="12.75">
      <c r="A19" s="21" t="s">
        <v>220</v>
      </c>
      <c r="B19" s="22" t="s">
        <v>216</v>
      </c>
      <c r="C19" s="25" t="s">
        <v>162</v>
      </c>
      <c r="D19" s="22" t="s">
        <v>114</v>
      </c>
    </row>
    <row r="20" spans="1:4" ht="12.75">
      <c r="A20" s="21" t="s">
        <v>222</v>
      </c>
      <c r="B20" s="22" t="s">
        <v>216</v>
      </c>
      <c r="C20" s="25" t="s">
        <v>490</v>
      </c>
      <c r="D20" s="22" t="s">
        <v>114</v>
      </c>
    </row>
    <row r="21" spans="1:4" ht="12.75">
      <c r="A21" s="24" t="s">
        <v>223</v>
      </c>
      <c r="B21" s="22" t="s">
        <v>216</v>
      </c>
      <c r="C21" s="25" t="s">
        <v>221</v>
      </c>
      <c r="D21" s="22" t="s">
        <v>114</v>
      </c>
    </row>
    <row r="22" spans="1:4" ht="24" customHeight="1">
      <c r="A22" s="24" t="s">
        <v>225</v>
      </c>
      <c r="B22" s="22" t="s">
        <v>216</v>
      </c>
      <c r="C22" s="25" t="s">
        <v>221</v>
      </c>
      <c r="D22" s="22" t="s">
        <v>226</v>
      </c>
    </row>
    <row r="23" spans="1:4" ht="12.75">
      <c r="A23" s="24" t="s">
        <v>489</v>
      </c>
      <c r="B23" s="22" t="s">
        <v>216</v>
      </c>
      <c r="C23" s="25" t="s">
        <v>408</v>
      </c>
      <c r="D23" s="22" t="s">
        <v>226</v>
      </c>
    </row>
    <row r="24" spans="1:4" ht="12.75">
      <c r="A24" s="24" t="s">
        <v>224</v>
      </c>
      <c r="B24" s="22" t="s">
        <v>216</v>
      </c>
      <c r="C24" s="25" t="s">
        <v>224</v>
      </c>
      <c r="D24" s="22" t="s">
        <v>226</v>
      </c>
    </row>
    <row r="25" spans="1:4" ht="12.75">
      <c r="A25" s="24" t="s">
        <v>224</v>
      </c>
      <c r="B25" s="22" t="s">
        <v>226</v>
      </c>
      <c r="C25" s="25" t="s">
        <v>224</v>
      </c>
      <c r="D25" s="22" t="s">
        <v>216</v>
      </c>
    </row>
    <row r="26" spans="1:4" ht="12.75">
      <c r="A26" s="24" t="s">
        <v>224</v>
      </c>
      <c r="B26" s="22" t="s">
        <v>114</v>
      </c>
      <c r="C26" s="25" t="s">
        <v>412</v>
      </c>
      <c r="D26" s="22" t="s">
        <v>216</v>
      </c>
    </row>
    <row r="27" spans="1:4" ht="12.75">
      <c r="A27" s="24" t="s">
        <v>407</v>
      </c>
      <c r="B27" s="22" t="s">
        <v>114</v>
      </c>
      <c r="C27" s="25" t="s">
        <v>225</v>
      </c>
      <c r="D27" s="22" t="s">
        <v>216</v>
      </c>
    </row>
    <row r="28" spans="1:4" ht="12.75">
      <c r="A28" s="24"/>
      <c r="B28" s="22"/>
      <c r="C28" s="25" t="s">
        <v>223</v>
      </c>
      <c r="D28" s="22" t="s">
        <v>216</v>
      </c>
    </row>
    <row r="29" spans="1:4" ht="12.75">
      <c r="A29" s="24"/>
      <c r="B29" s="22"/>
      <c r="C29" s="25" t="s">
        <v>227</v>
      </c>
      <c r="D29" s="22" t="s">
        <v>216</v>
      </c>
    </row>
    <row r="30" spans="1:4" ht="12.75">
      <c r="A30" s="24"/>
      <c r="B30" s="22"/>
      <c r="C30" s="25" t="s">
        <v>220</v>
      </c>
      <c r="D30" s="22" t="s">
        <v>216</v>
      </c>
    </row>
    <row r="31" spans="1:4" ht="12.75">
      <c r="A31" s="24"/>
      <c r="B31" s="22"/>
      <c r="C31" s="23" t="s">
        <v>173</v>
      </c>
      <c r="D31" s="22" t="s">
        <v>216</v>
      </c>
    </row>
    <row r="32" spans="1:4" ht="12.75">
      <c r="A32" s="24"/>
      <c r="B32" s="22"/>
      <c r="C32" s="25" t="s">
        <v>219</v>
      </c>
      <c r="D32" s="22" t="s">
        <v>216</v>
      </c>
    </row>
    <row r="33" spans="1:4" ht="12.75">
      <c r="A33" s="24"/>
      <c r="B33" s="22"/>
      <c r="C33" s="25" t="s">
        <v>218</v>
      </c>
      <c r="D33" s="22" t="s">
        <v>216</v>
      </c>
    </row>
    <row r="34" spans="1:4" ht="12.75">
      <c r="A34" s="24"/>
      <c r="B34" s="22"/>
      <c r="C34" s="23" t="s">
        <v>228</v>
      </c>
      <c r="D34" s="22" t="s">
        <v>216</v>
      </c>
    </row>
    <row r="35" spans="1:4" ht="12.75">
      <c r="A35" s="24"/>
      <c r="B35" s="22"/>
      <c r="C35" s="23"/>
      <c r="D35" s="22"/>
    </row>
    <row r="36" spans="1:4" ht="13.5" thickBot="1">
      <c r="A36" s="24"/>
      <c r="B36" s="22"/>
      <c r="C36" s="23"/>
      <c r="D36" s="22"/>
    </row>
    <row r="37" spans="1:4" ht="13.5" thickBot="1">
      <c r="A37" s="24"/>
      <c r="B37" s="22"/>
      <c r="C37" s="438" t="s">
        <v>663</v>
      </c>
      <c r="D37" s="439"/>
    </row>
    <row r="38" spans="1:4" ht="13.5" thickBot="1">
      <c r="A38" s="24"/>
      <c r="B38" s="22"/>
      <c r="C38" s="15" t="s">
        <v>97</v>
      </c>
      <c r="D38" s="16" t="s">
        <v>98</v>
      </c>
    </row>
    <row r="39" spans="1:4" ht="12.75">
      <c r="A39" s="24"/>
      <c r="B39" s="22"/>
      <c r="C39" s="23" t="s">
        <v>218</v>
      </c>
      <c r="D39" s="22" t="s">
        <v>216</v>
      </c>
    </row>
    <row r="40" spans="1:4" ht="12.75">
      <c r="A40" s="24"/>
      <c r="B40" s="22"/>
      <c r="C40" s="39" t="s">
        <v>230</v>
      </c>
      <c r="D40" s="50" t="s">
        <v>216</v>
      </c>
    </row>
    <row r="41" spans="1:4" ht="12.75">
      <c r="A41" s="24"/>
      <c r="B41" s="22"/>
      <c r="C41" s="23" t="s">
        <v>215</v>
      </c>
      <c r="D41" s="22" t="s">
        <v>216</v>
      </c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7" ht="12.75">
      <c r="A51" s="26"/>
      <c r="B51" s="20"/>
      <c r="C51" s="19"/>
      <c r="D51" s="20"/>
      <c r="G51" s="61"/>
    </row>
    <row r="52" spans="1:4" ht="12.75">
      <c r="A52" s="26"/>
      <c r="B52" s="20"/>
      <c r="C52" s="19"/>
      <c r="D52" s="20"/>
    </row>
    <row r="53" spans="1:4" ht="13.5" thickBot="1">
      <c r="A53" s="26"/>
      <c r="B53" s="20"/>
      <c r="C53" s="19"/>
      <c r="D53" s="20"/>
    </row>
    <row r="54" spans="1:7" ht="12.75">
      <c r="A54" s="23"/>
      <c r="B54" s="29" t="s">
        <v>219</v>
      </c>
      <c r="C54" s="23"/>
      <c r="D54" s="29" t="s">
        <v>210</v>
      </c>
      <c r="E54" s="27"/>
      <c r="F54" s="27"/>
      <c r="G54" s="27"/>
    </row>
    <row r="55" spans="1:7" ht="12.75">
      <c r="A55" s="23"/>
      <c r="B55" s="58" t="s">
        <v>229</v>
      </c>
      <c r="C55" s="23"/>
      <c r="D55" s="30" t="s">
        <v>230</v>
      </c>
      <c r="E55" s="27"/>
      <c r="F55" s="27"/>
      <c r="G55" s="27"/>
    </row>
    <row r="56" spans="1:7" ht="12.75">
      <c r="A56" s="23"/>
      <c r="B56" s="31" t="s">
        <v>231</v>
      </c>
      <c r="C56" s="23"/>
      <c r="D56" s="30" t="s">
        <v>232</v>
      </c>
      <c r="E56" s="27"/>
      <c r="F56" s="27"/>
      <c r="G56" s="27"/>
    </row>
    <row r="57" spans="1:7" ht="12.75">
      <c r="A57" s="23"/>
      <c r="B57" s="30" t="s">
        <v>232</v>
      </c>
      <c r="C57" s="23"/>
      <c r="D57" s="31" t="s">
        <v>231</v>
      </c>
      <c r="E57" s="27"/>
      <c r="F57" s="27"/>
      <c r="G57" s="27"/>
    </row>
    <row r="58" spans="1:7" ht="18.75" customHeight="1">
      <c r="A58" s="23"/>
      <c r="B58" s="30" t="s">
        <v>230</v>
      </c>
      <c r="C58" s="23"/>
      <c r="D58" s="30" t="s">
        <v>229</v>
      </c>
      <c r="E58" s="27"/>
      <c r="F58" s="27"/>
      <c r="G58" s="27"/>
    </row>
    <row r="59" spans="1:7" ht="26.25" customHeight="1" thickBot="1">
      <c r="A59" s="34"/>
      <c r="B59" s="43" t="s">
        <v>151</v>
      </c>
      <c r="C59" s="34"/>
      <c r="D59" s="33" t="s">
        <v>228</v>
      </c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7" ht="12.75">
      <c r="A61" s="27"/>
      <c r="B61" s="27"/>
      <c r="C61" s="27"/>
      <c r="D61" s="27"/>
      <c r="E61" s="27"/>
      <c r="F61" s="27"/>
      <c r="G61" s="27"/>
    </row>
    <row r="62" spans="1:7" ht="12.75">
      <c r="A62" s="27"/>
      <c r="B62" s="27"/>
      <c r="C62" s="27"/>
      <c r="D62" s="27"/>
      <c r="E62" s="27"/>
      <c r="F62" s="27"/>
      <c r="G62" s="27"/>
    </row>
    <row r="63" spans="1:7" ht="12.75">
      <c r="A63" s="27"/>
      <c r="B63" s="27"/>
      <c r="C63" s="27"/>
      <c r="D63" s="27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</sheetData>
  <sheetProtection/>
  <mergeCells count="11">
    <mergeCell ref="A11:D11"/>
    <mergeCell ref="B7:D7"/>
    <mergeCell ref="B5:D5"/>
    <mergeCell ref="B6:D6"/>
    <mergeCell ref="C37:D37"/>
    <mergeCell ref="A1:D1"/>
    <mergeCell ref="A12:B12"/>
    <mergeCell ref="C12:D12"/>
    <mergeCell ref="B4:D4"/>
    <mergeCell ref="B9:D9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40.851562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409</v>
      </c>
      <c r="C5" s="398"/>
      <c r="D5" s="399"/>
    </row>
    <row r="6" spans="1:4" ht="12.75">
      <c r="A6" s="10" t="s">
        <v>743</v>
      </c>
      <c r="B6" s="397">
        <v>409</v>
      </c>
      <c r="C6" s="398"/>
      <c r="D6" s="399"/>
    </row>
    <row r="7" spans="1:4" ht="12.75">
      <c r="A7" s="10" t="s">
        <v>89</v>
      </c>
      <c r="B7" s="397" t="s">
        <v>524</v>
      </c>
      <c r="C7" s="398"/>
      <c r="D7" s="399"/>
    </row>
    <row r="8" spans="1:4" ht="12.75">
      <c r="A8" s="13" t="s">
        <v>91</v>
      </c>
      <c r="B8" s="386" t="s">
        <v>233</v>
      </c>
      <c r="C8" s="387"/>
      <c r="D8" s="388"/>
    </row>
    <row r="9" spans="1:4" ht="13.5" thickBot="1">
      <c r="A9" s="14" t="s">
        <v>93</v>
      </c>
      <c r="B9" s="394" t="s">
        <v>383</v>
      </c>
      <c r="C9" s="395"/>
      <c r="D9" s="396"/>
    </row>
    <row r="11" spans="1:4" ht="13.5" thickBot="1">
      <c r="A11" s="404" t="s">
        <v>214</v>
      </c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143</v>
      </c>
      <c r="B14" s="35" t="s">
        <v>114</v>
      </c>
      <c r="C14" s="62" t="s">
        <v>191</v>
      </c>
      <c r="D14" s="22" t="s">
        <v>254</v>
      </c>
    </row>
    <row r="15" spans="1:4" ht="12.75">
      <c r="A15" s="23" t="s">
        <v>140</v>
      </c>
      <c r="B15" s="22" t="s">
        <v>114</v>
      </c>
      <c r="C15" s="25" t="s">
        <v>191</v>
      </c>
      <c r="D15" s="22" t="s">
        <v>192</v>
      </c>
    </row>
    <row r="16" spans="1:4" ht="12.75">
      <c r="A16" s="21" t="s">
        <v>134</v>
      </c>
      <c r="B16" s="22" t="s">
        <v>114</v>
      </c>
      <c r="C16" s="23" t="s">
        <v>403</v>
      </c>
      <c r="D16" s="22" t="s">
        <v>192</v>
      </c>
    </row>
    <row r="17" spans="1:4" ht="12.75">
      <c r="A17" s="21" t="s">
        <v>136</v>
      </c>
      <c r="B17" s="22" t="s">
        <v>114</v>
      </c>
      <c r="C17" s="25" t="s">
        <v>483</v>
      </c>
      <c r="D17" s="22" t="s">
        <v>192</v>
      </c>
    </row>
    <row r="18" spans="1:4" ht="12.75">
      <c r="A18" s="21" t="s">
        <v>137</v>
      </c>
      <c r="B18" s="22" t="s">
        <v>114</v>
      </c>
      <c r="C18" s="25" t="s">
        <v>479</v>
      </c>
      <c r="D18" s="22" t="s">
        <v>192</v>
      </c>
    </row>
    <row r="19" spans="1:4" ht="12.75">
      <c r="A19" s="25" t="s">
        <v>142</v>
      </c>
      <c r="B19" s="22" t="s">
        <v>114</v>
      </c>
      <c r="C19" s="25" t="s">
        <v>411</v>
      </c>
      <c r="D19" s="22" t="s">
        <v>192</v>
      </c>
    </row>
    <row r="20" spans="1:4" ht="12.75">
      <c r="A20" s="21" t="s">
        <v>137</v>
      </c>
      <c r="B20" s="22" t="s">
        <v>114</v>
      </c>
      <c r="C20" s="25" t="s">
        <v>403</v>
      </c>
      <c r="D20" s="22" t="s">
        <v>192</v>
      </c>
    </row>
    <row r="21" spans="1:4" ht="12.75">
      <c r="A21" s="21" t="s">
        <v>162</v>
      </c>
      <c r="B21" s="22" t="s">
        <v>114</v>
      </c>
      <c r="C21" s="25" t="s">
        <v>481</v>
      </c>
      <c r="D21" s="22" t="s">
        <v>192</v>
      </c>
    </row>
    <row r="22" spans="1:4" ht="12.75">
      <c r="A22" s="21" t="s">
        <v>240</v>
      </c>
      <c r="B22" s="22" t="s">
        <v>114</v>
      </c>
      <c r="C22" s="23" t="s">
        <v>479</v>
      </c>
      <c r="D22" s="22" t="s">
        <v>192</v>
      </c>
    </row>
    <row r="23" spans="1:4" ht="12.75">
      <c r="A23" s="21" t="s">
        <v>240</v>
      </c>
      <c r="B23" s="22" t="s">
        <v>238</v>
      </c>
      <c r="C23" s="25" t="s">
        <v>536</v>
      </c>
      <c r="D23" s="22" t="s">
        <v>109</v>
      </c>
    </row>
    <row r="24" spans="1:4" ht="32.25" customHeight="1">
      <c r="A24" s="21" t="s">
        <v>242</v>
      </c>
      <c r="B24" s="22" t="s">
        <v>238</v>
      </c>
      <c r="C24" s="25" t="s">
        <v>235</v>
      </c>
      <c r="D24" s="22" t="s">
        <v>109</v>
      </c>
    </row>
    <row r="25" spans="1:4" ht="12.75">
      <c r="A25" s="21" t="s">
        <v>224</v>
      </c>
      <c r="B25" s="22" t="s">
        <v>238</v>
      </c>
      <c r="C25" s="25" t="s">
        <v>236</v>
      </c>
      <c r="D25" s="22" t="s">
        <v>109</v>
      </c>
    </row>
    <row r="26" spans="1:4" ht="12.75">
      <c r="A26" s="21" t="s">
        <v>224</v>
      </c>
      <c r="B26" s="22" t="s">
        <v>114</v>
      </c>
      <c r="C26" s="25" t="s">
        <v>237</v>
      </c>
      <c r="D26" s="22" t="s">
        <v>109</v>
      </c>
    </row>
    <row r="27" spans="1:4" ht="12.75">
      <c r="A27" s="21" t="s">
        <v>224</v>
      </c>
      <c r="B27" s="22" t="s">
        <v>109</v>
      </c>
      <c r="C27" s="25" t="s">
        <v>237</v>
      </c>
      <c r="D27" s="22" t="s">
        <v>238</v>
      </c>
    </row>
    <row r="28" spans="1:4" ht="12.75">
      <c r="A28" s="21" t="s">
        <v>409</v>
      </c>
      <c r="B28" s="22" t="s">
        <v>109</v>
      </c>
      <c r="C28" s="23" t="s">
        <v>239</v>
      </c>
      <c r="D28" s="22" t="s">
        <v>238</v>
      </c>
    </row>
    <row r="29" spans="1:4" ht="12.75">
      <c r="A29" s="21" t="s">
        <v>243</v>
      </c>
      <c r="B29" s="22" t="s">
        <v>109</v>
      </c>
      <c r="C29" s="23" t="s">
        <v>241</v>
      </c>
      <c r="D29" s="22" t="s">
        <v>238</v>
      </c>
    </row>
    <row r="30" spans="1:4" ht="12.75">
      <c r="A30" s="24" t="s">
        <v>234</v>
      </c>
      <c r="B30" s="22" t="s">
        <v>109</v>
      </c>
      <c r="C30" s="23"/>
      <c r="D30" s="22"/>
    </row>
    <row r="31" spans="1:4" ht="12.75">
      <c r="A31" s="24" t="s">
        <v>479</v>
      </c>
      <c r="B31" s="22" t="s">
        <v>102</v>
      </c>
      <c r="C31" s="23"/>
      <c r="D31" s="22"/>
    </row>
    <row r="32" spans="1:4" ht="12.75">
      <c r="A32" s="24" t="s">
        <v>413</v>
      </c>
      <c r="B32" s="22" t="s">
        <v>102</v>
      </c>
      <c r="C32" s="23"/>
      <c r="D32" s="22"/>
    </row>
    <row r="33" spans="1:4" ht="12.75">
      <c r="A33" s="24" t="s">
        <v>403</v>
      </c>
      <c r="B33" s="22" t="s">
        <v>102</v>
      </c>
      <c r="C33" s="23"/>
      <c r="D33" s="22"/>
    </row>
    <row r="34" spans="1:4" ht="12.75">
      <c r="A34" s="24" t="s">
        <v>483</v>
      </c>
      <c r="B34" s="22" t="s">
        <v>102</v>
      </c>
      <c r="C34" s="23"/>
      <c r="D34" s="22"/>
    </row>
    <row r="35" spans="1:4" ht="12.75">
      <c r="A35" s="24" t="s">
        <v>479</v>
      </c>
      <c r="B35" s="63" t="s">
        <v>102</v>
      </c>
      <c r="C35" s="23"/>
      <c r="D35" s="22"/>
    </row>
    <row r="36" spans="1:4" ht="12.75">
      <c r="A36" s="24" t="s">
        <v>410</v>
      </c>
      <c r="B36" s="22" t="s">
        <v>102</v>
      </c>
      <c r="C36" s="23"/>
      <c r="D36" s="22"/>
    </row>
    <row r="37" spans="1:4" ht="12.75">
      <c r="A37" s="24" t="s">
        <v>403</v>
      </c>
      <c r="B37" s="22" t="s">
        <v>102</v>
      </c>
      <c r="C37" s="23"/>
      <c r="D37" s="22"/>
    </row>
    <row r="38" spans="1:4" ht="12.75">
      <c r="A38" s="24" t="s">
        <v>191</v>
      </c>
      <c r="B38" s="22" t="s">
        <v>102</v>
      </c>
      <c r="C38" s="23"/>
      <c r="D38" s="22"/>
    </row>
    <row r="39" spans="1:4" ht="12.75">
      <c r="A39" s="24" t="s">
        <v>203</v>
      </c>
      <c r="B39" s="63" t="s">
        <v>102</v>
      </c>
      <c r="C39" s="23"/>
      <c r="D39" s="22"/>
    </row>
    <row r="40" spans="1:4" ht="12.75">
      <c r="A40" s="24" t="s">
        <v>373</v>
      </c>
      <c r="B40" s="22" t="s">
        <v>102</v>
      </c>
      <c r="C40" s="23"/>
      <c r="D40" s="22"/>
    </row>
    <row r="41" spans="1:4" ht="12.75">
      <c r="A41" s="24" t="s">
        <v>253</v>
      </c>
      <c r="B41" s="22" t="s">
        <v>254</v>
      </c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7" ht="12.75">
      <c r="A56" s="26"/>
      <c r="B56" s="20"/>
      <c r="C56" s="19"/>
      <c r="D56" s="20"/>
      <c r="G56" s="61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7" ht="12.75">
      <c r="A60" s="23"/>
      <c r="B60" s="29" t="s">
        <v>230</v>
      </c>
      <c r="C60" s="47"/>
      <c r="D60" s="29" t="s">
        <v>102</v>
      </c>
      <c r="E60" s="27"/>
      <c r="F60" s="27"/>
      <c r="G60" s="27"/>
    </row>
    <row r="61" spans="1:7" ht="12.75">
      <c r="A61" s="23"/>
      <c r="B61" s="30" t="s">
        <v>244</v>
      </c>
      <c r="C61" s="47"/>
      <c r="D61" s="30" t="s">
        <v>244</v>
      </c>
      <c r="E61" s="27"/>
      <c r="F61" s="27"/>
      <c r="G61" s="27"/>
    </row>
    <row r="62" spans="1:7" ht="12.75">
      <c r="A62" s="23"/>
      <c r="B62" s="30" t="s">
        <v>245</v>
      </c>
      <c r="C62" s="47"/>
      <c r="D62" s="30" t="s">
        <v>235</v>
      </c>
      <c r="E62" s="27"/>
      <c r="F62" s="27"/>
      <c r="G62" s="27"/>
    </row>
    <row r="63" spans="1:7" ht="12.75">
      <c r="A63" s="23"/>
      <c r="B63" s="58" t="s">
        <v>246</v>
      </c>
      <c r="C63" s="47"/>
      <c r="D63" s="58" t="s">
        <v>237</v>
      </c>
      <c r="E63" s="27"/>
      <c r="F63" s="27"/>
      <c r="G63" s="27"/>
    </row>
    <row r="64" spans="1:7" ht="12.75">
      <c r="A64" s="23"/>
      <c r="B64" s="30" t="s">
        <v>206</v>
      </c>
      <c r="C64" s="47"/>
      <c r="D64" s="30" t="s">
        <v>151</v>
      </c>
      <c r="E64" s="27"/>
      <c r="F64" s="27"/>
      <c r="G64" s="27"/>
    </row>
    <row r="65" spans="1:7" ht="13.5" thickBot="1">
      <c r="A65" s="34"/>
      <c r="B65" s="33" t="s">
        <v>261</v>
      </c>
      <c r="C65" s="48"/>
      <c r="D65" s="43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10">
    <mergeCell ref="A11:D11"/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31.28125" style="8" bestFit="1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3" t="s">
        <v>88</v>
      </c>
      <c r="B5" s="397">
        <v>410</v>
      </c>
      <c r="C5" s="398"/>
      <c r="D5" s="399"/>
    </row>
    <row r="6" spans="1:4" ht="12.75">
      <c r="A6" s="13" t="s">
        <v>743</v>
      </c>
      <c r="B6" s="397">
        <v>410</v>
      </c>
      <c r="C6" s="398"/>
      <c r="D6" s="399"/>
    </row>
    <row r="7" spans="1:4" ht="12.75">
      <c r="A7" s="13" t="s">
        <v>89</v>
      </c>
      <c r="B7" s="397" t="s">
        <v>699</v>
      </c>
      <c r="C7" s="398"/>
      <c r="D7" s="399"/>
    </row>
    <row r="8" spans="1:4" ht="12.75">
      <c r="A8" s="13" t="s">
        <v>91</v>
      </c>
      <c r="B8" s="386" t="s">
        <v>476</v>
      </c>
      <c r="C8" s="387"/>
      <c r="D8" s="388"/>
    </row>
    <row r="9" spans="1:4" ht="13.5" thickBot="1">
      <c r="A9" s="14" t="s">
        <v>93</v>
      </c>
      <c r="B9" s="394" t="s">
        <v>828</v>
      </c>
      <c r="C9" s="395"/>
      <c r="D9" s="396"/>
    </row>
    <row r="10" spans="1:4" ht="12.75">
      <c r="A10" s="27"/>
      <c r="B10" s="27"/>
      <c r="C10" s="27"/>
      <c r="D10" s="27"/>
    </row>
    <row r="11" spans="1:4" ht="13.5" thickBot="1">
      <c r="A11" s="404" t="s">
        <v>214</v>
      </c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5" ht="12.75">
      <c r="A14" s="23" t="s">
        <v>215</v>
      </c>
      <c r="B14" s="22" t="s">
        <v>216</v>
      </c>
      <c r="C14" s="62" t="s">
        <v>112</v>
      </c>
      <c r="D14" s="35" t="s">
        <v>109</v>
      </c>
      <c r="E14" s="65"/>
    </row>
    <row r="15" spans="1:5" ht="12.75">
      <c r="A15" s="21" t="s">
        <v>217</v>
      </c>
      <c r="B15" s="22" t="s">
        <v>216</v>
      </c>
      <c r="C15" s="23" t="s">
        <v>247</v>
      </c>
      <c r="D15" s="22" t="s">
        <v>109</v>
      </c>
      <c r="E15" s="65"/>
    </row>
    <row r="16" spans="1:5" ht="12.75">
      <c r="A16" s="21" t="s">
        <v>218</v>
      </c>
      <c r="B16" s="22" t="s">
        <v>216</v>
      </c>
      <c r="C16" s="25" t="s">
        <v>237</v>
      </c>
      <c r="D16" s="22" t="s">
        <v>109</v>
      </c>
      <c r="E16" s="65"/>
    </row>
    <row r="17" spans="1:5" ht="12.75">
      <c r="A17" s="21" t="s">
        <v>219</v>
      </c>
      <c r="B17" s="22" t="s">
        <v>216</v>
      </c>
      <c r="C17" s="25" t="s">
        <v>237</v>
      </c>
      <c r="D17" s="22" t="s">
        <v>238</v>
      </c>
      <c r="E17" s="65"/>
    </row>
    <row r="18" spans="1:5" ht="12.75">
      <c r="A18" s="21" t="s">
        <v>173</v>
      </c>
      <c r="B18" s="22" t="s">
        <v>216</v>
      </c>
      <c r="C18" s="25" t="s">
        <v>488</v>
      </c>
      <c r="D18" s="22" t="s">
        <v>238</v>
      </c>
      <c r="E18" s="65"/>
    </row>
    <row r="19" spans="1:5" ht="12.75">
      <c r="A19" s="21" t="s">
        <v>220</v>
      </c>
      <c r="B19" s="22" t="s">
        <v>216</v>
      </c>
      <c r="C19" s="25" t="s">
        <v>224</v>
      </c>
      <c r="D19" s="22" t="s">
        <v>238</v>
      </c>
      <c r="E19" s="65"/>
    </row>
    <row r="20" spans="1:5" ht="12.75">
      <c r="A20" s="21" t="s">
        <v>222</v>
      </c>
      <c r="B20" s="22" t="s">
        <v>216</v>
      </c>
      <c r="C20" s="25" t="s">
        <v>224</v>
      </c>
      <c r="D20" s="22" t="s">
        <v>226</v>
      </c>
      <c r="E20" s="65"/>
    </row>
    <row r="21" spans="1:5" ht="12.75">
      <c r="A21" s="24" t="s">
        <v>223</v>
      </c>
      <c r="B21" s="22" t="s">
        <v>216</v>
      </c>
      <c r="C21" s="25" t="s">
        <v>224</v>
      </c>
      <c r="D21" s="22" t="s">
        <v>216</v>
      </c>
      <c r="E21" s="65"/>
    </row>
    <row r="22" spans="1:5" ht="12.75">
      <c r="A22" s="24" t="s">
        <v>225</v>
      </c>
      <c r="B22" s="22" t="s">
        <v>216</v>
      </c>
      <c r="C22" s="25" t="s">
        <v>412</v>
      </c>
      <c r="D22" s="22" t="s">
        <v>216</v>
      </c>
      <c r="E22" s="65"/>
    </row>
    <row r="23" spans="1:5" ht="12.75">
      <c r="A23" s="24" t="s">
        <v>489</v>
      </c>
      <c r="B23" s="22" t="s">
        <v>216</v>
      </c>
      <c r="C23" s="25" t="s">
        <v>225</v>
      </c>
      <c r="D23" s="22" t="s">
        <v>216</v>
      </c>
      <c r="E23" s="65"/>
    </row>
    <row r="24" spans="1:5" ht="12.75">
      <c r="A24" s="24" t="s">
        <v>224</v>
      </c>
      <c r="B24" s="22" t="s">
        <v>216</v>
      </c>
      <c r="C24" s="25" t="s">
        <v>223</v>
      </c>
      <c r="D24" s="22" t="s">
        <v>216</v>
      </c>
      <c r="E24" s="65"/>
    </row>
    <row r="25" spans="1:5" ht="12.75">
      <c r="A25" s="24" t="s">
        <v>224</v>
      </c>
      <c r="B25" s="22" t="s">
        <v>226</v>
      </c>
      <c r="C25" s="25" t="s">
        <v>227</v>
      </c>
      <c r="D25" s="22" t="s">
        <v>216</v>
      </c>
      <c r="E25" s="65"/>
    </row>
    <row r="26" spans="1:5" ht="12.75">
      <c r="A26" s="24" t="s">
        <v>224</v>
      </c>
      <c r="B26" s="22" t="s">
        <v>114</v>
      </c>
      <c r="C26" s="23" t="s">
        <v>220</v>
      </c>
      <c r="D26" s="22" t="s">
        <v>216</v>
      </c>
      <c r="E26" s="65"/>
    </row>
    <row r="27" spans="1:5" ht="12.75">
      <c r="A27" s="24" t="s">
        <v>224</v>
      </c>
      <c r="B27" s="22" t="s">
        <v>109</v>
      </c>
      <c r="C27" s="25" t="s">
        <v>173</v>
      </c>
      <c r="D27" s="22" t="s">
        <v>216</v>
      </c>
      <c r="E27" s="65"/>
    </row>
    <row r="28" spans="1:5" ht="12.75">
      <c r="A28" s="24" t="s">
        <v>409</v>
      </c>
      <c r="B28" s="22" t="s">
        <v>109</v>
      </c>
      <c r="C28" s="25" t="s">
        <v>219</v>
      </c>
      <c r="D28" s="22" t="s">
        <v>216</v>
      </c>
      <c r="E28" s="65"/>
    </row>
    <row r="29" spans="1:5" ht="12.75">
      <c r="A29" s="24" t="s">
        <v>243</v>
      </c>
      <c r="B29" s="22" t="s">
        <v>109</v>
      </c>
      <c r="C29" s="25" t="s">
        <v>218</v>
      </c>
      <c r="D29" s="22" t="s">
        <v>216</v>
      </c>
      <c r="E29" s="65"/>
    </row>
    <row r="30" spans="1:5" ht="12.75">
      <c r="A30" s="24" t="s">
        <v>248</v>
      </c>
      <c r="B30" s="22" t="s">
        <v>109</v>
      </c>
      <c r="C30" s="23" t="s">
        <v>228</v>
      </c>
      <c r="D30" s="22" t="s">
        <v>216</v>
      </c>
      <c r="E30" s="65"/>
    </row>
    <row r="31" spans="1:4" ht="12.75">
      <c r="A31" s="24" t="s">
        <v>249</v>
      </c>
      <c r="B31" s="22" t="s">
        <v>109</v>
      </c>
      <c r="C31" s="23"/>
      <c r="D31" s="22"/>
    </row>
    <row r="32" spans="1:4" ht="12.75">
      <c r="A32" s="24"/>
      <c r="B32" s="22"/>
      <c r="C32" s="23"/>
      <c r="D32" s="22"/>
    </row>
    <row r="33" spans="1:4" ht="13.5" thickBot="1">
      <c r="A33" s="24"/>
      <c r="B33" s="22"/>
      <c r="C33" s="23"/>
      <c r="D33" s="22"/>
    </row>
    <row r="34" spans="1:4" ht="13.5" thickBot="1">
      <c r="A34" s="24"/>
      <c r="B34" s="22"/>
      <c r="C34" s="438" t="s">
        <v>663</v>
      </c>
      <c r="D34" s="439"/>
    </row>
    <row r="35" spans="1:4" ht="13.5" customHeight="1" thickBot="1">
      <c r="A35" s="24"/>
      <c r="B35" s="22"/>
      <c r="C35" s="15" t="s">
        <v>97</v>
      </c>
      <c r="D35" s="16" t="s">
        <v>98</v>
      </c>
    </row>
    <row r="36" spans="1:4" ht="12.75">
      <c r="A36" s="24"/>
      <c r="B36" s="22"/>
      <c r="C36" s="23" t="s">
        <v>218</v>
      </c>
      <c r="D36" s="22" t="s">
        <v>216</v>
      </c>
    </row>
    <row r="37" spans="1:4" ht="12.75">
      <c r="A37" s="24"/>
      <c r="B37" s="22"/>
      <c r="C37" s="39" t="s">
        <v>230</v>
      </c>
      <c r="D37" s="50" t="s">
        <v>216</v>
      </c>
    </row>
    <row r="38" spans="1:4" ht="12.75">
      <c r="A38" s="24"/>
      <c r="B38" s="22"/>
      <c r="C38" s="23" t="s">
        <v>215</v>
      </c>
      <c r="D38" s="22" t="s">
        <v>216</v>
      </c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4"/>
      <c r="B52" s="22"/>
      <c r="C52" s="23"/>
      <c r="D52" s="22"/>
    </row>
    <row r="53" spans="1:4" ht="12.75">
      <c r="A53" s="24"/>
      <c r="B53" s="22"/>
      <c r="C53" s="23"/>
      <c r="D53" s="22"/>
    </row>
    <row r="54" spans="1:4" ht="12.75">
      <c r="A54" s="24"/>
      <c r="B54" s="22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46"/>
    </row>
    <row r="60" spans="1:7" ht="13.5" thickBot="1">
      <c r="A60" s="26"/>
      <c r="B60" s="46"/>
      <c r="C60" s="47"/>
      <c r="D60" s="46"/>
      <c r="E60" s="27"/>
      <c r="F60" s="27"/>
      <c r="G60" s="27"/>
    </row>
    <row r="61" spans="1:7" ht="12.75">
      <c r="A61" s="23"/>
      <c r="B61" s="29" t="s">
        <v>219</v>
      </c>
      <c r="C61" s="47"/>
      <c r="D61" s="29" t="s">
        <v>112</v>
      </c>
      <c r="E61" s="27"/>
      <c r="F61" s="27"/>
      <c r="G61" s="27"/>
    </row>
    <row r="62" spans="1:7" ht="12.75">
      <c r="A62" s="23"/>
      <c r="B62" s="30" t="s">
        <v>229</v>
      </c>
      <c r="C62" s="47"/>
      <c r="D62" s="64" t="s">
        <v>129</v>
      </c>
      <c r="E62" s="27"/>
      <c r="F62" s="27"/>
      <c r="G62" s="27"/>
    </row>
    <row r="63" spans="1:7" ht="12.75">
      <c r="A63" s="23"/>
      <c r="B63" s="64" t="s">
        <v>231</v>
      </c>
      <c r="C63" s="47"/>
      <c r="D63" s="30" t="s">
        <v>230</v>
      </c>
      <c r="E63" s="27"/>
      <c r="F63" s="27"/>
      <c r="G63" s="27"/>
    </row>
    <row r="64" spans="1:7" ht="12.75">
      <c r="A64" s="23"/>
      <c r="B64" s="30" t="s">
        <v>232</v>
      </c>
      <c r="C64" s="47"/>
      <c r="D64" s="30" t="s">
        <v>232</v>
      </c>
      <c r="E64" s="27"/>
      <c r="F64" s="66"/>
      <c r="G64" s="27"/>
    </row>
    <row r="65" spans="1:7" ht="26.25" customHeight="1">
      <c r="A65" s="23"/>
      <c r="B65" s="30" t="s">
        <v>230</v>
      </c>
      <c r="C65" s="47"/>
      <c r="D65" s="58" t="s">
        <v>229</v>
      </c>
      <c r="E65" s="27"/>
      <c r="F65" s="27"/>
      <c r="G65" s="27"/>
    </row>
    <row r="66" spans="1:7" ht="13.5" thickBot="1">
      <c r="A66" s="34"/>
      <c r="B66" s="43" t="s">
        <v>250</v>
      </c>
      <c r="C66" s="48"/>
      <c r="D66" s="67" t="s">
        <v>228</v>
      </c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2" ht="12.75">
      <c r="A71" s="27"/>
      <c r="B71" s="27"/>
    </row>
  </sheetData>
  <sheetProtection/>
  <mergeCells count="11">
    <mergeCell ref="B5:D5"/>
    <mergeCell ref="B7:D7"/>
    <mergeCell ref="B6:D6"/>
    <mergeCell ref="C34:D34"/>
    <mergeCell ref="A11:D11"/>
    <mergeCell ref="A1:D1"/>
    <mergeCell ref="A12:B12"/>
    <mergeCell ref="C12:D12"/>
    <mergeCell ref="B4:D4"/>
    <mergeCell ref="B9:D9"/>
    <mergeCell ref="B8:D8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411</v>
      </c>
      <c r="C5" s="398"/>
      <c r="D5" s="399"/>
    </row>
    <row r="6" spans="1:4" ht="12.75">
      <c r="A6" s="10" t="s">
        <v>743</v>
      </c>
      <c r="B6" s="397">
        <v>411</v>
      </c>
      <c r="C6" s="398"/>
      <c r="D6" s="399"/>
    </row>
    <row r="7" spans="1:4" ht="12.75">
      <c r="A7" s="10" t="s">
        <v>89</v>
      </c>
      <c r="B7" s="397" t="s">
        <v>698</v>
      </c>
      <c r="C7" s="398"/>
      <c r="D7" s="399"/>
    </row>
    <row r="8" spans="1:4" ht="12.75">
      <c r="A8" s="13" t="s">
        <v>91</v>
      </c>
      <c r="B8" s="386" t="s">
        <v>251</v>
      </c>
      <c r="C8" s="387"/>
      <c r="D8" s="388"/>
    </row>
    <row r="9" spans="1:4" ht="13.5" thickBot="1">
      <c r="A9" s="14" t="s">
        <v>93</v>
      </c>
      <c r="B9" s="394" t="s">
        <v>252</v>
      </c>
      <c r="C9" s="395"/>
      <c r="D9" s="396"/>
    </row>
    <row r="11" spans="1:4" ht="13.5" thickBot="1">
      <c r="A11" s="404" t="s">
        <v>214</v>
      </c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5" t="s">
        <v>108</v>
      </c>
      <c r="B14" s="22" t="s">
        <v>109</v>
      </c>
      <c r="C14" s="62" t="s">
        <v>253</v>
      </c>
      <c r="D14" s="35" t="s">
        <v>254</v>
      </c>
      <c r="E14" s="27"/>
      <c r="F14" s="27"/>
    </row>
    <row r="15" spans="1:6" ht="12.75">
      <c r="A15" s="25" t="s">
        <v>255</v>
      </c>
      <c r="B15" s="22" t="s">
        <v>109</v>
      </c>
      <c r="C15" s="24" t="s">
        <v>373</v>
      </c>
      <c r="D15" s="22" t="s">
        <v>254</v>
      </c>
      <c r="E15" s="27"/>
      <c r="F15" s="27"/>
    </row>
    <row r="16" spans="1:6" ht="12.75">
      <c r="A16" s="21" t="s">
        <v>256</v>
      </c>
      <c r="B16" s="22" t="s">
        <v>109</v>
      </c>
      <c r="C16" s="25" t="s">
        <v>191</v>
      </c>
      <c r="D16" s="22" t="s">
        <v>192</v>
      </c>
      <c r="E16" s="27"/>
      <c r="F16" s="27"/>
    </row>
    <row r="17" spans="1:6" ht="12.75">
      <c r="A17" s="21" t="s">
        <v>257</v>
      </c>
      <c r="B17" s="22" t="s">
        <v>109</v>
      </c>
      <c r="C17" s="23" t="s">
        <v>403</v>
      </c>
      <c r="D17" s="22" t="s">
        <v>192</v>
      </c>
      <c r="E17" s="27"/>
      <c r="F17" s="27"/>
    </row>
    <row r="18" spans="1:6" ht="12.75">
      <c r="A18" s="21" t="s">
        <v>243</v>
      </c>
      <c r="B18" s="22" t="s">
        <v>109</v>
      </c>
      <c r="C18" s="25" t="s">
        <v>483</v>
      </c>
      <c r="D18" s="22" t="s">
        <v>192</v>
      </c>
      <c r="E18" s="27"/>
      <c r="F18" s="27"/>
    </row>
    <row r="19" spans="1:6" ht="12.75">
      <c r="A19" s="21" t="s">
        <v>234</v>
      </c>
      <c r="B19" s="22" t="s">
        <v>109</v>
      </c>
      <c r="C19" s="25" t="s">
        <v>479</v>
      </c>
      <c r="D19" s="22" t="s">
        <v>192</v>
      </c>
      <c r="E19" s="27"/>
      <c r="F19" s="27"/>
    </row>
    <row r="20" spans="1:6" ht="12.75">
      <c r="A20" s="21" t="s">
        <v>479</v>
      </c>
      <c r="B20" s="22" t="s">
        <v>102</v>
      </c>
      <c r="C20" s="25" t="s">
        <v>411</v>
      </c>
      <c r="D20" s="22" t="s">
        <v>192</v>
      </c>
      <c r="E20" s="27"/>
      <c r="F20" s="27"/>
    </row>
    <row r="21" spans="1:6" ht="12.75">
      <c r="A21" s="21" t="s">
        <v>413</v>
      </c>
      <c r="B21" s="22" t="s">
        <v>102</v>
      </c>
      <c r="C21" s="25" t="s">
        <v>403</v>
      </c>
      <c r="D21" s="22" t="s">
        <v>192</v>
      </c>
      <c r="E21" s="27"/>
      <c r="F21" s="27"/>
    </row>
    <row r="22" spans="1:6" ht="12.75">
      <c r="A22" s="24" t="s">
        <v>403</v>
      </c>
      <c r="B22" s="22" t="s">
        <v>102</v>
      </c>
      <c r="C22" s="25" t="s">
        <v>481</v>
      </c>
      <c r="D22" s="22" t="s">
        <v>192</v>
      </c>
      <c r="E22" s="27"/>
      <c r="F22" s="27"/>
    </row>
    <row r="23" spans="1:6" ht="12.75">
      <c r="A23" s="24" t="s">
        <v>483</v>
      </c>
      <c r="B23" s="22" t="s">
        <v>102</v>
      </c>
      <c r="C23" s="25" t="s">
        <v>479</v>
      </c>
      <c r="D23" s="22" t="s">
        <v>192</v>
      </c>
      <c r="E23" s="27"/>
      <c r="F23" s="27"/>
    </row>
    <row r="24" spans="1:6" ht="12.75">
      <c r="A24" s="24" t="s">
        <v>479</v>
      </c>
      <c r="B24" s="63" t="s">
        <v>102</v>
      </c>
      <c r="C24" s="25" t="s">
        <v>536</v>
      </c>
      <c r="D24" s="22" t="s">
        <v>109</v>
      </c>
      <c r="E24" s="27"/>
      <c r="F24" s="27"/>
    </row>
    <row r="25" spans="1:6" ht="12.75">
      <c r="A25" s="24" t="s">
        <v>410</v>
      </c>
      <c r="B25" s="22" t="s">
        <v>102</v>
      </c>
      <c r="C25" s="25" t="s">
        <v>235</v>
      </c>
      <c r="D25" s="22" t="s">
        <v>109</v>
      </c>
      <c r="E25" s="27"/>
      <c r="F25" s="27"/>
    </row>
    <row r="26" spans="1:6" ht="12.75">
      <c r="A26" s="24" t="s">
        <v>403</v>
      </c>
      <c r="B26" s="22" t="s">
        <v>102</v>
      </c>
      <c r="C26" s="25" t="s">
        <v>258</v>
      </c>
      <c r="D26" s="22" t="s">
        <v>109</v>
      </c>
      <c r="E26" s="27"/>
      <c r="F26" s="27"/>
    </row>
    <row r="27" spans="1:6" ht="12.75">
      <c r="A27" s="24" t="s">
        <v>191</v>
      </c>
      <c r="B27" s="22" t="s">
        <v>102</v>
      </c>
      <c r="C27" s="23" t="s">
        <v>259</v>
      </c>
      <c r="D27" s="22" t="s">
        <v>109</v>
      </c>
      <c r="E27" s="27"/>
      <c r="F27" s="27"/>
    </row>
    <row r="28" spans="1:6" ht="12.75">
      <c r="A28" s="24" t="s">
        <v>191</v>
      </c>
      <c r="B28" s="22" t="s">
        <v>254</v>
      </c>
      <c r="C28" s="25"/>
      <c r="D28" s="22"/>
      <c r="E28" s="27"/>
      <c r="F28" s="27"/>
    </row>
    <row r="29" spans="1:6" ht="12.75">
      <c r="A29" s="24"/>
      <c r="B29" s="22"/>
      <c r="C29" s="23"/>
      <c r="D29" s="22"/>
      <c r="E29" s="27"/>
      <c r="F29" s="27"/>
    </row>
    <row r="30" spans="1:6" ht="12.75">
      <c r="A30" s="24"/>
      <c r="B30" s="22"/>
      <c r="C30" s="25"/>
      <c r="D30" s="22"/>
      <c r="E30" s="27"/>
      <c r="F30" s="27"/>
    </row>
    <row r="31" spans="1:4" ht="12.75">
      <c r="A31" s="21"/>
      <c r="B31" s="22"/>
      <c r="C31" s="25"/>
      <c r="D31" s="22"/>
    </row>
    <row r="32" spans="1:4" ht="12.75">
      <c r="A32" s="24"/>
      <c r="B32" s="22"/>
      <c r="C32" s="25"/>
      <c r="D32" s="22"/>
    </row>
    <row r="33" spans="1:4" ht="12.75">
      <c r="A33" s="24"/>
      <c r="B33" s="22"/>
      <c r="C33" s="25"/>
      <c r="D33" s="22"/>
    </row>
    <row r="34" spans="1:4" ht="12.75">
      <c r="A34" s="24"/>
      <c r="B34" s="22"/>
      <c r="C34" s="25"/>
      <c r="D34" s="22"/>
    </row>
    <row r="35" spans="1:4" ht="12.75">
      <c r="A35" s="24"/>
      <c r="B35" s="22"/>
      <c r="C35" s="25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29" t="s">
        <v>671</v>
      </c>
      <c r="C59" s="47"/>
      <c r="D59" s="68" t="s">
        <v>191</v>
      </c>
      <c r="E59" s="27"/>
      <c r="F59" s="27"/>
      <c r="G59" s="27"/>
    </row>
    <row r="60" spans="1:7" ht="27.75" customHeight="1">
      <c r="A60" s="23"/>
      <c r="B60" s="31" t="s">
        <v>245</v>
      </c>
      <c r="C60" s="47"/>
      <c r="D60" s="30" t="s">
        <v>246</v>
      </c>
      <c r="E60" s="27"/>
      <c r="F60" s="27"/>
      <c r="G60" s="27"/>
    </row>
    <row r="61" spans="1:7" ht="12.75">
      <c r="A61" s="23"/>
      <c r="B61" s="30" t="s">
        <v>244</v>
      </c>
      <c r="C61" s="47"/>
      <c r="D61" s="30" t="s">
        <v>260</v>
      </c>
      <c r="E61" s="27"/>
      <c r="F61" s="27"/>
      <c r="G61" s="27"/>
    </row>
    <row r="62" spans="1:7" ht="24" customHeight="1">
      <c r="A62" s="23"/>
      <c r="B62" s="30" t="s">
        <v>206</v>
      </c>
      <c r="C62" s="47"/>
      <c r="D62" s="31" t="s">
        <v>245</v>
      </c>
      <c r="E62" s="27"/>
      <c r="F62" s="27"/>
      <c r="G62" s="27"/>
    </row>
    <row r="63" spans="1:7" ht="23.25" customHeight="1">
      <c r="A63" s="23"/>
      <c r="B63" s="30" t="s">
        <v>253</v>
      </c>
      <c r="C63" s="47"/>
      <c r="D63" s="30" t="s">
        <v>596</v>
      </c>
      <c r="E63" s="27"/>
      <c r="F63" s="27"/>
      <c r="G63" s="27"/>
    </row>
    <row r="64" spans="1:7" ht="26.25" customHeight="1" thickBot="1">
      <c r="A64" s="34"/>
      <c r="B64" s="33" t="s">
        <v>261</v>
      </c>
      <c r="C64" s="48"/>
      <c r="D64" s="33" t="s">
        <v>259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10">
    <mergeCell ref="B8:D8"/>
    <mergeCell ref="A11:D11"/>
    <mergeCell ref="A1:D1"/>
    <mergeCell ref="A12:B12"/>
    <mergeCell ref="C12:D12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7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412</v>
      </c>
      <c r="C5" s="398"/>
      <c r="D5" s="399"/>
    </row>
    <row r="6" spans="1:4" ht="12.75">
      <c r="A6" s="10" t="s">
        <v>743</v>
      </c>
      <c r="B6" s="397">
        <v>412</v>
      </c>
      <c r="C6" s="398"/>
      <c r="D6" s="399"/>
    </row>
    <row r="7" spans="1:4" ht="12.75">
      <c r="A7" s="10" t="s">
        <v>89</v>
      </c>
      <c r="B7" s="397" t="s">
        <v>523</v>
      </c>
      <c r="C7" s="398"/>
      <c r="D7" s="399"/>
    </row>
    <row r="8" spans="1:4" ht="12.75">
      <c r="A8" s="13" t="s">
        <v>91</v>
      </c>
      <c r="B8" s="386" t="s">
        <v>477</v>
      </c>
      <c r="C8" s="387"/>
      <c r="D8" s="388"/>
    </row>
    <row r="9" spans="1:4" ht="13.5" thickBot="1">
      <c r="A9" s="14" t="s">
        <v>93</v>
      </c>
      <c r="B9" s="394" t="s">
        <v>152</v>
      </c>
      <c r="C9" s="395"/>
      <c r="D9" s="396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262</v>
      </c>
      <c r="B14" s="22" t="s">
        <v>133</v>
      </c>
      <c r="C14" s="62" t="s">
        <v>154</v>
      </c>
      <c r="D14" s="35" t="s">
        <v>155</v>
      </c>
    </row>
    <row r="15" spans="1:4" ht="12.75">
      <c r="A15" s="21" t="s">
        <v>263</v>
      </c>
      <c r="B15" s="22" t="s">
        <v>133</v>
      </c>
      <c r="C15" s="25" t="s">
        <v>156</v>
      </c>
      <c r="D15" s="22" t="s">
        <v>155</v>
      </c>
    </row>
    <row r="16" spans="1:4" ht="12.75">
      <c r="A16" s="21" t="s">
        <v>113</v>
      </c>
      <c r="B16" s="22" t="s">
        <v>116</v>
      </c>
      <c r="C16" s="25" t="s">
        <v>378</v>
      </c>
      <c r="D16" s="22" t="s">
        <v>155</v>
      </c>
    </row>
    <row r="17" spans="1:4" ht="12.75">
      <c r="A17" s="21" t="s">
        <v>113</v>
      </c>
      <c r="B17" s="22" t="s">
        <v>114</v>
      </c>
      <c r="C17" s="25" t="s">
        <v>377</v>
      </c>
      <c r="D17" s="22" t="s">
        <v>155</v>
      </c>
    </row>
    <row r="18" spans="1:4" ht="12.75">
      <c r="A18" s="21" t="s">
        <v>112</v>
      </c>
      <c r="B18" s="22" t="s">
        <v>109</v>
      </c>
      <c r="C18" s="25" t="s">
        <v>376</v>
      </c>
      <c r="D18" s="22" t="s">
        <v>155</v>
      </c>
    </row>
    <row r="19" spans="1:4" ht="12.75">
      <c r="A19" s="21" t="s">
        <v>108</v>
      </c>
      <c r="B19" s="22" t="s">
        <v>109</v>
      </c>
      <c r="C19" s="25" t="s">
        <v>311</v>
      </c>
      <c r="D19" s="22" t="s">
        <v>155</v>
      </c>
    </row>
    <row r="20" spans="1:4" ht="12.75">
      <c r="A20" s="21" t="s">
        <v>112</v>
      </c>
      <c r="B20" s="22" t="s">
        <v>109</v>
      </c>
      <c r="C20" s="25" t="s">
        <v>172</v>
      </c>
      <c r="D20" s="22" t="s">
        <v>160</v>
      </c>
    </row>
    <row r="21" spans="1:4" ht="12.75">
      <c r="A21" s="24" t="s">
        <v>172</v>
      </c>
      <c r="B21" s="22" t="s">
        <v>109</v>
      </c>
      <c r="C21" s="25" t="s">
        <v>172</v>
      </c>
      <c r="D21" s="22" t="s">
        <v>109</v>
      </c>
    </row>
    <row r="22" spans="1:4" ht="12.75">
      <c r="A22" s="24" t="s">
        <v>172</v>
      </c>
      <c r="B22" s="63" t="s">
        <v>160</v>
      </c>
      <c r="C22" s="23" t="s">
        <v>108</v>
      </c>
      <c r="D22" s="22" t="s">
        <v>109</v>
      </c>
    </row>
    <row r="23" spans="1:4" ht="12.75">
      <c r="A23" s="24" t="s">
        <v>172</v>
      </c>
      <c r="B23" s="22" t="s">
        <v>155</v>
      </c>
      <c r="C23" s="25" t="s">
        <v>110</v>
      </c>
      <c r="D23" s="22" t="s">
        <v>109</v>
      </c>
    </row>
    <row r="24" spans="1:4" ht="12.75">
      <c r="A24" s="24" t="s">
        <v>379</v>
      </c>
      <c r="B24" s="22" t="s">
        <v>155</v>
      </c>
      <c r="C24" s="25" t="s">
        <v>112</v>
      </c>
      <c r="D24" s="22" t="s">
        <v>109</v>
      </c>
    </row>
    <row r="25" spans="1:4" ht="12.75">
      <c r="A25" s="24" t="s">
        <v>375</v>
      </c>
      <c r="B25" s="22" t="s">
        <v>155</v>
      </c>
      <c r="C25" s="25" t="s">
        <v>113</v>
      </c>
      <c r="D25" s="22" t="s">
        <v>114</v>
      </c>
    </row>
    <row r="26" spans="1:4" ht="12.75">
      <c r="A26" s="24" t="s">
        <v>311</v>
      </c>
      <c r="B26" s="22" t="s">
        <v>155</v>
      </c>
      <c r="C26" s="25" t="s">
        <v>113</v>
      </c>
      <c r="D26" s="22" t="s">
        <v>116</v>
      </c>
    </row>
    <row r="27" spans="1:4" ht="12.75">
      <c r="A27" s="24" t="s">
        <v>376</v>
      </c>
      <c r="B27" s="22" t="s">
        <v>155</v>
      </c>
      <c r="C27" s="25" t="s">
        <v>113</v>
      </c>
      <c r="D27" s="22" t="s">
        <v>133</v>
      </c>
    </row>
    <row r="28" spans="1:4" ht="12.75">
      <c r="A28" s="24" t="s">
        <v>377</v>
      </c>
      <c r="B28" s="63" t="s">
        <v>155</v>
      </c>
      <c r="C28" s="25" t="s">
        <v>263</v>
      </c>
      <c r="D28" s="22" t="s">
        <v>133</v>
      </c>
    </row>
    <row r="29" spans="1:6" s="69" customFormat="1" ht="12.75">
      <c r="A29" s="24" t="s">
        <v>378</v>
      </c>
      <c r="B29" s="22" t="s">
        <v>155</v>
      </c>
      <c r="C29" s="25" t="s">
        <v>262</v>
      </c>
      <c r="D29" s="22" t="s">
        <v>133</v>
      </c>
      <c r="F29" s="8"/>
    </row>
    <row r="30" spans="1:4" ht="12.75">
      <c r="A30" s="24" t="s">
        <v>156</v>
      </c>
      <c r="B30" s="22" t="s">
        <v>155</v>
      </c>
      <c r="C30" s="25" t="s">
        <v>460</v>
      </c>
      <c r="D30" s="22" t="s">
        <v>133</v>
      </c>
    </row>
    <row r="31" spans="1:4" ht="12.75">
      <c r="A31" s="24" t="s">
        <v>174</v>
      </c>
      <c r="B31" s="22" t="s">
        <v>155</v>
      </c>
      <c r="C31" s="25"/>
      <c r="D31" s="22"/>
    </row>
    <row r="32" spans="1:4" ht="12.75">
      <c r="A32" s="24" t="s">
        <v>166</v>
      </c>
      <c r="B32" s="22" t="s">
        <v>155</v>
      </c>
      <c r="C32" s="25"/>
      <c r="D32" s="22"/>
    </row>
    <row r="33" spans="1:4" ht="12.75">
      <c r="A33" s="24"/>
      <c r="B33" s="22"/>
      <c r="C33" s="23"/>
      <c r="D33" s="22"/>
    </row>
    <row r="34" spans="1:4" ht="13.5" thickBot="1">
      <c r="A34" s="24"/>
      <c r="B34" s="22"/>
      <c r="C34" s="23"/>
      <c r="D34" s="22"/>
    </row>
    <row r="35" spans="1:4" ht="34.5" customHeight="1" thickBot="1">
      <c r="A35" s="24"/>
      <c r="B35" s="22"/>
      <c r="C35" s="440" t="s">
        <v>264</v>
      </c>
      <c r="D35" s="441" t="s">
        <v>98</v>
      </c>
    </row>
    <row r="36" spans="1:4" ht="13.5" thickBot="1">
      <c r="A36" s="24"/>
      <c r="B36" s="22"/>
      <c r="C36" s="15" t="s">
        <v>97</v>
      </c>
      <c r="D36" s="16" t="s">
        <v>98</v>
      </c>
    </row>
    <row r="37" spans="1:4" ht="12.75">
      <c r="A37" s="24"/>
      <c r="B37" s="22"/>
      <c r="C37" s="24" t="s">
        <v>262</v>
      </c>
      <c r="D37" s="22" t="s">
        <v>133</v>
      </c>
    </row>
    <row r="38" spans="1:4" ht="12.75">
      <c r="A38" s="24"/>
      <c r="B38" s="22"/>
      <c r="C38" s="178" t="s">
        <v>265</v>
      </c>
      <c r="D38" s="50" t="s">
        <v>133</v>
      </c>
    </row>
    <row r="39" spans="1:4" ht="12.75">
      <c r="A39" s="24"/>
      <c r="B39" s="22"/>
      <c r="C39" s="178" t="s">
        <v>266</v>
      </c>
      <c r="D39" s="50" t="s">
        <v>133</v>
      </c>
    </row>
    <row r="40" spans="1:4" ht="12.75">
      <c r="A40" s="24"/>
      <c r="B40" s="22"/>
      <c r="C40" s="178" t="s">
        <v>131</v>
      </c>
      <c r="D40" s="50" t="s">
        <v>133</v>
      </c>
    </row>
    <row r="41" spans="1:4" ht="12.75">
      <c r="A41" s="24"/>
      <c r="B41" s="22"/>
      <c r="C41" s="23" t="s">
        <v>262</v>
      </c>
      <c r="D41" s="22" t="s">
        <v>133</v>
      </c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7" ht="12.75">
      <c r="A57" s="26"/>
      <c r="B57" s="22"/>
      <c r="C57" s="23"/>
      <c r="D57" s="22"/>
      <c r="E57" s="27"/>
      <c r="F57" s="27"/>
      <c r="G57" s="27"/>
    </row>
    <row r="58" spans="1:7" ht="12.75">
      <c r="A58" s="26"/>
      <c r="B58" s="22"/>
      <c r="C58" s="23"/>
      <c r="D58" s="22"/>
      <c r="E58" s="27"/>
      <c r="F58" s="27"/>
      <c r="G58" s="27"/>
    </row>
    <row r="59" spans="1:7" ht="12.75">
      <c r="A59" s="26"/>
      <c r="B59" s="22"/>
      <c r="C59" s="23"/>
      <c r="D59" s="22"/>
      <c r="E59" s="27"/>
      <c r="F59" s="27"/>
      <c r="G59" s="27"/>
    </row>
    <row r="60" spans="1:7" ht="12.75">
      <c r="A60" s="26"/>
      <c r="B60" s="22"/>
      <c r="C60" s="23"/>
      <c r="D60" s="22"/>
      <c r="E60" s="27"/>
      <c r="F60" s="27"/>
      <c r="G60" s="27"/>
    </row>
    <row r="61" spans="1:7" ht="13.5" thickBot="1">
      <c r="A61" s="26"/>
      <c r="B61" s="28"/>
      <c r="C61" s="23"/>
      <c r="D61" s="28"/>
      <c r="E61" s="27"/>
      <c r="F61" s="27"/>
      <c r="G61" s="27"/>
    </row>
    <row r="62" spans="1:7" ht="12.75">
      <c r="A62" s="23"/>
      <c r="B62" s="29" t="s">
        <v>128</v>
      </c>
      <c r="C62" s="47"/>
      <c r="D62" s="68" t="s">
        <v>311</v>
      </c>
      <c r="E62" s="27"/>
      <c r="F62" s="27"/>
      <c r="G62" s="27"/>
    </row>
    <row r="63" spans="1:7" ht="12.75">
      <c r="A63" s="23"/>
      <c r="B63" s="30" t="s">
        <v>122</v>
      </c>
      <c r="C63" s="47"/>
      <c r="D63" s="30" t="s">
        <v>172</v>
      </c>
      <c r="E63" s="27"/>
      <c r="F63" s="27"/>
      <c r="G63" s="27"/>
    </row>
    <row r="64" spans="1:7" ht="12.75">
      <c r="A64" s="23"/>
      <c r="B64" s="30" t="s">
        <v>112</v>
      </c>
      <c r="C64" s="47"/>
      <c r="D64" s="30" t="s">
        <v>112</v>
      </c>
      <c r="E64" s="27"/>
      <c r="F64" s="27"/>
      <c r="G64" s="27"/>
    </row>
    <row r="65" spans="1:7" ht="12.75">
      <c r="A65" s="23"/>
      <c r="B65" s="30" t="s">
        <v>172</v>
      </c>
      <c r="C65" s="47"/>
      <c r="D65" s="102" t="s">
        <v>122</v>
      </c>
      <c r="E65" s="27"/>
      <c r="F65" s="27"/>
      <c r="G65" s="27"/>
    </row>
    <row r="66" spans="1:7" ht="12.75">
      <c r="A66" s="23"/>
      <c r="B66" s="30" t="s">
        <v>311</v>
      </c>
      <c r="C66" s="47"/>
      <c r="D66" s="70" t="s">
        <v>128</v>
      </c>
      <c r="E66" s="27"/>
      <c r="F66" s="27"/>
      <c r="G66" s="27"/>
    </row>
    <row r="67" spans="1:7" ht="13.5" thickBot="1">
      <c r="A67" s="34"/>
      <c r="B67" s="33" t="s">
        <v>380</v>
      </c>
      <c r="C67" s="48"/>
      <c r="D67" s="43" t="s">
        <v>147</v>
      </c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2:7" ht="12.75">
      <c r="B73" s="27"/>
      <c r="C73" s="27"/>
      <c r="D73" s="27"/>
      <c r="E73" s="27"/>
      <c r="F73" s="27"/>
      <c r="G73" s="27"/>
    </row>
    <row r="74" spans="2:7" ht="12.75">
      <c r="B74" s="27"/>
      <c r="C74" s="27"/>
      <c r="D74" s="27"/>
      <c r="E74" s="27"/>
      <c r="F74" s="27"/>
      <c r="G74" s="27"/>
    </row>
    <row r="75" spans="2:7" ht="12.75">
      <c r="B75" s="27"/>
      <c r="C75" s="27"/>
      <c r="D75" s="27"/>
      <c r="E75" s="27"/>
      <c r="F75" s="27"/>
      <c r="G75" s="27"/>
    </row>
    <row r="76" spans="2:7" ht="12.75">
      <c r="B76" s="27"/>
      <c r="C76" s="27"/>
      <c r="D76" s="27"/>
      <c r="E76" s="27"/>
      <c r="F76" s="27"/>
      <c r="G76" s="27"/>
    </row>
    <row r="77" spans="2:7" ht="12.75">
      <c r="B77" s="27"/>
      <c r="C77" s="27"/>
      <c r="D77" s="27"/>
      <c r="E77" s="27"/>
      <c r="F77" s="27"/>
      <c r="G77" s="27"/>
    </row>
    <row r="78" spans="2:7" ht="12.75">
      <c r="B78" s="27"/>
      <c r="C78" s="27"/>
      <c r="D78" s="27"/>
      <c r="E78" s="27"/>
      <c r="F78" s="27"/>
      <c r="G78" s="27"/>
    </row>
    <row r="79" spans="2:7" ht="12.75">
      <c r="B79" s="27"/>
      <c r="C79" s="27"/>
      <c r="D79" s="27"/>
      <c r="E79" s="27"/>
      <c r="F79" s="27"/>
      <c r="G79" s="27"/>
    </row>
  </sheetData>
  <sheetProtection/>
  <mergeCells count="11">
    <mergeCell ref="B7:D7"/>
    <mergeCell ref="B5:D5"/>
    <mergeCell ref="B6:D6"/>
    <mergeCell ref="C35:D35"/>
    <mergeCell ref="B8:D8"/>
    <mergeCell ref="A11:D11"/>
    <mergeCell ref="A1:D1"/>
    <mergeCell ref="A12:B12"/>
    <mergeCell ref="C12:D12"/>
    <mergeCell ref="B4:D4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413</v>
      </c>
      <c r="C5" s="398"/>
      <c r="D5" s="399"/>
    </row>
    <row r="6" spans="1:4" ht="12.75">
      <c r="A6" s="10" t="s">
        <v>743</v>
      </c>
      <c r="B6" s="397">
        <v>413</v>
      </c>
      <c r="C6" s="398"/>
      <c r="D6" s="399"/>
    </row>
    <row r="7" spans="1:4" ht="12.75">
      <c r="A7" s="10" t="s">
        <v>89</v>
      </c>
      <c r="B7" s="397" t="s">
        <v>267</v>
      </c>
      <c r="C7" s="398"/>
      <c r="D7" s="399"/>
    </row>
    <row r="8" spans="1:4" ht="12.75">
      <c r="A8" s="13" t="s">
        <v>91</v>
      </c>
      <c r="B8" s="386" t="s">
        <v>92</v>
      </c>
      <c r="C8" s="387"/>
      <c r="D8" s="388"/>
    </row>
    <row r="9" spans="1:4" ht="13.5" thickBot="1">
      <c r="A9" s="14" t="s">
        <v>93</v>
      </c>
      <c r="B9" s="394" t="s">
        <v>369</v>
      </c>
      <c r="C9" s="395"/>
      <c r="D9" s="396"/>
    </row>
    <row r="11" spans="1:4" ht="13.5" thickBot="1">
      <c r="A11" s="442"/>
      <c r="B11" s="442"/>
      <c r="C11" s="442"/>
      <c r="D11" s="442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99</v>
      </c>
      <c r="B14" s="22" t="s">
        <v>100</v>
      </c>
      <c r="C14" s="25" t="s">
        <v>108</v>
      </c>
      <c r="D14" s="22" t="s">
        <v>109</v>
      </c>
    </row>
    <row r="15" spans="1:4" ht="12.75">
      <c r="A15" s="21" t="s">
        <v>115</v>
      </c>
      <c r="B15" s="22" t="s">
        <v>100</v>
      </c>
      <c r="C15" s="25" t="s">
        <v>110</v>
      </c>
      <c r="D15" s="22" t="s">
        <v>109</v>
      </c>
    </row>
    <row r="16" spans="1:4" ht="12.75">
      <c r="A16" s="21" t="s">
        <v>107</v>
      </c>
      <c r="B16" s="22" t="s">
        <v>100</v>
      </c>
      <c r="C16" s="25" t="s">
        <v>112</v>
      </c>
      <c r="D16" s="22" t="s">
        <v>109</v>
      </c>
    </row>
    <row r="17" spans="1:4" ht="12.75">
      <c r="A17" s="24" t="s">
        <v>115</v>
      </c>
      <c r="B17" s="22" t="s">
        <v>100</v>
      </c>
      <c r="C17" s="25" t="s">
        <v>113</v>
      </c>
      <c r="D17" s="22" t="s">
        <v>114</v>
      </c>
    </row>
    <row r="18" spans="1:4" ht="12.75">
      <c r="A18" s="24" t="s">
        <v>115</v>
      </c>
      <c r="B18" s="22" t="s">
        <v>116</v>
      </c>
      <c r="C18" s="25" t="s">
        <v>113</v>
      </c>
      <c r="D18" s="22" t="s">
        <v>116</v>
      </c>
    </row>
    <row r="19" spans="1:4" ht="12.75">
      <c r="A19" s="21" t="s">
        <v>113</v>
      </c>
      <c r="B19" s="22" t="s">
        <v>116</v>
      </c>
      <c r="C19" s="25" t="s">
        <v>115</v>
      </c>
      <c r="D19" s="22" t="s">
        <v>116</v>
      </c>
    </row>
    <row r="20" spans="1:4" ht="12.75">
      <c r="A20" s="24" t="s">
        <v>113</v>
      </c>
      <c r="B20" s="22" t="s">
        <v>114</v>
      </c>
      <c r="C20" s="25" t="s">
        <v>115</v>
      </c>
      <c r="D20" s="22" t="s">
        <v>100</v>
      </c>
    </row>
    <row r="21" spans="1:4" ht="12.75">
      <c r="A21" s="24" t="s">
        <v>112</v>
      </c>
      <c r="B21" s="63" t="s">
        <v>109</v>
      </c>
      <c r="C21" s="25" t="s">
        <v>107</v>
      </c>
      <c r="D21" s="22" t="s">
        <v>100</v>
      </c>
    </row>
    <row r="22" spans="1:4" ht="12.75">
      <c r="A22" s="24" t="s">
        <v>108</v>
      </c>
      <c r="B22" s="22" t="s">
        <v>109</v>
      </c>
      <c r="C22" s="21" t="s">
        <v>115</v>
      </c>
      <c r="D22" s="22" t="s">
        <v>100</v>
      </c>
    </row>
    <row r="23" spans="1:4" ht="12.75">
      <c r="A23" s="24" t="s">
        <v>112</v>
      </c>
      <c r="B23" s="22" t="s">
        <v>109</v>
      </c>
      <c r="C23" s="23" t="s">
        <v>414</v>
      </c>
      <c r="D23" s="22" t="s">
        <v>100</v>
      </c>
    </row>
    <row r="24" spans="1:4" ht="12.75">
      <c r="A24" s="24" t="s">
        <v>370</v>
      </c>
      <c r="B24" s="22" t="s">
        <v>109</v>
      </c>
      <c r="C24" s="23" t="s">
        <v>99</v>
      </c>
      <c r="D24" s="22" t="s">
        <v>100</v>
      </c>
    </row>
    <row r="25" spans="1:4" ht="12.75">
      <c r="A25" s="24"/>
      <c r="B25" s="22"/>
      <c r="C25" s="25" t="s">
        <v>103</v>
      </c>
      <c r="D25" s="22" t="s">
        <v>100</v>
      </c>
    </row>
    <row r="26" spans="1:4" ht="12.75">
      <c r="A26" s="24"/>
      <c r="B26" s="63"/>
      <c r="C26" s="25" t="s">
        <v>268</v>
      </c>
      <c r="D26" s="22" t="s">
        <v>100</v>
      </c>
    </row>
    <row r="27" spans="1:4" ht="12.75">
      <c r="A27" s="24"/>
      <c r="B27" s="22"/>
      <c r="C27" s="25" t="s">
        <v>119</v>
      </c>
      <c r="D27" s="22" t="s">
        <v>100</v>
      </c>
    </row>
    <row r="28" spans="1:4" ht="12.75">
      <c r="A28" s="24"/>
      <c r="B28" s="63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4"/>
      <c r="B50" s="22"/>
      <c r="C50" s="23"/>
      <c r="D50" s="22"/>
    </row>
    <row r="51" spans="1:4" ht="12.75">
      <c r="A51" s="24"/>
      <c r="B51" s="22"/>
      <c r="C51" s="23"/>
      <c r="D51" s="22"/>
    </row>
    <row r="52" spans="1:4" ht="12.75">
      <c r="A52" s="24"/>
      <c r="B52" s="22"/>
      <c r="C52" s="23"/>
      <c r="D52" s="22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69" t="s">
        <v>269</v>
      </c>
      <c r="C65" s="47"/>
      <c r="D65" s="68" t="s">
        <v>112</v>
      </c>
      <c r="E65" s="27"/>
      <c r="F65" s="27"/>
      <c r="G65" s="27"/>
    </row>
    <row r="66" spans="1:7" ht="12.75">
      <c r="A66" s="23"/>
      <c r="B66" s="270" t="s">
        <v>298</v>
      </c>
      <c r="C66" s="47"/>
      <c r="D66" s="31" t="s">
        <v>129</v>
      </c>
      <c r="E66" s="27"/>
      <c r="F66" s="27"/>
      <c r="G66" s="27"/>
    </row>
    <row r="67" spans="1:7" ht="12.75">
      <c r="A67" s="23"/>
      <c r="B67" s="270" t="s">
        <v>704</v>
      </c>
      <c r="C67" s="47"/>
      <c r="D67" s="30" t="s">
        <v>122</v>
      </c>
      <c r="E67" s="27"/>
      <c r="F67" s="27"/>
      <c r="G67" s="27"/>
    </row>
    <row r="68" spans="1:7" ht="12.75">
      <c r="A68" s="23"/>
      <c r="B68" s="270" t="s">
        <v>705</v>
      </c>
      <c r="C68" s="47"/>
      <c r="D68" s="30" t="s">
        <v>107</v>
      </c>
      <c r="E68" s="27"/>
      <c r="F68" s="27"/>
      <c r="G68" s="27"/>
    </row>
    <row r="69" spans="1:7" ht="12.75">
      <c r="A69" s="23"/>
      <c r="B69" s="271" t="s">
        <v>122</v>
      </c>
      <c r="C69" s="47"/>
      <c r="D69" s="30" t="s">
        <v>706</v>
      </c>
      <c r="E69" s="27"/>
      <c r="F69" s="27"/>
      <c r="G69" s="27"/>
    </row>
    <row r="70" spans="1:7" ht="13.5" thickBot="1">
      <c r="A70" s="34"/>
      <c r="B70" s="272" t="s">
        <v>112</v>
      </c>
      <c r="C70" s="48"/>
      <c r="D70" s="43" t="s">
        <v>269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B8:D8"/>
    <mergeCell ref="A11:D11"/>
    <mergeCell ref="A1:D1"/>
    <mergeCell ref="A12:B12"/>
    <mergeCell ref="C12:D12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zoomScale="65" zoomScaleNormal="65" zoomScalePageLayoutView="0" workbookViewId="0" topLeftCell="A1">
      <selection activeCell="D35" sqref="D35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ht="13.5" thickBot="1"/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401</v>
      </c>
      <c r="C5" s="398"/>
      <c r="D5" s="399"/>
    </row>
    <row r="6" spans="1:4" ht="12.75">
      <c r="A6" s="10" t="s">
        <v>743</v>
      </c>
      <c r="B6" s="397">
        <v>401</v>
      </c>
      <c r="C6" s="398"/>
      <c r="D6" s="399"/>
    </row>
    <row r="7" spans="1:4" ht="12.75">
      <c r="A7" s="10" t="s">
        <v>89</v>
      </c>
      <c r="B7" s="397" t="s">
        <v>90</v>
      </c>
      <c r="C7" s="398"/>
      <c r="D7" s="399"/>
    </row>
    <row r="8" spans="1:4" ht="12.75">
      <c r="A8" s="13" t="s">
        <v>91</v>
      </c>
      <c r="B8" s="386" t="s">
        <v>92</v>
      </c>
      <c r="C8" s="387"/>
      <c r="D8" s="388"/>
    </row>
    <row r="9" spans="1:4" ht="13.5" thickBot="1">
      <c r="A9" s="14" t="s">
        <v>93</v>
      </c>
      <c r="B9" s="394" t="s">
        <v>94</v>
      </c>
      <c r="C9" s="395"/>
      <c r="D9" s="396"/>
    </row>
    <row r="11" ht="13.5" thickBot="1">
      <c r="A11" s="61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99</v>
      </c>
      <c r="B14" s="18" t="s">
        <v>100</v>
      </c>
      <c r="C14" s="19" t="s">
        <v>101</v>
      </c>
      <c r="D14" s="20" t="s">
        <v>102</v>
      </c>
    </row>
    <row r="15" spans="1:4" ht="12.75">
      <c r="A15" s="21" t="s">
        <v>103</v>
      </c>
      <c r="B15" s="20" t="s">
        <v>100</v>
      </c>
      <c r="C15" s="19" t="s">
        <v>104</v>
      </c>
      <c r="D15" s="20" t="s">
        <v>102</v>
      </c>
    </row>
    <row r="16" spans="1:4" ht="12.75">
      <c r="A16" s="21" t="s">
        <v>105</v>
      </c>
      <c r="B16" s="22" t="s">
        <v>100</v>
      </c>
      <c r="C16" s="19" t="s">
        <v>106</v>
      </c>
      <c r="D16" s="20" t="s">
        <v>102</v>
      </c>
    </row>
    <row r="17" spans="1:4" ht="12.75">
      <c r="A17" s="21" t="s">
        <v>115</v>
      </c>
      <c r="B17" s="22" t="s">
        <v>100</v>
      </c>
      <c r="C17" s="23" t="s">
        <v>108</v>
      </c>
      <c r="D17" s="22" t="s">
        <v>109</v>
      </c>
    </row>
    <row r="18" spans="1:4" ht="12.75">
      <c r="A18" s="21" t="s">
        <v>431</v>
      </c>
      <c r="B18" s="22" t="s">
        <v>100</v>
      </c>
      <c r="C18" s="23" t="s">
        <v>110</v>
      </c>
      <c r="D18" s="22" t="s">
        <v>109</v>
      </c>
    </row>
    <row r="19" spans="1:4" ht="12.75">
      <c r="A19" s="24" t="s">
        <v>115</v>
      </c>
      <c r="B19" s="22" t="s">
        <v>100</v>
      </c>
      <c r="C19" s="23" t="s">
        <v>112</v>
      </c>
      <c r="D19" s="22" t="s">
        <v>109</v>
      </c>
    </row>
    <row r="20" spans="1:4" ht="12.75">
      <c r="A20" s="21" t="s">
        <v>107</v>
      </c>
      <c r="B20" s="22" t="s">
        <v>100</v>
      </c>
      <c r="C20" s="23" t="s">
        <v>113</v>
      </c>
      <c r="D20" s="22" t="s">
        <v>114</v>
      </c>
    </row>
    <row r="21" spans="1:4" ht="12.75">
      <c r="A21" s="24" t="s">
        <v>115</v>
      </c>
      <c r="B21" s="22" t="s">
        <v>100</v>
      </c>
      <c r="C21" s="23" t="s">
        <v>113</v>
      </c>
      <c r="D21" s="22" t="s">
        <v>116</v>
      </c>
    </row>
    <row r="22" spans="1:4" ht="12.75">
      <c r="A22" s="24" t="s">
        <v>115</v>
      </c>
      <c r="B22" s="22" t="s">
        <v>116</v>
      </c>
      <c r="C22" s="24" t="s">
        <v>115</v>
      </c>
      <c r="D22" s="22" t="s">
        <v>116</v>
      </c>
    </row>
    <row r="23" spans="1:4" ht="12.75">
      <c r="A23" s="24" t="s">
        <v>113</v>
      </c>
      <c r="B23" s="22" t="s">
        <v>116</v>
      </c>
      <c r="C23" s="24" t="s">
        <v>115</v>
      </c>
      <c r="D23" s="22" t="s">
        <v>100</v>
      </c>
    </row>
    <row r="24" spans="1:4" ht="12.75">
      <c r="A24" s="24" t="s">
        <v>113</v>
      </c>
      <c r="B24" s="22" t="s">
        <v>114</v>
      </c>
      <c r="C24" s="21" t="s">
        <v>107</v>
      </c>
      <c r="D24" s="22" t="s">
        <v>100</v>
      </c>
    </row>
    <row r="25" spans="1:4" ht="12.75">
      <c r="A25" s="24" t="s">
        <v>112</v>
      </c>
      <c r="B25" s="22" t="s">
        <v>109</v>
      </c>
      <c r="C25" s="21" t="s">
        <v>115</v>
      </c>
      <c r="D25" s="22" t="s">
        <v>100</v>
      </c>
    </row>
    <row r="26" spans="1:4" ht="12.75">
      <c r="A26" s="24" t="s">
        <v>108</v>
      </c>
      <c r="B26" s="22" t="s">
        <v>109</v>
      </c>
      <c r="C26" s="23" t="s">
        <v>117</v>
      </c>
      <c r="D26" s="22" t="s">
        <v>100</v>
      </c>
    </row>
    <row r="27" spans="1:4" ht="12.75">
      <c r="A27" s="24" t="s">
        <v>112</v>
      </c>
      <c r="B27" s="22" t="s">
        <v>109</v>
      </c>
      <c r="C27" s="23" t="s">
        <v>118</v>
      </c>
      <c r="D27" s="22" t="s">
        <v>100</v>
      </c>
    </row>
    <row r="28" spans="1:4" ht="12.75">
      <c r="A28" s="24" t="s">
        <v>106</v>
      </c>
      <c r="B28" s="22" t="s">
        <v>102</v>
      </c>
      <c r="C28" s="23" t="s">
        <v>105</v>
      </c>
      <c r="D28" s="22" t="s">
        <v>100</v>
      </c>
    </row>
    <row r="29" spans="1:4" ht="12.75">
      <c r="A29" s="24" t="s">
        <v>389</v>
      </c>
      <c r="B29" s="22" t="s">
        <v>102</v>
      </c>
      <c r="C29" s="25" t="s">
        <v>119</v>
      </c>
      <c r="D29" s="22" t="s">
        <v>100</v>
      </c>
    </row>
    <row r="30" spans="1:4" ht="12.75">
      <c r="A30" s="24" t="s">
        <v>121</v>
      </c>
      <c r="B30" s="22" t="s">
        <v>102</v>
      </c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2.75">
      <c r="A35" s="26"/>
      <c r="B35" s="20"/>
      <c r="C35" s="23"/>
      <c r="D35" s="22"/>
    </row>
    <row r="36" spans="1:4" ht="12.75">
      <c r="A36" s="26"/>
      <c r="B36" s="20"/>
      <c r="C36" s="19"/>
      <c r="D36" s="20"/>
    </row>
    <row r="37" spans="1:4" ht="12.75">
      <c r="A37" s="26"/>
      <c r="B37" s="20"/>
      <c r="C37" s="19"/>
      <c r="D37" s="20"/>
    </row>
    <row r="38" spans="1:4" ht="12.75">
      <c r="A38" s="26"/>
      <c r="B38" s="20"/>
      <c r="C38" s="19"/>
      <c r="D38" s="20"/>
    </row>
    <row r="39" spans="1:4" ht="12.75">
      <c r="A39" s="26"/>
      <c r="B39" s="20"/>
      <c r="C39" s="19"/>
      <c r="D39" s="20"/>
    </row>
    <row r="40" spans="1:4" ht="12.75">
      <c r="A40" s="26"/>
      <c r="B40" s="20"/>
      <c r="C40" s="19"/>
      <c r="D40" s="20"/>
    </row>
    <row r="41" spans="1:4" ht="12.75">
      <c r="A41" s="26"/>
      <c r="B41" s="20"/>
      <c r="C41" s="19"/>
      <c r="D41" s="20"/>
    </row>
    <row r="42" spans="1:4" ht="12.75">
      <c r="A42" s="26"/>
      <c r="B42" s="20"/>
      <c r="C42" s="19"/>
      <c r="D42" s="20"/>
    </row>
    <row r="43" spans="1:9" ht="12.75">
      <c r="A43" s="26"/>
      <c r="B43" s="22"/>
      <c r="C43" s="23"/>
      <c r="D43" s="22"/>
      <c r="E43" s="27"/>
      <c r="F43" s="27"/>
      <c r="G43" s="27"/>
      <c r="H43" s="27"/>
      <c r="I43" s="27"/>
    </row>
    <row r="44" spans="1:9" ht="12.75">
      <c r="A44" s="26"/>
      <c r="B44" s="22"/>
      <c r="C44" s="23"/>
      <c r="D44" s="22"/>
      <c r="E44" s="27"/>
      <c r="F44" s="27"/>
      <c r="G44" s="27"/>
      <c r="H44" s="27"/>
      <c r="I44" s="27"/>
    </row>
    <row r="45" spans="1:9" ht="12.75">
      <c r="A45" s="26"/>
      <c r="B45" s="22"/>
      <c r="C45" s="23"/>
      <c r="D45" s="22"/>
      <c r="E45" s="27"/>
      <c r="F45" s="27"/>
      <c r="G45" s="27"/>
      <c r="H45" s="27"/>
      <c r="I45" s="27"/>
    </row>
    <row r="46" spans="1:9" ht="12.75">
      <c r="A46" s="26"/>
      <c r="B46" s="22"/>
      <c r="C46" s="23"/>
      <c r="D46" s="22"/>
      <c r="E46" s="27"/>
      <c r="F46" s="27"/>
      <c r="G46" s="27"/>
      <c r="H46" s="27"/>
      <c r="I46" s="27"/>
    </row>
    <row r="47" spans="1:9" ht="12.75">
      <c r="A47" s="26"/>
      <c r="B47" s="22"/>
      <c r="C47" s="23"/>
      <c r="D47" s="22"/>
      <c r="E47" s="27"/>
      <c r="F47" s="27"/>
      <c r="G47" s="27"/>
      <c r="H47" s="27"/>
      <c r="I47" s="27"/>
    </row>
    <row r="48" spans="1:9" ht="12.75">
      <c r="A48" s="26"/>
      <c r="B48" s="22"/>
      <c r="C48" s="23"/>
      <c r="D48" s="22"/>
      <c r="E48" s="27"/>
      <c r="F48" s="27"/>
      <c r="G48" s="27"/>
      <c r="H48" s="27"/>
      <c r="I48" s="27"/>
    </row>
    <row r="49" spans="1:9" ht="12.75">
      <c r="A49" s="26"/>
      <c r="B49" s="22"/>
      <c r="C49" s="23"/>
      <c r="D49" s="22"/>
      <c r="E49" s="27"/>
      <c r="F49" s="27"/>
      <c r="G49" s="27"/>
      <c r="H49" s="27"/>
      <c r="I49" s="27"/>
    </row>
    <row r="50" spans="1:9" ht="12.75">
      <c r="A50" s="26"/>
      <c r="B50" s="22"/>
      <c r="C50" s="23"/>
      <c r="D50" s="22"/>
      <c r="E50" s="27"/>
      <c r="F50" s="27"/>
      <c r="G50" s="27"/>
      <c r="H50" s="27"/>
      <c r="I50" s="27"/>
    </row>
    <row r="51" spans="1:9" ht="12.75">
      <c r="A51" s="26"/>
      <c r="B51" s="22"/>
      <c r="C51" s="23"/>
      <c r="D51" s="22"/>
      <c r="E51" s="27"/>
      <c r="F51" s="27"/>
      <c r="G51" s="27"/>
      <c r="H51" s="27"/>
      <c r="I51" s="27"/>
    </row>
    <row r="52" spans="1:9" ht="12.75">
      <c r="A52" s="26"/>
      <c r="B52" s="22"/>
      <c r="C52" s="23"/>
      <c r="D52" s="22"/>
      <c r="E52" s="27"/>
      <c r="F52" s="27"/>
      <c r="G52" s="27"/>
      <c r="H52" s="27"/>
      <c r="I52" s="27"/>
    </row>
    <row r="53" spans="1:9" ht="12.75">
      <c r="A53" s="26"/>
      <c r="B53" s="22"/>
      <c r="C53" s="23"/>
      <c r="D53" s="22"/>
      <c r="E53" s="27"/>
      <c r="F53" s="27"/>
      <c r="G53" s="27"/>
      <c r="H53" s="27"/>
      <c r="I53" s="27"/>
    </row>
    <row r="54" spans="1:9" ht="12.75">
      <c r="A54" s="26"/>
      <c r="B54" s="22"/>
      <c r="C54" s="23"/>
      <c r="D54" s="22"/>
      <c r="E54" s="27"/>
      <c r="F54" s="27"/>
      <c r="G54" s="27"/>
      <c r="H54" s="27"/>
      <c r="I54" s="27"/>
    </row>
    <row r="55" spans="1:9" ht="12.75">
      <c r="A55" s="26"/>
      <c r="B55" s="22"/>
      <c r="C55" s="23"/>
      <c r="D55" s="22"/>
      <c r="E55" s="27"/>
      <c r="F55" s="27"/>
      <c r="G55" s="27"/>
      <c r="H55" s="27"/>
      <c r="I55" s="27"/>
    </row>
    <row r="56" spans="1:9" ht="12.75">
      <c r="A56" s="26"/>
      <c r="B56" s="22"/>
      <c r="C56" s="23"/>
      <c r="D56" s="22"/>
      <c r="E56" s="27"/>
      <c r="F56" s="27"/>
      <c r="G56" s="27"/>
      <c r="H56" s="27"/>
      <c r="I56" s="27"/>
    </row>
    <row r="57" spans="1:9" ht="12.75">
      <c r="A57" s="26"/>
      <c r="B57" s="22"/>
      <c r="C57" s="23"/>
      <c r="D57" s="22"/>
      <c r="E57" s="27"/>
      <c r="F57" s="27"/>
      <c r="G57" s="27"/>
      <c r="H57" s="27"/>
      <c r="I57" s="27"/>
    </row>
    <row r="58" spans="1:9" ht="12.75">
      <c r="A58" s="26"/>
      <c r="B58" s="22"/>
      <c r="C58" s="23"/>
      <c r="D58" s="22"/>
      <c r="E58" s="27"/>
      <c r="F58" s="27"/>
      <c r="G58" s="27"/>
      <c r="H58" s="27"/>
      <c r="I58" s="27"/>
    </row>
    <row r="59" spans="1:9" ht="12.75">
      <c r="A59" s="26"/>
      <c r="B59" s="22"/>
      <c r="C59" s="23"/>
      <c r="D59" s="22"/>
      <c r="E59" s="27"/>
      <c r="F59" s="27"/>
      <c r="G59" s="27"/>
      <c r="H59" s="27"/>
      <c r="I59" s="27"/>
    </row>
    <row r="60" spans="1:9" ht="12.75">
      <c r="A60" s="26"/>
      <c r="B60" s="22"/>
      <c r="C60" s="23"/>
      <c r="D60" s="22"/>
      <c r="E60" s="27"/>
      <c r="F60" s="27"/>
      <c r="G60" s="27"/>
      <c r="H60" s="27"/>
      <c r="I60" s="27"/>
    </row>
    <row r="61" spans="1:9" ht="12.75">
      <c r="A61" s="26"/>
      <c r="B61" s="22"/>
      <c r="C61" s="23"/>
      <c r="D61" s="22"/>
      <c r="E61" s="27"/>
      <c r="F61" s="27"/>
      <c r="G61" s="27"/>
      <c r="H61" s="27"/>
      <c r="I61" s="27"/>
    </row>
    <row r="62" spans="1:9" ht="12.75">
      <c r="A62" s="26"/>
      <c r="B62" s="22"/>
      <c r="C62" s="23"/>
      <c r="D62" s="22"/>
      <c r="E62" s="27"/>
      <c r="F62" s="27"/>
      <c r="G62" s="27"/>
      <c r="H62" s="27"/>
      <c r="I62" s="27"/>
    </row>
    <row r="63" spans="1:9" ht="12.75">
      <c r="A63" s="26"/>
      <c r="B63" s="22"/>
      <c r="C63" s="23"/>
      <c r="D63" s="22"/>
      <c r="E63" s="27"/>
      <c r="F63" s="27"/>
      <c r="G63" s="27"/>
      <c r="H63" s="27"/>
      <c r="I63" s="27"/>
    </row>
    <row r="64" spans="1:9" ht="13.5" thickBot="1">
      <c r="A64" s="26"/>
      <c r="B64" s="28"/>
      <c r="C64" s="23"/>
      <c r="D64" s="28"/>
      <c r="E64" s="27"/>
      <c r="F64" s="27"/>
      <c r="G64" s="27"/>
      <c r="H64" s="27"/>
      <c r="I64" s="27"/>
    </row>
    <row r="65" spans="1:9" ht="12.75">
      <c r="A65" s="19"/>
      <c r="B65" s="29" t="s">
        <v>105</v>
      </c>
      <c r="C65" s="23"/>
      <c r="D65" s="29" t="s">
        <v>106</v>
      </c>
      <c r="E65" s="27"/>
      <c r="F65" s="27"/>
      <c r="G65" s="27"/>
      <c r="H65" s="27"/>
      <c r="I65" s="27"/>
    </row>
    <row r="66" spans="1:9" ht="12.75">
      <c r="A66" s="19"/>
      <c r="B66" s="30" t="s">
        <v>298</v>
      </c>
      <c r="C66" s="23"/>
      <c r="D66" s="30" t="s">
        <v>112</v>
      </c>
      <c r="E66" s="27"/>
      <c r="F66" s="27"/>
      <c r="G66" s="27"/>
      <c r="H66" s="27"/>
      <c r="I66" s="27"/>
    </row>
    <row r="67" spans="1:9" ht="12.75">
      <c r="A67" s="19"/>
      <c r="B67" s="30" t="s">
        <v>107</v>
      </c>
      <c r="C67" s="23"/>
      <c r="D67" s="30" t="s">
        <v>122</v>
      </c>
      <c r="E67" s="27"/>
      <c r="F67" s="27"/>
      <c r="G67" s="27"/>
      <c r="H67" s="27"/>
      <c r="I67" s="27"/>
    </row>
    <row r="68" spans="1:9" ht="12.75">
      <c r="A68" s="19"/>
      <c r="B68" s="30" t="s">
        <v>122</v>
      </c>
      <c r="C68" s="23"/>
      <c r="D68" s="30" t="s">
        <v>107</v>
      </c>
      <c r="E68" s="27"/>
      <c r="F68" s="27"/>
      <c r="G68" s="27"/>
      <c r="H68" s="27"/>
      <c r="I68" s="27"/>
    </row>
    <row r="69" spans="1:9" ht="12.75">
      <c r="A69" s="19"/>
      <c r="B69" s="30" t="s">
        <v>112</v>
      </c>
      <c r="C69" s="23"/>
      <c r="D69" s="30" t="s">
        <v>706</v>
      </c>
      <c r="E69" s="27"/>
      <c r="F69" s="27"/>
      <c r="G69" s="27"/>
      <c r="H69" s="27"/>
      <c r="I69" s="27"/>
    </row>
    <row r="70" spans="1:9" ht="13.5" thickBot="1">
      <c r="A70" s="32"/>
      <c r="B70" s="33" t="s">
        <v>106</v>
      </c>
      <c r="C70" s="34"/>
      <c r="D70" s="33" t="s">
        <v>105</v>
      </c>
      <c r="E70" s="27"/>
      <c r="F70" s="27"/>
      <c r="G70" s="27"/>
      <c r="H70" s="27"/>
      <c r="I70" s="27"/>
    </row>
    <row r="71" spans="2:9" ht="12.75">
      <c r="B71" s="27"/>
      <c r="C71" s="27"/>
      <c r="D71" s="27"/>
      <c r="E71" s="27"/>
      <c r="F71" s="27"/>
      <c r="G71" s="27"/>
      <c r="H71" s="27"/>
      <c r="I71" s="27"/>
    </row>
    <row r="72" spans="2:9" ht="12.75">
      <c r="B72" s="27"/>
      <c r="C72" s="27"/>
      <c r="D72" s="27"/>
      <c r="E72" s="27"/>
      <c r="F72" s="27"/>
      <c r="G72" s="27"/>
      <c r="H72" s="27"/>
      <c r="I72" s="27"/>
    </row>
    <row r="73" spans="2:9" ht="12.75">
      <c r="B73" s="27"/>
      <c r="C73" s="27"/>
      <c r="D73" s="27"/>
      <c r="E73" s="27"/>
      <c r="F73" s="27"/>
      <c r="G73" s="27"/>
      <c r="H73" s="27"/>
      <c r="I73" s="27"/>
    </row>
    <row r="74" spans="2:9" ht="12.75">
      <c r="B74" s="27"/>
      <c r="C74" s="27"/>
      <c r="D74" s="27"/>
      <c r="E74" s="27"/>
      <c r="F74" s="27"/>
      <c r="G74" s="27"/>
      <c r="H74" s="27"/>
      <c r="I74" s="27"/>
    </row>
    <row r="75" spans="2:9" ht="12.75">
      <c r="B75" s="27"/>
      <c r="C75" s="27"/>
      <c r="D75" s="27"/>
      <c r="E75" s="27"/>
      <c r="F75" s="27"/>
      <c r="G75" s="27"/>
      <c r="H75" s="27"/>
      <c r="I75" s="27"/>
    </row>
    <row r="76" spans="2:9" ht="12.75">
      <c r="B76" s="27"/>
      <c r="C76" s="27"/>
      <c r="D76" s="27"/>
      <c r="E76" s="27"/>
      <c r="F76" s="27"/>
      <c r="G76" s="27"/>
      <c r="H76" s="27"/>
      <c r="I76" s="27"/>
    </row>
    <row r="77" spans="2:9" ht="12.75">
      <c r="B77" s="27"/>
      <c r="C77" s="27"/>
      <c r="D77" s="27"/>
      <c r="E77" s="27"/>
      <c r="F77" s="27"/>
      <c r="G77" s="27"/>
      <c r="H77" s="27"/>
      <c r="I77" s="27"/>
    </row>
    <row r="78" spans="2:9" ht="12.75">
      <c r="B78" s="27"/>
      <c r="C78" s="27"/>
      <c r="D78" s="27"/>
      <c r="E78" s="27"/>
      <c r="F78" s="27"/>
      <c r="G78" s="27"/>
      <c r="H78" s="27"/>
      <c r="I78" s="27"/>
    </row>
    <row r="79" spans="2:9" ht="12.75">
      <c r="B79" s="27"/>
      <c r="C79" s="27"/>
      <c r="D79" s="27"/>
      <c r="E79" s="27"/>
      <c r="F79" s="27"/>
      <c r="G79" s="27"/>
      <c r="H79" s="27"/>
      <c r="I79" s="27"/>
    </row>
    <row r="80" spans="2:9" ht="12.75">
      <c r="B80" s="27"/>
      <c r="C80" s="27"/>
      <c r="D80" s="27"/>
      <c r="E80" s="27"/>
      <c r="F80" s="27"/>
      <c r="G80" s="27"/>
      <c r="H80" s="27"/>
      <c r="I80" s="27"/>
    </row>
    <row r="81" spans="2:9" ht="12.75">
      <c r="B81" s="27"/>
      <c r="C81" s="27"/>
      <c r="D81" s="27"/>
      <c r="E81" s="27"/>
      <c r="F81" s="27"/>
      <c r="G81" s="27"/>
      <c r="H81" s="27"/>
      <c r="I81" s="27"/>
    </row>
    <row r="82" spans="2:9" ht="12.75">
      <c r="B82" s="27"/>
      <c r="C82" s="27"/>
      <c r="D82" s="27"/>
      <c r="E82" s="27"/>
      <c r="F82" s="27"/>
      <c r="G82" s="27"/>
      <c r="H82" s="27"/>
      <c r="I82" s="27"/>
    </row>
    <row r="83" spans="2:9" ht="12.75">
      <c r="B83" s="27"/>
      <c r="C83" s="27"/>
      <c r="D83" s="27"/>
      <c r="E83" s="27"/>
      <c r="F83" s="27"/>
      <c r="G83" s="27"/>
      <c r="H83" s="27"/>
      <c r="I83" s="27"/>
    </row>
    <row r="84" spans="2:9" ht="12.75">
      <c r="B84" s="27"/>
      <c r="C84" s="27"/>
      <c r="D84" s="27"/>
      <c r="E84" s="27"/>
      <c r="F84" s="27"/>
      <c r="G84" s="27"/>
      <c r="H84" s="27"/>
      <c r="I84" s="27"/>
    </row>
  </sheetData>
  <sheetProtection/>
  <mergeCells count="9">
    <mergeCell ref="B8:D8"/>
    <mergeCell ref="A1:D1"/>
    <mergeCell ref="A12:B12"/>
    <mergeCell ref="C12:D12"/>
    <mergeCell ref="B4:D4"/>
    <mergeCell ref="B9:D9"/>
    <mergeCell ref="B5:D5"/>
    <mergeCell ref="B6:D6"/>
    <mergeCell ref="B7:D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456</v>
      </c>
      <c r="C5" s="398"/>
      <c r="D5" s="399"/>
    </row>
    <row r="6" spans="1:4" ht="12.75">
      <c r="A6" s="10" t="s">
        <v>743</v>
      </c>
      <c r="B6" s="397" t="s">
        <v>456</v>
      </c>
      <c r="C6" s="398"/>
      <c r="D6" s="399"/>
    </row>
    <row r="7" spans="1:4" ht="12.75">
      <c r="A7" s="10" t="s">
        <v>89</v>
      </c>
      <c r="B7" s="397" t="s">
        <v>522</v>
      </c>
      <c r="C7" s="398"/>
      <c r="D7" s="399"/>
    </row>
    <row r="8" spans="1:4" ht="12.75">
      <c r="A8" s="13" t="s">
        <v>91</v>
      </c>
      <c r="B8" s="386" t="s">
        <v>92</v>
      </c>
      <c r="C8" s="387"/>
      <c r="D8" s="388"/>
    </row>
    <row r="9" spans="1:4" ht="13.5" thickBot="1">
      <c r="A9" s="14" t="s">
        <v>93</v>
      </c>
      <c r="B9" s="394" t="s">
        <v>825</v>
      </c>
      <c r="C9" s="395"/>
      <c r="D9" s="396"/>
    </row>
    <row r="11" spans="1:4" ht="13.5" thickBot="1">
      <c r="A11" s="442"/>
      <c r="B11" s="442"/>
      <c r="C11" s="442"/>
      <c r="D11" s="442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99</v>
      </c>
      <c r="B14" s="22" t="s">
        <v>100</v>
      </c>
      <c r="C14" s="174" t="s">
        <v>509</v>
      </c>
      <c r="D14" s="175" t="s">
        <v>116</v>
      </c>
    </row>
    <row r="15" spans="1:4" ht="12.75">
      <c r="A15" s="21" t="s">
        <v>115</v>
      </c>
      <c r="B15" s="22" t="s">
        <v>100</v>
      </c>
      <c r="C15" s="24" t="s">
        <v>458</v>
      </c>
      <c r="D15" s="22" t="s">
        <v>116</v>
      </c>
    </row>
    <row r="16" spans="1:4" ht="12.75">
      <c r="A16" s="21" t="s">
        <v>107</v>
      </c>
      <c r="B16" s="22" t="s">
        <v>100</v>
      </c>
      <c r="C16" s="24" t="s">
        <v>457</v>
      </c>
      <c r="D16" s="22" t="s">
        <v>116</v>
      </c>
    </row>
    <row r="17" spans="1:4" ht="12.75">
      <c r="A17" s="24" t="s">
        <v>115</v>
      </c>
      <c r="B17" s="22" t="s">
        <v>100</v>
      </c>
      <c r="C17" s="25" t="s">
        <v>113</v>
      </c>
      <c r="D17" s="22" t="s">
        <v>116</v>
      </c>
    </row>
    <row r="18" spans="1:4" ht="12.75">
      <c r="A18" s="24" t="s">
        <v>115</v>
      </c>
      <c r="B18" s="22" t="s">
        <v>116</v>
      </c>
      <c r="C18" s="25" t="s">
        <v>115</v>
      </c>
      <c r="D18" s="22" t="s">
        <v>116</v>
      </c>
    </row>
    <row r="19" spans="1:4" ht="26.25" customHeight="1">
      <c r="A19" s="21" t="s">
        <v>113</v>
      </c>
      <c r="B19" s="22" t="s">
        <v>116</v>
      </c>
      <c r="C19" s="25" t="s">
        <v>115</v>
      </c>
      <c r="D19" s="22" t="s">
        <v>100</v>
      </c>
    </row>
    <row r="20" spans="1:4" ht="12.75">
      <c r="A20" s="24"/>
      <c r="B20" s="63"/>
      <c r="C20" s="25" t="s">
        <v>107</v>
      </c>
      <c r="D20" s="22" t="s">
        <v>100</v>
      </c>
    </row>
    <row r="21" spans="1:4" ht="12.75">
      <c r="A21" s="24"/>
      <c r="B21" s="22"/>
      <c r="C21" s="21" t="s">
        <v>115</v>
      </c>
      <c r="D21" s="22" t="s">
        <v>100</v>
      </c>
    </row>
    <row r="22" spans="1:4" ht="12.75">
      <c r="A22" s="24"/>
      <c r="B22" s="22"/>
      <c r="C22" s="25" t="s">
        <v>414</v>
      </c>
      <c r="D22" s="22" t="s">
        <v>100</v>
      </c>
    </row>
    <row r="23" spans="1:4" ht="12.75">
      <c r="A23" s="24"/>
      <c r="B23" s="22"/>
      <c r="C23" s="25" t="s">
        <v>99</v>
      </c>
      <c r="D23" s="22" t="s">
        <v>100</v>
      </c>
    </row>
    <row r="24" spans="1:4" ht="12.75">
      <c r="A24" s="24"/>
      <c r="B24" s="22"/>
      <c r="C24" s="25" t="s">
        <v>103</v>
      </c>
      <c r="D24" s="22" t="s">
        <v>100</v>
      </c>
    </row>
    <row r="25" spans="1:4" ht="12.75">
      <c r="A25" s="24"/>
      <c r="B25" s="22"/>
      <c r="C25" s="25" t="s">
        <v>268</v>
      </c>
      <c r="D25" s="22" t="s">
        <v>100</v>
      </c>
    </row>
    <row r="26" spans="1:4" ht="12.75">
      <c r="A26" s="24"/>
      <c r="B26" s="63"/>
      <c r="C26" s="25" t="s">
        <v>119</v>
      </c>
      <c r="D26" s="22" t="s">
        <v>100</v>
      </c>
    </row>
    <row r="27" spans="1:4" ht="12.75">
      <c r="A27" s="24"/>
      <c r="B27" s="22"/>
      <c r="C27" s="25"/>
      <c r="D27" s="22"/>
    </row>
    <row r="28" spans="1:4" ht="12.75">
      <c r="A28" s="24"/>
      <c r="B28" s="63"/>
      <c r="C28" s="25"/>
      <c r="D28" s="22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5"/>
      <c r="D31" s="22"/>
    </row>
    <row r="32" spans="1:4" ht="12.75">
      <c r="A32" s="24"/>
      <c r="B32" s="22"/>
      <c r="C32" s="25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3.5" thickBot="1">
      <c r="A58" s="26"/>
      <c r="B58" s="46"/>
      <c r="C58" s="19"/>
      <c r="D58" s="46"/>
    </row>
    <row r="59" spans="1:7" ht="12.75">
      <c r="A59" s="23"/>
      <c r="B59" s="409" t="s">
        <v>717</v>
      </c>
      <c r="C59" s="23"/>
      <c r="D59" s="68" t="s">
        <v>122</v>
      </c>
      <c r="E59" s="27"/>
      <c r="F59" s="27"/>
      <c r="G59" s="27"/>
    </row>
    <row r="60" spans="1:7" ht="12.75">
      <c r="A60" s="23"/>
      <c r="B60" s="410"/>
      <c r="C60" s="23"/>
      <c r="D60" s="31" t="s">
        <v>501</v>
      </c>
      <c r="E60" s="27"/>
      <c r="F60" s="27"/>
      <c r="G60" s="27"/>
    </row>
    <row r="61" spans="1:7" ht="13.5" thickBot="1">
      <c r="A61" s="23"/>
      <c r="B61" s="411"/>
      <c r="C61" s="23"/>
      <c r="D61" s="30" t="s">
        <v>500</v>
      </c>
      <c r="E61" s="27"/>
      <c r="F61" s="27"/>
      <c r="G61" s="27"/>
    </row>
    <row r="62" spans="1:7" ht="12.75">
      <c r="A62" s="23"/>
      <c r="B62" s="70" t="s">
        <v>269</v>
      </c>
      <c r="C62" s="23"/>
      <c r="D62" s="30" t="s">
        <v>298</v>
      </c>
      <c r="E62" s="27"/>
      <c r="F62" s="27"/>
      <c r="G62" s="27"/>
    </row>
    <row r="63" spans="1:7" ht="12.75">
      <c r="A63" s="23"/>
      <c r="B63" s="30" t="s">
        <v>718</v>
      </c>
      <c r="C63" s="23"/>
      <c r="D63" s="30" t="s">
        <v>269</v>
      </c>
      <c r="E63" s="27"/>
      <c r="F63" s="27"/>
      <c r="G63" s="27"/>
    </row>
    <row r="64" spans="1:7" ht="21.75" customHeight="1" thickBot="1">
      <c r="A64" s="34"/>
      <c r="B64" s="43" t="s">
        <v>705</v>
      </c>
      <c r="C64" s="34"/>
      <c r="D64" s="43" t="s">
        <v>103</v>
      </c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</sheetData>
  <sheetProtection/>
  <mergeCells count="11">
    <mergeCell ref="B7:D7"/>
    <mergeCell ref="B5:D5"/>
    <mergeCell ref="B6:D6"/>
    <mergeCell ref="B59:B61"/>
    <mergeCell ref="B8:D8"/>
    <mergeCell ref="A11:D11"/>
    <mergeCell ref="A1:D1"/>
    <mergeCell ref="A12:B12"/>
    <mergeCell ref="C12:D12"/>
    <mergeCell ref="B4:D4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453">
        <v>4</v>
      </c>
      <c r="C4" s="454"/>
      <c r="D4" s="455"/>
    </row>
    <row r="5" spans="1:4" ht="12.75">
      <c r="A5" s="10" t="s">
        <v>743</v>
      </c>
      <c r="B5" s="446" t="s">
        <v>818</v>
      </c>
      <c r="C5" s="447"/>
      <c r="D5" s="448"/>
    </row>
    <row r="6" spans="1:4" ht="12.75">
      <c r="A6" s="10" t="s">
        <v>88</v>
      </c>
      <c r="B6" s="446" t="s">
        <v>818</v>
      </c>
      <c r="C6" s="447"/>
      <c r="D6" s="448"/>
    </row>
    <row r="7" spans="1:4" ht="12.75">
      <c r="A7" s="268" t="s">
        <v>89</v>
      </c>
      <c r="B7" s="456" t="s">
        <v>802</v>
      </c>
      <c r="C7" s="457"/>
      <c r="D7" s="458"/>
    </row>
    <row r="8" spans="1:4" ht="12.75">
      <c r="A8" s="13" t="s">
        <v>91</v>
      </c>
      <c r="B8" s="459" t="s">
        <v>92</v>
      </c>
      <c r="C8" s="460"/>
      <c r="D8" s="461"/>
    </row>
    <row r="9" spans="1:4" ht="13.5" thickBot="1">
      <c r="A9" s="14" t="s">
        <v>93</v>
      </c>
      <c r="B9" s="462" t="s">
        <v>823</v>
      </c>
      <c r="C9" s="463"/>
      <c r="D9" s="464"/>
    </row>
    <row r="10" ht="13.5" thickBot="1"/>
    <row r="11" spans="1:4" ht="13.5" thickBot="1">
      <c r="A11" s="400" t="s">
        <v>272</v>
      </c>
      <c r="B11" s="449"/>
      <c r="C11" s="450"/>
      <c r="D11" s="451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97" t="s">
        <v>99</v>
      </c>
      <c r="B14" s="298" t="s">
        <v>100</v>
      </c>
      <c r="C14" s="174"/>
      <c r="D14" s="175"/>
    </row>
    <row r="15" spans="1:4" ht="12.75">
      <c r="A15" s="297" t="s">
        <v>115</v>
      </c>
      <c r="B15" s="298" t="s">
        <v>100</v>
      </c>
      <c r="C15" s="24"/>
      <c r="D15" s="22"/>
    </row>
    <row r="16" spans="1:4" ht="12.75">
      <c r="A16" s="297" t="s">
        <v>107</v>
      </c>
      <c r="B16" s="298" t="s">
        <v>100</v>
      </c>
      <c r="C16" s="24"/>
      <c r="D16" s="22"/>
    </row>
    <row r="17" spans="1:4" ht="12.75">
      <c r="A17" s="21"/>
      <c r="B17" s="22"/>
      <c r="C17" s="23"/>
      <c r="D17" s="22"/>
    </row>
    <row r="18" spans="1:4" ht="12.75">
      <c r="A18" s="21"/>
      <c r="B18" s="22"/>
      <c r="C18" s="23"/>
      <c r="D18" s="22"/>
    </row>
    <row r="19" spans="1:4" ht="12.75">
      <c r="A19" s="21"/>
      <c r="B19" s="22"/>
      <c r="C19" s="23"/>
      <c r="D19" s="22"/>
    </row>
    <row r="20" spans="1:4" ht="12.75">
      <c r="A20" s="21"/>
      <c r="B20" s="22"/>
      <c r="C20" s="23"/>
      <c r="D20" s="22"/>
    </row>
    <row r="21" spans="1:4" ht="12.75">
      <c r="A21" s="21"/>
      <c r="B21" s="22"/>
      <c r="C21" s="23"/>
      <c r="D21" s="22"/>
    </row>
    <row r="22" spans="1:4" ht="12.75">
      <c r="A22" s="21"/>
      <c r="B22" s="22"/>
      <c r="C22" s="23"/>
      <c r="D22" s="22"/>
    </row>
    <row r="23" spans="1:4" ht="12.75">
      <c r="A23" s="21"/>
      <c r="B23" s="22"/>
      <c r="C23" s="23"/>
      <c r="D23" s="22"/>
    </row>
    <row r="24" spans="1:4" ht="13.5" thickBot="1">
      <c r="A24" s="24"/>
      <c r="B24" s="22"/>
      <c r="C24" s="25"/>
      <c r="D24" s="22"/>
    </row>
    <row r="25" spans="1:4" ht="13.5" thickBot="1">
      <c r="A25" s="400" t="s">
        <v>812</v>
      </c>
      <c r="B25" s="449"/>
      <c r="C25" s="450"/>
      <c r="D25" s="451"/>
    </row>
    <row r="26" spans="1:4" ht="13.5" thickBot="1">
      <c r="A26" s="438" t="s">
        <v>287</v>
      </c>
      <c r="B26" s="452"/>
      <c r="C26" s="438" t="s">
        <v>288</v>
      </c>
      <c r="D26" s="439"/>
    </row>
    <row r="27" spans="1:4" ht="13.5" thickBot="1">
      <c r="A27" s="15" t="s">
        <v>97</v>
      </c>
      <c r="B27" s="16" t="s">
        <v>98</v>
      </c>
      <c r="C27" s="15" t="s">
        <v>97</v>
      </c>
      <c r="D27" s="16" t="s">
        <v>98</v>
      </c>
    </row>
    <row r="28" spans="1:4" ht="12.75">
      <c r="A28" s="21"/>
      <c r="B28" s="22"/>
      <c r="C28" s="307" t="s">
        <v>681</v>
      </c>
      <c r="D28" s="308" t="s">
        <v>100</v>
      </c>
    </row>
    <row r="29" spans="1:4" ht="12.75">
      <c r="A29" s="21"/>
      <c r="B29" s="22"/>
      <c r="C29" s="297" t="s">
        <v>115</v>
      </c>
      <c r="D29" s="298" t="s">
        <v>100</v>
      </c>
    </row>
    <row r="30" spans="1:4" ht="12.75">
      <c r="A30" s="21"/>
      <c r="B30" s="22"/>
      <c r="C30" s="303" t="s">
        <v>414</v>
      </c>
      <c r="D30" s="298" t="s">
        <v>100</v>
      </c>
    </row>
    <row r="31" spans="1:4" ht="12.75">
      <c r="A31" s="24"/>
      <c r="B31" s="22"/>
      <c r="C31" s="303" t="s">
        <v>99</v>
      </c>
      <c r="D31" s="298" t="s">
        <v>100</v>
      </c>
    </row>
    <row r="32" spans="1:4" ht="12.75">
      <c r="A32" s="24"/>
      <c r="B32" s="63"/>
      <c r="C32" s="303" t="s">
        <v>103</v>
      </c>
      <c r="D32" s="298" t="s">
        <v>100</v>
      </c>
    </row>
    <row r="33" spans="1:4" ht="12.75">
      <c r="A33" s="24"/>
      <c r="B33" s="22"/>
      <c r="C33" s="303" t="s">
        <v>268</v>
      </c>
      <c r="D33" s="298" t="s">
        <v>100</v>
      </c>
    </row>
    <row r="34" spans="1:4" ht="12.75">
      <c r="A34" s="24"/>
      <c r="B34" s="22"/>
      <c r="C34" s="303" t="s">
        <v>119</v>
      </c>
      <c r="D34" s="298" t="s">
        <v>100</v>
      </c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7" ht="12.75">
      <c r="A50" s="26"/>
      <c r="B50" s="20"/>
      <c r="C50" s="19"/>
      <c r="D50" s="20"/>
      <c r="E50" s="27"/>
      <c r="F50" s="27"/>
      <c r="G50" s="27"/>
    </row>
    <row r="51" spans="1:7" ht="12.75">
      <c r="A51" s="26"/>
      <c r="B51" s="20"/>
      <c r="C51" s="19"/>
      <c r="D51" s="20"/>
      <c r="E51" s="27"/>
      <c r="F51" s="27"/>
      <c r="G51" s="27"/>
    </row>
    <row r="52" spans="1:7" ht="12.75">
      <c r="A52" s="26"/>
      <c r="B52" s="20"/>
      <c r="C52" s="19"/>
      <c r="D52" s="20"/>
      <c r="E52" s="27"/>
      <c r="F52" s="27"/>
      <c r="G52" s="27"/>
    </row>
    <row r="53" spans="1:7" ht="12.75">
      <c r="A53" s="26"/>
      <c r="B53" s="20"/>
      <c r="C53" s="19"/>
      <c r="D53" s="20"/>
      <c r="E53" s="27"/>
      <c r="F53" s="27"/>
      <c r="G53" s="27"/>
    </row>
    <row r="54" spans="1:7" ht="13.5" thickBot="1">
      <c r="A54" s="26"/>
      <c r="B54" s="46"/>
      <c r="C54" s="19"/>
      <c r="D54" s="46"/>
      <c r="E54" s="27"/>
      <c r="F54" s="27"/>
      <c r="G54" s="27"/>
    </row>
    <row r="55" spans="1:7" ht="12.75">
      <c r="A55" s="23"/>
      <c r="B55" s="443" t="s">
        <v>717</v>
      </c>
      <c r="C55" s="23"/>
      <c r="D55" s="304" t="s">
        <v>718</v>
      </c>
      <c r="E55" s="27"/>
      <c r="F55" s="27"/>
      <c r="G55" s="27"/>
    </row>
    <row r="56" spans="1:7" ht="12.75">
      <c r="A56" s="23"/>
      <c r="B56" s="444"/>
      <c r="C56" s="23"/>
      <c r="D56" s="295" t="s">
        <v>99</v>
      </c>
      <c r="E56" s="27"/>
      <c r="F56" s="27"/>
      <c r="G56" s="27"/>
    </row>
    <row r="57" spans="1:7" ht="13.5" thickBot="1">
      <c r="A57" s="23"/>
      <c r="B57" s="445"/>
      <c r="C57" s="23"/>
      <c r="D57" s="295" t="s">
        <v>103</v>
      </c>
      <c r="E57" s="27"/>
      <c r="F57" s="27"/>
      <c r="G57" s="27"/>
    </row>
    <row r="58" spans="1:7" ht="12.75">
      <c r="A58" s="23"/>
      <c r="B58" s="294" t="s">
        <v>269</v>
      </c>
      <c r="C58" s="23"/>
      <c r="D58" s="295" t="s">
        <v>268</v>
      </c>
      <c r="E58" s="27"/>
      <c r="F58" s="27"/>
      <c r="G58" s="27"/>
    </row>
    <row r="59" spans="1:7" ht="12.75">
      <c r="A59" s="23"/>
      <c r="B59" s="295" t="s">
        <v>718</v>
      </c>
      <c r="C59" s="23"/>
      <c r="D59" s="295"/>
      <c r="E59" s="27"/>
      <c r="F59" s="27"/>
      <c r="G59" s="27"/>
    </row>
    <row r="60" spans="1:7" ht="24.75" customHeight="1" thickBot="1">
      <c r="A60" s="34"/>
      <c r="B60" s="296" t="s">
        <v>803</v>
      </c>
      <c r="C60" s="34"/>
      <c r="D60" s="296"/>
      <c r="E60" s="27"/>
      <c r="F60" s="27"/>
      <c r="G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  <row r="65" spans="1:4" ht="12.75">
      <c r="A65" s="27"/>
      <c r="B65" s="27"/>
      <c r="C65" s="27"/>
      <c r="D65" s="27"/>
    </row>
  </sheetData>
  <sheetProtection/>
  <mergeCells count="14">
    <mergeCell ref="A1:D1"/>
    <mergeCell ref="B4:D4"/>
    <mergeCell ref="B7:D7"/>
    <mergeCell ref="B5:D5"/>
    <mergeCell ref="A11:D11"/>
    <mergeCell ref="B8:D8"/>
    <mergeCell ref="B9:D9"/>
    <mergeCell ref="B55:B57"/>
    <mergeCell ref="B6:D6"/>
    <mergeCell ref="A25:D25"/>
    <mergeCell ref="A26:B26"/>
    <mergeCell ref="C26:D26"/>
    <mergeCell ref="A12:B12"/>
    <mergeCell ref="C12:D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1"/>
  <sheetViews>
    <sheetView zoomScale="65" zoomScaleNormal="65" zoomScalePageLayoutView="0" workbookViewId="0" topLeftCell="A1">
      <selection activeCell="B48" sqref="B48:D48"/>
    </sheetView>
  </sheetViews>
  <sheetFormatPr defaultColWidth="11.421875" defaultRowHeight="12.75"/>
  <cols>
    <col min="1" max="1" width="39.57421875" style="8" customWidth="1"/>
    <col min="2" max="2" width="28.7109375" style="8" customWidth="1"/>
    <col min="3" max="3" width="36.421875" style="8" customWidth="1"/>
    <col min="4" max="4" width="32.0039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71" t="s">
        <v>87</v>
      </c>
      <c r="B4" s="392">
        <v>4</v>
      </c>
      <c r="C4" s="392"/>
      <c r="D4" s="393"/>
    </row>
    <row r="5" spans="1:4" ht="12.75">
      <c r="A5" s="10" t="s">
        <v>88</v>
      </c>
      <c r="B5" s="397" t="s">
        <v>67</v>
      </c>
      <c r="C5" s="398"/>
      <c r="D5" s="399"/>
    </row>
    <row r="6" spans="1:4" ht="12.75">
      <c r="A6" s="268" t="s">
        <v>743</v>
      </c>
      <c r="B6" s="397" t="s">
        <v>67</v>
      </c>
      <c r="C6" s="398"/>
      <c r="D6" s="399"/>
    </row>
    <row r="7" spans="1:4" ht="13.5" thickBot="1">
      <c r="A7" s="72" t="s">
        <v>89</v>
      </c>
      <c r="B7" s="465" t="s">
        <v>521</v>
      </c>
      <c r="C7" s="466"/>
      <c r="D7" s="467"/>
    </row>
    <row r="8" spans="1:4" ht="13.5" thickBot="1">
      <c r="A8" s="59"/>
      <c r="B8" s="73"/>
      <c r="C8" s="73"/>
      <c r="D8" s="73"/>
    </row>
    <row r="9" spans="1:4" ht="13.5" thickBot="1">
      <c r="A9" s="400" t="s">
        <v>272</v>
      </c>
      <c r="B9" s="449"/>
      <c r="C9" s="450"/>
      <c r="D9" s="451"/>
    </row>
    <row r="10" spans="1:4" ht="12.75">
      <c r="A10" s="10" t="s">
        <v>91</v>
      </c>
      <c r="B10" s="387" t="s">
        <v>702</v>
      </c>
      <c r="C10" s="387"/>
      <c r="D10" s="388"/>
    </row>
    <row r="11" spans="1:4" ht="13.5" thickBot="1">
      <c r="A11" s="72" t="s">
        <v>93</v>
      </c>
      <c r="B11" s="395" t="s">
        <v>271</v>
      </c>
      <c r="C11" s="395"/>
      <c r="D11" s="396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21" t="s">
        <v>184</v>
      </c>
      <c r="B14" s="77" t="s">
        <v>133</v>
      </c>
      <c r="C14" s="17" t="s">
        <v>271</v>
      </c>
      <c r="D14" s="76" t="s">
        <v>254</v>
      </c>
    </row>
    <row r="15" spans="1:4" ht="12.75">
      <c r="A15" s="21" t="s">
        <v>184</v>
      </c>
      <c r="B15" s="77" t="s">
        <v>277</v>
      </c>
      <c r="C15" s="21" t="s">
        <v>276</v>
      </c>
      <c r="D15" s="78" t="s">
        <v>254</v>
      </c>
    </row>
    <row r="16" spans="1:4" ht="12.75">
      <c r="A16" s="21" t="s">
        <v>279</v>
      </c>
      <c r="B16" s="77" t="s">
        <v>277</v>
      </c>
      <c r="C16" s="21" t="s">
        <v>278</v>
      </c>
      <c r="D16" s="78" t="s">
        <v>254</v>
      </c>
    </row>
    <row r="17" spans="1:4" ht="12.75">
      <c r="A17" s="21" t="s">
        <v>281</v>
      </c>
      <c r="B17" s="77" t="s">
        <v>277</v>
      </c>
      <c r="C17" s="21" t="s">
        <v>280</v>
      </c>
      <c r="D17" s="78" t="s">
        <v>254</v>
      </c>
    </row>
    <row r="18" spans="1:4" ht="12.75">
      <c r="A18" s="21" t="s">
        <v>282</v>
      </c>
      <c r="B18" s="77" t="s">
        <v>277</v>
      </c>
      <c r="C18" s="21" t="s">
        <v>280</v>
      </c>
      <c r="D18" s="78" t="s">
        <v>192</v>
      </c>
    </row>
    <row r="19" spans="1:4" ht="12.75">
      <c r="A19" s="21" t="s">
        <v>283</v>
      </c>
      <c r="B19" s="77" t="s">
        <v>277</v>
      </c>
      <c r="C19" s="21" t="s">
        <v>486</v>
      </c>
      <c r="D19" s="78" t="s">
        <v>192</v>
      </c>
    </row>
    <row r="20" spans="1:4" ht="12.75">
      <c r="A20" s="21" t="s">
        <v>538</v>
      </c>
      <c r="B20" s="77" t="s">
        <v>216</v>
      </c>
      <c r="C20" s="21" t="s">
        <v>224</v>
      </c>
      <c r="D20" s="78" t="s">
        <v>192</v>
      </c>
    </row>
    <row r="21" spans="1:4" ht="12.75">
      <c r="A21" s="21" t="s">
        <v>224</v>
      </c>
      <c r="B21" s="77" t="s">
        <v>216</v>
      </c>
      <c r="C21" s="21" t="s">
        <v>224</v>
      </c>
      <c r="D21" s="78" t="s">
        <v>109</v>
      </c>
    </row>
    <row r="22" spans="1:4" ht="12.75">
      <c r="A22" s="21" t="s">
        <v>224</v>
      </c>
      <c r="B22" s="77" t="s">
        <v>226</v>
      </c>
      <c r="C22" s="21" t="s">
        <v>224</v>
      </c>
      <c r="D22" s="78" t="s">
        <v>238</v>
      </c>
    </row>
    <row r="23" spans="1:4" ht="12.75">
      <c r="A23" s="21" t="s">
        <v>224</v>
      </c>
      <c r="B23" s="77" t="s">
        <v>114</v>
      </c>
      <c r="C23" s="21" t="s">
        <v>224</v>
      </c>
      <c r="D23" s="78" t="s">
        <v>226</v>
      </c>
    </row>
    <row r="24" spans="1:4" ht="12.75">
      <c r="A24" s="21" t="s">
        <v>224</v>
      </c>
      <c r="B24" s="77" t="s">
        <v>109</v>
      </c>
      <c r="C24" s="21" t="s">
        <v>224</v>
      </c>
      <c r="D24" s="78" t="s">
        <v>216</v>
      </c>
    </row>
    <row r="25" spans="1:4" ht="12.75">
      <c r="A25" s="21" t="s">
        <v>478</v>
      </c>
      <c r="B25" s="77" t="s">
        <v>109</v>
      </c>
      <c r="C25" s="21" t="s">
        <v>415</v>
      </c>
      <c r="D25" s="78" t="s">
        <v>216</v>
      </c>
    </row>
    <row r="26" spans="1:4" ht="12.75">
      <c r="A26" s="21" t="s">
        <v>479</v>
      </c>
      <c r="B26" s="78" t="s">
        <v>102</v>
      </c>
      <c r="C26" s="21" t="s">
        <v>283</v>
      </c>
      <c r="D26" s="78" t="s">
        <v>277</v>
      </c>
    </row>
    <row r="27" spans="1:4" ht="12.75">
      <c r="A27" s="21" t="s">
        <v>421</v>
      </c>
      <c r="B27" s="77" t="s">
        <v>102</v>
      </c>
      <c r="C27" s="21" t="s">
        <v>282</v>
      </c>
      <c r="D27" s="78" t="s">
        <v>277</v>
      </c>
    </row>
    <row r="28" spans="1:4" ht="12.75">
      <c r="A28" s="21" t="s">
        <v>297</v>
      </c>
      <c r="B28" s="77" t="s">
        <v>192</v>
      </c>
      <c r="C28" s="79" t="s">
        <v>281</v>
      </c>
      <c r="D28" s="80" t="s">
        <v>277</v>
      </c>
    </row>
    <row r="29" spans="1:4" ht="12.75">
      <c r="A29" s="21" t="s">
        <v>110</v>
      </c>
      <c r="B29" s="77" t="s">
        <v>192</v>
      </c>
      <c r="C29" s="79" t="s">
        <v>184</v>
      </c>
      <c r="D29" s="80" t="s">
        <v>277</v>
      </c>
    </row>
    <row r="30" spans="1:4" ht="12.75">
      <c r="A30" s="79" t="s">
        <v>480</v>
      </c>
      <c r="B30" s="81" t="s">
        <v>192</v>
      </c>
      <c r="C30" s="21" t="s">
        <v>184</v>
      </c>
      <c r="D30" s="78" t="s">
        <v>132</v>
      </c>
    </row>
    <row r="31" spans="1:4" ht="12.75">
      <c r="A31" s="21" t="s">
        <v>280</v>
      </c>
      <c r="B31" s="77" t="s">
        <v>192</v>
      </c>
      <c r="C31" s="21" t="s">
        <v>284</v>
      </c>
      <c r="D31" s="78" t="s">
        <v>133</v>
      </c>
    </row>
    <row r="32" spans="1:4" ht="12.75">
      <c r="A32" s="21" t="s">
        <v>280</v>
      </c>
      <c r="B32" s="77" t="s">
        <v>254</v>
      </c>
      <c r="C32" s="21" t="s">
        <v>285</v>
      </c>
      <c r="D32" s="78" t="s">
        <v>133</v>
      </c>
    </row>
    <row r="33" spans="1:4" ht="12.75">
      <c r="A33" s="21" t="s">
        <v>278</v>
      </c>
      <c r="B33" s="77" t="s">
        <v>254</v>
      </c>
      <c r="C33" s="21" t="s">
        <v>275</v>
      </c>
      <c r="D33" s="78" t="s">
        <v>133</v>
      </c>
    </row>
    <row r="34" spans="1:4" ht="12.75">
      <c r="A34" s="79" t="s">
        <v>276</v>
      </c>
      <c r="B34" s="81" t="s">
        <v>254</v>
      </c>
      <c r="C34" s="21"/>
      <c r="D34" s="78"/>
    </row>
    <row r="35" spans="1:4" ht="12.75">
      <c r="A35" s="79" t="s">
        <v>271</v>
      </c>
      <c r="B35" s="81" t="s">
        <v>254</v>
      </c>
      <c r="C35" s="21"/>
      <c r="D35" s="78"/>
    </row>
    <row r="36" spans="1:4" ht="13.5" thickBot="1">
      <c r="A36" s="79"/>
      <c r="B36" s="81"/>
      <c r="C36" s="21"/>
      <c r="D36" s="78"/>
    </row>
    <row r="37" spans="1:4" ht="27.75" customHeight="1" thickBot="1">
      <c r="A37" s="15" t="s">
        <v>737</v>
      </c>
      <c r="B37" s="115" t="s">
        <v>738</v>
      </c>
      <c r="C37" s="90"/>
      <c r="D37" s="78"/>
    </row>
    <row r="38" spans="1:4" ht="12.75">
      <c r="A38" s="92" t="s">
        <v>757</v>
      </c>
      <c r="B38" s="409" t="s">
        <v>739</v>
      </c>
      <c r="C38" s="25"/>
      <c r="D38" s="78"/>
    </row>
    <row r="39" spans="1:4" ht="12.75">
      <c r="A39" s="92" t="s">
        <v>758</v>
      </c>
      <c r="B39" s="410"/>
      <c r="C39" s="25"/>
      <c r="D39" s="78"/>
    </row>
    <row r="40" spans="1:4" ht="13.5" thickBot="1">
      <c r="A40" s="92" t="s">
        <v>759</v>
      </c>
      <c r="B40" s="411"/>
      <c r="C40" s="25"/>
      <c r="D40" s="78"/>
    </row>
    <row r="41" spans="1:4" ht="12.75">
      <c r="A41" s="92" t="s">
        <v>764</v>
      </c>
      <c r="B41" s="70" t="s">
        <v>766</v>
      </c>
      <c r="C41" s="25"/>
      <c r="D41" s="78"/>
    </row>
    <row r="42" spans="1:4" ht="12.75">
      <c r="A42" s="92" t="s">
        <v>765</v>
      </c>
      <c r="B42" s="30" t="s">
        <v>769</v>
      </c>
      <c r="C42" s="25"/>
      <c r="D42" s="78"/>
    </row>
    <row r="43" spans="1:4" ht="13.5" thickBot="1">
      <c r="A43" s="92" t="s">
        <v>768</v>
      </c>
      <c r="B43" s="33" t="s">
        <v>271</v>
      </c>
      <c r="C43" s="25"/>
      <c r="D43" s="78"/>
    </row>
    <row r="44" spans="1:4" ht="13.5" thickBot="1">
      <c r="A44" s="93" t="s">
        <v>271</v>
      </c>
      <c r="B44" s="273"/>
      <c r="C44" s="197"/>
      <c r="D44" s="86"/>
    </row>
    <row r="45" spans="1:4" ht="13.5" thickBot="1">
      <c r="A45" s="262"/>
      <c r="B45" s="263"/>
      <c r="C45" s="264"/>
      <c r="D45" s="265"/>
    </row>
    <row r="46" spans="1:4" ht="13.5" thickBot="1">
      <c r="A46" s="468" t="s">
        <v>286</v>
      </c>
      <c r="B46" s="469"/>
      <c r="C46" s="470"/>
      <c r="D46" s="471"/>
    </row>
    <row r="47" spans="1:4" ht="12.75">
      <c r="A47" s="10" t="s">
        <v>91</v>
      </c>
      <c r="B47" s="387" t="s">
        <v>270</v>
      </c>
      <c r="C47" s="387"/>
      <c r="D47" s="388"/>
    </row>
    <row r="48" spans="1:4" ht="13.5" thickBot="1">
      <c r="A48" s="72" t="s">
        <v>93</v>
      </c>
      <c r="B48" s="395" t="s">
        <v>271</v>
      </c>
      <c r="C48" s="395"/>
      <c r="D48" s="396"/>
    </row>
    <row r="49" spans="1:4" ht="13.5" thickBot="1">
      <c r="A49" s="438" t="s">
        <v>287</v>
      </c>
      <c r="B49" s="452"/>
      <c r="C49" s="438" t="s">
        <v>288</v>
      </c>
      <c r="D49" s="439"/>
    </row>
    <row r="50" spans="1:4" ht="13.5" thickBot="1">
      <c r="A50" s="15" t="s">
        <v>97</v>
      </c>
      <c r="B50" s="74" t="s">
        <v>98</v>
      </c>
      <c r="C50" s="15" t="s">
        <v>97</v>
      </c>
      <c r="D50" s="16" t="s">
        <v>98</v>
      </c>
    </row>
    <row r="51" spans="1:4" ht="12.75">
      <c r="A51" s="21" t="s">
        <v>184</v>
      </c>
      <c r="B51" s="78" t="s">
        <v>133</v>
      </c>
      <c r="C51" s="17" t="s">
        <v>271</v>
      </c>
      <c r="D51" s="76" t="s">
        <v>254</v>
      </c>
    </row>
    <row r="52" spans="1:4" ht="12.75">
      <c r="A52" s="21" t="s">
        <v>289</v>
      </c>
      <c r="B52" s="78" t="s">
        <v>133</v>
      </c>
      <c r="C52" s="21" t="s">
        <v>276</v>
      </c>
      <c r="D52" s="78" t="s">
        <v>254</v>
      </c>
    </row>
    <row r="53" spans="1:4" ht="12.75">
      <c r="A53" s="21" t="s">
        <v>285</v>
      </c>
      <c r="B53" s="78" t="s">
        <v>133</v>
      </c>
      <c r="C53" s="21" t="s">
        <v>278</v>
      </c>
      <c r="D53" s="78" t="s">
        <v>254</v>
      </c>
    </row>
    <row r="54" spans="1:4" ht="12.75">
      <c r="A54" s="21" t="s">
        <v>284</v>
      </c>
      <c r="B54" s="78" t="s">
        <v>133</v>
      </c>
      <c r="C54" s="21" t="s">
        <v>280</v>
      </c>
      <c r="D54" s="78" t="s">
        <v>254</v>
      </c>
    </row>
    <row r="55" spans="1:4" ht="12.75">
      <c r="A55" s="21" t="s">
        <v>184</v>
      </c>
      <c r="B55" s="78" t="s">
        <v>133</v>
      </c>
      <c r="C55" s="21" t="s">
        <v>280</v>
      </c>
      <c r="D55" s="78" t="s">
        <v>192</v>
      </c>
    </row>
    <row r="56" spans="1:4" ht="12.75">
      <c r="A56" s="21" t="s">
        <v>184</v>
      </c>
      <c r="B56" s="78" t="s">
        <v>277</v>
      </c>
      <c r="C56" s="21" t="s">
        <v>480</v>
      </c>
      <c r="D56" s="78" t="s">
        <v>192</v>
      </c>
    </row>
    <row r="57" spans="1:4" ht="12.75">
      <c r="A57" s="21" t="s">
        <v>281</v>
      </c>
      <c r="B57" s="78" t="s">
        <v>277</v>
      </c>
      <c r="C57" s="21" t="s">
        <v>110</v>
      </c>
      <c r="D57" s="78" t="s">
        <v>192</v>
      </c>
    </row>
    <row r="58" spans="1:4" ht="12.75">
      <c r="A58" s="21" t="s">
        <v>282</v>
      </c>
      <c r="B58" s="78" t="s">
        <v>277</v>
      </c>
      <c r="C58" s="21" t="s">
        <v>194</v>
      </c>
      <c r="D58" s="78" t="s">
        <v>192</v>
      </c>
    </row>
    <row r="59" spans="1:4" ht="12.75">
      <c r="A59" s="21" t="s">
        <v>283</v>
      </c>
      <c r="B59" s="77" t="s">
        <v>277</v>
      </c>
      <c r="C59" s="21" t="s">
        <v>300</v>
      </c>
      <c r="D59" s="78" t="s">
        <v>192</v>
      </c>
    </row>
    <row r="60" spans="1:4" ht="12.75">
      <c r="A60" s="21" t="s">
        <v>538</v>
      </c>
      <c r="B60" s="77" t="s">
        <v>216</v>
      </c>
      <c r="C60" s="21" t="s">
        <v>403</v>
      </c>
      <c r="D60" s="78" t="s">
        <v>192</v>
      </c>
    </row>
    <row r="61" spans="1:4" ht="12.75">
      <c r="A61" s="21" t="s">
        <v>224</v>
      </c>
      <c r="B61" s="78" t="s">
        <v>216</v>
      </c>
      <c r="C61" s="21" t="s">
        <v>481</v>
      </c>
      <c r="D61" s="78" t="s">
        <v>192</v>
      </c>
    </row>
    <row r="62" spans="1:4" ht="30" customHeight="1">
      <c r="A62" s="21" t="s">
        <v>224</v>
      </c>
      <c r="B62" s="78" t="s">
        <v>226</v>
      </c>
      <c r="C62" s="21" t="s">
        <v>479</v>
      </c>
      <c r="D62" s="78" t="s">
        <v>192</v>
      </c>
    </row>
    <row r="63" spans="1:4" ht="12.75">
      <c r="A63" s="21" t="s">
        <v>224</v>
      </c>
      <c r="B63" s="78" t="s">
        <v>114</v>
      </c>
      <c r="C63" s="21" t="s">
        <v>482</v>
      </c>
      <c r="D63" s="78" t="s">
        <v>109</v>
      </c>
    </row>
    <row r="64" spans="1:4" ht="12.75">
      <c r="A64" s="21" t="s">
        <v>224</v>
      </c>
      <c r="B64" s="78" t="s">
        <v>109</v>
      </c>
      <c r="C64" s="21" t="s">
        <v>224</v>
      </c>
      <c r="D64" s="78" t="s">
        <v>109</v>
      </c>
    </row>
    <row r="65" spans="1:4" ht="12.75">
      <c r="A65" s="21" t="s">
        <v>224</v>
      </c>
      <c r="B65" s="78" t="s">
        <v>192</v>
      </c>
      <c r="C65" s="21" t="s">
        <v>224</v>
      </c>
      <c r="D65" s="78" t="s">
        <v>238</v>
      </c>
    </row>
    <row r="66" spans="1:4" ht="25.5" customHeight="1">
      <c r="A66" s="21" t="s">
        <v>416</v>
      </c>
      <c r="B66" s="78" t="s">
        <v>192</v>
      </c>
      <c r="C66" s="21" t="s">
        <v>224</v>
      </c>
      <c r="D66" s="78" t="s">
        <v>226</v>
      </c>
    </row>
    <row r="67" spans="1:4" ht="12.75">
      <c r="A67" s="21" t="s">
        <v>280</v>
      </c>
      <c r="B67" s="78" t="s">
        <v>192</v>
      </c>
      <c r="C67" s="21" t="s">
        <v>224</v>
      </c>
      <c r="D67" s="78" t="s">
        <v>216</v>
      </c>
    </row>
    <row r="68" spans="1:4" ht="12.75">
      <c r="A68" s="21" t="s">
        <v>280</v>
      </c>
      <c r="B68" s="78" t="s">
        <v>254</v>
      </c>
      <c r="C68" s="21" t="s">
        <v>415</v>
      </c>
      <c r="D68" s="78" t="s">
        <v>216</v>
      </c>
    </row>
    <row r="69" spans="1:4" ht="12.75">
      <c r="A69" s="21" t="s">
        <v>278</v>
      </c>
      <c r="B69" s="78" t="s">
        <v>254</v>
      </c>
      <c r="C69" s="21" t="s">
        <v>283</v>
      </c>
      <c r="D69" s="78" t="s">
        <v>277</v>
      </c>
    </row>
    <row r="70" spans="1:4" ht="12.75">
      <c r="A70" s="79" t="s">
        <v>276</v>
      </c>
      <c r="B70" s="80" t="s">
        <v>254</v>
      </c>
      <c r="C70" s="21" t="s">
        <v>282</v>
      </c>
      <c r="D70" s="78" t="s">
        <v>277</v>
      </c>
    </row>
    <row r="71" spans="1:4" ht="12.75">
      <c r="A71" s="79" t="s">
        <v>271</v>
      </c>
      <c r="B71" s="80" t="s">
        <v>254</v>
      </c>
      <c r="C71" s="79" t="s">
        <v>281</v>
      </c>
      <c r="D71" s="80" t="s">
        <v>277</v>
      </c>
    </row>
    <row r="72" spans="1:4" ht="12.75">
      <c r="A72" s="79"/>
      <c r="B72" s="80"/>
      <c r="C72" s="79" t="s">
        <v>184</v>
      </c>
      <c r="D72" s="80" t="s">
        <v>277</v>
      </c>
    </row>
    <row r="73" spans="1:4" ht="12.75">
      <c r="A73" s="79"/>
      <c r="B73" s="80"/>
      <c r="C73" s="79" t="s">
        <v>184</v>
      </c>
      <c r="D73" s="80" t="s">
        <v>132</v>
      </c>
    </row>
    <row r="74" spans="1:4" ht="12.75">
      <c r="A74" s="79"/>
      <c r="B74" s="80"/>
      <c r="C74" s="79"/>
      <c r="D74" s="80"/>
    </row>
    <row r="75" spans="1:4" ht="13.5" thickBot="1">
      <c r="A75" s="79"/>
      <c r="B75" s="80"/>
      <c r="C75" s="79"/>
      <c r="D75" s="80"/>
    </row>
    <row r="76" spans="1:4" ht="27.75" customHeight="1" thickBot="1">
      <c r="A76" s="21"/>
      <c r="B76" s="98"/>
      <c r="C76" s="15" t="s">
        <v>737</v>
      </c>
      <c r="D76" s="266" t="s">
        <v>738</v>
      </c>
    </row>
    <row r="77" spans="1:4" ht="12.75">
      <c r="A77" s="21"/>
      <c r="B77" s="98"/>
      <c r="C77" s="92" t="s">
        <v>271</v>
      </c>
      <c r="D77" s="409" t="s">
        <v>739</v>
      </c>
    </row>
    <row r="78" spans="1:4" ht="12.75">
      <c r="A78" s="21"/>
      <c r="B78" s="98"/>
      <c r="C78" s="92" t="s">
        <v>768</v>
      </c>
      <c r="D78" s="410"/>
    </row>
    <row r="79" spans="1:4" ht="13.5" thickBot="1">
      <c r="A79" s="21"/>
      <c r="B79" s="98"/>
      <c r="C79" s="92" t="s">
        <v>765</v>
      </c>
      <c r="D79" s="411"/>
    </row>
    <row r="80" spans="1:4" ht="12.75">
      <c r="A80" s="21"/>
      <c r="B80" s="98"/>
      <c r="C80" s="92" t="s">
        <v>767</v>
      </c>
      <c r="D80" s="29" t="s">
        <v>760</v>
      </c>
    </row>
    <row r="81" spans="1:4" ht="12.75">
      <c r="A81" s="21"/>
      <c r="B81" s="98"/>
      <c r="C81" s="92" t="s">
        <v>299</v>
      </c>
      <c r="D81" s="102" t="s">
        <v>184</v>
      </c>
    </row>
    <row r="82" spans="1:4" ht="13.5" thickBot="1">
      <c r="A82" s="26"/>
      <c r="B82" s="20"/>
      <c r="C82" s="92" t="s">
        <v>760</v>
      </c>
      <c r="D82" s="33" t="s">
        <v>757</v>
      </c>
    </row>
    <row r="83" spans="1:4" ht="12.75">
      <c r="A83" s="274"/>
      <c r="B83" s="275"/>
      <c r="C83" s="92" t="s">
        <v>761</v>
      </c>
      <c r="D83" s="279"/>
    </row>
    <row r="84" spans="1:4" ht="12.75">
      <c r="A84" s="274"/>
      <c r="B84" s="275"/>
      <c r="C84" s="92" t="s">
        <v>759</v>
      </c>
      <c r="D84" s="280"/>
    </row>
    <row r="85" spans="1:4" ht="12.75">
      <c r="A85" s="274"/>
      <c r="B85" s="275"/>
      <c r="C85" s="92" t="s">
        <v>762</v>
      </c>
      <c r="D85" s="280"/>
    </row>
    <row r="86" spans="1:4" ht="28.5" customHeight="1">
      <c r="A86" s="274"/>
      <c r="B86" s="275"/>
      <c r="C86" s="52" t="s">
        <v>763</v>
      </c>
      <c r="D86" s="280"/>
    </row>
    <row r="87" spans="1:4" ht="13.5" thickBot="1">
      <c r="A87" s="276"/>
      <c r="B87" s="277"/>
      <c r="C87" s="121" t="s">
        <v>757</v>
      </c>
      <c r="D87" s="281"/>
    </row>
    <row r="88" spans="1:5" ht="12.75">
      <c r="A88" s="84"/>
      <c r="B88" s="27"/>
      <c r="C88" s="27"/>
      <c r="D88" s="27"/>
      <c r="E88" s="27"/>
    </row>
    <row r="89" spans="1:5" ht="12.75">
      <c r="A89" s="27"/>
      <c r="B89" s="27"/>
      <c r="C89" s="27"/>
      <c r="D89" s="27"/>
      <c r="E89" s="27"/>
    </row>
    <row r="90" spans="1:5" ht="12.75">
      <c r="A90" s="27"/>
      <c r="B90" s="27"/>
      <c r="C90" s="27"/>
      <c r="D90" s="27"/>
      <c r="E90" s="27"/>
    </row>
    <row r="91" spans="1:5" ht="12.75">
      <c r="A91" s="27"/>
      <c r="B91" s="27"/>
      <c r="C91" s="27"/>
      <c r="D91" s="27"/>
      <c r="E91" s="27"/>
    </row>
  </sheetData>
  <sheetProtection/>
  <mergeCells count="17">
    <mergeCell ref="B10:D10"/>
    <mergeCell ref="B11:D11"/>
    <mergeCell ref="B38:B40"/>
    <mergeCell ref="B48:D48"/>
    <mergeCell ref="A12:B12"/>
    <mergeCell ref="C12:D12"/>
    <mergeCell ref="A46:D46"/>
    <mergeCell ref="D77:D79"/>
    <mergeCell ref="B5:D5"/>
    <mergeCell ref="A1:D1"/>
    <mergeCell ref="B4:D4"/>
    <mergeCell ref="A9:D9"/>
    <mergeCell ref="B6:D6"/>
    <mergeCell ref="A49:B49"/>
    <mergeCell ref="C49:D49"/>
    <mergeCell ref="B7:D7"/>
    <mergeCell ref="B47:D4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8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8.7109375" style="8" bestFit="1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71" t="s">
        <v>87</v>
      </c>
      <c r="B4" s="392">
        <v>4</v>
      </c>
      <c r="C4" s="392"/>
      <c r="D4" s="393"/>
    </row>
    <row r="5" spans="1:4" ht="12.75">
      <c r="A5" s="10" t="s">
        <v>88</v>
      </c>
      <c r="B5" s="397" t="s">
        <v>70</v>
      </c>
      <c r="C5" s="398"/>
      <c r="D5" s="399"/>
    </row>
    <row r="6" spans="1:4" ht="12.75">
      <c r="A6" s="10" t="s">
        <v>743</v>
      </c>
      <c r="B6" s="397" t="s">
        <v>70</v>
      </c>
      <c r="C6" s="398"/>
      <c r="D6" s="399"/>
    </row>
    <row r="7" spans="1:4" ht="12.75">
      <c r="A7" s="10" t="s">
        <v>89</v>
      </c>
      <c r="B7" s="397" t="s">
        <v>520</v>
      </c>
      <c r="C7" s="398"/>
      <c r="D7" s="399"/>
    </row>
    <row r="8" spans="1:4" ht="12.75">
      <c r="A8" s="10" t="s">
        <v>91</v>
      </c>
      <c r="B8" s="387" t="s">
        <v>702</v>
      </c>
      <c r="C8" s="387"/>
      <c r="D8" s="388"/>
    </row>
    <row r="9" spans="1:4" ht="13.5" thickBot="1">
      <c r="A9" s="72" t="s">
        <v>93</v>
      </c>
      <c r="B9" s="395" t="s">
        <v>701</v>
      </c>
      <c r="C9" s="395"/>
      <c r="D9" s="396"/>
    </row>
    <row r="10" spans="1:4" ht="13.5" thickBot="1">
      <c r="A10" s="59"/>
      <c r="B10" s="60"/>
      <c r="C10" s="60"/>
      <c r="D10" s="60"/>
    </row>
    <row r="11" spans="1:4" ht="13.5" thickBot="1">
      <c r="A11" s="400" t="s">
        <v>272</v>
      </c>
      <c r="B11" s="449"/>
      <c r="C11" s="450"/>
      <c r="D11" s="451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17" t="s">
        <v>184</v>
      </c>
      <c r="B14" s="75" t="s">
        <v>133</v>
      </c>
      <c r="C14" s="21" t="s">
        <v>290</v>
      </c>
      <c r="D14" s="78" t="s">
        <v>102</v>
      </c>
    </row>
    <row r="15" spans="1:4" ht="12.75">
      <c r="A15" s="21" t="s">
        <v>184</v>
      </c>
      <c r="B15" s="77" t="s">
        <v>277</v>
      </c>
      <c r="C15" s="21" t="s">
        <v>291</v>
      </c>
      <c r="D15" s="78" t="s">
        <v>102</v>
      </c>
    </row>
    <row r="16" spans="1:4" ht="12.75">
      <c r="A16" s="21" t="s">
        <v>279</v>
      </c>
      <c r="B16" s="77" t="s">
        <v>277</v>
      </c>
      <c r="C16" s="21" t="s">
        <v>484</v>
      </c>
      <c r="D16" s="78" t="s">
        <v>192</v>
      </c>
    </row>
    <row r="17" spans="1:4" ht="12.75">
      <c r="A17" s="21" t="s">
        <v>281</v>
      </c>
      <c r="B17" s="77" t="s">
        <v>277</v>
      </c>
      <c r="C17" s="21" t="s">
        <v>479</v>
      </c>
      <c r="D17" s="78" t="s">
        <v>192</v>
      </c>
    </row>
    <row r="18" spans="1:4" ht="12.75">
      <c r="A18" s="21" t="s">
        <v>282</v>
      </c>
      <c r="B18" s="77" t="s">
        <v>277</v>
      </c>
      <c r="C18" s="21" t="s">
        <v>482</v>
      </c>
      <c r="D18" s="78" t="s">
        <v>109</v>
      </c>
    </row>
    <row r="19" spans="1:4" ht="12.75">
      <c r="A19" s="21" t="s">
        <v>283</v>
      </c>
      <c r="B19" s="77" t="s">
        <v>277</v>
      </c>
      <c r="C19" s="21" t="s">
        <v>224</v>
      </c>
      <c r="D19" s="78" t="s">
        <v>192</v>
      </c>
    </row>
    <row r="20" spans="1:4" ht="12.75">
      <c r="A20" s="21" t="s">
        <v>538</v>
      </c>
      <c r="B20" s="77" t="s">
        <v>216</v>
      </c>
      <c r="C20" s="21" t="s">
        <v>224</v>
      </c>
      <c r="D20" s="78" t="s">
        <v>109</v>
      </c>
    </row>
    <row r="21" spans="1:4" ht="12.75">
      <c r="A21" s="21" t="s">
        <v>224</v>
      </c>
      <c r="B21" s="77" t="s">
        <v>216</v>
      </c>
      <c r="C21" s="21" t="s">
        <v>224</v>
      </c>
      <c r="D21" s="78" t="s">
        <v>238</v>
      </c>
    </row>
    <row r="22" spans="1:4" ht="12.75">
      <c r="A22" s="21" t="s">
        <v>224</v>
      </c>
      <c r="B22" s="77" t="s">
        <v>226</v>
      </c>
      <c r="C22" s="21" t="s">
        <v>224</v>
      </c>
      <c r="D22" s="78" t="s">
        <v>226</v>
      </c>
    </row>
    <row r="23" spans="1:4" ht="12.75">
      <c r="A23" s="21" t="s">
        <v>224</v>
      </c>
      <c r="B23" s="77" t="s">
        <v>114</v>
      </c>
      <c r="C23" s="21" t="s">
        <v>224</v>
      </c>
      <c r="D23" s="78" t="s">
        <v>216</v>
      </c>
    </row>
    <row r="24" spans="1:4" ht="12.75">
      <c r="A24" s="21" t="s">
        <v>224</v>
      </c>
      <c r="B24" s="77" t="s">
        <v>109</v>
      </c>
      <c r="C24" s="21" t="s">
        <v>539</v>
      </c>
      <c r="D24" s="78" t="s">
        <v>216</v>
      </c>
    </row>
    <row r="25" spans="1:4" ht="12.75">
      <c r="A25" s="21" t="s">
        <v>478</v>
      </c>
      <c r="B25" s="77" t="s">
        <v>109</v>
      </c>
      <c r="C25" s="21" t="s">
        <v>283</v>
      </c>
      <c r="D25" s="78" t="s">
        <v>277</v>
      </c>
    </row>
    <row r="26" spans="1:4" ht="12.75">
      <c r="A26" s="21" t="s">
        <v>479</v>
      </c>
      <c r="B26" s="77" t="s">
        <v>102</v>
      </c>
      <c r="C26" s="21" t="s">
        <v>282</v>
      </c>
      <c r="D26" s="78" t="s">
        <v>277</v>
      </c>
    </row>
    <row r="27" spans="1:4" ht="12.75">
      <c r="A27" s="21" t="s">
        <v>413</v>
      </c>
      <c r="B27" s="77" t="s">
        <v>102</v>
      </c>
      <c r="C27" s="21" t="s">
        <v>281</v>
      </c>
      <c r="D27" s="78" t="s">
        <v>277</v>
      </c>
    </row>
    <row r="28" spans="1:4" ht="12.75">
      <c r="A28" s="21" t="s">
        <v>403</v>
      </c>
      <c r="B28" s="77" t="s">
        <v>102</v>
      </c>
      <c r="C28" s="21" t="s">
        <v>184</v>
      </c>
      <c r="D28" s="78" t="s">
        <v>277</v>
      </c>
    </row>
    <row r="29" spans="1:4" ht="12.75">
      <c r="A29" s="21" t="s">
        <v>293</v>
      </c>
      <c r="B29" s="77" t="s">
        <v>102</v>
      </c>
      <c r="C29" s="21" t="s">
        <v>184</v>
      </c>
      <c r="D29" s="78" t="s">
        <v>132</v>
      </c>
    </row>
    <row r="30" spans="1:4" ht="12.75">
      <c r="A30" s="21" t="s">
        <v>106</v>
      </c>
      <c r="B30" s="77" t="s">
        <v>102</v>
      </c>
      <c r="C30" s="21" t="s">
        <v>284</v>
      </c>
      <c r="D30" s="78" t="s">
        <v>133</v>
      </c>
    </row>
    <row r="31" spans="1:4" ht="12.75">
      <c r="A31" s="21"/>
      <c r="B31" s="77"/>
      <c r="C31" s="21" t="s">
        <v>285</v>
      </c>
      <c r="D31" s="78" t="s">
        <v>133</v>
      </c>
    </row>
    <row r="32" spans="1:4" ht="12.75">
      <c r="A32" s="21"/>
      <c r="B32" s="77"/>
      <c r="C32" s="21" t="s">
        <v>275</v>
      </c>
      <c r="D32" s="78" t="s">
        <v>133</v>
      </c>
    </row>
    <row r="33" spans="1:4" ht="13.5" thickBot="1">
      <c r="A33" s="21"/>
      <c r="B33" s="77"/>
      <c r="C33" s="21"/>
      <c r="D33" s="78"/>
    </row>
    <row r="34" spans="1:4" ht="27.75" customHeight="1" thickBot="1">
      <c r="A34" s="15" t="s">
        <v>737</v>
      </c>
      <c r="B34" s="115" t="s">
        <v>738</v>
      </c>
      <c r="C34" s="90"/>
      <c r="D34" s="78"/>
    </row>
    <row r="35" spans="1:4" ht="12.75">
      <c r="A35" s="92" t="s">
        <v>757</v>
      </c>
      <c r="B35" s="409" t="s">
        <v>739</v>
      </c>
      <c r="C35" s="25"/>
      <c r="D35" s="78"/>
    </row>
    <row r="36" spans="1:4" ht="12.75">
      <c r="A36" s="92" t="s">
        <v>758</v>
      </c>
      <c r="B36" s="410"/>
      <c r="C36" s="25"/>
      <c r="D36" s="78"/>
    </row>
    <row r="37" spans="1:4" ht="13.5" thickBot="1">
      <c r="A37" s="92" t="s">
        <v>759</v>
      </c>
      <c r="B37" s="411"/>
      <c r="C37" s="25"/>
      <c r="D37" s="78"/>
    </row>
    <row r="38" spans="1:4" ht="12.75">
      <c r="A38" s="92" t="s">
        <v>294</v>
      </c>
      <c r="B38" s="70" t="s">
        <v>294</v>
      </c>
      <c r="C38" s="25"/>
      <c r="D38" s="78"/>
    </row>
    <row r="39" spans="1:4" ht="12.75">
      <c r="A39" s="92" t="s">
        <v>735</v>
      </c>
      <c r="B39" s="30" t="s">
        <v>440</v>
      </c>
      <c r="C39" s="25"/>
      <c r="D39" s="78"/>
    </row>
    <row r="40" spans="1:4" ht="27" customHeight="1" thickBot="1">
      <c r="A40" s="92" t="s">
        <v>736</v>
      </c>
      <c r="B40" s="43"/>
      <c r="C40" s="25"/>
      <c r="D40" s="78"/>
    </row>
    <row r="41" spans="1:4" ht="13.5" thickBot="1">
      <c r="A41" s="93" t="s">
        <v>440</v>
      </c>
      <c r="B41" s="273"/>
      <c r="C41" s="197"/>
      <c r="D41" s="86"/>
    </row>
    <row r="42" spans="1:4" ht="13.5" thickBot="1">
      <c r="A42" s="262"/>
      <c r="B42" s="263"/>
      <c r="C42" s="264"/>
      <c r="D42" s="265"/>
    </row>
    <row r="43" spans="1:4" ht="13.5" thickBot="1">
      <c r="A43" s="400" t="s">
        <v>286</v>
      </c>
      <c r="B43" s="449"/>
      <c r="C43" s="450"/>
      <c r="D43" s="451"/>
    </row>
    <row r="44" spans="1:4" ht="13.5" thickBot="1">
      <c r="A44" s="438" t="s">
        <v>287</v>
      </c>
      <c r="B44" s="452"/>
      <c r="C44" s="438" t="s">
        <v>288</v>
      </c>
      <c r="D44" s="439"/>
    </row>
    <row r="45" spans="1:4" ht="13.5" thickBot="1">
      <c r="A45" s="15" t="s">
        <v>97</v>
      </c>
      <c r="B45" s="74" t="s">
        <v>98</v>
      </c>
      <c r="C45" s="15" t="s">
        <v>97</v>
      </c>
      <c r="D45" s="16" t="s">
        <v>98</v>
      </c>
    </row>
    <row r="46" spans="1:4" ht="12.75">
      <c r="A46" s="21" t="s">
        <v>184</v>
      </c>
      <c r="B46" s="78" t="s">
        <v>132</v>
      </c>
      <c r="C46" s="21" t="s">
        <v>290</v>
      </c>
      <c r="D46" s="78" t="s">
        <v>102</v>
      </c>
    </row>
    <row r="47" spans="1:4" ht="12.75">
      <c r="A47" s="21" t="s">
        <v>289</v>
      </c>
      <c r="B47" s="78" t="s">
        <v>133</v>
      </c>
      <c r="C47" s="21" t="s">
        <v>291</v>
      </c>
      <c r="D47" s="78" t="s">
        <v>102</v>
      </c>
    </row>
    <row r="48" spans="1:4" ht="12.75">
      <c r="A48" s="21" t="s">
        <v>285</v>
      </c>
      <c r="B48" s="78" t="s">
        <v>133</v>
      </c>
      <c r="C48" s="21" t="s">
        <v>484</v>
      </c>
      <c r="D48" s="78" t="s">
        <v>102</v>
      </c>
    </row>
    <row r="49" spans="1:4" ht="12.75">
      <c r="A49" s="21" t="s">
        <v>284</v>
      </c>
      <c r="B49" s="78" t="s">
        <v>133</v>
      </c>
      <c r="C49" s="21" t="s">
        <v>479</v>
      </c>
      <c r="D49" s="78" t="s">
        <v>192</v>
      </c>
    </row>
    <row r="50" spans="1:4" ht="12.75">
      <c r="A50" s="21" t="s">
        <v>184</v>
      </c>
      <c r="B50" s="77" t="s">
        <v>133</v>
      </c>
      <c r="C50" s="21" t="s">
        <v>482</v>
      </c>
      <c r="D50" s="78" t="s">
        <v>109</v>
      </c>
    </row>
    <row r="51" spans="1:4" ht="12.75">
      <c r="A51" s="21" t="s">
        <v>184</v>
      </c>
      <c r="B51" s="77" t="s">
        <v>277</v>
      </c>
      <c r="C51" s="21" t="s">
        <v>224</v>
      </c>
      <c r="D51" s="78" t="s">
        <v>109</v>
      </c>
    </row>
    <row r="52" spans="1:4" ht="12.75">
      <c r="A52" s="21" t="s">
        <v>281</v>
      </c>
      <c r="B52" s="77" t="s">
        <v>277</v>
      </c>
      <c r="C52" s="21" t="s">
        <v>224</v>
      </c>
      <c r="D52" s="78" t="s">
        <v>238</v>
      </c>
    </row>
    <row r="53" spans="1:4" ht="12.75">
      <c r="A53" s="21" t="s">
        <v>282</v>
      </c>
      <c r="B53" s="77" t="s">
        <v>277</v>
      </c>
      <c r="C53" s="21" t="s">
        <v>224</v>
      </c>
      <c r="D53" s="78" t="s">
        <v>226</v>
      </c>
    </row>
    <row r="54" spans="1:4" ht="12.75">
      <c r="A54" s="21" t="s">
        <v>283</v>
      </c>
      <c r="B54" s="77" t="s">
        <v>277</v>
      </c>
      <c r="C54" s="21" t="s">
        <v>224</v>
      </c>
      <c r="D54" s="78" t="s">
        <v>216</v>
      </c>
    </row>
    <row r="55" spans="1:4" ht="12.75">
      <c r="A55" s="21" t="s">
        <v>538</v>
      </c>
      <c r="B55" s="77" t="s">
        <v>216</v>
      </c>
      <c r="C55" s="21" t="s">
        <v>539</v>
      </c>
      <c r="D55" s="78" t="s">
        <v>216</v>
      </c>
    </row>
    <row r="56" spans="1:4" ht="12.75">
      <c r="A56" s="21" t="s">
        <v>224</v>
      </c>
      <c r="B56" s="77" t="s">
        <v>216</v>
      </c>
      <c r="C56" s="21" t="s">
        <v>283</v>
      </c>
      <c r="D56" s="78" t="s">
        <v>277</v>
      </c>
    </row>
    <row r="57" spans="1:4" ht="12.75">
      <c r="A57" s="21" t="s">
        <v>224</v>
      </c>
      <c r="B57" s="77" t="s">
        <v>114</v>
      </c>
      <c r="C57" s="21" t="s">
        <v>282</v>
      </c>
      <c r="D57" s="78" t="s">
        <v>277</v>
      </c>
    </row>
    <row r="58" spans="1:4" ht="12.75">
      <c r="A58" s="21" t="s">
        <v>224</v>
      </c>
      <c r="B58" s="77" t="s">
        <v>109</v>
      </c>
      <c r="C58" s="21" t="s">
        <v>281</v>
      </c>
      <c r="D58" s="78" t="s">
        <v>277</v>
      </c>
    </row>
    <row r="59" spans="1:4" ht="12.75">
      <c r="A59" s="21" t="s">
        <v>292</v>
      </c>
      <c r="B59" s="77" t="s">
        <v>109</v>
      </c>
      <c r="C59" s="21" t="s">
        <v>184</v>
      </c>
      <c r="D59" s="78" t="s">
        <v>277</v>
      </c>
    </row>
    <row r="60" spans="1:4" ht="12.75">
      <c r="A60" s="21" t="s">
        <v>479</v>
      </c>
      <c r="B60" s="77" t="s">
        <v>102</v>
      </c>
      <c r="C60" s="79" t="s">
        <v>184</v>
      </c>
      <c r="D60" s="80" t="s">
        <v>132</v>
      </c>
    </row>
    <row r="61" spans="1:4" ht="12.75">
      <c r="A61" s="21" t="s">
        <v>485</v>
      </c>
      <c r="B61" s="77" t="s">
        <v>102</v>
      </c>
      <c r="C61" s="21"/>
      <c r="D61" s="78"/>
    </row>
    <row r="62" spans="1:4" ht="12.75">
      <c r="A62" s="21" t="s">
        <v>403</v>
      </c>
      <c r="B62" s="77" t="s">
        <v>102</v>
      </c>
      <c r="C62" s="79"/>
      <c r="D62" s="80"/>
    </row>
    <row r="63" spans="1:4" ht="12.75">
      <c r="A63" s="21" t="s">
        <v>293</v>
      </c>
      <c r="B63" s="77" t="s">
        <v>102</v>
      </c>
      <c r="C63" s="79"/>
      <c r="D63" s="80"/>
    </row>
    <row r="64" spans="1:4" ht="12.75">
      <c r="A64" s="21" t="s">
        <v>106</v>
      </c>
      <c r="B64" s="77" t="s">
        <v>102</v>
      </c>
      <c r="C64" s="79"/>
      <c r="D64" s="80"/>
    </row>
    <row r="65" spans="1:4" ht="13.5" thickBot="1">
      <c r="A65" s="21"/>
      <c r="B65" s="77"/>
      <c r="C65" s="79"/>
      <c r="D65" s="80"/>
    </row>
    <row r="66" spans="1:4" ht="27.75" customHeight="1" thickBot="1">
      <c r="A66" s="21"/>
      <c r="B66" s="98"/>
      <c r="C66" s="15" t="s">
        <v>737</v>
      </c>
      <c r="D66" s="266" t="s">
        <v>738</v>
      </c>
    </row>
    <row r="67" spans="1:4" ht="12.75">
      <c r="A67" s="21"/>
      <c r="B67" s="98"/>
      <c r="C67" s="92" t="s">
        <v>440</v>
      </c>
      <c r="D67" s="409" t="s">
        <v>739</v>
      </c>
    </row>
    <row r="68" spans="1:4" ht="12.75">
      <c r="A68" s="21"/>
      <c r="B68" s="98"/>
      <c r="C68" s="92" t="s">
        <v>760</v>
      </c>
      <c r="D68" s="410"/>
    </row>
    <row r="69" spans="1:4" ht="13.5" thickBot="1">
      <c r="A69" s="21"/>
      <c r="B69" s="98"/>
      <c r="C69" s="92" t="s">
        <v>761</v>
      </c>
      <c r="D69" s="411"/>
    </row>
    <row r="70" spans="1:4" ht="12.75">
      <c r="A70" s="21"/>
      <c r="B70" s="98"/>
      <c r="C70" s="92" t="s">
        <v>759</v>
      </c>
      <c r="D70" s="29" t="s">
        <v>760</v>
      </c>
    </row>
    <row r="71" spans="1:4" ht="12.75">
      <c r="A71" s="21"/>
      <c r="B71" s="98"/>
      <c r="C71" s="92" t="s">
        <v>762</v>
      </c>
      <c r="D71" s="102" t="s">
        <v>184</v>
      </c>
    </row>
    <row r="72" spans="1:4" ht="13.5" thickBot="1">
      <c r="A72" s="26"/>
      <c r="B72" s="20"/>
      <c r="C72" s="52" t="s">
        <v>763</v>
      </c>
      <c r="D72" s="43" t="s">
        <v>757</v>
      </c>
    </row>
    <row r="73" spans="1:4" ht="13.5" thickBot="1">
      <c r="A73" s="276"/>
      <c r="B73" s="277"/>
      <c r="C73" s="121" t="s">
        <v>757</v>
      </c>
      <c r="D73" s="278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</sheetData>
  <sheetProtection/>
  <mergeCells count="15">
    <mergeCell ref="A1:D1"/>
    <mergeCell ref="B4:D4"/>
    <mergeCell ref="B9:D9"/>
    <mergeCell ref="A11:D11"/>
    <mergeCell ref="B7:D7"/>
    <mergeCell ref="B8:D8"/>
    <mergeCell ref="B5:D5"/>
    <mergeCell ref="B6:D6"/>
    <mergeCell ref="D67:D69"/>
    <mergeCell ref="A44:B44"/>
    <mergeCell ref="C44:D44"/>
    <mergeCell ref="A12:B12"/>
    <mergeCell ref="C12:D12"/>
    <mergeCell ref="A43:D43"/>
    <mergeCell ref="B35:B37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0"/>
  <sheetViews>
    <sheetView zoomScale="70" zoomScaleNormal="70" zoomScalePageLayoutView="0" workbookViewId="0" topLeftCell="A1">
      <selection activeCell="B11" sqref="B11:D11"/>
    </sheetView>
  </sheetViews>
  <sheetFormatPr defaultColWidth="11.421875" defaultRowHeight="12.75"/>
  <cols>
    <col min="1" max="1" width="43.140625" style="8" customWidth="1"/>
    <col min="2" max="2" width="24.28125" style="8" customWidth="1"/>
    <col min="3" max="3" width="42.140625" style="8" bestFit="1" customWidth="1"/>
    <col min="4" max="4" width="22.140625" style="8" customWidth="1"/>
    <col min="5" max="5" width="11.421875" style="8" customWidth="1"/>
    <col min="6" max="6" width="52.2812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71</v>
      </c>
      <c r="C5" s="398"/>
      <c r="D5" s="399"/>
    </row>
    <row r="6" spans="1:4" ht="12.75">
      <c r="A6" s="268" t="s">
        <v>743</v>
      </c>
      <c r="B6" s="397" t="s">
        <v>71</v>
      </c>
      <c r="C6" s="398"/>
      <c r="D6" s="399"/>
    </row>
    <row r="7" spans="1:4" ht="13.5" thickBot="1">
      <c r="A7" s="72" t="s">
        <v>89</v>
      </c>
      <c r="B7" s="465" t="s">
        <v>295</v>
      </c>
      <c r="C7" s="466"/>
      <c r="D7" s="467"/>
    </row>
    <row r="8" ht="13.5" thickBot="1"/>
    <row r="9" spans="1:4" ht="13.5" thickBot="1">
      <c r="A9" s="400" t="s">
        <v>272</v>
      </c>
      <c r="B9" s="449"/>
      <c r="C9" s="450"/>
      <c r="D9" s="451"/>
    </row>
    <row r="10" spans="1:4" ht="12.75">
      <c r="A10" s="13" t="s">
        <v>91</v>
      </c>
      <c r="B10" s="386" t="s">
        <v>296</v>
      </c>
      <c r="C10" s="387"/>
      <c r="D10" s="388"/>
    </row>
    <row r="11" spans="1:4" ht="13.5" thickBot="1">
      <c r="A11" s="14" t="s">
        <v>93</v>
      </c>
      <c r="B11" s="394" t="s">
        <v>700</v>
      </c>
      <c r="C11" s="395"/>
      <c r="D11" s="396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4" ht="12.75">
      <c r="A14" s="17" t="s">
        <v>107</v>
      </c>
      <c r="B14" s="75" t="s">
        <v>100</v>
      </c>
      <c r="C14" s="17" t="s">
        <v>403</v>
      </c>
      <c r="D14" s="76" t="s">
        <v>192</v>
      </c>
    </row>
    <row r="15" spans="1:4" ht="12.75">
      <c r="A15" s="21" t="s">
        <v>384</v>
      </c>
      <c r="B15" s="77" t="s">
        <v>100</v>
      </c>
      <c r="C15" s="21" t="s">
        <v>487</v>
      </c>
      <c r="D15" s="78" t="s">
        <v>192</v>
      </c>
    </row>
    <row r="16" spans="1:4" ht="12.75">
      <c r="A16" s="21" t="s">
        <v>384</v>
      </c>
      <c r="B16" s="77" t="s">
        <v>132</v>
      </c>
      <c r="C16" s="21" t="s">
        <v>479</v>
      </c>
      <c r="D16" s="78" t="s">
        <v>192</v>
      </c>
    </row>
    <row r="17" spans="1:4" ht="12.75">
      <c r="A17" s="88" t="s">
        <v>408</v>
      </c>
      <c r="B17" s="107" t="s">
        <v>132</v>
      </c>
      <c r="C17" s="21" t="s">
        <v>408</v>
      </c>
      <c r="D17" s="78" t="s">
        <v>192</v>
      </c>
    </row>
    <row r="18" spans="1:4" ht="12.75">
      <c r="A18" s="21" t="s">
        <v>224</v>
      </c>
      <c r="B18" s="77" t="s">
        <v>216</v>
      </c>
      <c r="C18" s="21" t="s">
        <v>224</v>
      </c>
      <c r="D18" s="78" t="s">
        <v>192</v>
      </c>
    </row>
    <row r="19" spans="1:4" ht="12.75">
      <c r="A19" s="21" t="s">
        <v>224</v>
      </c>
      <c r="B19" s="77" t="s">
        <v>226</v>
      </c>
      <c r="C19" s="21" t="s">
        <v>224</v>
      </c>
      <c r="D19" s="78" t="s">
        <v>109</v>
      </c>
    </row>
    <row r="20" spans="1:4" ht="12.75">
      <c r="A20" s="21" t="s">
        <v>224</v>
      </c>
      <c r="B20" s="77" t="s">
        <v>114</v>
      </c>
      <c r="C20" s="21" t="s">
        <v>224</v>
      </c>
      <c r="D20" s="78" t="s">
        <v>238</v>
      </c>
    </row>
    <row r="21" spans="1:4" ht="12.75">
      <c r="A21" s="21" t="s">
        <v>224</v>
      </c>
      <c r="B21" s="77" t="s">
        <v>109</v>
      </c>
      <c r="C21" s="21" t="s">
        <v>224</v>
      </c>
      <c r="D21" s="78" t="s">
        <v>226</v>
      </c>
    </row>
    <row r="22" spans="1:4" ht="12.75">
      <c r="A22" s="21" t="s">
        <v>478</v>
      </c>
      <c r="B22" s="77" t="s">
        <v>109</v>
      </c>
      <c r="C22" s="21" t="s">
        <v>224</v>
      </c>
      <c r="D22" s="78" t="s">
        <v>216</v>
      </c>
    </row>
    <row r="23" spans="1:4" ht="12.75">
      <c r="A23" s="21" t="s">
        <v>479</v>
      </c>
      <c r="B23" s="77" t="s">
        <v>102</v>
      </c>
      <c r="C23" s="21" t="s">
        <v>417</v>
      </c>
      <c r="D23" s="78" t="s">
        <v>132</v>
      </c>
    </row>
    <row r="24" spans="1:4" ht="12.75">
      <c r="A24" s="21" t="s">
        <v>395</v>
      </c>
      <c r="B24" s="77" t="s">
        <v>102</v>
      </c>
      <c r="C24" s="21" t="s">
        <v>384</v>
      </c>
      <c r="D24" s="78" t="s">
        <v>132</v>
      </c>
    </row>
    <row r="25" spans="1:4" ht="12.75">
      <c r="A25" s="21" t="s">
        <v>403</v>
      </c>
      <c r="B25" s="77" t="s">
        <v>102</v>
      </c>
      <c r="C25" s="21" t="s">
        <v>384</v>
      </c>
      <c r="D25" s="78" t="s">
        <v>100</v>
      </c>
    </row>
    <row r="26" spans="1:4" ht="12.75">
      <c r="A26" s="21" t="s">
        <v>395</v>
      </c>
      <c r="B26" s="77" t="s">
        <v>102</v>
      </c>
      <c r="C26" s="21" t="s">
        <v>420</v>
      </c>
      <c r="D26" s="78" t="s">
        <v>100</v>
      </c>
    </row>
    <row r="27" spans="1:4" ht="12.75">
      <c r="A27" s="21" t="s">
        <v>395</v>
      </c>
      <c r="B27" s="77" t="s">
        <v>192</v>
      </c>
      <c r="C27" s="21" t="s">
        <v>418</v>
      </c>
      <c r="D27" s="78" t="s">
        <v>100</v>
      </c>
    </row>
    <row r="28" spans="1:4" ht="12.75">
      <c r="A28" s="21" t="s">
        <v>110</v>
      </c>
      <c r="B28" s="77" t="s">
        <v>192</v>
      </c>
      <c r="C28" s="21" t="s">
        <v>395</v>
      </c>
      <c r="D28" s="78" t="s">
        <v>100</v>
      </c>
    </row>
    <row r="29" spans="1:4" ht="12.75">
      <c r="A29" s="21" t="s">
        <v>297</v>
      </c>
      <c r="B29" s="77" t="s">
        <v>192</v>
      </c>
      <c r="C29" s="21" t="s">
        <v>419</v>
      </c>
      <c r="D29" s="78" t="s">
        <v>100</v>
      </c>
    </row>
    <row r="30" spans="1:4" ht="12.75">
      <c r="A30" s="21"/>
      <c r="B30" s="77"/>
      <c r="C30" s="21" t="s">
        <v>111</v>
      </c>
      <c r="D30" s="78" t="s">
        <v>100</v>
      </c>
    </row>
    <row r="31" spans="1:4" ht="12.75">
      <c r="A31" s="21"/>
      <c r="B31" s="77"/>
      <c r="C31" s="21"/>
      <c r="D31" s="78"/>
    </row>
    <row r="32" spans="1:4" ht="12.75">
      <c r="A32" s="49"/>
      <c r="B32" s="89"/>
      <c r="C32" s="49"/>
      <c r="D32" s="78"/>
    </row>
    <row r="33" spans="1:4" ht="13.5" thickBot="1">
      <c r="A33" s="83"/>
      <c r="B33" s="77"/>
      <c r="C33" s="83"/>
      <c r="D33" s="78"/>
    </row>
    <row r="34" spans="1:4" ht="27.75" customHeight="1" thickBot="1">
      <c r="A34" s="15" t="s">
        <v>737</v>
      </c>
      <c r="B34" s="115" t="s">
        <v>738</v>
      </c>
      <c r="C34" s="90"/>
      <c r="D34" s="78"/>
    </row>
    <row r="35" spans="1:4" ht="12.75">
      <c r="A35" s="92" t="s">
        <v>734</v>
      </c>
      <c r="B35" s="409" t="s">
        <v>739</v>
      </c>
      <c r="C35" s="25"/>
      <c r="D35" s="78"/>
    </row>
    <row r="36" spans="1:4" ht="12.75">
      <c r="A36" s="330" t="s">
        <v>820</v>
      </c>
      <c r="B36" s="410"/>
      <c r="C36" s="25"/>
      <c r="D36" s="78"/>
    </row>
    <row r="37" spans="1:4" ht="12.75">
      <c r="A37" s="330" t="s">
        <v>821</v>
      </c>
      <c r="B37" s="410"/>
      <c r="C37" s="25"/>
      <c r="D37" s="78"/>
    </row>
    <row r="38" spans="1:4" ht="12.75">
      <c r="A38" s="92" t="s">
        <v>751</v>
      </c>
      <c r="B38" s="410"/>
      <c r="C38" s="25"/>
      <c r="D38" s="78"/>
    </row>
    <row r="39" spans="1:4" ht="13.5" thickBot="1">
      <c r="A39" s="92" t="s">
        <v>194</v>
      </c>
      <c r="B39" s="411"/>
      <c r="C39" s="25"/>
      <c r="D39" s="78"/>
    </row>
    <row r="40" spans="1:4" ht="12.75">
      <c r="A40" s="92" t="s">
        <v>299</v>
      </c>
      <c r="B40" s="70" t="s">
        <v>755</v>
      </c>
      <c r="C40" s="25"/>
      <c r="D40" s="78"/>
    </row>
    <row r="41" spans="1:4" ht="12.75">
      <c r="A41" s="92" t="s">
        <v>752</v>
      </c>
      <c r="B41" s="30" t="s">
        <v>754</v>
      </c>
      <c r="C41" s="25"/>
      <c r="D41" s="78"/>
    </row>
    <row r="42" spans="1:4" ht="27" customHeight="1" thickBot="1">
      <c r="A42" s="92" t="s">
        <v>753</v>
      </c>
      <c r="B42" s="33" t="s">
        <v>246</v>
      </c>
      <c r="C42" s="25"/>
      <c r="D42" s="78"/>
    </row>
    <row r="43" spans="1:4" ht="15.75" customHeight="1" thickBot="1">
      <c r="A43" s="262"/>
      <c r="B43" s="263"/>
      <c r="C43" s="264"/>
      <c r="D43" s="265"/>
    </row>
    <row r="44" spans="1:4" ht="13.5" thickBot="1">
      <c r="A44" s="400" t="s">
        <v>286</v>
      </c>
      <c r="B44" s="449"/>
      <c r="C44" s="450"/>
      <c r="D44" s="451"/>
    </row>
    <row r="45" spans="1:4" ht="12.75">
      <c r="A45" s="13" t="s">
        <v>91</v>
      </c>
      <c r="B45" s="386" t="s">
        <v>296</v>
      </c>
      <c r="C45" s="387"/>
      <c r="D45" s="388"/>
    </row>
    <row r="46" spans="1:4" ht="13.5" thickBot="1">
      <c r="A46" s="14" t="s">
        <v>93</v>
      </c>
      <c r="B46" s="394" t="s">
        <v>393</v>
      </c>
      <c r="C46" s="395"/>
      <c r="D46" s="396"/>
    </row>
    <row r="47" spans="1:4" ht="13.5" thickBot="1">
      <c r="A47" s="438" t="s">
        <v>287</v>
      </c>
      <c r="B47" s="452"/>
      <c r="C47" s="438" t="s">
        <v>288</v>
      </c>
      <c r="D47" s="439"/>
    </row>
    <row r="48" spans="1:4" ht="13.5" thickBot="1">
      <c r="A48" s="15" t="s">
        <v>97</v>
      </c>
      <c r="B48" s="74" t="s">
        <v>98</v>
      </c>
      <c r="C48" s="15" t="s">
        <v>97</v>
      </c>
      <c r="D48" s="16" t="s">
        <v>98</v>
      </c>
    </row>
    <row r="49" spans="1:4" ht="12.75">
      <c r="A49" s="17" t="s">
        <v>107</v>
      </c>
      <c r="B49" s="75" t="s">
        <v>100</v>
      </c>
      <c r="C49" s="95" t="s">
        <v>110</v>
      </c>
      <c r="D49" s="96" t="s">
        <v>192</v>
      </c>
    </row>
    <row r="50" spans="1:4" ht="12.75">
      <c r="A50" s="21" t="s">
        <v>384</v>
      </c>
      <c r="B50" s="77" t="s">
        <v>100</v>
      </c>
      <c r="C50" s="21" t="s">
        <v>300</v>
      </c>
      <c r="D50" s="78" t="s">
        <v>192</v>
      </c>
    </row>
    <row r="51" spans="1:4" ht="12.75">
      <c r="A51" s="21" t="s">
        <v>384</v>
      </c>
      <c r="B51" s="77" t="s">
        <v>132</v>
      </c>
      <c r="C51" s="21" t="s">
        <v>403</v>
      </c>
      <c r="D51" s="78" t="s">
        <v>192</v>
      </c>
    </row>
    <row r="52" spans="1:6" ht="12.75">
      <c r="A52" s="88" t="s">
        <v>408</v>
      </c>
      <c r="B52" s="107" t="s">
        <v>132</v>
      </c>
      <c r="C52" s="21" t="s">
        <v>481</v>
      </c>
      <c r="D52" s="78" t="s">
        <v>192</v>
      </c>
      <c r="E52" s="27"/>
      <c r="F52" s="27"/>
    </row>
    <row r="53" spans="1:6" ht="12.75">
      <c r="A53" s="21" t="s">
        <v>224</v>
      </c>
      <c r="B53" s="77" t="s">
        <v>216</v>
      </c>
      <c r="C53" s="21" t="s">
        <v>479</v>
      </c>
      <c r="D53" s="78" t="s">
        <v>192</v>
      </c>
      <c r="E53" s="27"/>
      <c r="F53" s="27"/>
    </row>
    <row r="54" spans="1:6" ht="12.75">
      <c r="A54" s="21" t="s">
        <v>224</v>
      </c>
      <c r="B54" s="77" t="s">
        <v>226</v>
      </c>
      <c r="C54" s="21" t="s">
        <v>408</v>
      </c>
      <c r="D54" s="78" t="s">
        <v>192</v>
      </c>
      <c r="E54" s="27"/>
      <c r="F54" s="27"/>
    </row>
    <row r="55" spans="1:6" ht="12.75">
      <c r="A55" s="21" t="s">
        <v>224</v>
      </c>
      <c r="B55" s="77" t="s">
        <v>114</v>
      </c>
      <c r="C55" s="21" t="s">
        <v>224</v>
      </c>
      <c r="D55" s="78" t="s">
        <v>192</v>
      </c>
      <c r="E55" s="27"/>
      <c r="F55" s="27"/>
    </row>
    <row r="56" spans="1:6" ht="12.75">
      <c r="A56" s="21" t="s">
        <v>224</v>
      </c>
      <c r="B56" s="77" t="s">
        <v>109</v>
      </c>
      <c r="C56" s="21" t="s">
        <v>224</v>
      </c>
      <c r="D56" s="78" t="s">
        <v>109</v>
      </c>
      <c r="E56" s="27"/>
      <c r="F56" s="27"/>
    </row>
    <row r="57" spans="1:6" ht="12.75">
      <c r="A57" s="21" t="s">
        <v>478</v>
      </c>
      <c r="B57" s="77" t="s">
        <v>109</v>
      </c>
      <c r="C57" s="21" t="s">
        <v>224</v>
      </c>
      <c r="D57" s="78" t="s">
        <v>238</v>
      </c>
      <c r="E57" s="27"/>
      <c r="F57" s="27"/>
    </row>
    <row r="58" spans="1:6" ht="12.75">
      <c r="A58" s="21" t="s">
        <v>479</v>
      </c>
      <c r="B58" s="77" t="s">
        <v>102</v>
      </c>
      <c r="C58" s="21" t="s">
        <v>224</v>
      </c>
      <c r="D58" s="78" t="s">
        <v>226</v>
      </c>
      <c r="E58" s="27"/>
      <c r="F58" s="27"/>
    </row>
    <row r="59" spans="1:6" ht="12.75">
      <c r="A59" s="21" t="s">
        <v>421</v>
      </c>
      <c r="B59" s="77" t="s">
        <v>102</v>
      </c>
      <c r="C59" s="21" t="s">
        <v>224</v>
      </c>
      <c r="D59" s="78" t="s">
        <v>216</v>
      </c>
      <c r="E59" s="27"/>
      <c r="F59" s="27"/>
    </row>
    <row r="60" spans="1:6" ht="12.75">
      <c r="A60" s="21" t="s">
        <v>403</v>
      </c>
      <c r="B60" s="77" t="s">
        <v>192</v>
      </c>
      <c r="C60" s="21" t="s">
        <v>417</v>
      </c>
      <c r="D60" s="78" t="s">
        <v>132</v>
      </c>
      <c r="E60" s="27"/>
      <c r="F60" s="27"/>
    </row>
    <row r="61" spans="1:6" ht="12.75">
      <c r="A61" s="21" t="s">
        <v>297</v>
      </c>
      <c r="B61" s="77" t="s">
        <v>192</v>
      </c>
      <c r="C61" s="21" t="s">
        <v>384</v>
      </c>
      <c r="D61" s="78" t="s">
        <v>132</v>
      </c>
      <c r="E61" s="27"/>
      <c r="F61" s="27"/>
    </row>
    <row r="62" spans="1:6" ht="12.75">
      <c r="A62" s="21" t="s">
        <v>110</v>
      </c>
      <c r="B62" s="77" t="s">
        <v>192</v>
      </c>
      <c r="C62" s="21" t="s">
        <v>384</v>
      </c>
      <c r="D62" s="78" t="s">
        <v>100</v>
      </c>
      <c r="E62" s="27"/>
      <c r="F62" s="27"/>
    </row>
    <row r="63" spans="1:6" ht="12.75">
      <c r="A63" s="21" t="s">
        <v>392</v>
      </c>
      <c r="B63" s="77" t="s">
        <v>192</v>
      </c>
      <c r="C63" s="21" t="s">
        <v>420</v>
      </c>
      <c r="D63" s="78" t="s">
        <v>100</v>
      </c>
      <c r="E63" s="27"/>
      <c r="F63" s="27"/>
    </row>
    <row r="64" spans="1:6" ht="12.75">
      <c r="A64" s="21"/>
      <c r="B64" s="77"/>
      <c r="C64" s="21" t="s">
        <v>418</v>
      </c>
      <c r="D64" s="78" t="s">
        <v>100</v>
      </c>
      <c r="E64" s="27"/>
      <c r="F64" s="27"/>
    </row>
    <row r="65" spans="1:6" ht="12.75">
      <c r="A65" s="21"/>
      <c r="B65" s="77"/>
      <c r="C65" s="21" t="s">
        <v>395</v>
      </c>
      <c r="D65" s="78" t="s">
        <v>100</v>
      </c>
      <c r="E65" s="27"/>
      <c r="F65" s="27"/>
    </row>
    <row r="66" spans="1:6" ht="12.75">
      <c r="A66" s="21"/>
      <c r="B66" s="77"/>
      <c r="C66" s="21" t="s">
        <v>419</v>
      </c>
      <c r="D66" s="78" t="s">
        <v>100</v>
      </c>
      <c r="E66" s="27"/>
      <c r="F66" s="27"/>
    </row>
    <row r="67" spans="1:6" ht="12.75">
      <c r="A67" s="21"/>
      <c r="B67" s="77"/>
      <c r="C67" s="21" t="s">
        <v>111</v>
      </c>
      <c r="D67" s="78" t="s">
        <v>100</v>
      </c>
      <c r="E67" s="27"/>
      <c r="F67" s="27"/>
    </row>
    <row r="68" spans="1:4" ht="13.5" thickBot="1">
      <c r="A68" s="21"/>
      <c r="B68" s="77"/>
      <c r="C68" s="21"/>
      <c r="D68" s="78"/>
    </row>
    <row r="69" spans="1:4" ht="27.75" customHeight="1" thickBot="1">
      <c r="A69" s="21"/>
      <c r="B69" s="98"/>
      <c r="C69" s="15" t="s">
        <v>737</v>
      </c>
      <c r="D69" s="266" t="s">
        <v>738</v>
      </c>
    </row>
    <row r="70" spans="1:4" ht="12.75">
      <c r="A70" s="21"/>
      <c r="B70" s="98"/>
      <c r="C70" s="92" t="s">
        <v>756</v>
      </c>
      <c r="D70" s="409" t="s">
        <v>739</v>
      </c>
    </row>
    <row r="71" spans="1:4" ht="12.75">
      <c r="A71" s="21"/>
      <c r="B71" s="98"/>
      <c r="C71" s="92" t="s">
        <v>299</v>
      </c>
      <c r="D71" s="410"/>
    </row>
    <row r="72" spans="1:4" ht="28.5" customHeight="1" thickBot="1">
      <c r="A72" s="21"/>
      <c r="B72" s="98"/>
      <c r="C72" s="92" t="s">
        <v>740</v>
      </c>
      <c r="D72" s="411"/>
    </row>
    <row r="73" spans="1:4" ht="25.5">
      <c r="A73" s="21"/>
      <c r="B73" s="98"/>
      <c r="C73" s="92" t="s">
        <v>733</v>
      </c>
      <c r="D73" s="29" t="s">
        <v>741</v>
      </c>
    </row>
    <row r="74" spans="1:4" ht="12.75">
      <c r="A74" s="21"/>
      <c r="B74" s="98"/>
      <c r="C74" s="92"/>
      <c r="D74" s="102" t="s">
        <v>742</v>
      </c>
    </row>
    <row r="75" spans="1:4" ht="13.5" thickBot="1">
      <c r="A75" s="211"/>
      <c r="B75" s="273"/>
      <c r="C75" s="94"/>
      <c r="D75" s="43"/>
    </row>
    <row r="76" spans="1:7" ht="12.75">
      <c r="A76" s="27"/>
      <c r="B76" s="27"/>
      <c r="C76" s="27"/>
      <c r="D76" s="27"/>
      <c r="E76" s="27"/>
      <c r="F76" s="27"/>
      <c r="G76" s="27"/>
    </row>
    <row r="77" spans="1:7" ht="12.75">
      <c r="A77" s="27"/>
      <c r="B77" s="27"/>
      <c r="C77" s="27"/>
      <c r="D77" s="27"/>
      <c r="E77" s="27"/>
      <c r="F77" s="27"/>
      <c r="G77" s="27"/>
    </row>
    <row r="78" spans="1:7" ht="12.75">
      <c r="A78" s="27"/>
      <c r="B78" s="27"/>
      <c r="C78" s="27"/>
      <c r="D78" s="27"/>
      <c r="E78" s="27"/>
      <c r="F78" s="27"/>
      <c r="G78" s="27"/>
    </row>
    <row r="79" spans="1:7" ht="12.75">
      <c r="A79" s="27"/>
      <c r="B79" s="27"/>
      <c r="C79" s="27"/>
      <c r="D79" s="27"/>
      <c r="E79" s="27"/>
      <c r="F79" s="27"/>
      <c r="G79" s="27"/>
    </row>
    <row r="80" spans="1:7" ht="12.75">
      <c r="A80" s="27"/>
      <c r="B80" s="27"/>
      <c r="C80" s="27"/>
      <c r="D80" s="27"/>
      <c r="E80" s="27"/>
      <c r="F80" s="27"/>
      <c r="G80" s="27"/>
    </row>
  </sheetData>
  <sheetProtection/>
  <mergeCells count="17">
    <mergeCell ref="B46:D46"/>
    <mergeCell ref="B10:D10"/>
    <mergeCell ref="B35:B39"/>
    <mergeCell ref="A12:B12"/>
    <mergeCell ref="C12:D12"/>
    <mergeCell ref="A44:D44"/>
    <mergeCell ref="B45:D45"/>
    <mergeCell ref="D70:D72"/>
    <mergeCell ref="A1:D1"/>
    <mergeCell ref="B4:D4"/>
    <mergeCell ref="B11:D11"/>
    <mergeCell ref="B5:D5"/>
    <mergeCell ref="B7:D7"/>
    <mergeCell ref="B6:D6"/>
    <mergeCell ref="A47:B47"/>
    <mergeCell ref="C47:D47"/>
    <mergeCell ref="A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80"/>
  <sheetViews>
    <sheetView zoomScale="65" zoomScaleNormal="65" zoomScalePageLayoutView="0" workbookViewId="0" topLeftCell="A1">
      <selection activeCell="B46" sqref="B46:D46"/>
    </sheetView>
  </sheetViews>
  <sheetFormatPr defaultColWidth="11.421875" defaultRowHeight="12.75"/>
  <cols>
    <col min="1" max="1" width="39.57421875" style="8" customWidth="1"/>
    <col min="2" max="2" width="24.28125" style="8" customWidth="1"/>
    <col min="3" max="3" width="47.7109375" style="8" customWidth="1"/>
    <col min="4" max="4" width="22.140625" style="8" customWidth="1"/>
    <col min="5" max="6" width="11.421875" style="8" customWidth="1"/>
    <col min="7" max="7" width="58.421875" style="8" customWidth="1"/>
    <col min="8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72</v>
      </c>
      <c r="C5" s="398"/>
      <c r="D5" s="399"/>
    </row>
    <row r="6" spans="1:4" ht="12.75">
      <c r="A6" s="268" t="s">
        <v>743</v>
      </c>
      <c r="B6" s="397" t="s">
        <v>72</v>
      </c>
      <c r="C6" s="398"/>
      <c r="D6" s="399"/>
    </row>
    <row r="7" spans="1:4" ht="13.5" thickBot="1">
      <c r="A7" s="72" t="s">
        <v>89</v>
      </c>
      <c r="B7" s="465" t="s">
        <v>519</v>
      </c>
      <c r="C7" s="466"/>
      <c r="D7" s="467"/>
    </row>
    <row r="8" ht="13.5" thickBot="1"/>
    <row r="9" spans="1:4" ht="13.5" thickBot="1">
      <c r="A9" s="400" t="s">
        <v>272</v>
      </c>
      <c r="B9" s="449"/>
      <c r="C9" s="450"/>
      <c r="D9" s="451"/>
    </row>
    <row r="10" spans="1:4" ht="12.75">
      <c r="A10" s="13" t="s">
        <v>91</v>
      </c>
      <c r="B10" s="386" t="s">
        <v>301</v>
      </c>
      <c r="C10" s="387"/>
      <c r="D10" s="388"/>
    </row>
    <row r="11" spans="1:4" ht="13.5" thickBot="1">
      <c r="A11" s="14" t="s">
        <v>93</v>
      </c>
      <c r="B11" s="395" t="s">
        <v>701</v>
      </c>
      <c r="C11" s="395"/>
      <c r="D11" s="396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74" t="s">
        <v>98</v>
      </c>
      <c r="C13" s="15" t="s">
        <v>97</v>
      </c>
      <c r="D13" s="16" t="s">
        <v>98</v>
      </c>
    </row>
    <row r="14" spans="1:5" ht="12.75">
      <c r="A14" s="17" t="s">
        <v>107</v>
      </c>
      <c r="B14" s="75" t="s">
        <v>100</v>
      </c>
      <c r="C14" s="21" t="s">
        <v>290</v>
      </c>
      <c r="D14" s="78" t="s">
        <v>102</v>
      </c>
      <c r="E14" s="27"/>
    </row>
    <row r="15" spans="1:5" ht="12.75">
      <c r="A15" s="21" t="s">
        <v>384</v>
      </c>
      <c r="B15" s="77" t="s">
        <v>100</v>
      </c>
      <c r="C15" s="21" t="s">
        <v>291</v>
      </c>
      <c r="D15" s="78" t="s">
        <v>102</v>
      </c>
      <c r="E15" s="27"/>
    </row>
    <row r="16" spans="1:5" ht="12.75">
      <c r="A16" s="21" t="s">
        <v>384</v>
      </c>
      <c r="B16" s="77" t="s">
        <v>132</v>
      </c>
      <c r="C16" s="21" t="s">
        <v>484</v>
      </c>
      <c r="D16" s="78" t="s">
        <v>192</v>
      </c>
      <c r="E16" s="27"/>
    </row>
    <row r="17" spans="1:5" ht="12.75">
      <c r="A17" s="88" t="s">
        <v>408</v>
      </c>
      <c r="B17" s="107" t="s">
        <v>132</v>
      </c>
      <c r="C17" s="21" t="s">
        <v>479</v>
      </c>
      <c r="D17" s="78" t="s">
        <v>192</v>
      </c>
      <c r="E17" s="27"/>
    </row>
    <row r="18" spans="1:5" ht="12.75">
      <c r="A18" s="21" t="s">
        <v>224</v>
      </c>
      <c r="B18" s="77" t="s">
        <v>216</v>
      </c>
      <c r="C18" s="21" t="s">
        <v>482</v>
      </c>
      <c r="D18" s="78" t="s">
        <v>192</v>
      </c>
      <c r="E18" s="27"/>
    </row>
    <row r="19" spans="1:5" ht="12.75">
      <c r="A19" s="21" t="s">
        <v>224</v>
      </c>
      <c r="B19" s="77" t="s">
        <v>226</v>
      </c>
      <c r="C19" s="21" t="s">
        <v>224</v>
      </c>
      <c r="D19" s="78" t="s">
        <v>192</v>
      </c>
      <c r="E19" s="27"/>
    </row>
    <row r="20" spans="1:5" ht="12.75">
      <c r="A20" s="21" t="s">
        <v>224</v>
      </c>
      <c r="B20" s="77" t="s">
        <v>114</v>
      </c>
      <c r="C20" s="21" t="s">
        <v>224</v>
      </c>
      <c r="D20" s="78" t="s">
        <v>109</v>
      </c>
      <c r="E20" s="27"/>
    </row>
    <row r="21" spans="1:5" ht="12.75">
      <c r="A21" s="21" t="s">
        <v>224</v>
      </c>
      <c r="B21" s="77" t="s">
        <v>109</v>
      </c>
      <c r="C21" s="21" t="s">
        <v>224</v>
      </c>
      <c r="D21" s="78" t="s">
        <v>238</v>
      </c>
      <c r="E21" s="27"/>
    </row>
    <row r="22" spans="1:5" ht="12.75">
      <c r="A22" s="21" t="s">
        <v>478</v>
      </c>
      <c r="B22" s="77" t="s">
        <v>109</v>
      </c>
      <c r="C22" s="21" t="s">
        <v>224</v>
      </c>
      <c r="D22" s="78" t="s">
        <v>226</v>
      </c>
      <c r="E22" s="27"/>
    </row>
    <row r="23" spans="1:5" ht="12.75">
      <c r="A23" s="21" t="s">
        <v>479</v>
      </c>
      <c r="B23" s="77" t="s">
        <v>102</v>
      </c>
      <c r="C23" s="21" t="s">
        <v>224</v>
      </c>
      <c r="D23" s="78" t="s">
        <v>216</v>
      </c>
      <c r="E23" s="27"/>
    </row>
    <row r="24" spans="1:5" ht="12.75">
      <c r="A24" s="21" t="s">
        <v>413</v>
      </c>
      <c r="B24" s="77" t="s">
        <v>102</v>
      </c>
      <c r="C24" s="21" t="s">
        <v>417</v>
      </c>
      <c r="D24" s="78" t="s">
        <v>132</v>
      </c>
      <c r="E24" s="27"/>
    </row>
    <row r="25" spans="1:5" ht="12.75">
      <c r="A25" s="21" t="s">
        <v>403</v>
      </c>
      <c r="B25" s="77" t="s">
        <v>102</v>
      </c>
      <c r="C25" s="21" t="s">
        <v>384</v>
      </c>
      <c r="D25" s="78" t="s">
        <v>132</v>
      </c>
      <c r="E25" s="27"/>
    </row>
    <row r="26" spans="1:5" ht="12.75">
      <c r="A26" s="21" t="s">
        <v>293</v>
      </c>
      <c r="B26" s="77" t="s">
        <v>102</v>
      </c>
      <c r="C26" s="21" t="s">
        <v>384</v>
      </c>
      <c r="D26" s="78" t="s">
        <v>100</v>
      </c>
      <c r="E26" s="27"/>
    </row>
    <row r="27" spans="1:5" ht="12.75">
      <c r="A27" s="21" t="s">
        <v>106</v>
      </c>
      <c r="B27" s="77" t="s">
        <v>102</v>
      </c>
      <c r="C27" s="21" t="s">
        <v>420</v>
      </c>
      <c r="D27" s="78" t="s">
        <v>100</v>
      </c>
      <c r="E27" s="27"/>
    </row>
    <row r="28" spans="1:4" ht="12.75">
      <c r="A28" s="21"/>
      <c r="B28" s="77"/>
      <c r="C28" s="21" t="s">
        <v>418</v>
      </c>
      <c r="D28" s="78" t="s">
        <v>100</v>
      </c>
    </row>
    <row r="29" spans="1:4" ht="12.75">
      <c r="A29" s="21"/>
      <c r="B29" s="77"/>
      <c r="C29" s="21" t="s">
        <v>395</v>
      </c>
      <c r="D29" s="78" t="s">
        <v>100</v>
      </c>
    </row>
    <row r="30" spans="1:4" ht="12.75">
      <c r="A30" s="21"/>
      <c r="B30" s="77"/>
      <c r="C30" s="21" t="s">
        <v>419</v>
      </c>
      <c r="D30" s="78" t="s">
        <v>100</v>
      </c>
    </row>
    <row r="31" spans="1:4" ht="12.75">
      <c r="A31" s="21"/>
      <c r="B31" s="77"/>
      <c r="C31" s="21" t="s">
        <v>111</v>
      </c>
      <c r="D31" s="78" t="s">
        <v>100</v>
      </c>
    </row>
    <row r="32" spans="1:4" ht="12.75">
      <c r="A32" s="83"/>
      <c r="B32" s="77"/>
      <c r="C32" s="21"/>
      <c r="D32" s="78"/>
    </row>
    <row r="33" spans="1:4" ht="13.5" thickBot="1">
      <c r="A33" s="105"/>
      <c r="B33" s="106"/>
      <c r="C33" s="25"/>
      <c r="D33" s="78"/>
    </row>
    <row r="34" spans="1:4" ht="27.75" customHeight="1" thickBot="1">
      <c r="A34" s="15" t="s">
        <v>737</v>
      </c>
      <c r="B34" s="115" t="s">
        <v>738</v>
      </c>
      <c r="C34" s="90"/>
      <c r="D34" s="78"/>
    </row>
    <row r="35" spans="1:4" ht="12.75">
      <c r="A35" s="92" t="s">
        <v>734</v>
      </c>
      <c r="B35" s="409" t="s">
        <v>739</v>
      </c>
      <c r="C35" s="25"/>
      <c r="D35" s="78"/>
    </row>
    <row r="36" spans="1:4" ht="12.75">
      <c r="A36" s="330" t="s">
        <v>820</v>
      </c>
      <c r="B36" s="410"/>
      <c r="C36" s="25"/>
      <c r="D36" s="78"/>
    </row>
    <row r="37" spans="1:4" ht="12.75">
      <c r="A37" s="330" t="s">
        <v>821</v>
      </c>
      <c r="B37" s="410"/>
      <c r="C37" s="25"/>
      <c r="D37" s="78"/>
    </row>
    <row r="38" spans="1:4" ht="12.75">
      <c r="A38" s="92" t="s">
        <v>294</v>
      </c>
      <c r="B38" s="410"/>
      <c r="C38" s="25"/>
      <c r="D38" s="78"/>
    </row>
    <row r="39" spans="1:4" ht="13.5" thickBot="1">
      <c r="A39" s="92" t="s">
        <v>735</v>
      </c>
      <c r="B39" s="411"/>
      <c r="C39" s="25"/>
      <c r="D39" s="78"/>
    </row>
    <row r="40" spans="1:4" ht="12.75">
      <c r="A40" s="92" t="s">
        <v>736</v>
      </c>
      <c r="B40" s="70" t="s">
        <v>294</v>
      </c>
      <c r="C40" s="25"/>
      <c r="D40" s="78"/>
    </row>
    <row r="41" spans="1:4" ht="12.75">
      <c r="A41" s="92" t="s">
        <v>440</v>
      </c>
      <c r="B41" s="30" t="s">
        <v>440</v>
      </c>
      <c r="C41" s="25"/>
      <c r="D41" s="78"/>
    </row>
    <row r="42" spans="1:4" ht="13.5" thickBot="1">
      <c r="A42" s="92"/>
      <c r="B42" s="43"/>
      <c r="C42" s="25"/>
      <c r="D42" s="78"/>
    </row>
    <row r="43" spans="1:4" ht="13.5" thickBot="1">
      <c r="A43" s="262"/>
      <c r="B43" s="263"/>
      <c r="C43" s="264"/>
      <c r="D43" s="265"/>
    </row>
    <row r="44" spans="1:4" ht="13.5" thickBot="1">
      <c r="A44" s="400" t="s">
        <v>286</v>
      </c>
      <c r="B44" s="449"/>
      <c r="C44" s="450"/>
      <c r="D44" s="451"/>
    </row>
    <row r="45" spans="1:4" ht="12.75">
      <c r="A45" s="13" t="s">
        <v>91</v>
      </c>
      <c r="B45" s="386" t="s">
        <v>301</v>
      </c>
      <c r="C45" s="387"/>
      <c r="D45" s="388"/>
    </row>
    <row r="46" spans="1:4" ht="13.5" thickBot="1">
      <c r="A46" s="14" t="s">
        <v>93</v>
      </c>
      <c r="B46" s="394" t="s">
        <v>703</v>
      </c>
      <c r="C46" s="395"/>
      <c r="D46" s="396"/>
    </row>
    <row r="47" spans="1:4" ht="13.5" thickBot="1">
      <c r="A47" s="438" t="s">
        <v>287</v>
      </c>
      <c r="B47" s="452"/>
      <c r="C47" s="438" t="s">
        <v>288</v>
      </c>
      <c r="D47" s="439"/>
    </row>
    <row r="48" spans="1:4" ht="13.5" thickBot="1">
      <c r="A48" s="15" t="s">
        <v>97</v>
      </c>
      <c r="B48" s="74" t="s">
        <v>98</v>
      </c>
      <c r="C48" s="15" t="s">
        <v>97</v>
      </c>
      <c r="D48" s="16" t="s">
        <v>98</v>
      </c>
    </row>
    <row r="49" spans="1:4" ht="12.75">
      <c r="A49" s="17" t="s">
        <v>107</v>
      </c>
      <c r="B49" s="75" t="s">
        <v>100</v>
      </c>
      <c r="C49" s="17" t="s">
        <v>106</v>
      </c>
      <c r="D49" s="76" t="s">
        <v>102</v>
      </c>
    </row>
    <row r="50" spans="1:4" ht="12.75">
      <c r="A50" s="21" t="s">
        <v>384</v>
      </c>
      <c r="B50" s="77" t="s">
        <v>100</v>
      </c>
      <c r="C50" s="21" t="s">
        <v>302</v>
      </c>
      <c r="D50" s="78" t="s">
        <v>102</v>
      </c>
    </row>
    <row r="51" spans="1:4" ht="12.75">
      <c r="A51" s="21" t="s">
        <v>384</v>
      </c>
      <c r="B51" s="77" t="s">
        <v>132</v>
      </c>
      <c r="C51" s="21" t="s">
        <v>484</v>
      </c>
      <c r="D51" s="78" t="s">
        <v>192</v>
      </c>
    </row>
    <row r="52" spans="1:4" ht="12.75">
      <c r="A52" s="88" t="s">
        <v>408</v>
      </c>
      <c r="B52" s="107" t="s">
        <v>132</v>
      </c>
      <c r="C52" s="21" t="s">
        <v>479</v>
      </c>
      <c r="D52" s="78" t="s">
        <v>192</v>
      </c>
    </row>
    <row r="53" spans="1:4" ht="12.75">
      <c r="A53" s="21" t="s">
        <v>224</v>
      </c>
      <c r="B53" s="77" t="s">
        <v>216</v>
      </c>
      <c r="C53" s="21" t="s">
        <v>482</v>
      </c>
      <c r="D53" s="78" t="s">
        <v>192</v>
      </c>
    </row>
    <row r="54" spans="1:4" ht="12.75">
      <c r="A54" s="21" t="s">
        <v>224</v>
      </c>
      <c r="B54" s="77" t="s">
        <v>226</v>
      </c>
      <c r="C54" s="21" t="s">
        <v>224</v>
      </c>
      <c r="D54" s="78" t="s">
        <v>192</v>
      </c>
    </row>
    <row r="55" spans="1:4" ht="12.75">
      <c r="A55" s="21" t="s">
        <v>224</v>
      </c>
      <c r="B55" s="77" t="s">
        <v>114</v>
      </c>
      <c r="C55" s="21" t="s">
        <v>224</v>
      </c>
      <c r="D55" s="78" t="s">
        <v>109</v>
      </c>
    </row>
    <row r="56" spans="1:4" ht="12.75">
      <c r="A56" s="21" t="s">
        <v>224</v>
      </c>
      <c r="B56" s="77" t="s">
        <v>109</v>
      </c>
      <c r="C56" s="21" t="s">
        <v>224</v>
      </c>
      <c r="D56" s="78" t="s">
        <v>238</v>
      </c>
    </row>
    <row r="57" spans="1:4" ht="12.75">
      <c r="A57" s="21" t="s">
        <v>478</v>
      </c>
      <c r="B57" s="77" t="s">
        <v>109</v>
      </c>
      <c r="C57" s="21" t="s">
        <v>224</v>
      </c>
      <c r="D57" s="78" t="s">
        <v>226</v>
      </c>
    </row>
    <row r="58" spans="1:4" ht="12.75">
      <c r="A58" s="21" t="s">
        <v>479</v>
      </c>
      <c r="B58" s="77" t="s">
        <v>102</v>
      </c>
      <c r="C58" s="21" t="s">
        <v>224</v>
      </c>
      <c r="D58" s="78" t="s">
        <v>216</v>
      </c>
    </row>
    <row r="59" spans="1:4" ht="12.75">
      <c r="A59" s="21" t="s">
        <v>422</v>
      </c>
      <c r="B59" s="77" t="s">
        <v>102</v>
      </c>
      <c r="C59" s="21" t="s">
        <v>417</v>
      </c>
      <c r="D59" s="78" t="s">
        <v>132</v>
      </c>
    </row>
    <row r="60" spans="1:4" ht="12.75">
      <c r="A60" s="21" t="s">
        <v>403</v>
      </c>
      <c r="B60" s="98" t="s">
        <v>102</v>
      </c>
      <c r="C60" s="21" t="s">
        <v>384</v>
      </c>
      <c r="D60" s="78" t="s">
        <v>132</v>
      </c>
    </row>
    <row r="61" spans="1:4" ht="12.75">
      <c r="A61" s="21" t="s">
        <v>303</v>
      </c>
      <c r="B61" s="98" t="s">
        <v>102</v>
      </c>
      <c r="C61" s="21" t="s">
        <v>384</v>
      </c>
      <c r="D61" s="78" t="s">
        <v>100</v>
      </c>
    </row>
    <row r="62" spans="1:4" ht="12.75">
      <c r="A62" s="88" t="s">
        <v>106</v>
      </c>
      <c r="B62" s="98" t="s">
        <v>102</v>
      </c>
      <c r="C62" s="21" t="s">
        <v>420</v>
      </c>
      <c r="D62" s="78" t="s">
        <v>100</v>
      </c>
    </row>
    <row r="63" spans="1:4" ht="12.75">
      <c r="A63" s="24"/>
      <c r="B63" s="22"/>
      <c r="C63" s="21" t="s">
        <v>418</v>
      </c>
      <c r="D63" s="78" t="s">
        <v>100</v>
      </c>
    </row>
    <row r="64" spans="1:4" ht="12.75">
      <c r="A64" s="24"/>
      <c r="B64" s="22"/>
      <c r="C64" s="21" t="s">
        <v>395</v>
      </c>
      <c r="D64" s="78" t="s">
        <v>100</v>
      </c>
    </row>
    <row r="65" spans="1:4" ht="12.75">
      <c r="A65" s="24"/>
      <c r="B65" s="22"/>
      <c r="C65" s="21" t="s">
        <v>419</v>
      </c>
      <c r="D65" s="78" t="s">
        <v>100</v>
      </c>
    </row>
    <row r="66" spans="1:4" ht="12.75">
      <c r="A66" s="24"/>
      <c r="B66" s="22"/>
      <c r="C66" s="21" t="s">
        <v>111</v>
      </c>
      <c r="D66" s="78" t="s">
        <v>100</v>
      </c>
    </row>
    <row r="67" spans="1:4" ht="13.5" thickBot="1">
      <c r="A67" s="26"/>
      <c r="B67" s="20"/>
      <c r="C67" s="19"/>
      <c r="D67" s="20"/>
    </row>
    <row r="68" spans="1:4" ht="27.75" customHeight="1" thickBot="1">
      <c r="A68" s="21"/>
      <c r="B68" s="98"/>
      <c r="C68" s="15" t="s">
        <v>737</v>
      </c>
      <c r="D68" s="266" t="s">
        <v>738</v>
      </c>
    </row>
    <row r="69" spans="1:4" ht="12.75">
      <c r="A69" s="21"/>
      <c r="B69" s="98"/>
      <c r="C69" s="92" t="s">
        <v>440</v>
      </c>
      <c r="D69" s="409" t="s">
        <v>739</v>
      </c>
    </row>
    <row r="70" spans="1:4" ht="12.75">
      <c r="A70" s="21"/>
      <c r="B70" s="98"/>
      <c r="C70" s="92" t="s">
        <v>740</v>
      </c>
      <c r="D70" s="410"/>
    </row>
    <row r="71" spans="1:4" ht="13.5" thickBot="1">
      <c r="A71" s="21"/>
      <c r="B71" s="98"/>
      <c r="C71" s="92" t="s">
        <v>733</v>
      </c>
      <c r="D71" s="411"/>
    </row>
    <row r="72" spans="1:4" ht="25.5">
      <c r="A72" s="21"/>
      <c r="B72" s="98"/>
      <c r="C72" s="92"/>
      <c r="D72" s="29" t="s">
        <v>741</v>
      </c>
    </row>
    <row r="73" spans="1:4" ht="12.75">
      <c r="A73" s="21"/>
      <c r="B73" s="98"/>
      <c r="C73" s="92"/>
      <c r="D73" s="102" t="s">
        <v>742</v>
      </c>
    </row>
    <row r="74" spans="1:4" ht="13.5" thickBot="1">
      <c r="A74" s="212"/>
      <c r="B74" s="267"/>
      <c r="C74" s="32"/>
      <c r="D74" s="43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  <row r="77" spans="1:5" ht="12.75">
      <c r="A77" s="27"/>
      <c r="B77" s="27"/>
      <c r="C77" s="27"/>
      <c r="D77" s="27"/>
      <c r="E77" s="27"/>
    </row>
    <row r="78" spans="1:5" ht="12.75">
      <c r="A78" s="27"/>
      <c r="B78" s="27"/>
      <c r="C78" s="27"/>
      <c r="D78" s="27"/>
      <c r="E78" s="27"/>
    </row>
    <row r="79" spans="1:5" ht="12.75">
      <c r="A79" s="27"/>
      <c r="B79" s="27"/>
      <c r="C79" s="27"/>
      <c r="D79" s="27"/>
      <c r="E79" s="27"/>
    </row>
    <row r="80" spans="1:5" ht="12.75">
      <c r="A80" s="27"/>
      <c r="B80" s="27"/>
      <c r="C80" s="27"/>
      <c r="D80" s="27"/>
      <c r="E80" s="27"/>
    </row>
  </sheetData>
  <sheetProtection/>
  <mergeCells count="17">
    <mergeCell ref="A9:D9"/>
    <mergeCell ref="A12:B12"/>
    <mergeCell ref="B6:D6"/>
    <mergeCell ref="A1:D1"/>
    <mergeCell ref="B4:D4"/>
    <mergeCell ref="B7:D7"/>
    <mergeCell ref="B5:D5"/>
    <mergeCell ref="B10:D10"/>
    <mergeCell ref="B11:D11"/>
    <mergeCell ref="C12:D12"/>
    <mergeCell ref="B35:B39"/>
    <mergeCell ref="D69:D71"/>
    <mergeCell ref="A47:B47"/>
    <mergeCell ref="C47:D47"/>
    <mergeCell ref="B45:D45"/>
    <mergeCell ref="B46:D46"/>
    <mergeCell ref="A44:D4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8"/>
  <sheetViews>
    <sheetView zoomScale="65" zoomScaleNormal="65" zoomScaleSheetLayoutView="7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69" customWidth="1"/>
    <col min="2" max="2" width="24.7109375" style="69" customWidth="1"/>
    <col min="3" max="3" width="38.7109375" style="69" customWidth="1"/>
    <col min="4" max="4" width="26.8515625" style="69" customWidth="1"/>
    <col min="5" max="16384" width="11.421875" style="69" customWidth="1"/>
  </cols>
  <sheetData>
    <row r="1" spans="1:4" s="108" customFormat="1" ht="25.5">
      <c r="A1" s="472" t="s">
        <v>86</v>
      </c>
      <c r="B1" s="472"/>
      <c r="C1" s="472"/>
      <c r="D1" s="472"/>
    </row>
    <row r="3" spans="2:4" ht="13.5" thickBot="1">
      <c r="B3" s="63"/>
      <c r="C3" s="63"/>
      <c r="D3" s="63"/>
    </row>
    <row r="4" spans="1:4" ht="12.75">
      <c r="A4" s="109" t="s">
        <v>87</v>
      </c>
      <c r="B4" s="473">
        <v>4</v>
      </c>
      <c r="C4" s="474"/>
      <c r="D4" s="475"/>
    </row>
    <row r="5" spans="1:4" ht="12.75">
      <c r="A5" s="110" t="s">
        <v>88</v>
      </c>
      <c r="B5" s="483">
        <v>418</v>
      </c>
      <c r="C5" s="484"/>
      <c r="D5" s="485"/>
    </row>
    <row r="6" spans="1:4" ht="12.75">
      <c r="A6" s="110" t="s">
        <v>743</v>
      </c>
      <c r="B6" s="483">
        <v>418</v>
      </c>
      <c r="C6" s="484"/>
      <c r="D6" s="485"/>
    </row>
    <row r="7" spans="1:4" ht="12.75">
      <c r="A7" s="110" t="s">
        <v>89</v>
      </c>
      <c r="B7" s="483" t="s">
        <v>527</v>
      </c>
      <c r="C7" s="484"/>
      <c r="D7" s="485"/>
    </row>
    <row r="8" spans="1:4" ht="12.75">
      <c r="A8" s="111" t="s">
        <v>91</v>
      </c>
      <c r="B8" s="480" t="s">
        <v>507</v>
      </c>
      <c r="C8" s="481"/>
      <c r="D8" s="482"/>
    </row>
    <row r="9" spans="1:4" ht="13.5" thickBot="1">
      <c r="A9" s="112" t="s">
        <v>93</v>
      </c>
      <c r="B9" s="476" t="s">
        <v>687</v>
      </c>
      <c r="C9" s="477"/>
      <c r="D9" s="478"/>
    </row>
    <row r="11" spans="1:4" ht="13.5" thickBot="1">
      <c r="A11" s="113"/>
      <c r="B11" s="114"/>
      <c r="C11" s="114"/>
      <c r="D11" s="114"/>
    </row>
    <row r="12" spans="1:4" ht="13.5" thickBot="1">
      <c r="A12" s="479" t="s">
        <v>95</v>
      </c>
      <c r="B12" s="479"/>
      <c r="C12" s="479" t="s">
        <v>96</v>
      </c>
      <c r="D12" s="479"/>
    </row>
    <row r="13" spans="1:4" ht="13.5" thickBot="1">
      <c r="A13" s="115" t="s">
        <v>97</v>
      </c>
      <c r="B13" s="116" t="s">
        <v>98</v>
      </c>
      <c r="C13" s="115" t="s">
        <v>97</v>
      </c>
      <c r="D13" s="116" t="s">
        <v>98</v>
      </c>
    </row>
    <row r="14" spans="1:5" ht="12.75">
      <c r="A14" s="63" t="s">
        <v>426</v>
      </c>
      <c r="B14" s="28" t="s">
        <v>132</v>
      </c>
      <c r="C14" s="23" t="s">
        <v>285</v>
      </c>
      <c r="D14" s="22" t="s">
        <v>305</v>
      </c>
      <c r="E14" s="117"/>
    </row>
    <row r="15" spans="1:5" ht="12.75">
      <c r="A15" s="177" t="s">
        <v>461</v>
      </c>
      <c r="B15" s="22" t="s">
        <v>132</v>
      </c>
      <c r="C15" s="23" t="s">
        <v>312</v>
      </c>
      <c r="D15" s="22" t="s">
        <v>686</v>
      </c>
      <c r="E15" s="117"/>
    </row>
    <row r="16" spans="1:5" ht="12.75">
      <c r="A16" s="21" t="s">
        <v>450</v>
      </c>
      <c r="B16" s="22" t="s">
        <v>132</v>
      </c>
      <c r="C16" s="23" t="s">
        <v>172</v>
      </c>
      <c r="D16" s="22" t="s">
        <v>305</v>
      </c>
      <c r="E16" s="117"/>
    </row>
    <row r="17" spans="1:5" ht="12.75">
      <c r="A17" s="21" t="s">
        <v>537</v>
      </c>
      <c r="B17" s="22" t="s">
        <v>132</v>
      </c>
      <c r="C17" s="23" t="s">
        <v>172</v>
      </c>
      <c r="D17" s="22" t="s">
        <v>155</v>
      </c>
      <c r="E17" s="117" t="s">
        <v>308</v>
      </c>
    </row>
    <row r="18" spans="1:5" ht="12.75">
      <c r="A18" s="21" t="s">
        <v>307</v>
      </c>
      <c r="B18" s="22" t="s">
        <v>132</v>
      </c>
      <c r="C18" s="23" t="s">
        <v>309</v>
      </c>
      <c r="D18" s="22" t="s">
        <v>155</v>
      </c>
      <c r="E18" s="117" t="s">
        <v>308</v>
      </c>
    </row>
    <row r="19" spans="1:5" ht="12.75">
      <c r="A19" s="24" t="s">
        <v>263</v>
      </c>
      <c r="B19" s="22" t="s">
        <v>132</v>
      </c>
      <c r="C19" s="23" t="s">
        <v>310</v>
      </c>
      <c r="D19" s="22" t="s">
        <v>155</v>
      </c>
      <c r="E19" s="117" t="s">
        <v>308</v>
      </c>
    </row>
    <row r="20" spans="1:5" ht="12.75">
      <c r="A20" s="24" t="s">
        <v>263</v>
      </c>
      <c r="B20" s="22" t="s">
        <v>133</v>
      </c>
      <c r="C20" s="23" t="s">
        <v>311</v>
      </c>
      <c r="D20" s="22" t="s">
        <v>155</v>
      </c>
      <c r="E20" s="117" t="s">
        <v>308</v>
      </c>
    </row>
    <row r="21" spans="1:5" ht="12.75">
      <c r="A21" s="24" t="s">
        <v>113</v>
      </c>
      <c r="B21" s="22" t="s">
        <v>116</v>
      </c>
      <c r="C21" s="23" t="s">
        <v>172</v>
      </c>
      <c r="D21" s="22" t="s">
        <v>109</v>
      </c>
      <c r="E21" s="117" t="s">
        <v>308</v>
      </c>
    </row>
    <row r="22" spans="1:5" ht="12.75">
      <c r="A22" s="24" t="s">
        <v>113</v>
      </c>
      <c r="B22" s="22" t="s">
        <v>114</v>
      </c>
      <c r="C22" s="23" t="s">
        <v>108</v>
      </c>
      <c r="D22" s="22" t="s">
        <v>109</v>
      </c>
      <c r="E22" s="117" t="s">
        <v>308</v>
      </c>
    </row>
    <row r="23" spans="1:5" ht="12.75">
      <c r="A23" s="24" t="s">
        <v>112</v>
      </c>
      <c r="B23" s="22" t="s">
        <v>109</v>
      </c>
      <c r="C23" s="23" t="s">
        <v>110</v>
      </c>
      <c r="D23" s="22" t="s">
        <v>109</v>
      </c>
      <c r="E23" s="117"/>
    </row>
    <row r="24" spans="1:5" ht="12.75">
      <c r="A24" s="24" t="s">
        <v>108</v>
      </c>
      <c r="B24" s="22" t="s">
        <v>109</v>
      </c>
      <c r="C24" s="23" t="s">
        <v>112</v>
      </c>
      <c r="D24" s="22" t="s">
        <v>109</v>
      </c>
      <c r="E24" s="117"/>
    </row>
    <row r="25" spans="1:5" ht="24" customHeight="1">
      <c r="A25" s="24" t="s">
        <v>112</v>
      </c>
      <c r="B25" s="22" t="s">
        <v>109</v>
      </c>
      <c r="C25" s="23" t="s">
        <v>113</v>
      </c>
      <c r="D25" s="22" t="s">
        <v>114</v>
      </c>
      <c r="E25" s="117"/>
    </row>
    <row r="26" spans="1:5" ht="26.25" customHeight="1">
      <c r="A26" s="24" t="s">
        <v>172</v>
      </c>
      <c r="B26" s="22" t="s">
        <v>109</v>
      </c>
      <c r="C26" s="23" t="s">
        <v>113</v>
      </c>
      <c r="D26" s="22" t="s">
        <v>116</v>
      </c>
      <c r="E26" s="117"/>
    </row>
    <row r="27" spans="1:5" ht="12.75">
      <c r="A27" s="24" t="s">
        <v>172</v>
      </c>
      <c r="B27" s="22" t="s">
        <v>160</v>
      </c>
      <c r="C27" s="23" t="s">
        <v>113</v>
      </c>
      <c r="D27" s="22" t="s">
        <v>133</v>
      </c>
      <c r="E27" s="117"/>
    </row>
    <row r="28" spans="1:5" ht="12.75">
      <c r="A28" s="24" t="s">
        <v>172</v>
      </c>
      <c r="B28" s="22" t="s">
        <v>155</v>
      </c>
      <c r="C28" s="23" t="s">
        <v>454</v>
      </c>
      <c r="D28" s="22" t="s">
        <v>133</v>
      </c>
      <c r="E28" s="117"/>
    </row>
    <row r="29" spans="1:5" ht="12.75">
      <c r="A29" s="24" t="s">
        <v>172</v>
      </c>
      <c r="B29" s="22" t="s">
        <v>305</v>
      </c>
      <c r="C29" s="25" t="s">
        <v>455</v>
      </c>
      <c r="D29" s="22" t="s">
        <v>133</v>
      </c>
      <c r="E29" s="117" t="s">
        <v>308</v>
      </c>
    </row>
    <row r="30" spans="1:5" ht="12.75">
      <c r="A30" s="24" t="s">
        <v>685</v>
      </c>
      <c r="B30" s="282" t="s">
        <v>305</v>
      </c>
      <c r="C30" s="25" t="s">
        <v>263</v>
      </c>
      <c r="D30" s="22" t="s">
        <v>133</v>
      </c>
      <c r="E30" s="117" t="s">
        <v>308</v>
      </c>
    </row>
    <row r="31" spans="1:5" ht="12.75">
      <c r="A31" s="261"/>
      <c r="B31" s="63"/>
      <c r="C31" s="25" t="s">
        <v>263</v>
      </c>
      <c r="D31" s="22" t="s">
        <v>132</v>
      </c>
      <c r="E31" s="117" t="s">
        <v>308</v>
      </c>
    </row>
    <row r="32" spans="2:4" ht="12.75">
      <c r="B32" s="22"/>
      <c r="C32" s="25" t="s">
        <v>307</v>
      </c>
      <c r="D32" s="22" t="s">
        <v>132</v>
      </c>
    </row>
    <row r="33" spans="1:4" ht="12.75">
      <c r="A33" s="24"/>
      <c r="B33" s="22"/>
      <c r="C33" s="25" t="s">
        <v>537</v>
      </c>
      <c r="D33" s="22" t="s">
        <v>132</v>
      </c>
    </row>
    <row r="34" spans="1:4" ht="12.75">
      <c r="A34" s="24"/>
      <c r="B34" s="22"/>
      <c r="C34" s="21" t="s">
        <v>450</v>
      </c>
      <c r="D34" s="22" t="s">
        <v>132</v>
      </c>
    </row>
    <row r="35" spans="1:4" ht="12.75">
      <c r="A35" s="24"/>
      <c r="B35" s="22"/>
      <c r="C35" s="23" t="s">
        <v>314</v>
      </c>
      <c r="D35" s="22" t="s">
        <v>132</v>
      </c>
    </row>
    <row r="36" spans="1:4" ht="12.75">
      <c r="A36" s="24"/>
      <c r="B36" s="22"/>
      <c r="C36" s="23"/>
      <c r="D36" s="22"/>
    </row>
    <row r="37" spans="1:4" ht="13.5" thickBot="1">
      <c r="A37" s="24"/>
      <c r="B37" s="22"/>
      <c r="C37" s="23"/>
      <c r="D37" s="22"/>
    </row>
    <row r="38" spans="1:4" ht="30" customHeight="1" thickBot="1">
      <c r="A38" s="488" t="s">
        <v>491</v>
      </c>
      <c r="B38" s="489" t="s">
        <v>98</v>
      </c>
      <c r="C38" s="488" t="s">
        <v>491</v>
      </c>
      <c r="D38" s="489" t="s">
        <v>98</v>
      </c>
    </row>
    <row r="39" spans="1:4" ht="13.5" thickBot="1">
      <c r="A39" s="115" t="s">
        <v>97</v>
      </c>
      <c r="B39" s="116" t="s">
        <v>98</v>
      </c>
      <c r="C39" s="115" t="s">
        <v>97</v>
      </c>
      <c r="D39" s="116" t="s">
        <v>98</v>
      </c>
    </row>
    <row r="40" spans="1:4" ht="12.75">
      <c r="A40" s="21" t="s">
        <v>279</v>
      </c>
      <c r="B40" s="22" t="s">
        <v>132</v>
      </c>
      <c r="C40" s="23" t="s">
        <v>263</v>
      </c>
      <c r="D40" s="22" t="s">
        <v>132</v>
      </c>
    </row>
    <row r="41" spans="1:4" ht="12.75">
      <c r="A41" s="49" t="s">
        <v>304</v>
      </c>
      <c r="B41" s="50" t="s">
        <v>132</v>
      </c>
      <c r="C41" s="39" t="s">
        <v>304</v>
      </c>
      <c r="D41" s="50" t="s">
        <v>132</v>
      </c>
    </row>
    <row r="42" spans="1:4" ht="12.75">
      <c r="A42" s="23" t="s">
        <v>263</v>
      </c>
      <c r="B42" s="22" t="s">
        <v>132</v>
      </c>
      <c r="C42" s="178" t="s">
        <v>452</v>
      </c>
      <c r="D42" s="50" t="s">
        <v>132</v>
      </c>
    </row>
    <row r="43" spans="1:4" ht="12.75">
      <c r="A43" s="23"/>
      <c r="B43" s="22"/>
      <c r="C43" s="39" t="s">
        <v>453</v>
      </c>
      <c r="D43" s="50" t="s">
        <v>132</v>
      </c>
    </row>
    <row r="44" spans="1:4" ht="12.75">
      <c r="A44" s="23"/>
      <c r="B44" s="22"/>
      <c r="C44" s="23" t="s">
        <v>307</v>
      </c>
      <c r="D44" s="22" t="s">
        <v>132</v>
      </c>
    </row>
    <row r="45" spans="1:4" ht="13.5" thickBot="1">
      <c r="A45" s="24"/>
      <c r="B45" s="22"/>
      <c r="C45" s="23"/>
      <c r="D45" s="22"/>
    </row>
    <row r="46" spans="1:4" ht="26.25" customHeight="1" thickBot="1">
      <c r="A46" s="24"/>
      <c r="B46" s="22"/>
      <c r="C46" s="486" t="s">
        <v>492</v>
      </c>
      <c r="D46" s="487"/>
    </row>
    <row r="47" spans="1:4" ht="13.5" thickBot="1">
      <c r="A47" s="24"/>
      <c r="B47" s="22"/>
      <c r="C47" s="115" t="s">
        <v>97</v>
      </c>
      <c r="D47" s="116" t="s">
        <v>98</v>
      </c>
    </row>
    <row r="48" spans="1:4" ht="12.75">
      <c r="A48" s="24"/>
      <c r="B48" s="22"/>
      <c r="C48" s="23" t="s">
        <v>172</v>
      </c>
      <c r="D48" s="22" t="s">
        <v>305</v>
      </c>
    </row>
    <row r="49" spans="1:4" ht="12.75">
      <c r="A49" s="24"/>
      <c r="B49" s="22"/>
      <c r="C49" s="49" t="s">
        <v>315</v>
      </c>
      <c r="D49" s="50" t="s">
        <v>305</v>
      </c>
    </row>
    <row r="50" spans="1:4" ht="12.75">
      <c r="A50" s="26"/>
      <c r="B50" s="20"/>
      <c r="C50" s="49" t="s">
        <v>316</v>
      </c>
      <c r="D50" s="50" t="s">
        <v>305</v>
      </c>
    </row>
    <row r="51" spans="1:4" ht="12.75">
      <c r="A51" s="26"/>
      <c r="B51" s="20"/>
      <c r="C51" s="49" t="s">
        <v>317</v>
      </c>
      <c r="D51" s="50" t="s">
        <v>305</v>
      </c>
    </row>
    <row r="52" spans="1:4" ht="12.75">
      <c r="A52" s="24"/>
      <c r="B52" s="22"/>
      <c r="C52" s="21" t="s">
        <v>172</v>
      </c>
      <c r="D52" s="50" t="s">
        <v>305</v>
      </c>
    </row>
    <row r="53" spans="1:4" ht="12.75">
      <c r="A53" s="24"/>
      <c r="B53" s="22"/>
      <c r="C53" s="23"/>
      <c r="D53" s="22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20"/>
      <c r="C57" s="19"/>
      <c r="D57" s="20"/>
    </row>
    <row r="58" spans="1:5" ht="12.75">
      <c r="A58" s="23"/>
      <c r="B58" s="29" t="s">
        <v>307</v>
      </c>
      <c r="C58" s="47"/>
      <c r="D58" s="68" t="s">
        <v>172</v>
      </c>
      <c r="E58" s="63"/>
    </row>
    <row r="59" spans="1:5" ht="29.25" customHeight="1">
      <c r="A59" s="23"/>
      <c r="B59" s="31" t="s">
        <v>318</v>
      </c>
      <c r="C59" s="47"/>
      <c r="D59" s="31" t="s">
        <v>112</v>
      </c>
      <c r="E59" s="63"/>
    </row>
    <row r="60" spans="1:5" ht="12.75">
      <c r="A60" s="23"/>
      <c r="B60" s="30" t="s">
        <v>318</v>
      </c>
      <c r="C60" s="47"/>
      <c r="D60" s="30" t="s">
        <v>122</v>
      </c>
      <c r="E60" s="63"/>
    </row>
    <row r="61" spans="1:5" ht="12.75">
      <c r="A61" s="23"/>
      <c r="B61" s="30" t="s">
        <v>122</v>
      </c>
      <c r="C61" s="47"/>
      <c r="D61" s="30" t="s">
        <v>128</v>
      </c>
      <c r="E61" s="63"/>
    </row>
    <row r="62" spans="1:5" ht="12.75">
      <c r="A62" s="23"/>
      <c r="B62" s="31" t="s">
        <v>112</v>
      </c>
      <c r="C62" s="47"/>
      <c r="D62" s="30" t="s">
        <v>318</v>
      </c>
      <c r="E62" s="63"/>
    </row>
    <row r="63" spans="1:5" ht="13.5" thickBot="1">
      <c r="A63" s="34"/>
      <c r="B63" s="43" t="s">
        <v>172</v>
      </c>
      <c r="C63" s="48"/>
      <c r="D63" s="33" t="s">
        <v>307</v>
      </c>
      <c r="E63" s="63"/>
    </row>
    <row r="64" spans="1:5" ht="12.75">
      <c r="A64" s="63"/>
      <c r="B64" s="63"/>
      <c r="C64" s="63"/>
      <c r="D64" s="63"/>
      <c r="E64" s="63"/>
    </row>
    <row r="65" spans="1:5" ht="12.75">
      <c r="A65" s="63"/>
      <c r="B65" s="63"/>
      <c r="C65" s="63"/>
      <c r="D65" s="63"/>
      <c r="E65" s="63"/>
    </row>
    <row r="66" spans="1:5" ht="12.75">
      <c r="A66" s="63"/>
      <c r="B66" s="63"/>
      <c r="C66" s="63"/>
      <c r="D66" s="63"/>
      <c r="E66" s="63"/>
    </row>
    <row r="67" spans="1:5" ht="12.75">
      <c r="A67" s="63"/>
      <c r="B67" s="63"/>
      <c r="C67" s="63"/>
      <c r="D67" s="63"/>
      <c r="E67" s="63"/>
    </row>
    <row r="68" spans="1:5" ht="12.75">
      <c r="A68" s="63"/>
      <c r="B68" s="63"/>
      <c r="C68" s="63"/>
      <c r="D68" s="63"/>
      <c r="E68" s="63"/>
    </row>
  </sheetData>
  <sheetProtection/>
  <mergeCells count="12">
    <mergeCell ref="C46:D46"/>
    <mergeCell ref="A38:B38"/>
    <mergeCell ref="C38:D38"/>
    <mergeCell ref="A1:D1"/>
    <mergeCell ref="B4:D4"/>
    <mergeCell ref="B9:D9"/>
    <mergeCell ref="A12:B12"/>
    <mergeCell ref="C12:D12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3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419</v>
      </c>
      <c r="C5" s="398"/>
      <c r="D5" s="399"/>
    </row>
    <row r="6" spans="1:4" ht="12.75">
      <c r="A6" s="10" t="s">
        <v>743</v>
      </c>
      <c r="B6" s="397">
        <v>419</v>
      </c>
      <c r="C6" s="398"/>
      <c r="D6" s="399"/>
    </row>
    <row r="7" spans="1:4" ht="12.75">
      <c r="A7" s="10" t="s">
        <v>89</v>
      </c>
      <c r="B7" s="397" t="s">
        <v>518</v>
      </c>
      <c r="C7" s="398"/>
      <c r="D7" s="399"/>
    </row>
    <row r="8" spans="1:4" ht="12.75">
      <c r="A8" s="13" t="s">
        <v>91</v>
      </c>
      <c r="B8" s="386" t="s">
        <v>319</v>
      </c>
      <c r="C8" s="387"/>
      <c r="D8" s="388"/>
    </row>
    <row r="9" spans="1:4" ht="13.5" thickBot="1">
      <c r="A9" s="14" t="s">
        <v>93</v>
      </c>
      <c r="B9" s="394" t="s">
        <v>123</v>
      </c>
      <c r="C9" s="395"/>
      <c r="D9" s="396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1" t="s">
        <v>320</v>
      </c>
      <c r="B14" s="22" t="s">
        <v>100</v>
      </c>
      <c r="C14" s="62" t="s">
        <v>124</v>
      </c>
      <c r="D14" s="35" t="s">
        <v>109</v>
      </c>
      <c r="E14" s="100" t="s">
        <v>308</v>
      </c>
      <c r="F14" s="100" t="s">
        <v>308</v>
      </c>
    </row>
    <row r="15" spans="1:6" ht="12.75">
      <c r="A15" s="21" t="s">
        <v>321</v>
      </c>
      <c r="B15" s="22" t="s">
        <v>100</v>
      </c>
      <c r="C15" s="25" t="s">
        <v>113</v>
      </c>
      <c r="D15" s="22" t="s">
        <v>114</v>
      </c>
      <c r="E15" s="100" t="s">
        <v>308</v>
      </c>
      <c r="F15" s="100" t="s">
        <v>308</v>
      </c>
    </row>
    <row r="16" spans="1:6" ht="12.75">
      <c r="A16" s="21" t="s">
        <v>322</v>
      </c>
      <c r="B16" s="22" t="s">
        <v>100</v>
      </c>
      <c r="C16" s="25" t="s">
        <v>113</v>
      </c>
      <c r="D16" s="22" t="s">
        <v>116</v>
      </c>
      <c r="E16" s="100" t="s">
        <v>308</v>
      </c>
      <c r="F16" s="100" t="s">
        <v>308</v>
      </c>
    </row>
    <row r="17" spans="1:6" ht="12.75">
      <c r="A17" s="21" t="s">
        <v>323</v>
      </c>
      <c r="B17" s="22" t="s">
        <v>100</v>
      </c>
      <c r="C17" s="24" t="s">
        <v>115</v>
      </c>
      <c r="D17" s="22" t="s">
        <v>116</v>
      </c>
      <c r="E17" s="100" t="s">
        <v>308</v>
      </c>
      <c r="F17" s="100" t="s">
        <v>308</v>
      </c>
    </row>
    <row r="18" spans="1:6" ht="12.75">
      <c r="A18" s="21" t="s">
        <v>324</v>
      </c>
      <c r="B18" s="22" t="s">
        <v>100</v>
      </c>
      <c r="C18" s="24" t="s">
        <v>115</v>
      </c>
      <c r="D18" s="22" t="s">
        <v>100</v>
      </c>
      <c r="E18" s="100" t="s">
        <v>308</v>
      </c>
      <c r="F18" s="100" t="s">
        <v>308</v>
      </c>
    </row>
    <row r="19" spans="1:6" ht="12.75">
      <c r="A19" s="21" t="s">
        <v>325</v>
      </c>
      <c r="B19" s="22" t="s">
        <v>100</v>
      </c>
      <c r="C19" s="24" t="s">
        <v>326</v>
      </c>
      <c r="D19" s="22" t="s">
        <v>100</v>
      </c>
      <c r="E19" s="100" t="s">
        <v>308</v>
      </c>
      <c r="F19" s="100" t="s">
        <v>308</v>
      </c>
    </row>
    <row r="20" spans="1:6" ht="12.75">
      <c r="A20" s="21" t="s">
        <v>327</v>
      </c>
      <c r="B20" s="22" t="s">
        <v>100</v>
      </c>
      <c r="C20" s="25" t="s">
        <v>328</v>
      </c>
      <c r="D20" s="22" t="s">
        <v>100</v>
      </c>
      <c r="E20" s="100" t="s">
        <v>308</v>
      </c>
      <c r="F20" s="100" t="s">
        <v>308</v>
      </c>
    </row>
    <row r="21" spans="1:6" ht="12.75">
      <c r="A21" s="24" t="s">
        <v>329</v>
      </c>
      <c r="B21" s="22" t="s">
        <v>100</v>
      </c>
      <c r="C21" s="25" t="s">
        <v>330</v>
      </c>
      <c r="D21" s="22" t="s">
        <v>100</v>
      </c>
      <c r="E21" s="100" t="s">
        <v>308</v>
      </c>
      <c r="F21" s="100" t="s">
        <v>308</v>
      </c>
    </row>
    <row r="22" spans="1:6" ht="12.75">
      <c r="A22" s="24" t="s">
        <v>326</v>
      </c>
      <c r="B22" s="22" t="s">
        <v>100</v>
      </c>
      <c r="C22" s="25" t="s">
        <v>327</v>
      </c>
      <c r="D22" s="22" t="s">
        <v>100</v>
      </c>
      <c r="E22" s="100" t="s">
        <v>308</v>
      </c>
      <c r="F22" s="100" t="s">
        <v>308</v>
      </c>
    </row>
    <row r="23" spans="1:6" ht="12.75">
      <c r="A23" s="24" t="s">
        <v>115</v>
      </c>
      <c r="B23" s="22" t="s">
        <v>100</v>
      </c>
      <c r="C23" s="25" t="s">
        <v>325</v>
      </c>
      <c r="D23" s="22" t="s">
        <v>100</v>
      </c>
      <c r="E23" s="100" t="s">
        <v>308</v>
      </c>
      <c r="F23" s="100" t="s">
        <v>308</v>
      </c>
    </row>
    <row r="24" spans="1:6" ht="12.75">
      <c r="A24" s="24" t="s">
        <v>115</v>
      </c>
      <c r="B24" s="36" t="s">
        <v>116</v>
      </c>
      <c r="C24" s="25" t="s">
        <v>324</v>
      </c>
      <c r="D24" s="22" t="s">
        <v>100</v>
      </c>
      <c r="E24" s="100" t="s">
        <v>308</v>
      </c>
      <c r="F24" s="100" t="s">
        <v>308</v>
      </c>
    </row>
    <row r="25" spans="1:6" ht="12.75">
      <c r="A25" s="24" t="s">
        <v>113</v>
      </c>
      <c r="B25" s="36" t="s">
        <v>116</v>
      </c>
      <c r="C25" s="23" t="s">
        <v>323</v>
      </c>
      <c r="D25" s="22" t="s">
        <v>100</v>
      </c>
      <c r="E25" s="100" t="s">
        <v>308</v>
      </c>
      <c r="F25" s="100" t="s">
        <v>308</v>
      </c>
    </row>
    <row r="26" spans="1:6" ht="12.75">
      <c r="A26" s="24" t="s">
        <v>113</v>
      </c>
      <c r="B26" s="36" t="s">
        <v>114</v>
      </c>
      <c r="C26" s="25" t="s">
        <v>331</v>
      </c>
      <c r="D26" s="22" t="s">
        <v>100</v>
      </c>
      <c r="E26" s="100" t="s">
        <v>308</v>
      </c>
      <c r="F26" s="100" t="s">
        <v>308</v>
      </c>
    </row>
    <row r="27" spans="1:6" ht="12.75">
      <c r="A27" s="24" t="s">
        <v>125</v>
      </c>
      <c r="B27" s="22" t="s">
        <v>114</v>
      </c>
      <c r="C27" s="23"/>
      <c r="D27" s="22"/>
      <c r="E27" s="100" t="s">
        <v>308</v>
      </c>
      <c r="F27" s="100" t="s">
        <v>308</v>
      </c>
    </row>
    <row r="28" spans="1:6" ht="12.75">
      <c r="A28" s="24" t="s">
        <v>126</v>
      </c>
      <c r="B28" s="22" t="s">
        <v>114</v>
      </c>
      <c r="C28" s="23"/>
      <c r="D28" s="22"/>
      <c r="E28" s="100" t="s">
        <v>308</v>
      </c>
      <c r="F28" s="100" t="s">
        <v>308</v>
      </c>
    </row>
    <row r="29" spans="1:6" ht="12.75">
      <c r="A29" s="24"/>
      <c r="B29" s="22"/>
      <c r="C29" s="23"/>
      <c r="D29" s="22"/>
      <c r="E29" s="100" t="s">
        <v>308</v>
      </c>
      <c r="F29" s="100" t="s">
        <v>308</v>
      </c>
    </row>
    <row r="30" spans="1:6" ht="12.75">
      <c r="A30" s="24"/>
      <c r="B30" s="22"/>
      <c r="C30" s="23"/>
      <c r="D30" s="22"/>
      <c r="E30" s="100" t="s">
        <v>308</v>
      </c>
      <c r="F30" s="100" t="s">
        <v>308</v>
      </c>
    </row>
    <row r="31" spans="1:6" ht="12.75">
      <c r="A31" s="24"/>
      <c r="B31" s="22"/>
      <c r="C31" s="23"/>
      <c r="D31" s="22"/>
      <c r="E31" s="100" t="s">
        <v>308</v>
      </c>
      <c r="F31" s="100" t="s">
        <v>308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5" ht="12.75">
      <c r="A47" s="26"/>
      <c r="B47" s="20"/>
      <c r="C47" s="19"/>
      <c r="D47" s="20"/>
      <c r="E47" s="61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101" t="s">
        <v>324</v>
      </c>
      <c r="C58" s="47"/>
      <c r="D58" s="68" t="s">
        <v>122</v>
      </c>
      <c r="E58" s="27"/>
      <c r="F58" s="27"/>
      <c r="G58" s="27"/>
    </row>
    <row r="59" spans="1:7" ht="12.75">
      <c r="A59" s="23"/>
      <c r="B59" s="30" t="s">
        <v>332</v>
      </c>
      <c r="C59" s="47"/>
      <c r="D59" s="30" t="s">
        <v>333</v>
      </c>
      <c r="E59" s="27"/>
      <c r="F59" s="27"/>
      <c r="G59" s="27"/>
    </row>
    <row r="60" spans="1:7" ht="12.75">
      <c r="A60" s="23"/>
      <c r="B60" s="30" t="s">
        <v>107</v>
      </c>
      <c r="C60" s="47"/>
      <c r="D60" s="30" t="s">
        <v>107</v>
      </c>
      <c r="E60" s="27"/>
      <c r="F60" s="27"/>
      <c r="G60" s="27"/>
    </row>
    <row r="61" spans="1:7" ht="12.75">
      <c r="A61" s="23"/>
      <c r="B61" s="31" t="s">
        <v>128</v>
      </c>
      <c r="C61" s="47"/>
      <c r="D61" s="30" t="s">
        <v>334</v>
      </c>
      <c r="E61" s="27"/>
      <c r="F61" s="27"/>
      <c r="G61" s="27"/>
    </row>
    <row r="62" spans="1:7" ht="12.75">
      <c r="A62" s="23"/>
      <c r="B62" s="30" t="s">
        <v>122</v>
      </c>
      <c r="C62" s="47"/>
      <c r="D62" s="30" t="s">
        <v>324</v>
      </c>
      <c r="E62" s="27"/>
      <c r="F62" s="27"/>
      <c r="G62" s="27"/>
    </row>
    <row r="63" spans="1:7" ht="13.5" thickBot="1">
      <c r="A63" s="34"/>
      <c r="B63" s="43" t="s">
        <v>335</v>
      </c>
      <c r="C63" s="48"/>
      <c r="D63" s="43" t="s">
        <v>336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10">
    <mergeCell ref="C12:D12"/>
    <mergeCell ref="B8:D8"/>
    <mergeCell ref="A11:D11"/>
    <mergeCell ref="A1:D1"/>
    <mergeCell ref="B4:D4"/>
    <mergeCell ref="B9:D9"/>
    <mergeCell ref="B7:D7"/>
    <mergeCell ref="B5:D5"/>
    <mergeCell ref="B6:D6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453">
        <v>4</v>
      </c>
      <c r="C4" s="454"/>
      <c r="D4" s="455"/>
    </row>
    <row r="5" spans="1:4" ht="12.75">
      <c r="A5" s="10" t="s">
        <v>88</v>
      </c>
      <c r="B5" s="446" t="s">
        <v>800</v>
      </c>
      <c r="C5" s="447"/>
      <c r="D5" s="448"/>
    </row>
    <row r="6" spans="1:4" ht="12.75">
      <c r="A6" s="10" t="s">
        <v>743</v>
      </c>
      <c r="B6" s="446" t="s">
        <v>800</v>
      </c>
      <c r="C6" s="447"/>
      <c r="D6" s="448"/>
    </row>
    <row r="7" spans="1:4" ht="12.75">
      <c r="A7" s="10" t="s">
        <v>89</v>
      </c>
      <c r="B7" s="446" t="s">
        <v>780</v>
      </c>
      <c r="C7" s="447"/>
      <c r="D7" s="448"/>
    </row>
    <row r="8" spans="1:4" ht="12.75">
      <c r="A8" s="13" t="s">
        <v>91</v>
      </c>
      <c r="B8" s="459" t="s">
        <v>319</v>
      </c>
      <c r="C8" s="460"/>
      <c r="D8" s="461"/>
    </row>
    <row r="9" spans="1:4" ht="13.5" thickBot="1">
      <c r="A9" s="14" t="s">
        <v>93</v>
      </c>
      <c r="B9" s="462" t="s">
        <v>808</v>
      </c>
      <c r="C9" s="463"/>
      <c r="D9" s="464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97" t="s">
        <v>320</v>
      </c>
      <c r="B14" s="298" t="s">
        <v>100</v>
      </c>
      <c r="C14" s="288" t="s">
        <v>326</v>
      </c>
      <c r="D14" s="298" t="s">
        <v>100</v>
      </c>
      <c r="E14" s="100" t="s">
        <v>308</v>
      </c>
      <c r="F14" s="100" t="s">
        <v>308</v>
      </c>
    </row>
    <row r="15" spans="1:6" ht="12.75">
      <c r="A15" s="297" t="s">
        <v>321</v>
      </c>
      <c r="B15" s="298" t="s">
        <v>100</v>
      </c>
      <c r="C15" s="303" t="s">
        <v>328</v>
      </c>
      <c r="D15" s="298" t="s">
        <v>100</v>
      </c>
      <c r="E15" s="100" t="s">
        <v>308</v>
      </c>
      <c r="F15" s="100" t="s">
        <v>308</v>
      </c>
    </row>
    <row r="16" spans="1:6" ht="12.75">
      <c r="A16" s="297" t="s">
        <v>322</v>
      </c>
      <c r="B16" s="298" t="s">
        <v>100</v>
      </c>
      <c r="C16" s="303" t="s">
        <v>330</v>
      </c>
      <c r="D16" s="298" t="s">
        <v>100</v>
      </c>
      <c r="E16" s="100" t="s">
        <v>308</v>
      </c>
      <c r="F16" s="100" t="s">
        <v>308</v>
      </c>
    </row>
    <row r="17" spans="1:6" ht="12.75">
      <c r="A17" s="297" t="s">
        <v>323</v>
      </c>
      <c r="B17" s="298" t="s">
        <v>100</v>
      </c>
      <c r="C17" s="303" t="s">
        <v>807</v>
      </c>
      <c r="D17" s="298" t="s">
        <v>100</v>
      </c>
      <c r="E17" s="100" t="s">
        <v>308</v>
      </c>
      <c r="F17" s="100" t="s">
        <v>308</v>
      </c>
    </row>
    <row r="18" spans="1:6" ht="12.75">
      <c r="A18" s="297" t="s">
        <v>324</v>
      </c>
      <c r="B18" s="298" t="s">
        <v>100</v>
      </c>
      <c r="C18" s="303" t="s">
        <v>325</v>
      </c>
      <c r="D18" s="298" t="s">
        <v>100</v>
      </c>
      <c r="E18" s="100" t="s">
        <v>308</v>
      </c>
      <c r="F18" s="100" t="s">
        <v>308</v>
      </c>
    </row>
    <row r="19" spans="1:6" ht="12.75">
      <c r="A19" s="297" t="s">
        <v>325</v>
      </c>
      <c r="B19" s="298" t="s">
        <v>100</v>
      </c>
      <c r="C19" s="303" t="s">
        <v>324</v>
      </c>
      <c r="D19" s="298" t="s">
        <v>100</v>
      </c>
      <c r="E19" s="100" t="s">
        <v>308</v>
      </c>
      <c r="F19" s="100" t="s">
        <v>308</v>
      </c>
    </row>
    <row r="20" spans="1:6" ht="12.75">
      <c r="A20" s="297" t="s">
        <v>807</v>
      </c>
      <c r="B20" s="298" t="s">
        <v>100</v>
      </c>
      <c r="C20" s="299" t="s">
        <v>323</v>
      </c>
      <c r="D20" s="298" t="s">
        <v>100</v>
      </c>
      <c r="E20" s="100" t="s">
        <v>308</v>
      </c>
      <c r="F20" s="100" t="s">
        <v>308</v>
      </c>
    </row>
    <row r="21" spans="1:6" ht="12.75">
      <c r="A21" s="288" t="s">
        <v>329</v>
      </c>
      <c r="B21" s="298" t="s">
        <v>100</v>
      </c>
      <c r="C21" s="303" t="s">
        <v>331</v>
      </c>
      <c r="D21" s="298" t="s">
        <v>100</v>
      </c>
      <c r="E21" s="100" t="s">
        <v>308</v>
      </c>
      <c r="F21" s="100" t="s">
        <v>308</v>
      </c>
    </row>
    <row r="22" spans="1:6" ht="12.75">
      <c r="A22" s="288" t="s">
        <v>326</v>
      </c>
      <c r="B22" s="298" t="s">
        <v>100</v>
      </c>
      <c r="C22" s="25"/>
      <c r="D22" s="22"/>
      <c r="E22" s="100" t="s">
        <v>308</v>
      </c>
      <c r="F22" s="100" t="s">
        <v>308</v>
      </c>
    </row>
    <row r="23" spans="1:6" ht="12.75">
      <c r="A23" s="288" t="s">
        <v>683</v>
      </c>
      <c r="B23" s="298" t="s">
        <v>100</v>
      </c>
      <c r="C23" s="25"/>
      <c r="D23" s="22"/>
      <c r="E23" s="100" t="s">
        <v>308</v>
      </c>
      <c r="F23" s="100" t="s">
        <v>308</v>
      </c>
    </row>
    <row r="24" spans="1:6" ht="12.75">
      <c r="A24" s="24"/>
      <c r="B24" s="36"/>
      <c r="C24" s="23"/>
      <c r="D24" s="22"/>
      <c r="E24" s="100" t="s">
        <v>308</v>
      </c>
      <c r="F24" s="100" t="s">
        <v>308</v>
      </c>
    </row>
    <row r="25" spans="1:6" ht="12.75">
      <c r="A25" s="24"/>
      <c r="B25" s="36"/>
      <c r="C25" s="25"/>
      <c r="D25" s="22"/>
      <c r="E25" s="100" t="s">
        <v>308</v>
      </c>
      <c r="F25" s="100" t="s">
        <v>308</v>
      </c>
    </row>
    <row r="26" spans="1:6" ht="12.75">
      <c r="A26" s="24"/>
      <c r="B26" s="36"/>
      <c r="C26" s="25"/>
      <c r="D26" s="22"/>
      <c r="E26" s="100" t="s">
        <v>308</v>
      </c>
      <c r="F26" s="100" t="s">
        <v>308</v>
      </c>
    </row>
    <row r="27" spans="1:6" ht="12.75">
      <c r="A27" s="24"/>
      <c r="B27" s="22"/>
      <c r="C27" s="23"/>
      <c r="D27" s="22"/>
      <c r="E27" s="100" t="s">
        <v>308</v>
      </c>
      <c r="F27" s="100" t="s">
        <v>308</v>
      </c>
    </row>
    <row r="28" spans="1:6" ht="12.75">
      <c r="A28" s="24"/>
      <c r="B28" s="22"/>
      <c r="C28" s="23"/>
      <c r="D28" s="22"/>
      <c r="E28" s="100" t="s">
        <v>308</v>
      </c>
      <c r="F28" s="100" t="s">
        <v>308</v>
      </c>
    </row>
    <row r="29" spans="1:6" ht="12.75">
      <c r="A29" s="24"/>
      <c r="B29" s="22"/>
      <c r="C29" s="23"/>
      <c r="D29" s="22"/>
      <c r="E29" s="100" t="s">
        <v>308</v>
      </c>
      <c r="F29" s="100" t="s">
        <v>308</v>
      </c>
    </row>
    <row r="30" spans="1:6" ht="12.75">
      <c r="A30" s="24"/>
      <c r="B30" s="22"/>
      <c r="C30" s="23"/>
      <c r="D30" s="22"/>
      <c r="E30" s="100" t="s">
        <v>308</v>
      </c>
      <c r="F30" s="100" t="s">
        <v>308</v>
      </c>
    </row>
    <row r="31" spans="1:6" ht="12.75">
      <c r="A31" s="24"/>
      <c r="B31" s="22"/>
      <c r="C31" s="23"/>
      <c r="D31" s="22"/>
      <c r="E31" s="100" t="s">
        <v>308</v>
      </c>
      <c r="F31" s="100" t="s">
        <v>308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5" ht="12.75">
      <c r="A47" s="26"/>
      <c r="B47" s="20"/>
      <c r="C47" s="19"/>
      <c r="D47" s="20"/>
      <c r="E47" s="61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443" t="s">
        <v>717</v>
      </c>
      <c r="C58" s="47"/>
      <c r="D58" s="304" t="s">
        <v>334</v>
      </c>
      <c r="E58" s="27"/>
      <c r="F58" s="27"/>
      <c r="G58" s="27"/>
    </row>
    <row r="59" spans="1:7" ht="12.75">
      <c r="A59" s="23"/>
      <c r="B59" s="444"/>
      <c r="C59" s="47"/>
      <c r="D59" s="295" t="s">
        <v>781</v>
      </c>
      <c r="E59" s="27"/>
      <c r="F59" s="27"/>
      <c r="G59" s="27"/>
    </row>
    <row r="60" spans="1:7" ht="13.5" thickBot="1">
      <c r="A60" s="23"/>
      <c r="B60" s="445"/>
      <c r="C60" s="47"/>
      <c r="D60" s="295" t="s">
        <v>324</v>
      </c>
      <c r="E60" s="27"/>
      <c r="F60" s="27"/>
      <c r="G60" s="27"/>
    </row>
    <row r="61" spans="1:7" ht="12.75">
      <c r="A61" s="23"/>
      <c r="B61" s="294" t="s">
        <v>324</v>
      </c>
      <c r="C61" s="47"/>
      <c r="D61" s="295" t="s">
        <v>782</v>
      </c>
      <c r="E61" s="27"/>
      <c r="F61" s="27"/>
      <c r="G61" s="27"/>
    </row>
    <row r="62" spans="1:7" ht="12.75">
      <c r="A62" s="23"/>
      <c r="B62" s="295" t="s">
        <v>329</v>
      </c>
      <c r="C62" s="47"/>
      <c r="D62" s="295" t="s">
        <v>783</v>
      </c>
      <c r="E62" s="27"/>
      <c r="F62" s="27"/>
      <c r="G62" s="27"/>
    </row>
    <row r="63" spans="1:7" ht="13.5" thickBot="1">
      <c r="A63" s="34"/>
      <c r="B63" s="296" t="s">
        <v>784</v>
      </c>
      <c r="C63" s="48"/>
      <c r="D63" s="296"/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11">
    <mergeCell ref="B58:B60"/>
    <mergeCell ref="B8:D8"/>
    <mergeCell ref="A11:D11"/>
    <mergeCell ref="A12:B12"/>
    <mergeCell ref="C12:D12"/>
    <mergeCell ref="A1:D1"/>
    <mergeCell ref="B4:D4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61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93" t="s">
        <v>87</v>
      </c>
      <c r="B4" s="224"/>
      <c r="C4" s="225">
        <v>4</v>
      </c>
      <c r="D4" s="226"/>
    </row>
    <row r="5" spans="1:4" ht="12.75">
      <c r="A5" s="194" t="s">
        <v>88</v>
      </c>
      <c r="B5" s="397" t="s">
        <v>82</v>
      </c>
      <c r="C5" s="398"/>
      <c r="D5" s="399"/>
    </row>
    <row r="6" spans="1:4" ht="12.75">
      <c r="A6" s="194" t="s">
        <v>743</v>
      </c>
      <c r="B6" s="397" t="s">
        <v>82</v>
      </c>
      <c r="C6" s="398"/>
      <c r="D6" s="399"/>
    </row>
    <row r="7" spans="1:13" ht="12.75">
      <c r="A7" s="194" t="s">
        <v>89</v>
      </c>
      <c r="B7" s="7"/>
      <c r="C7" s="11" t="s">
        <v>621</v>
      </c>
      <c r="D7" s="12"/>
      <c r="M7" s="184"/>
    </row>
    <row r="8" spans="1:5" ht="12.75">
      <c r="A8" s="194" t="s">
        <v>91</v>
      </c>
      <c r="B8" s="386" t="s">
        <v>441</v>
      </c>
      <c r="C8" s="387"/>
      <c r="D8" s="388"/>
      <c r="E8" s="185"/>
    </row>
    <row r="9" spans="1:5" ht="13.5" thickBot="1">
      <c r="A9" s="195" t="s">
        <v>93</v>
      </c>
      <c r="B9" s="394" t="s">
        <v>827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71" t="s">
        <v>95</v>
      </c>
      <c r="B12" s="173"/>
      <c r="C12" s="171" t="s">
        <v>96</v>
      </c>
      <c r="D12" s="173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395</v>
      </c>
      <c r="B14" s="78" t="s">
        <v>102</v>
      </c>
      <c r="C14" s="21" t="s">
        <v>574</v>
      </c>
      <c r="D14" s="78" t="s">
        <v>305</v>
      </c>
    </row>
    <row r="15" spans="1:4" ht="12.75">
      <c r="A15" s="21" t="s">
        <v>395</v>
      </c>
      <c r="B15" s="78" t="s">
        <v>155</v>
      </c>
      <c r="C15" s="21" t="s">
        <v>172</v>
      </c>
      <c r="D15" s="78" t="s">
        <v>305</v>
      </c>
    </row>
    <row r="16" spans="1:5" ht="12.75">
      <c r="A16" s="21" t="s">
        <v>582</v>
      </c>
      <c r="B16" s="78" t="s">
        <v>155</v>
      </c>
      <c r="C16" s="21" t="s">
        <v>172</v>
      </c>
      <c r="D16" s="78" t="s">
        <v>155</v>
      </c>
      <c r="E16" s="227"/>
    </row>
    <row r="17" spans="1:4" ht="12.75">
      <c r="A17" s="21" t="s">
        <v>172</v>
      </c>
      <c r="B17" s="78" t="s">
        <v>155</v>
      </c>
      <c r="C17" s="21" t="s">
        <v>309</v>
      </c>
      <c r="D17" s="78" t="s">
        <v>155</v>
      </c>
    </row>
    <row r="18" spans="1:4" ht="12.75">
      <c r="A18" s="21" t="s">
        <v>172</v>
      </c>
      <c r="B18" s="78" t="s">
        <v>305</v>
      </c>
      <c r="C18" s="21" t="s">
        <v>310</v>
      </c>
      <c r="D18" s="78" t="s">
        <v>155</v>
      </c>
    </row>
    <row r="19" spans="1:4" ht="12.75">
      <c r="A19" s="21" t="s">
        <v>574</v>
      </c>
      <c r="B19" s="78" t="s">
        <v>305</v>
      </c>
      <c r="C19" s="21" t="s">
        <v>311</v>
      </c>
      <c r="D19" s="78" t="s">
        <v>155</v>
      </c>
    </row>
    <row r="20" spans="1:4" ht="12.75">
      <c r="A20" s="21" t="s">
        <v>666</v>
      </c>
      <c r="B20" s="78" t="s">
        <v>305</v>
      </c>
      <c r="C20" s="88" t="s">
        <v>582</v>
      </c>
      <c r="D20" s="78" t="s">
        <v>155</v>
      </c>
    </row>
    <row r="21" spans="1:4" ht="12.75">
      <c r="A21" s="21"/>
      <c r="B21" s="78"/>
      <c r="C21" s="21" t="s">
        <v>395</v>
      </c>
      <c r="D21" s="78" t="s">
        <v>155</v>
      </c>
    </row>
    <row r="22" spans="1:4" ht="12.75">
      <c r="A22" s="21"/>
      <c r="B22" s="78"/>
      <c r="C22" s="21" t="s">
        <v>395</v>
      </c>
      <c r="D22" s="78" t="s">
        <v>102</v>
      </c>
    </row>
    <row r="23" spans="1:4" ht="12.75">
      <c r="A23" s="21"/>
      <c r="B23" s="78"/>
      <c r="C23" s="21" t="s">
        <v>618</v>
      </c>
      <c r="D23" s="78" t="s">
        <v>102</v>
      </c>
    </row>
    <row r="24" spans="1:4" ht="12.75">
      <c r="A24" s="21"/>
      <c r="B24" s="78"/>
      <c r="C24" s="21" t="s">
        <v>619</v>
      </c>
      <c r="D24" s="78" t="s">
        <v>102</v>
      </c>
    </row>
    <row r="25" spans="1:4" ht="12.75">
      <c r="A25" s="21"/>
      <c r="B25" s="78"/>
      <c r="C25" s="21" t="s">
        <v>620</v>
      </c>
      <c r="D25" s="78" t="s">
        <v>102</v>
      </c>
    </row>
    <row r="26" spans="1:4" ht="12.75">
      <c r="A26" s="21"/>
      <c r="B26" s="78"/>
      <c r="C26" s="21" t="s">
        <v>395</v>
      </c>
      <c r="D26" s="78" t="s">
        <v>102</v>
      </c>
    </row>
    <row r="27" spans="1:4" ht="12.75">
      <c r="A27" s="21"/>
      <c r="B27" s="78"/>
      <c r="C27" s="21"/>
      <c r="D27" s="78"/>
    </row>
    <row r="28" spans="1:4" ht="12.75">
      <c r="A28" s="21"/>
      <c r="B28" s="78"/>
      <c r="C28" s="21"/>
      <c r="D28" s="78"/>
    </row>
    <row r="29" spans="1:4" ht="12.75">
      <c r="A29" s="21"/>
      <c r="B29" s="78"/>
      <c r="C29" s="21"/>
      <c r="D29" s="78"/>
    </row>
    <row r="30" spans="1:4" ht="12.75">
      <c r="A30" s="21"/>
      <c r="B30" s="78"/>
      <c r="C30" s="21"/>
      <c r="D30" s="78"/>
    </row>
    <row r="31" spans="1:4" ht="12.75">
      <c r="A31" s="21"/>
      <c r="B31" s="78"/>
      <c r="C31" s="21"/>
      <c r="D31" s="78"/>
    </row>
    <row r="32" spans="1:4" ht="12.75">
      <c r="A32" s="21"/>
      <c r="B32" s="78"/>
      <c r="C32" s="21"/>
      <c r="D32" s="78"/>
    </row>
    <row r="33" spans="1:4" ht="12.75">
      <c r="A33" s="21"/>
      <c r="B33" s="78"/>
      <c r="C33" s="21"/>
      <c r="D33" s="78"/>
    </row>
    <row r="34" spans="1:8" ht="12.75">
      <c r="A34" s="21"/>
      <c r="B34" s="78"/>
      <c r="C34" s="21"/>
      <c r="D34" s="78"/>
      <c r="H34" s="27"/>
    </row>
    <row r="35" spans="1:4" ht="12.75">
      <c r="A35" s="21"/>
      <c r="B35" s="78"/>
      <c r="C35" s="21"/>
      <c r="D35" s="78"/>
    </row>
    <row r="36" spans="1:4" ht="13.5" thickBot="1">
      <c r="A36" s="21"/>
      <c r="B36" s="78"/>
      <c r="C36" s="21"/>
      <c r="D36" s="78"/>
    </row>
    <row r="37" spans="1:4" ht="27.75" customHeight="1" thickBot="1">
      <c r="A37" s="21"/>
      <c r="B37" s="78"/>
      <c r="C37" s="490" t="s">
        <v>584</v>
      </c>
      <c r="D37" s="491"/>
    </row>
    <row r="38" spans="1:4" ht="13.5" thickBot="1">
      <c r="A38" s="21"/>
      <c r="B38" s="78"/>
      <c r="C38" s="15" t="s">
        <v>97</v>
      </c>
      <c r="D38" s="16" t="s">
        <v>98</v>
      </c>
    </row>
    <row r="39" spans="1:4" ht="12.75">
      <c r="A39" s="21"/>
      <c r="B39" s="78"/>
      <c r="C39" s="21" t="s">
        <v>574</v>
      </c>
      <c r="D39" s="78" t="s">
        <v>305</v>
      </c>
    </row>
    <row r="40" spans="1:4" ht="12.75">
      <c r="A40" s="21"/>
      <c r="B40" s="78"/>
      <c r="C40" s="49" t="s">
        <v>585</v>
      </c>
      <c r="D40" s="97" t="s">
        <v>305</v>
      </c>
    </row>
    <row r="41" spans="1:4" ht="12.75">
      <c r="A41" s="21"/>
      <c r="B41" s="78"/>
      <c r="C41" s="49" t="s">
        <v>317</v>
      </c>
      <c r="D41" s="97" t="s">
        <v>305</v>
      </c>
    </row>
    <row r="42" spans="1:4" ht="12.75">
      <c r="A42" s="21"/>
      <c r="B42" s="78"/>
      <c r="C42" s="21" t="s">
        <v>586</v>
      </c>
      <c r="D42" s="78" t="s">
        <v>305</v>
      </c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4" ht="12.75">
      <c r="A46" s="21"/>
      <c r="B46" s="78"/>
      <c r="C46" s="79"/>
      <c r="D46" s="80"/>
    </row>
    <row r="47" spans="1:4" ht="12.75">
      <c r="A47" s="21"/>
      <c r="B47" s="78"/>
      <c r="C47" s="79"/>
      <c r="D47" s="80"/>
    </row>
    <row r="48" spans="1:4" ht="12.75">
      <c r="A48" s="21"/>
      <c r="B48" s="78"/>
      <c r="C48" s="190"/>
      <c r="D48" s="191"/>
    </row>
    <row r="49" spans="1:4" ht="12.75">
      <c r="A49" s="79"/>
      <c r="B49" s="80"/>
      <c r="C49" s="190"/>
      <c r="D49" s="191"/>
    </row>
    <row r="50" spans="1:4" ht="12.75">
      <c r="A50" s="79"/>
      <c r="B50" s="80"/>
      <c r="C50" s="190"/>
      <c r="D50" s="191"/>
    </row>
    <row r="51" spans="1:4" ht="12.75">
      <c r="A51" s="190"/>
      <c r="B51" s="191"/>
      <c r="C51" s="190"/>
      <c r="D51" s="191"/>
    </row>
    <row r="52" spans="1:4" ht="12.75">
      <c r="A52" s="190"/>
      <c r="B52" s="191"/>
      <c r="C52" s="190"/>
      <c r="D52" s="191"/>
    </row>
    <row r="53" spans="1:4" ht="12.75">
      <c r="A53" s="190"/>
      <c r="B53" s="191"/>
      <c r="C53" s="190"/>
      <c r="D53" s="191"/>
    </row>
    <row r="54" spans="1:4" ht="12.75">
      <c r="A54" s="190"/>
      <c r="B54" s="191"/>
      <c r="C54" s="190"/>
      <c r="D54" s="191"/>
    </row>
    <row r="55" spans="1:4" ht="13.5" thickBot="1">
      <c r="A55" s="190"/>
      <c r="B55" s="191"/>
      <c r="C55" s="190"/>
      <c r="D55" s="191"/>
    </row>
    <row r="56" spans="1:4" ht="12.75">
      <c r="A56" s="190"/>
      <c r="B56" s="409" t="s">
        <v>720</v>
      </c>
      <c r="C56" s="190"/>
      <c r="D56" s="409" t="s">
        <v>720</v>
      </c>
    </row>
    <row r="57" spans="1:4" ht="12.75">
      <c r="A57" s="26"/>
      <c r="B57" s="410"/>
      <c r="C57" s="24"/>
      <c r="D57" s="410"/>
    </row>
    <row r="58" spans="1:4" ht="13.5" thickBot="1">
      <c r="A58" s="26"/>
      <c r="B58" s="411"/>
      <c r="C58" s="24"/>
      <c r="D58" s="411"/>
    </row>
    <row r="59" spans="1:4" ht="12.75">
      <c r="A59" s="26"/>
      <c r="B59" s="70" t="s">
        <v>728</v>
      </c>
      <c r="C59" s="24"/>
      <c r="D59" s="70" t="s">
        <v>574</v>
      </c>
    </row>
    <row r="60" spans="1:4" ht="15" customHeight="1">
      <c r="A60" s="26"/>
      <c r="B60" s="30" t="s">
        <v>586</v>
      </c>
      <c r="C60" s="26"/>
      <c r="D60" s="30" t="s">
        <v>586</v>
      </c>
    </row>
    <row r="61" spans="1:4" ht="15.75" customHeight="1" thickBot="1">
      <c r="A61" s="212"/>
      <c r="B61" s="43" t="s">
        <v>574</v>
      </c>
      <c r="C61" s="212"/>
      <c r="D61" s="43" t="s">
        <v>728</v>
      </c>
    </row>
  </sheetData>
  <sheetProtection/>
  <mergeCells count="8">
    <mergeCell ref="D56:D58"/>
    <mergeCell ref="B56:B58"/>
    <mergeCell ref="A1:D1"/>
    <mergeCell ref="B8:D8"/>
    <mergeCell ref="B9:D9"/>
    <mergeCell ref="C37:D37"/>
    <mergeCell ref="B5:D5"/>
    <mergeCell ref="B6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402</v>
      </c>
      <c r="C5" s="398"/>
      <c r="D5" s="399"/>
    </row>
    <row r="6" spans="1:4" ht="12.75">
      <c r="A6" s="10" t="s">
        <v>743</v>
      </c>
      <c r="B6" s="397">
        <v>402</v>
      </c>
      <c r="C6" s="398"/>
      <c r="D6" s="399"/>
    </row>
    <row r="7" spans="1:4" ht="12.75">
      <c r="A7" s="10" t="s">
        <v>89</v>
      </c>
      <c r="B7" s="397" t="s">
        <v>532</v>
      </c>
      <c r="C7" s="398"/>
      <c r="D7" s="399"/>
    </row>
    <row r="8" spans="1:4" ht="12.75">
      <c r="A8" s="13" t="s">
        <v>91</v>
      </c>
      <c r="B8" s="386" t="s">
        <v>130</v>
      </c>
      <c r="C8" s="387"/>
      <c r="D8" s="388"/>
    </row>
    <row r="9" spans="1:4" ht="13.5" thickBot="1">
      <c r="A9" s="14" t="s">
        <v>93</v>
      </c>
      <c r="B9" s="394" t="s">
        <v>391</v>
      </c>
      <c r="C9" s="402"/>
      <c r="D9" s="403"/>
    </row>
    <row r="11" ht="13.5" thickBot="1"/>
    <row r="12" spans="1:4" ht="12.75" customHeight="1" thickBot="1">
      <c r="A12" s="400" t="s">
        <v>95</v>
      </c>
      <c r="B12" s="401"/>
      <c r="C12" s="400" t="s">
        <v>96</v>
      </c>
      <c r="D12" s="401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17" t="s">
        <v>131</v>
      </c>
      <c r="B14" s="35" t="s">
        <v>132</v>
      </c>
      <c r="C14" s="24" t="s">
        <v>143</v>
      </c>
      <c r="D14" s="22" t="s">
        <v>114</v>
      </c>
    </row>
    <row r="15" spans="1:5" ht="12.75" customHeight="1">
      <c r="A15" s="21" t="s">
        <v>131</v>
      </c>
      <c r="B15" s="22" t="s">
        <v>133</v>
      </c>
      <c r="C15" s="23" t="s">
        <v>140</v>
      </c>
      <c r="D15" s="22" t="s">
        <v>114</v>
      </c>
      <c r="E15" s="27"/>
    </row>
    <row r="16" spans="1:5" ht="12.75" customHeight="1">
      <c r="A16" s="21" t="s">
        <v>131</v>
      </c>
      <c r="B16" s="22" t="s">
        <v>135</v>
      </c>
      <c r="C16" s="25" t="s">
        <v>134</v>
      </c>
      <c r="D16" s="22" t="s">
        <v>114</v>
      </c>
      <c r="E16" s="27"/>
    </row>
    <row r="17" spans="1:5" ht="12.75" customHeight="1">
      <c r="A17" s="21" t="s">
        <v>131</v>
      </c>
      <c r="B17" s="22" t="s">
        <v>114</v>
      </c>
      <c r="C17" s="25" t="s">
        <v>136</v>
      </c>
      <c r="D17" s="22" t="s">
        <v>114</v>
      </c>
      <c r="E17" s="27"/>
    </row>
    <row r="18" spans="1:5" ht="12.75" customHeight="1">
      <c r="A18" s="24" t="s">
        <v>138</v>
      </c>
      <c r="B18" s="22" t="s">
        <v>114</v>
      </c>
      <c r="C18" s="25" t="s">
        <v>137</v>
      </c>
      <c r="D18" s="22" t="s">
        <v>114</v>
      </c>
      <c r="E18" s="27"/>
    </row>
    <row r="19" spans="1:5" ht="12.75" customHeight="1">
      <c r="A19" s="24" t="s">
        <v>140</v>
      </c>
      <c r="B19" s="22" t="s">
        <v>114</v>
      </c>
      <c r="C19" s="25" t="s">
        <v>139</v>
      </c>
      <c r="D19" s="22" t="s">
        <v>114</v>
      </c>
      <c r="E19" s="27"/>
    </row>
    <row r="20" spans="1:5" ht="12.75" customHeight="1">
      <c r="A20" s="24" t="s">
        <v>141</v>
      </c>
      <c r="B20" s="22" t="s">
        <v>114</v>
      </c>
      <c r="C20" s="25" t="s">
        <v>137</v>
      </c>
      <c r="D20" s="22" t="s">
        <v>114</v>
      </c>
      <c r="E20" s="27"/>
    </row>
    <row r="21" spans="1:5" ht="12.75" customHeight="1">
      <c r="A21" s="24" t="s">
        <v>716</v>
      </c>
      <c r="B21" s="22" t="s">
        <v>114</v>
      </c>
      <c r="C21" s="25" t="s">
        <v>142</v>
      </c>
      <c r="D21" s="22" t="s">
        <v>114</v>
      </c>
      <c r="E21" s="27"/>
    </row>
    <row r="22" spans="1:5" ht="12.75" customHeight="1">
      <c r="A22" s="24" t="s">
        <v>143</v>
      </c>
      <c r="B22" s="22" t="s">
        <v>114</v>
      </c>
      <c r="C22" s="25" t="s">
        <v>137</v>
      </c>
      <c r="D22" s="22" t="s">
        <v>114</v>
      </c>
      <c r="E22" s="27"/>
    </row>
    <row r="23" spans="1:5" ht="12.75" customHeight="1">
      <c r="A23" s="24"/>
      <c r="B23" s="22"/>
      <c r="C23" s="23" t="s">
        <v>144</v>
      </c>
      <c r="D23" s="22" t="s">
        <v>114</v>
      </c>
      <c r="E23" s="27"/>
    </row>
    <row r="24" spans="1:5" ht="12.75" customHeight="1">
      <c r="A24" s="24"/>
      <c r="B24" s="22"/>
      <c r="C24" s="25" t="s">
        <v>145</v>
      </c>
      <c r="D24" s="22" t="s">
        <v>135</v>
      </c>
      <c r="E24" s="27"/>
    </row>
    <row r="25" spans="1:5" ht="12.75" customHeight="1">
      <c r="A25" s="24"/>
      <c r="B25" s="22"/>
      <c r="C25" s="25" t="s">
        <v>146</v>
      </c>
      <c r="D25" s="22" t="s">
        <v>135</v>
      </c>
      <c r="E25" s="27"/>
    </row>
    <row r="26" spans="1:5" ht="12.75" customHeight="1">
      <c r="A26" s="24"/>
      <c r="B26" s="22"/>
      <c r="C26" s="25" t="s">
        <v>131</v>
      </c>
      <c r="D26" s="22" t="s">
        <v>135</v>
      </c>
      <c r="E26" s="27"/>
    </row>
    <row r="27" spans="1:5" ht="12.75" customHeight="1">
      <c r="A27" s="24"/>
      <c r="B27" s="22"/>
      <c r="C27" s="25" t="s">
        <v>131</v>
      </c>
      <c r="D27" s="22" t="s">
        <v>133</v>
      </c>
      <c r="E27" s="27"/>
    </row>
    <row r="28" spans="1:5" ht="12.75" customHeight="1">
      <c r="A28" s="24"/>
      <c r="B28" s="22"/>
      <c r="C28" s="25" t="s">
        <v>131</v>
      </c>
      <c r="D28" s="22" t="s">
        <v>132</v>
      </c>
      <c r="E28" s="27"/>
    </row>
    <row r="29" spans="1:5" ht="12.75" customHeight="1">
      <c r="A29" s="24"/>
      <c r="B29" s="22"/>
      <c r="C29" s="23" t="s">
        <v>130</v>
      </c>
      <c r="D29" s="22" t="s">
        <v>132</v>
      </c>
      <c r="E29" s="27"/>
    </row>
    <row r="30" spans="1:5" ht="12.75" customHeight="1">
      <c r="A30" s="24"/>
      <c r="B30" s="22"/>
      <c r="C30" s="23"/>
      <c r="D30" s="22"/>
      <c r="E30" s="27"/>
    </row>
    <row r="31" spans="1:5" ht="12.75" customHeight="1">
      <c r="A31" s="24"/>
      <c r="B31" s="22"/>
      <c r="C31" s="23"/>
      <c r="D31" s="22"/>
      <c r="E31" s="27"/>
    </row>
    <row r="32" spans="1:5" ht="12.75" customHeight="1">
      <c r="A32" s="24"/>
      <c r="B32" s="22"/>
      <c r="C32" s="23"/>
      <c r="D32" s="22"/>
      <c r="E32" s="27"/>
    </row>
    <row r="33" spans="1:5" ht="12.75" customHeight="1">
      <c r="A33" s="24"/>
      <c r="B33" s="22"/>
      <c r="C33" s="23"/>
      <c r="D33" s="22"/>
      <c r="E33" s="27"/>
    </row>
    <row r="34" spans="1:5" ht="12.75" customHeight="1">
      <c r="A34" s="24"/>
      <c r="B34" s="22"/>
      <c r="C34" s="23"/>
      <c r="D34" s="22"/>
      <c r="E34" s="27"/>
    </row>
    <row r="35" spans="1:5" ht="12.75" customHeight="1">
      <c r="A35" s="24"/>
      <c r="B35" s="22"/>
      <c r="C35" s="23"/>
      <c r="D35" s="22"/>
      <c r="E35" s="27"/>
    </row>
    <row r="36" spans="1:5" ht="12.75" customHeight="1">
      <c r="A36" s="24"/>
      <c r="B36" s="22"/>
      <c r="C36" s="23"/>
      <c r="D36" s="22"/>
      <c r="E36" s="27"/>
    </row>
    <row r="37" spans="1:5" ht="12.75" customHeight="1">
      <c r="A37" s="24"/>
      <c r="B37" s="22"/>
      <c r="C37" s="23"/>
      <c r="D37" s="22"/>
      <c r="E37" s="27"/>
    </row>
    <row r="38" spans="1:4" ht="12.75" customHeight="1">
      <c r="A38" s="24"/>
      <c r="B38" s="22"/>
      <c r="C38" s="23"/>
      <c r="D38" s="22"/>
    </row>
    <row r="39" spans="1:4" ht="12.75" customHeight="1">
      <c r="A39" s="24"/>
      <c r="B39" s="22"/>
      <c r="C39" s="23"/>
      <c r="D39" s="22"/>
    </row>
    <row r="40" spans="1:4" ht="12.75" customHeight="1">
      <c r="A40" s="24"/>
      <c r="B40" s="22"/>
      <c r="C40" s="23"/>
      <c r="D40" s="22"/>
    </row>
    <row r="41" spans="1:4" ht="12.75" customHeight="1">
      <c r="A41" s="24"/>
      <c r="B41" s="22"/>
      <c r="C41" s="23"/>
      <c r="D41" s="22"/>
    </row>
    <row r="42" spans="1:4" ht="12.75" customHeight="1">
      <c r="A42" s="24"/>
      <c r="B42" s="22"/>
      <c r="C42" s="23"/>
      <c r="D42" s="22"/>
    </row>
    <row r="43" spans="1:4" ht="12.75" customHeight="1">
      <c r="A43" s="24"/>
      <c r="B43" s="22"/>
      <c r="C43" s="23"/>
      <c r="D43" s="22"/>
    </row>
    <row r="44" spans="1:4" ht="12.75" customHeight="1">
      <c r="A44" s="24"/>
      <c r="B44" s="22"/>
      <c r="C44" s="23"/>
      <c r="D44" s="22"/>
    </row>
    <row r="45" spans="1:4" ht="12.75" customHeight="1">
      <c r="A45" s="24"/>
      <c r="B45" s="22"/>
      <c r="C45" s="23"/>
      <c r="D45" s="22"/>
    </row>
    <row r="46" spans="1:11" ht="12.75" customHeight="1">
      <c r="A46" s="24"/>
      <c r="B46" s="22"/>
      <c r="C46" s="23"/>
      <c r="D46" s="22"/>
      <c r="E46" s="27"/>
      <c r="F46" s="27"/>
      <c r="G46" s="27"/>
      <c r="H46" s="27"/>
      <c r="I46" s="27"/>
      <c r="J46" s="27"/>
      <c r="K46" s="27"/>
    </row>
    <row r="47" spans="1:11" ht="12.75">
      <c r="A47" s="24"/>
      <c r="B47" s="22"/>
      <c r="C47" s="23"/>
      <c r="D47" s="22"/>
      <c r="E47" s="27"/>
      <c r="F47" s="27"/>
      <c r="G47" s="27"/>
      <c r="H47" s="27"/>
      <c r="I47" s="27"/>
      <c r="J47" s="27"/>
      <c r="K47" s="27"/>
    </row>
    <row r="48" spans="1:11" ht="12.75">
      <c r="A48" s="24"/>
      <c r="B48" s="22"/>
      <c r="C48" s="23"/>
      <c r="D48" s="22"/>
      <c r="E48" s="27"/>
      <c r="F48" s="27"/>
      <c r="G48" s="27"/>
      <c r="H48" s="27"/>
      <c r="I48" s="27"/>
      <c r="J48" s="27"/>
      <c r="K48" s="27"/>
    </row>
    <row r="49" spans="1:11" ht="12.75">
      <c r="A49" s="24"/>
      <c r="B49" s="22"/>
      <c r="C49" s="23"/>
      <c r="D49" s="22"/>
      <c r="E49" s="27"/>
      <c r="F49" s="27"/>
      <c r="G49" s="27"/>
      <c r="H49" s="27"/>
      <c r="I49" s="27"/>
      <c r="J49" s="27"/>
      <c r="K49" s="27"/>
    </row>
    <row r="50" spans="1:11" ht="12.75">
      <c r="A50" s="24"/>
      <c r="B50" s="22"/>
      <c r="C50" s="23"/>
      <c r="D50" s="22"/>
      <c r="E50" s="27"/>
      <c r="F50" s="27"/>
      <c r="G50" s="27"/>
      <c r="H50" s="27"/>
      <c r="I50" s="27"/>
      <c r="J50" s="27"/>
      <c r="K50" s="27"/>
    </row>
    <row r="51" spans="1:11" ht="12.75">
      <c r="A51" s="24"/>
      <c r="B51" s="22"/>
      <c r="C51" s="23"/>
      <c r="D51" s="22"/>
      <c r="E51" s="27"/>
      <c r="F51" s="27"/>
      <c r="G51" s="27"/>
      <c r="H51" s="27"/>
      <c r="I51" s="27"/>
      <c r="J51" s="27"/>
      <c r="K51" s="27"/>
    </row>
    <row r="52" spans="1:11" ht="12.75">
      <c r="A52" s="24"/>
      <c r="B52" s="22"/>
      <c r="C52" s="23"/>
      <c r="D52" s="22"/>
      <c r="E52" s="27"/>
      <c r="F52" s="27"/>
      <c r="G52" s="27"/>
      <c r="H52" s="27"/>
      <c r="I52" s="27"/>
      <c r="J52" s="27"/>
      <c r="K52" s="27"/>
    </row>
    <row r="53" spans="1:11" ht="12.75">
      <c r="A53" s="24"/>
      <c r="B53" s="22"/>
      <c r="C53" s="23"/>
      <c r="D53" s="22"/>
      <c r="E53" s="27"/>
      <c r="F53" s="27"/>
      <c r="G53" s="27"/>
      <c r="H53" s="27"/>
      <c r="I53" s="27"/>
      <c r="J53" s="27"/>
      <c r="K53" s="27"/>
    </row>
    <row r="54" spans="1:11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</row>
    <row r="55" spans="1:11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</row>
    <row r="56" spans="1:11" ht="12.75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</row>
    <row r="57" spans="1:11" ht="12.75">
      <c r="A57" s="24"/>
      <c r="B57" s="22"/>
      <c r="C57" s="23"/>
      <c r="D57" s="22"/>
      <c r="E57" s="27"/>
      <c r="F57" s="27"/>
      <c r="G57" s="27"/>
      <c r="H57" s="27"/>
      <c r="I57" s="27"/>
      <c r="J57" s="27"/>
      <c r="K57" s="27"/>
    </row>
    <row r="58" spans="1:11" ht="12.75">
      <c r="A58" s="24"/>
      <c r="B58" s="22"/>
      <c r="C58" s="23"/>
      <c r="D58" s="22"/>
      <c r="E58" s="27"/>
      <c r="F58" s="27"/>
      <c r="G58" s="27"/>
      <c r="H58" s="27"/>
      <c r="I58" s="27"/>
      <c r="J58" s="27"/>
      <c r="K58" s="27"/>
    </row>
    <row r="59" spans="1:11" ht="12.75">
      <c r="A59" s="24"/>
      <c r="B59" s="22"/>
      <c r="C59" s="23"/>
      <c r="D59" s="22"/>
      <c r="E59" s="27"/>
      <c r="F59" s="27"/>
      <c r="G59" s="27"/>
      <c r="H59" s="27"/>
      <c r="I59" s="27"/>
      <c r="J59" s="27"/>
      <c r="K59" s="27"/>
    </row>
    <row r="60" spans="1:11" ht="12.75">
      <c r="A60" s="24"/>
      <c r="B60" s="22"/>
      <c r="C60" s="23"/>
      <c r="D60" s="22"/>
      <c r="E60" s="27"/>
      <c r="F60" s="27"/>
      <c r="G60" s="27"/>
      <c r="H60" s="27"/>
      <c r="I60" s="27"/>
      <c r="J60" s="27"/>
      <c r="K60" s="27"/>
    </row>
    <row r="61" spans="1:11" ht="12.75">
      <c r="A61" s="24"/>
      <c r="B61" s="22"/>
      <c r="C61" s="23"/>
      <c r="D61" s="22"/>
      <c r="E61" s="27"/>
      <c r="F61" s="27"/>
      <c r="G61" s="27"/>
      <c r="H61" s="27"/>
      <c r="I61" s="27"/>
      <c r="J61" s="27"/>
      <c r="K61" s="27"/>
    </row>
    <row r="62" spans="1:11" ht="12.75">
      <c r="A62" s="24"/>
      <c r="B62" s="22"/>
      <c r="C62" s="23"/>
      <c r="D62" s="22"/>
      <c r="E62" s="27"/>
      <c r="F62" s="27"/>
      <c r="G62" s="27"/>
      <c r="H62" s="27"/>
      <c r="I62" s="27"/>
      <c r="J62" s="27"/>
      <c r="K62" s="27"/>
    </row>
    <row r="63" spans="1:11" ht="12.75">
      <c r="A63" s="24"/>
      <c r="B63" s="22"/>
      <c r="C63" s="23"/>
      <c r="D63" s="22"/>
      <c r="E63" s="27"/>
      <c r="F63" s="27"/>
      <c r="G63" s="27"/>
      <c r="H63" s="27"/>
      <c r="I63" s="27"/>
      <c r="J63" s="27"/>
      <c r="K63" s="27"/>
    </row>
    <row r="64" spans="1:11" ht="13.5" thickBot="1">
      <c r="A64" s="24"/>
      <c r="B64" s="28"/>
      <c r="C64" s="23"/>
      <c r="D64" s="28"/>
      <c r="E64" s="27"/>
      <c r="F64" s="27"/>
      <c r="G64" s="27"/>
      <c r="H64" s="27"/>
      <c r="I64" s="27"/>
      <c r="J64" s="27"/>
      <c r="K64" s="27"/>
    </row>
    <row r="65" spans="1:11" ht="12.75">
      <c r="A65" s="23"/>
      <c r="B65" s="29" t="s">
        <v>131</v>
      </c>
      <c r="C65" s="23"/>
      <c r="D65" s="29" t="s">
        <v>136</v>
      </c>
      <c r="E65" s="27"/>
      <c r="F65" s="27"/>
      <c r="G65" s="27"/>
      <c r="H65" s="27"/>
      <c r="I65" s="27"/>
      <c r="J65" s="27"/>
      <c r="K65" s="27"/>
    </row>
    <row r="66" spans="1:11" ht="12.75">
      <c r="A66" s="23"/>
      <c r="B66" s="30" t="s">
        <v>708</v>
      </c>
      <c r="C66" s="23"/>
      <c r="D66" s="30" t="s">
        <v>148</v>
      </c>
      <c r="E66" s="27"/>
      <c r="F66" s="27"/>
      <c r="G66" s="27"/>
      <c r="H66" s="27"/>
      <c r="I66" s="27"/>
      <c r="J66" s="27"/>
      <c r="K66" s="27"/>
    </row>
    <row r="67" spans="1:11" ht="12.75">
      <c r="A67" s="23"/>
      <c r="B67" s="30" t="s">
        <v>149</v>
      </c>
      <c r="C67" s="23"/>
      <c r="D67" s="30" t="s">
        <v>131</v>
      </c>
      <c r="E67" s="27"/>
      <c r="F67" s="27"/>
      <c r="G67" s="27"/>
      <c r="H67" s="27"/>
      <c r="I67" s="27"/>
      <c r="J67" s="27"/>
      <c r="K67" s="27"/>
    </row>
    <row r="68" spans="1:11" ht="12.75">
      <c r="A68" s="23"/>
      <c r="B68" s="30" t="s">
        <v>138</v>
      </c>
      <c r="C68" s="23"/>
      <c r="D68" s="30" t="s">
        <v>145</v>
      </c>
      <c r="E68" s="27"/>
      <c r="F68" s="27"/>
      <c r="G68" s="27"/>
      <c r="H68" s="27"/>
      <c r="I68" s="27"/>
      <c r="J68" s="27"/>
      <c r="K68" s="27"/>
    </row>
    <row r="69" spans="1:11" ht="12.75">
      <c r="A69" s="23"/>
      <c r="B69" s="30" t="s">
        <v>140</v>
      </c>
      <c r="C69" s="23"/>
      <c r="D69" s="30" t="s">
        <v>146</v>
      </c>
      <c r="E69" s="27"/>
      <c r="F69" s="27"/>
      <c r="G69" s="27"/>
      <c r="H69" s="27"/>
      <c r="I69" s="27"/>
      <c r="J69" s="27"/>
      <c r="K69" s="27"/>
    </row>
    <row r="70" spans="1:11" ht="13.5" thickBot="1">
      <c r="A70" s="34"/>
      <c r="B70" s="33" t="s">
        <v>189</v>
      </c>
      <c r="C70" s="34"/>
      <c r="D70" s="33" t="s">
        <v>131</v>
      </c>
      <c r="E70" s="27"/>
      <c r="F70" s="27"/>
      <c r="G70" s="27"/>
      <c r="H70" s="27"/>
      <c r="I70" s="27"/>
      <c r="J70" s="27"/>
      <c r="K70" s="27"/>
    </row>
    <row r="71" spans="1:11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 ht="12.7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 ht="12.7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 ht="12.7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 ht="12.7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 ht="12.7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 ht="12.7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 ht="12.7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 ht="12.7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 ht="12.7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 ht="12.7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 ht="12.7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ht="13.5" thickBot="1"/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421</v>
      </c>
      <c r="C5" s="398"/>
      <c r="D5" s="399"/>
    </row>
    <row r="6" spans="1:4" ht="12.75">
      <c r="A6" s="10" t="s">
        <v>743</v>
      </c>
      <c r="B6" s="397">
        <v>421</v>
      </c>
      <c r="C6" s="398"/>
      <c r="D6" s="399"/>
    </row>
    <row r="7" spans="1:4" ht="12.75">
      <c r="A7" s="10" t="s">
        <v>89</v>
      </c>
      <c r="B7" s="7"/>
      <c r="C7" s="11" t="s">
        <v>337</v>
      </c>
      <c r="D7" s="12"/>
    </row>
    <row r="8" spans="1:4" ht="12.75">
      <c r="A8" s="13" t="s">
        <v>91</v>
      </c>
      <c r="B8" s="386" t="s">
        <v>338</v>
      </c>
      <c r="C8" s="387"/>
      <c r="D8" s="388"/>
    </row>
    <row r="9" spans="1:4" ht="13.5" thickBot="1">
      <c r="A9" s="14" t="s">
        <v>93</v>
      </c>
      <c r="B9" s="394" t="s">
        <v>388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5" t="s">
        <v>119</v>
      </c>
      <c r="B14" s="22" t="s">
        <v>100</v>
      </c>
      <c r="C14" s="24" t="s">
        <v>343</v>
      </c>
      <c r="D14" s="22" t="s">
        <v>102</v>
      </c>
      <c r="E14" s="27"/>
      <c r="F14" s="27"/>
    </row>
    <row r="15" spans="1:6" ht="12.75">
      <c r="A15" s="23" t="s">
        <v>339</v>
      </c>
      <c r="B15" s="22" t="s">
        <v>100</v>
      </c>
      <c r="C15" s="27" t="s">
        <v>371</v>
      </c>
      <c r="D15" s="22" t="s">
        <v>102</v>
      </c>
      <c r="E15" s="27"/>
      <c r="F15" s="27"/>
    </row>
    <row r="16" spans="1:6" ht="12.75">
      <c r="A16" s="21" t="s">
        <v>340</v>
      </c>
      <c r="B16" s="22" t="s">
        <v>100</v>
      </c>
      <c r="C16" s="23" t="s">
        <v>341</v>
      </c>
      <c r="D16" s="22" t="s">
        <v>102</v>
      </c>
      <c r="E16" s="27"/>
      <c r="F16" s="27"/>
    </row>
    <row r="17" spans="1:6" ht="12.75">
      <c r="A17" s="21" t="s">
        <v>105</v>
      </c>
      <c r="B17" s="22" t="s">
        <v>100</v>
      </c>
      <c r="C17" s="23" t="s">
        <v>342</v>
      </c>
      <c r="D17" s="22" t="s">
        <v>109</v>
      </c>
      <c r="E17" s="27"/>
      <c r="F17" s="27"/>
    </row>
    <row r="18" spans="1:6" ht="12.75">
      <c r="A18" s="21" t="s">
        <v>118</v>
      </c>
      <c r="B18" s="22" t="s">
        <v>100</v>
      </c>
      <c r="C18" s="23" t="s">
        <v>389</v>
      </c>
      <c r="D18" s="22" t="s">
        <v>109</v>
      </c>
      <c r="E18" s="27"/>
      <c r="F18" s="27"/>
    </row>
    <row r="19" spans="1:6" ht="12.75">
      <c r="A19" s="21" t="s">
        <v>385</v>
      </c>
      <c r="B19" s="22" t="s">
        <v>100</v>
      </c>
      <c r="C19" s="23" t="s">
        <v>106</v>
      </c>
      <c r="D19" s="22" t="s">
        <v>102</v>
      </c>
      <c r="E19" s="27"/>
      <c r="F19" s="27"/>
    </row>
    <row r="20" spans="1:6" ht="12.75">
      <c r="A20" s="21" t="s">
        <v>111</v>
      </c>
      <c r="B20" s="22" t="s">
        <v>100</v>
      </c>
      <c r="C20" s="23" t="s">
        <v>108</v>
      </c>
      <c r="D20" s="22" t="s">
        <v>109</v>
      </c>
      <c r="E20" s="27"/>
      <c r="F20" s="27"/>
    </row>
    <row r="21" spans="1:6" ht="12.75">
      <c r="A21" s="21" t="s">
        <v>107</v>
      </c>
      <c r="B21" s="22" t="s">
        <v>100</v>
      </c>
      <c r="C21" s="23" t="s">
        <v>110</v>
      </c>
      <c r="D21" s="22" t="s">
        <v>109</v>
      </c>
      <c r="E21" s="27"/>
      <c r="F21" s="27"/>
    </row>
    <row r="22" spans="1:6" ht="12.75">
      <c r="A22" s="24" t="s">
        <v>115</v>
      </c>
      <c r="B22" s="22" t="s">
        <v>100</v>
      </c>
      <c r="C22" s="23" t="s">
        <v>112</v>
      </c>
      <c r="D22" s="22" t="s">
        <v>109</v>
      </c>
      <c r="E22" s="27"/>
      <c r="F22" s="27"/>
    </row>
    <row r="23" spans="1:6" ht="29.25" customHeight="1">
      <c r="A23" s="24" t="s">
        <v>115</v>
      </c>
      <c r="B23" s="22" t="s">
        <v>116</v>
      </c>
      <c r="C23" s="23" t="s">
        <v>113</v>
      </c>
      <c r="D23" s="22" t="s">
        <v>114</v>
      </c>
      <c r="E23" s="27"/>
      <c r="F23" s="27"/>
    </row>
    <row r="24" spans="1:6" ht="29.25" customHeight="1">
      <c r="A24" s="24" t="s">
        <v>113</v>
      </c>
      <c r="B24" s="22" t="s">
        <v>116</v>
      </c>
      <c r="C24" s="23" t="s">
        <v>113</v>
      </c>
      <c r="D24" s="22" t="s">
        <v>116</v>
      </c>
      <c r="E24" s="27"/>
      <c r="F24" s="27"/>
    </row>
    <row r="25" spans="1:6" ht="30" customHeight="1">
      <c r="A25" s="24" t="s">
        <v>113</v>
      </c>
      <c r="B25" s="22" t="s">
        <v>114</v>
      </c>
      <c r="C25" s="24" t="s">
        <v>115</v>
      </c>
      <c r="D25" s="22" t="s">
        <v>116</v>
      </c>
      <c r="E25" s="27"/>
      <c r="F25" s="27"/>
    </row>
    <row r="26" spans="1:6" ht="12.75">
      <c r="A26" s="24" t="s">
        <v>112</v>
      </c>
      <c r="B26" s="22" t="s">
        <v>109</v>
      </c>
      <c r="C26" s="24" t="s">
        <v>115</v>
      </c>
      <c r="D26" s="22" t="s">
        <v>100</v>
      </c>
      <c r="E26" s="27"/>
      <c r="F26" s="27"/>
    </row>
    <row r="27" spans="1:6" ht="12.75">
      <c r="A27" s="24" t="s">
        <v>108</v>
      </c>
      <c r="B27" s="22" t="s">
        <v>109</v>
      </c>
      <c r="C27" s="21" t="s">
        <v>107</v>
      </c>
      <c r="D27" s="22" t="s">
        <v>100</v>
      </c>
      <c r="E27" s="27"/>
      <c r="F27" s="27"/>
    </row>
    <row r="28" spans="1:6" ht="12.75">
      <c r="A28" s="24" t="s">
        <v>112</v>
      </c>
      <c r="B28" s="22" t="s">
        <v>109</v>
      </c>
      <c r="C28" s="21" t="s">
        <v>202</v>
      </c>
      <c r="D28" s="22" t="s">
        <v>100</v>
      </c>
      <c r="E28" s="27"/>
      <c r="F28" s="27"/>
    </row>
    <row r="29" spans="1:6" ht="12.75">
      <c r="A29" s="24" t="s">
        <v>106</v>
      </c>
      <c r="B29" s="22" t="s">
        <v>102</v>
      </c>
      <c r="C29" s="23" t="s">
        <v>386</v>
      </c>
      <c r="D29" s="22" t="s">
        <v>100</v>
      </c>
      <c r="E29" s="27"/>
      <c r="F29" s="27"/>
    </row>
    <row r="30" spans="1:6" ht="12.75">
      <c r="A30" s="24" t="s">
        <v>389</v>
      </c>
      <c r="B30" s="22" t="s">
        <v>102</v>
      </c>
      <c r="C30" s="23" t="s">
        <v>387</v>
      </c>
      <c r="D30" s="22" t="s">
        <v>100</v>
      </c>
      <c r="E30" s="27"/>
      <c r="F30" s="27"/>
    </row>
    <row r="31" spans="1:6" ht="12.75">
      <c r="A31" s="24" t="s">
        <v>342</v>
      </c>
      <c r="B31" s="22" t="s">
        <v>102</v>
      </c>
      <c r="C31" s="23" t="s">
        <v>385</v>
      </c>
      <c r="D31" s="22" t="s">
        <v>100</v>
      </c>
      <c r="E31" s="27"/>
      <c r="F31" s="27"/>
    </row>
    <row r="32" spans="1:6" ht="12.75">
      <c r="A32" s="24" t="s">
        <v>341</v>
      </c>
      <c r="B32" s="22" t="s">
        <v>102</v>
      </c>
      <c r="C32" s="23" t="s">
        <v>118</v>
      </c>
      <c r="D32" s="22" t="s">
        <v>100</v>
      </c>
      <c r="E32" s="27"/>
      <c r="F32" s="27"/>
    </row>
    <row r="33" spans="1:6" ht="12.75">
      <c r="A33" s="27" t="s">
        <v>371</v>
      </c>
      <c r="B33" s="27" t="s">
        <v>102</v>
      </c>
      <c r="C33" s="23" t="s">
        <v>105</v>
      </c>
      <c r="D33" s="22" t="s">
        <v>100</v>
      </c>
      <c r="E33" s="27"/>
      <c r="F33" s="27"/>
    </row>
    <row r="34" spans="1:6" ht="12.75">
      <c r="A34" s="23" t="s">
        <v>372</v>
      </c>
      <c r="B34" s="22" t="s">
        <v>102</v>
      </c>
      <c r="C34" s="21" t="s">
        <v>340</v>
      </c>
      <c r="D34" s="22" t="s">
        <v>100</v>
      </c>
      <c r="E34" s="27"/>
      <c r="F34" s="27"/>
    </row>
    <row r="35" spans="1:6" ht="12.75">
      <c r="A35" s="23" t="s">
        <v>389</v>
      </c>
      <c r="B35" s="22" t="s">
        <v>102</v>
      </c>
      <c r="C35" s="23" t="s">
        <v>339</v>
      </c>
      <c r="D35" s="22" t="s">
        <v>100</v>
      </c>
      <c r="E35" s="27"/>
      <c r="F35" s="27"/>
    </row>
    <row r="36" spans="1:6" ht="12.75">
      <c r="A36" s="24"/>
      <c r="B36" s="22"/>
      <c r="C36" s="25" t="s">
        <v>119</v>
      </c>
      <c r="D36" s="22" t="s">
        <v>100</v>
      </c>
      <c r="E36" s="27"/>
      <c r="F36" s="27"/>
    </row>
    <row r="37" spans="1:6" ht="12.75">
      <c r="A37" s="24"/>
      <c r="B37" s="22"/>
      <c r="C37" s="21" t="s">
        <v>105</v>
      </c>
      <c r="D37" s="22" t="s">
        <v>100</v>
      </c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4"/>
      <c r="B41" s="22"/>
      <c r="C41" s="23"/>
      <c r="D41" s="22"/>
      <c r="E41" s="27"/>
      <c r="F41" s="27"/>
    </row>
    <row r="42" spans="1:6" ht="12.75">
      <c r="A42" s="24"/>
      <c r="B42" s="22"/>
      <c r="C42" s="23"/>
      <c r="D42" s="22"/>
      <c r="E42" s="27"/>
      <c r="F42" s="27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29" t="s">
        <v>107</v>
      </c>
      <c r="C58" s="23"/>
      <c r="D58" s="29" t="s">
        <v>341</v>
      </c>
      <c r="E58" s="27"/>
      <c r="F58" s="27"/>
      <c r="G58" s="27"/>
    </row>
    <row r="59" spans="1:7" ht="12.75">
      <c r="A59" s="23"/>
      <c r="B59" s="30" t="s">
        <v>122</v>
      </c>
      <c r="C59" s="23"/>
      <c r="D59" s="30" t="s">
        <v>389</v>
      </c>
      <c r="E59" s="27"/>
      <c r="F59" s="27"/>
      <c r="G59" s="27"/>
    </row>
    <row r="60" spans="1:7" ht="12.75">
      <c r="A60" s="23"/>
      <c r="B60" s="30" t="s">
        <v>112</v>
      </c>
      <c r="C60" s="23"/>
      <c r="D60" s="30" t="s">
        <v>106</v>
      </c>
      <c r="E60" s="27"/>
      <c r="F60" s="27"/>
      <c r="G60" s="27"/>
    </row>
    <row r="61" spans="1:7" ht="12.75">
      <c r="A61" s="23"/>
      <c r="B61" s="30" t="s">
        <v>106</v>
      </c>
      <c r="C61" s="23"/>
      <c r="D61" s="30" t="s">
        <v>112</v>
      </c>
      <c r="E61" s="27"/>
      <c r="F61" s="27"/>
      <c r="G61" s="27"/>
    </row>
    <row r="62" spans="1:7" ht="12.75">
      <c r="A62" s="23"/>
      <c r="B62" s="30" t="s">
        <v>389</v>
      </c>
      <c r="C62" s="23"/>
      <c r="D62" s="30" t="s">
        <v>122</v>
      </c>
      <c r="E62" s="27"/>
      <c r="F62" s="27"/>
      <c r="G62" s="27"/>
    </row>
    <row r="63" spans="1:7" ht="13.5" thickBot="1">
      <c r="A63" s="34"/>
      <c r="B63" s="33" t="s">
        <v>344</v>
      </c>
      <c r="C63" s="34"/>
      <c r="D63" s="33" t="s">
        <v>107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8">
    <mergeCell ref="B8:D8"/>
    <mergeCell ref="A1:D1"/>
    <mergeCell ref="A12:B12"/>
    <mergeCell ref="C12:D12"/>
    <mergeCell ref="B4:D4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6.2812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ht="13.5" thickBot="1"/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422</v>
      </c>
      <c r="C5" s="398"/>
      <c r="D5" s="399"/>
    </row>
    <row r="6" spans="1:4" ht="12.75">
      <c r="A6" s="10" t="s">
        <v>743</v>
      </c>
      <c r="B6" s="397">
        <v>422</v>
      </c>
      <c r="C6" s="398"/>
      <c r="D6" s="399"/>
    </row>
    <row r="7" spans="1:4" ht="12.75">
      <c r="A7" s="10" t="s">
        <v>89</v>
      </c>
      <c r="B7" s="397" t="s">
        <v>515</v>
      </c>
      <c r="C7" s="398"/>
      <c r="D7" s="399"/>
    </row>
    <row r="8" spans="1:4" ht="12.75" customHeight="1">
      <c r="A8" s="13" t="s">
        <v>91</v>
      </c>
      <c r="B8" s="480" t="s">
        <v>507</v>
      </c>
      <c r="C8" s="481"/>
      <c r="D8" s="482"/>
    </row>
    <row r="9" spans="1:4" ht="13.5" thickBot="1">
      <c r="A9" s="14" t="s">
        <v>93</v>
      </c>
      <c r="B9" s="394" t="s">
        <v>123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3" t="s">
        <v>426</v>
      </c>
      <c r="B14" s="22" t="s">
        <v>132</v>
      </c>
      <c r="C14" s="24" t="s">
        <v>124</v>
      </c>
      <c r="D14" s="22" t="s">
        <v>109</v>
      </c>
      <c r="E14" s="27"/>
      <c r="F14" s="27"/>
    </row>
    <row r="15" spans="1:6" ht="27.75" customHeight="1">
      <c r="A15" s="23" t="s">
        <v>451</v>
      </c>
      <c r="B15" s="22" t="s">
        <v>132</v>
      </c>
      <c r="C15" s="63" t="s">
        <v>113</v>
      </c>
      <c r="D15" s="22" t="s">
        <v>114</v>
      </c>
      <c r="E15" s="27"/>
      <c r="F15" s="27"/>
    </row>
    <row r="16" spans="1:6" ht="12.75">
      <c r="A16" s="21" t="s">
        <v>450</v>
      </c>
      <c r="B16" s="22" t="s">
        <v>132</v>
      </c>
      <c r="C16" s="23" t="s">
        <v>144</v>
      </c>
      <c r="D16" s="22" t="s">
        <v>114</v>
      </c>
      <c r="E16" s="27"/>
      <c r="F16" s="27"/>
    </row>
    <row r="17" spans="1:6" ht="12.75">
      <c r="A17" s="21" t="s">
        <v>279</v>
      </c>
      <c r="B17" s="22" t="s">
        <v>132</v>
      </c>
      <c r="C17" s="23" t="s">
        <v>145</v>
      </c>
      <c r="D17" s="22" t="s">
        <v>135</v>
      </c>
      <c r="E17" s="27"/>
      <c r="F17" s="27"/>
    </row>
    <row r="18" spans="1:6" ht="12.75">
      <c r="A18" s="25" t="s">
        <v>304</v>
      </c>
      <c r="B18" s="22" t="s">
        <v>132</v>
      </c>
      <c r="C18" s="23" t="s">
        <v>146</v>
      </c>
      <c r="D18" s="22" t="s">
        <v>135</v>
      </c>
      <c r="E18" s="27"/>
      <c r="F18" s="27"/>
    </row>
    <row r="19" spans="1:6" ht="12.75">
      <c r="A19" s="23" t="s">
        <v>131</v>
      </c>
      <c r="B19" s="22" t="s">
        <v>132</v>
      </c>
      <c r="C19" s="23" t="s">
        <v>131</v>
      </c>
      <c r="D19" s="22" t="s">
        <v>135</v>
      </c>
      <c r="E19" s="27"/>
      <c r="F19" s="27"/>
    </row>
    <row r="20" spans="1:6" ht="12.75">
      <c r="A20" s="21" t="s">
        <v>131</v>
      </c>
      <c r="B20" s="22" t="s">
        <v>133</v>
      </c>
      <c r="C20" s="27" t="s">
        <v>131</v>
      </c>
      <c r="D20" s="22" t="s">
        <v>133</v>
      </c>
      <c r="E20" s="27"/>
      <c r="F20" s="27"/>
    </row>
    <row r="21" spans="1:6" ht="12.75">
      <c r="A21" s="21" t="s">
        <v>131</v>
      </c>
      <c r="B21" s="22" t="s">
        <v>135</v>
      </c>
      <c r="C21" s="23" t="s">
        <v>131</v>
      </c>
      <c r="D21" s="22" t="s">
        <v>132</v>
      </c>
      <c r="E21" s="27"/>
      <c r="F21" s="27"/>
    </row>
    <row r="22" spans="1:6" ht="12.75">
      <c r="A22" s="24" t="s">
        <v>144</v>
      </c>
      <c r="B22" s="22" t="s">
        <v>116</v>
      </c>
      <c r="C22" s="23" t="s">
        <v>304</v>
      </c>
      <c r="D22" s="22" t="s">
        <v>132</v>
      </c>
      <c r="E22" s="27"/>
      <c r="F22" s="27"/>
    </row>
    <row r="23" spans="1:6" ht="12.75">
      <c r="A23" s="21" t="s">
        <v>201</v>
      </c>
      <c r="B23" s="22" t="s">
        <v>114</v>
      </c>
      <c r="C23" s="23" t="s">
        <v>306</v>
      </c>
      <c r="D23" s="22" t="s">
        <v>132</v>
      </c>
      <c r="E23" s="27"/>
      <c r="F23" s="27"/>
    </row>
    <row r="24" spans="1:6" ht="12.75">
      <c r="A24" s="24" t="s">
        <v>202</v>
      </c>
      <c r="B24" s="22" t="s">
        <v>114</v>
      </c>
      <c r="C24" s="23" t="s">
        <v>307</v>
      </c>
      <c r="D24" s="22" t="s">
        <v>132</v>
      </c>
      <c r="E24" s="27"/>
      <c r="F24" s="27"/>
    </row>
    <row r="25" spans="1:6" ht="25.5" customHeight="1">
      <c r="A25" s="24" t="s">
        <v>113</v>
      </c>
      <c r="B25" s="22" t="s">
        <v>114</v>
      </c>
      <c r="C25" s="23" t="s">
        <v>537</v>
      </c>
      <c r="D25" s="22" t="s">
        <v>132</v>
      </c>
      <c r="E25" s="27"/>
      <c r="F25" s="27"/>
    </row>
    <row r="26" spans="1:6" ht="12.75">
      <c r="A26" s="21" t="s">
        <v>125</v>
      </c>
      <c r="B26" s="36" t="s">
        <v>114</v>
      </c>
      <c r="C26" s="23" t="s">
        <v>450</v>
      </c>
      <c r="D26" s="22" t="s">
        <v>132</v>
      </c>
      <c r="E26" s="27"/>
      <c r="F26" s="27"/>
    </row>
    <row r="27" spans="1:6" ht="12.75">
      <c r="A27" s="24" t="s">
        <v>126</v>
      </c>
      <c r="B27" s="36" t="s">
        <v>114</v>
      </c>
      <c r="C27" s="23" t="s">
        <v>314</v>
      </c>
      <c r="D27" s="22" t="s">
        <v>132</v>
      </c>
      <c r="E27" s="27"/>
      <c r="F27" s="27"/>
    </row>
    <row r="28" spans="1:6" ht="12.75">
      <c r="A28" s="21"/>
      <c r="B28" s="22"/>
      <c r="C28" s="23"/>
      <c r="D28" s="22"/>
      <c r="E28" s="27"/>
      <c r="F28" s="27"/>
    </row>
    <row r="29" spans="1:6" ht="13.5" thickBot="1">
      <c r="A29" s="21"/>
      <c r="B29" s="22"/>
      <c r="C29" s="23"/>
      <c r="D29" s="22"/>
      <c r="E29" s="27"/>
      <c r="F29" s="27"/>
    </row>
    <row r="30" spans="1:6" ht="29.25" customHeight="1" thickBot="1">
      <c r="A30" s="21"/>
      <c r="B30" s="22"/>
      <c r="C30" s="488" t="s">
        <v>313</v>
      </c>
      <c r="D30" s="489" t="s">
        <v>98</v>
      </c>
      <c r="E30" s="27"/>
      <c r="F30" s="27"/>
    </row>
    <row r="31" spans="1:6" ht="31.5" customHeight="1" thickBot="1">
      <c r="A31" s="24"/>
      <c r="B31" s="22"/>
      <c r="C31" s="15" t="s">
        <v>97</v>
      </c>
      <c r="D31" s="16" t="s">
        <v>98</v>
      </c>
      <c r="E31" s="27"/>
      <c r="F31" s="27"/>
    </row>
    <row r="32" spans="1:6" ht="12.75">
      <c r="A32" s="24"/>
      <c r="B32" s="22"/>
      <c r="C32" s="23" t="s">
        <v>304</v>
      </c>
      <c r="D32" s="22" t="s">
        <v>132</v>
      </c>
      <c r="E32" s="27"/>
      <c r="F32" s="27"/>
    </row>
    <row r="33" spans="1:6" ht="12.75">
      <c r="A33" s="24"/>
      <c r="B33" s="22"/>
      <c r="C33" s="39" t="s">
        <v>452</v>
      </c>
      <c r="D33" s="50" t="s">
        <v>132</v>
      </c>
      <c r="E33" s="27"/>
      <c r="F33" s="27"/>
    </row>
    <row r="34" spans="1:6" ht="12.75">
      <c r="A34" s="24"/>
      <c r="B34" s="22"/>
      <c r="C34" s="39" t="s">
        <v>453</v>
      </c>
      <c r="D34" s="50" t="s">
        <v>132</v>
      </c>
      <c r="E34" s="27"/>
      <c r="F34" s="27"/>
    </row>
    <row r="35" spans="1:6" ht="12.75">
      <c r="A35" s="24"/>
      <c r="B35" s="22"/>
      <c r="C35" s="23" t="s">
        <v>307</v>
      </c>
      <c r="D35" s="22" t="s">
        <v>132</v>
      </c>
      <c r="E35" s="27"/>
      <c r="F35" s="27"/>
    </row>
    <row r="36" spans="1:6" ht="12.75">
      <c r="A36" s="24"/>
      <c r="B36" s="22"/>
      <c r="C36" s="23"/>
      <c r="D36" s="22"/>
      <c r="E36" s="27"/>
      <c r="F36" s="27"/>
    </row>
    <row r="37" spans="1:6" ht="12.75">
      <c r="A37" s="24"/>
      <c r="B37" s="22"/>
      <c r="C37" s="23"/>
      <c r="D37" s="22"/>
      <c r="E37" s="27"/>
      <c r="F37" s="27"/>
    </row>
    <row r="38" spans="1:6" ht="12.75">
      <c r="A38" s="24"/>
      <c r="B38" s="22"/>
      <c r="C38" s="23"/>
      <c r="D38" s="22"/>
      <c r="E38" s="27"/>
      <c r="F38" s="27"/>
    </row>
    <row r="39" spans="1:6" ht="12.75">
      <c r="A39" s="24"/>
      <c r="B39" s="22"/>
      <c r="C39" s="23"/>
      <c r="D39" s="22"/>
      <c r="E39" s="27"/>
      <c r="F39" s="27"/>
    </row>
    <row r="40" spans="1:6" ht="12.75">
      <c r="A40" s="24"/>
      <c r="B40" s="22"/>
      <c r="C40" s="23"/>
      <c r="D40" s="22"/>
      <c r="E40" s="27"/>
      <c r="F40" s="27"/>
    </row>
    <row r="41" spans="1:6" ht="12.75">
      <c r="A41" s="24"/>
      <c r="B41" s="22"/>
      <c r="C41" s="23"/>
      <c r="D41" s="22"/>
      <c r="E41" s="27"/>
      <c r="F41" s="27"/>
    </row>
    <row r="42" spans="1:6" ht="12.75">
      <c r="A42" s="27"/>
      <c r="B42" s="27"/>
      <c r="C42" s="23"/>
      <c r="D42" s="22"/>
      <c r="E42" s="27"/>
      <c r="F42" s="27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7" ht="12.75">
      <c r="A60" s="23"/>
      <c r="B60" s="29" t="s">
        <v>304</v>
      </c>
      <c r="C60" s="23"/>
      <c r="D60" s="29" t="s">
        <v>122</v>
      </c>
      <c r="E60" s="27"/>
      <c r="F60" s="27"/>
      <c r="G60" s="27"/>
    </row>
    <row r="61" spans="1:7" ht="12.75">
      <c r="A61" s="23"/>
      <c r="B61" s="30" t="s">
        <v>131</v>
      </c>
      <c r="C61" s="23"/>
      <c r="D61" s="30" t="s">
        <v>517</v>
      </c>
      <c r="E61" s="27"/>
      <c r="F61" s="27"/>
      <c r="G61" s="27"/>
    </row>
    <row r="62" spans="1:7" ht="12.75">
      <c r="A62" s="23"/>
      <c r="B62" s="30" t="s">
        <v>516</v>
      </c>
      <c r="C62" s="23"/>
      <c r="D62" s="30" t="s">
        <v>131</v>
      </c>
      <c r="E62" s="27"/>
      <c r="F62" s="27"/>
      <c r="G62" s="27"/>
    </row>
    <row r="63" spans="1:7" ht="12.75">
      <c r="A63" s="23"/>
      <c r="B63" s="30" t="s">
        <v>517</v>
      </c>
      <c r="C63" s="23"/>
      <c r="D63" s="30" t="s">
        <v>304</v>
      </c>
      <c r="E63" s="27"/>
      <c r="F63" s="27"/>
      <c r="G63" s="27"/>
    </row>
    <row r="64" spans="1:7" ht="12.75">
      <c r="A64" s="23"/>
      <c r="B64" s="30" t="s">
        <v>122</v>
      </c>
      <c r="C64" s="23"/>
      <c r="D64" s="30" t="s">
        <v>306</v>
      </c>
      <c r="E64" s="27"/>
      <c r="F64" s="27"/>
      <c r="G64" s="27"/>
    </row>
    <row r="65" spans="1:7" ht="13.5" thickBot="1">
      <c r="A65" s="34"/>
      <c r="B65" s="33" t="s">
        <v>335</v>
      </c>
      <c r="C65" s="34"/>
      <c r="D65" s="33" t="s">
        <v>307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</sheetData>
  <sheetProtection/>
  <mergeCells count="10">
    <mergeCell ref="A1:D1"/>
    <mergeCell ref="A12:B12"/>
    <mergeCell ref="C12:D12"/>
    <mergeCell ref="B4:D4"/>
    <mergeCell ref="B9:D9"/>
    <mergeCell ref="C30:D30"/>
    <mergeCell ref="B5:D5"/>
    <mergeCell ref="B7:D7"/>
    <mergeCell ref="B8:D8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8"/>
  <sheetViews>
    <sheetView tabSelected="1" zoomScale="65" zoomScaleNormal="65" zoomScalePageLayoutView="0" workbookViewId="0" topLeftCell="A1">
      <selection activeCell="J15" sqref="J15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453">
        <v>4</v>
      </c>
      <c r="C4" s="454"/>
      <c r="D4" s="455"/>
    </row>
    <row r="5" spans="1:4" ht="12.75">
      <c r="A5" s="10" t="s">
        <v>88</v>
      </c>
      <c r="B5" s="446">
        <v>423</v>
      </c>
      <c r="C5" s="447"/>
      <c r="D5" s="448"/>
    </row>
    <row r="6" spans="1:4" ht="12.75">
      <c r="A6" s="10" t="s">
        <v>743</v>
      </c>
      <c r="B6" s="446">
        <v>423</v>
      </c>
      <c r="C6" s="447"/>
      <c r="D6" s="448"/>
    </row>
    <row r="7" spans="1:4" ht="12.75">
      <c r="A7" s="10" t="s">
        <v>89</v>
      </c>
      <c r="B7" s="446" t="s">
        <v>796</v>
      </c>
      <c r="C7" s="447"/>
      <c r="D7" s="448"/>
    </row>
    <row r="8" spans="1:4" ht="12.75">
      <c r="A8" s="13" t="s">
        <v>91</v>
      </c>
      <c r="B8" s="459" t="s">
        <v>826</v>
      </c>
      <c r="C8" s="460"/>
      <c r="D8" s="461"/>
    </row>
    <row r="9" spans="1:4" ht="13.5" thickBot="1">
      <c r="A9" s="14" t="s">
        <v>93</v>
      </c>
      <c r="B9" s="462" t="s">
        <v>123</v>
      </c>
      <c r="C9" s="463"/>
      <c r="D9" s="464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6" ht="12.75">
      <c r="A14" s="297" t="s">
        <v>785</v>
      </c>
      <c r="B14" s="298" t="s">
        <v>100</v>
      </c>
      <c r="C14" s="301" t="s">
        <v>124</v>
      </c>
      <c r="D14" s="302" t="s">
        <v>109</v>
      </c>
      <c r="E14" s="100" t="s">
        <v>308</v>
      </c>
      <c r="F14" s="100" t="s">
        <v>308</v>
      </c>
    </row>
    <row r="15" spans="1:6" ht="12.75">
      <c r="A15" s="297" t="s">
        <v>786</v>
      </c>
      <c r="B15" s="298" t="s">
        <v>100</v>
      </c>
      <c r="C15" s="303" t="s">
        <v>113</v>
      </c>
      <c r="D15" s="298" t="s">
        <v>114</v>
      </c>
      <c r="E15" s="100" t="s">
        <v>308</v>
      </c>
      <c r="F15" s="100" t="s">
        <v>308</v>
      </c>
    </row>
    <row r="16" spans="1:6" ht="12.75">
      <c r="A16" s="297" t="s">
        <v>787</v>
      </c>
      <c r="B16" s="298" t="s">
        <v>100</v>
      </c>
      <c r="C16" s="303" t="s">
        <v>113</v>
      </c>
      <c r="D16" s="298" t="s">
        <v>116</v>
      </c>
      <c r="E16" s="100" t="s">
        <v>308</v>
      </c>
      <c r="F16" s="100" t="s">
        <v>308</v>
      </c>
    </row>
    <row r="17" spans="1:6" ht="12.75">
      <c r="A17" s="297" t="s">
        <v>788</v>
      </c>
      <c r="B17" s="298" t="s">
        <v>100</v>
      </c>
      <c r="C17" s="288" t="s">
        <v>115</v>
      </c>
      <c r="D17" s="298" t="s">
        <v>116</v>
      </c>
      <c r="E17" s="100" t="s">
        <v>308</v>
      </c>
      <c r="F17" s="100" t="s">
        <v>308</v>
      </c>
    </row>
    <row r="18" spans="1:6" ht="12.75">
      <c r="A18" s="297" t="s">
        <v>425</v>
      </c>
      <c r="B18" s="298" t="s">
        <v>100</v>
      </c>
      <c r="C18" s="288" t="s">
        <v>115</v>
      </c>
      <c r="D18" s="298" t="s">
        <v>100</v>
      </c>
      <c r="E18" s="100" t="s">
        <v>308</v>
      </c>
      <c r="F18" s="100" t="s">
        <v>308</v>
      </c>
    </row>
    <row r="19" spans="1:6" ht="12.75">
      <c r="A19" s="297" t="s">
        <v>789</v>
      </c>
      <c r="B19" s="298" t="s">
        <v>100</v>
      </c>
      <c r="C19" s="288" t="s">
        <v>790</v>
      </c>
      <c r="D19" s="298" t="s">
        <v>100</v>
      </c>
      <c r="E19" s="100" t="s">
        <v>308</v>
      </c>
      <c r="F19" s="100" t="s">
        <v>308</v>
      </c>
    </row>
    <row r="20" spans="1:6" ht="12.75">
      <c r="A20" s="297" t="s">
        <v>115</v>
      </c>
      <c r="B20" s="298" t="s">
        <v>100</v>
      </c>
      <c r="C20" s="303" t="s">
        <v>115</v>
      </c>
      <c r="D20" s="298" t="s">
        <v>100</v>
      </c>
      <c r="E20" s="100" t="s">
        <v>308</v>
      </c>
      <c r="F20" s="100" t="s">
        <v>308</v>
      </c>
    </row>
    <row r="21" spans="1:6" ht="12.75">
      <c r="A21" s="288" t="s">
        <v>115</v>
      </c>
      <c r="B21" s="300" t="s">
        <v>116</v>
      </c>
      <c r="C21" s="303" t="s">
        <v>791</v>
      </c>
      <c r="D21" s="298" t="s">
        <v>100</v>
      </c>
      <c r="E21" s="100" t="s">
        <v>308</v>
      </c>
      <c r="F21" s="100" t="s">
        <v>308</v>
      </c>
    </row>
    <row r="22" spans="1:6" ht="12.75">
      <c r="A22" s="288" t="s">
        <v>113</v>
      </c>
      <c r="B22" s="300" t="s">
        <v>116</v>
      </c>
      <c r="C22" s="303" t="s">
        <v>107</v>
      </c>
      <c r="D22" s="298" t="s">
        <v>100</v>
      </c>
      <c r="E22" s="100" t="s">
        <v>308</v>
      </c>
      <c r="F22" s="100" t="s">
        <v>308</v>
      </c>
    </row>
    <row r="23" spans="1:6" ht="12.75">
      <c r="A23" s="288" t="s">
        <v>113</v>
      </c>
      <c r="B23" s="300" t="s">
        <v>114</v>
      </c>
      <c r="C23" s="303" t="s">
        <v>425</v>
      </c>
      <c r="D23" s="298" t="s">
        <v>100</v>
      </c>
      <c r="E23" s="100" t="s">
        <v>308</v>
      </c>
      <c r="F23" s="100" t="s">
        <v>308</v>
      </c>
    </row>
    <row r="24" spans="1:6" ht="12.75">
      <c r="A24" s="288" t="s">
        <v>125</v>
      </c>
      <c r="B24" s="298" t="s">
        <v>114</v>
      </c>
      <c r="C24" s="303" t="s">
        <v>788</v>
      </c>
      <c r="D24" s="298" t="s">
        <v>100</v>
      </c>
      <c r="E24" s="100" t="s">
        <v>308</v>
      </c>
      <c r="F24" s="100" t="s">
        <v>308</v>
      </c>
    </row>
    <row r="25" spans="1:6" ht="12.75">
      <c r="A25" s="288" t="s">
        <v>126</v>
      </c>
      <c r="B25" s="298" t="s">
        <v>114</v>
      </c>
      <c r="C25" s="299" t="s">
        <v>792</v>
      </c>
      <c r="D25" s="298" t="s">
        <v>100</v>
      </c>
      <c r="E25" s="100" t="s">
        <v>308</v>
      </c>
      <c r="F25" s="100" t="s">
        <v>308</v>
      </c>
    </row>
    <row r="26" spans="1:6" ht="12.75">
      <c r="A26" s="24"/>
      <c r="B26" s="22"/>
      <c r="C26" s="303" t="s">
        <v>810</v>
      </c>
      <c r="D26" s="298" t="s">
        <v>100</v>
      </c>
      <c r="E26" s="100" t="s">
        <v>308</v>
      </c>
      <c r="F26" s="100" t="s">
        <v>308</v>
      </c>
    </row>
    <row r="27" spans="1:6" ht="12.75">
      <c r="A27" s="24"/>
      <c r="B27" s="22"/>
      <c r="C27" s="303" t="s">
        <v>793</v>
      </c>
      <c r="D27" s="298" t="s">
        <v>100</v>
      </c>
      <c r="E27" s="100" t="s">
        <v>308</v>
      </c>
      <c r="F27" s="100" t="s">
        <v>308</v>
      </c>
    </row>
    <row r="28" spans="1:6" ht="12.75">
      <c r="A28" s="24"/>
      <c r="B28" s="22"/>
      <c r="C28" s="299" t="s">
        <v>786</v>
      </c>
      <c r="D28" s="298" t="s">
        <v>100</v>
      </c>
      <c r="E28" s="100" t="s">
        <v>308</v>
      </c>
      <c r="F28" s="100" t="s">
        <v>308</v>
      </c>
    </row>
    <row r="29" spans="1:6" ht="12.75">
      <c r="A29" s="24"/>
      <c r="B29" s="22"/>
      <c r="C29" s="299" t="s">
        <v>684</v>
      </c>
      <c r="D29" s="298" t="s">
        <v>100</v>
      </c>
      <c r="E29" s="100" t="s">
        <v>308</v>
      </c>
      <c r="F29" s="100" t="s">
        <v>308</v>
      </c>
    </row>
    <row r="30" spans="1:6" ht="12.75">
      <c r="A30" s="24"/>
      <c r="B30" s="22"/>
      <c r="C30" s="299" t="s">
        <v>395</v>
      </c>
      <c r="D30" s="298" t="s">
        <v>100</v>
      </c>
      <c r="E30" s="100" t="s">
        <v>308</v>
      </c>
      <c r="F30" s="100" t="s">
        <v>308</v>
      </c>
    </row>
    <row r="31" spans="1:6" ht="12.75">
      <c r="A31" s="24"/>
      <c r="B31" s="22"/>
      <c r="C31" s="299" t="s">
        <v>786</v>
      </c>
      <c r="D31" s="298" t="s">
        <v>100</v>
      </c>
      <c r="E31" s="100" t="s">
        <v>308</v>
      </c>
      <c r="F31" s="100" t="s">
        <v>308</v>
      </c>
    </row>
    <row r="32" spans="1:4" ht="12.75">
      <c r="A32" s="24"/>
      <c r="B32" s="22"/>
      <c r="C32" s="299" t="s">
        <v>794</v>
      </c>
      <c r="D32" s="298" t="s">
        <v>100</v>
      </c>
    </row>
    <row r="33" spans="1:4" ht="12.75">
      <c r="A33" s="24"/>
      <c r="B33" s="22"/>
      <c r="C33" s="299" t="s">
        <v>795</v>
      </c>
      <c r="D33" s="298" t="s">
        <v>100</v>
      </c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6"/>
      <c r="B46" s="20"/>
      <c r="C46" s="19"/>
      <c r="D46" s="20"/>
    </row>
    <row r="47" spans="1:5" ht="12.75">
      <c r="A47" s="26"/>
      <c r="B47" s="20"/>
      <c r="C47" s="19"/>
      <c r="D47" s="20"/>
      <c r="E47" s="61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3.5" thickBot="1">
      <c r="A57" s="26"/>
      <c r="B57" s="46"/>
      <c r="C57" s="19"/>
      <c r="D57" s="46"/>
    </row>
    <row r="58" spans="1:7" ht="12.75">
      <c r="A58" s="23"/>
      <c r="B58" s="305" t="s">
        <v>797</v>
      </c>
      <c r="C58" s="47"/>
      <c r="D58" s="304" t="s">
        <v>122</v>
      </c>
      <c r="E58" s="27"/>
      <c r="F58" s="27"/>
      <c r="G58" s="27"/>
    </row>
    <row r="59" spans="1:7" ht="12.75">
      <c r="A59" s="23"/>
      <c r="B59" s="295" t="s">
        <v>777</v>
      </c>
      <c r="C59" s="47"/>
      <c r="D59" s="295" t="s">
        <v>333</v>
      </c>
      <c r="E59" s="27"/>
      <c r="F59" s="27"/>
      <c r="G59" s="27"/>
    </row>
    <row r="60" spans="1:7" ht="12.75">
      <c r="A60" s="23"/>
      <c r="B60" s="295" t="s">
        <v>718</v>
      </c>
      <c r="C60" s="47"/>
      <c r="D60" s="295" t="s">
        <v>718</v>
      </c>
      <c r="E60" s="27"/>
      <c r="F60" s="27"/>
      <c r="G60" s="27"/>
    </row>
    <row r="61" spans="1:7" ht="12.75">
      <c r="A61" s="23"/>
      <c r="B61" s="306" t="s">
        <v>128</v>
      </c>
      <c r="C61" s="47"/>
      <c r="D61" s="295" t="s">
        <v>777</v>
      </c>
      <c r="E61" s="27"/>
      <c r="F61" s="27"/>
      <c r="G61" s="27"/>
    </row>
    <row r="62" spans="1:7" ht="12.75">
      <c r="A62" s="23"/>
      <c r="B62" s="295" t="s">
        <v>122</v>
      </c>
      <c r="C62" s="47"/>
      <c r="D62" s="295" t="s">
        <v>798</v>
      </c>
      <c r="E62" s="27"/>
      <c r="F62" s="27"/>
      <c r="G62" s="27"/>
    </row>
    <row r="63" spans="1:7" ht="13.5" thickBot="1">
      <c r="A63" s="34"/>
      <c r="B63" s="296" t="s">
        <v>335</v>
      </c>
      <c r="C63" s="48"/>
      <c r="D63" s="296" t="s">
        <v>797</v>
      </c>
      <c r="E63" s="27"/>
      <c r="F63" s="27"/>
      <c r="G63" s="27"/>
    </row>
    <row r="64" spans="1:7" ht="12.75">
      <c r="A64" s="27"/>
      <c r="B64" s="27"/>
      <c r="C64" s="27"/>
      <c r="D64" s="27"/>
      <c r="E64" s="27"/>
      <c r="F64" s="27"/>
      <c r="G64" s="27"/>
    </row>
    <row r="65" spans="1:7" ht="12.75">
      <c r="A65" s="27"/>
      <c r="B65" s="27"/>
      <c r="C65" s="27"/>
      <c r="D65" s="27"/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</sheetData>
  <sheetProtection/>
  <mergeCells count="10">
    <mergeCell ref="C12:D12"/>
    <mergeCell ref="B8:D8"/>
    <mergeCell ref="A11:D11"/>
    <mergeCell ref="A1:D1"/>
    <mergeCell ref="B4:D4"/>
    <mergeCell ref="B9:D9"/>
    <mergeCell ref="B7:D7"/>
    <mergeCell ref="B5:D5"/>
    <mergeCell ref="B6:D6"/>
    <mergeCell ref="A12:B1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0"/>
  <sheetViews>
    <sheetView zoomScale="65" zoomScaleNormal="65" zoomScaleSheetLayoutView="85" zoomScalePageLayoutView="0" workbookViewId="0" topLeftCell="A1">
      <selection activeCell="A56" sqref="A56"/>
    </sheetView>
  </sheetViews>
  <sheetFormatPr defaultColWidth="11.421875" defaultRowHeight="12.75"/>
  <cols>
    <col min="1" max="1" width="38.7109375" style="8" customWidth="1"/>
    <col min="2" max="2" width="27.140625" style="8" customWidth="1"/>
    <col min="3" max="3" width="38.7109375" style="8" customWidth="1"/>
    <col min="4" max="4" width="32.8515625" style="8" bestFit="1" customWidth="1"/>
    <col min="5" max="16384" width="11.421875" style="8" customWidth="1"/>
  </cols>
  <sheetData>
    <row r="1" spans="1:4" ht="25.5">
      <c r="A1" s="492" t="s">
        <v>86</v>
      </c>
      <c r="B1" s="492"/>
      <c r="C1" s="492"/>
      <c r="D1" s="492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424</v>
      </c>
      <c r="C5" s="398"/>
      <c r="D5" s="399"/>
    </row>
    <row r="6" spans="1:4" ht="12.75">
      <c r="A6" s="10" t="s">
        <v>743</v>
      </c>
      <c r="B6" s="397">
        <v>424</v>
      </c>
      <c r="C6" s="398"/>
      <c r="D6" s="399"/>
    </row>
    <row r="7" spans="1:4" ht="12.75">
      <c r="A7" s="10" t="s">
        <v>89</v>
      </c>
      <c r="B7" s="446" t="s">
        <v>513</v>
      </c>
      <c r="C7" s="447"/>
      <c r="D7" s="448"/>
    </row>
    <row r="8" spans="1:4" ht="12.75">
      <c r="A8" s="13" t="s">
        <v>91</v>
      </c>
      <c r="B8" s="459" t="s">
        <v>824</v>
      </c>
      <c r="C8" s="460"/>
      <c r="D8" s="461"/>
    </row>
    <row r="9" spans="1:4" ht="13.5" thickBot="1">
      <c r="A9" s="14" t="s">
        <v>93</v>
      </c>
      <c r="B9" s="394" t="s">
        <v>508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97" t="s">
        <v>307</v>
      </c>
      <c r="B14" s="298" t="s">
        <v>132</v>
      </c>
      <c r="C14" s="23" t="s">
        <v>352</v>
      </c>
      <c r="D14" s="22" t="s">
        <v>114</v>
      </c>
    </row>
    <row r="15" spans="1:4" ht="12.75">
      <c r="A15" s="288" t="s">
        <v>778</v>
      </c>
      <c r="B15" s="298" t="s">
        <v>132</v>
      </c>
      <c r="C15" s="27" t="s">
        <v>462</v>
      </c>
      <c r="D15" s="22" t="s">
        <v>114</v>
      </c>
    </row>
    <row r="16" spans="1:4" ht="12.75">
      <c r="A16" s="21" t="s">
        <v>345</v>
      </c>
      <c r="B16" s="22" t="s">
        <v>132</v>
      </c>
      <c r="C16" s="176" t="s">
        <v>463</v>
      </c>
      <c r="D16" s="22" t="s">
        <v>114</v>
      </c>
    </row>
    <row r="17" spans="1:4" ht="12.75">
      <c r="A17" s="24" t="s">
        <v>346</v>
      </c>
      <c r="B17" s="22" t="s">
        <v>132</v>
      </c>
      <c r="C17" s="23" t="s">
        <v>113</v>
      </c>
      <c r="D17" s="22" t="s">
        <v>114</v>
      </c>
    </row>
    <row r="18" spans="1:4" ht="12.75">
      <c r="A18" s="24" t="s">
        <v>347</v>
      </c>
      <c r="B18" s="22" t="s">
        <v>132</v>
      </c>
      <c r="C18" s="25" t="s">
        <v>113</v>
      </c>
      <c r="D18" s="22" t="s">
        <v>116</v>
      </c>
    </row>
    <row r="19" spans="1:4" ht="12.75">
      <c r="A19" s="23" t="s">
        <v>348</v>
      </c>
      <c r="B19" s="22" t="s">
        <v>132</v>
      </c>
      <c r="C19" s="24" t="s">
        <v>115</v>
      </c>
      <c r="D19" s="22" t="s">
        <v>116</v>
      </c>
    </row>
    <row r="20" spans="1:4" ht="12.75">
      <c r="A20" s="24" t="s">
        <v>349</v>
      </c>
      <c r="B20" s="22" t="s">
        <v>132</v>
      </c>
      <c r="C20" s="25" t="s">
        <v>423</v>
      </c>
      <c r="D20" s="22" t="s">
        <v>116</v>
      </c>
    </row>
    <row r="21" spans="1:4" ht="12.75">
      <c r="A21" s="24" t="s">
        <v>351</v>
      </c>
      <c r="B21" s="22" t="s">
        <v>132</v>
      </c>
      <c r="C21" s="25" t="s">
        <v>107</v>
      </c>
      <c r="D21" s="22" t="s">
        <v>116</v>
      </c>
    </row>
    <row r="22" spans="1:4" ht="12.75">
      <c r="A22" s="24" t="s">
        <v>350</v>
      </c>
      <c r="B22" s="22" t="s">
        <v>132</v>
      </c>
      <c r="C22" s="25" t="s">
        <v>350</v>
      </c>
      <c r="D22" s="22" t="s">
        <v>116</v>
      </c>
    </row>
    <row r="23" spans="1:4" ht="12.75">
      <c r="A23" s="24" t="s">
        <v>115</v>
      </c>
      <c r="B23" s="22" t="s">
        <v>116</v>
      </c>
      <c r="C23" s="23" t="s">
        <v>351</v>
      </c>
      <c r="D23" s="22" t="s">
        <v>132</v>
      </c>
    </row>
    <row r="24" spans="1:4" ht="12.75">
      <c r="A24" s="24" t="s">
        <v>113</v>
      </c>
      <c r="B24" s="22" t="s">
        <v>116</v>
      </c>
      <c r="C24" s="23" t="s">
        <v>349</v>
      </c>
      <c r="D24" s="22" t="s">
        <v>132</v>
      </c>
    </row>
    <row r="25" spans="1:4" ht="12.75">
      <c r="A25" s="24" t="s">
        <v>113</v>
      </c>
      <c r="B25" s="22" t="s">
        <v>114</v>
      </c>
      <c r="C25" s="23" t="s">
        <v>348</v>
      </c>
      <c r="D25" s="22" t="s">
        <v>132</v>
      </c>
    </row>
    <row r="26" spans="1:4" ht="12.75">
      <c r="A26" s="24"/>
      <c r="B26" s="22"/>
      <c r="C26" s="23" t="s">
        <v>347</v>
      </c>
      <c r="D26" s="22" t="s">
        <v>132</v>
      </c>
    </row>
    <row r="27" spans="1:4" ht="12.75">
      <c r="A27" s="24"/>
      <c r="B27" s="22"/>
      <c r="C27" s="23" t="s">
        <v>346</v>
      </c>
      <c r="D27" s="22" t="s">
        <v>132</v>
      </c>
    </row>
    <row r="28" spans="1:4" ht="12.75">
      <c r="A28" s="24"/>
      <c r="B28" s="22"/>
      <c r="C28" s="23" t="s">
        <v>345</v>
      </c>
      <c r="D28" s="22" t="s">
        <v>132</v>
      </c>
    </row>
    <row r="29" spans="1:4" ht="12.75">
      <c r="A29" s="24"/>
      <c r="B29" s="22"/>
      <c r="C29" s="299" t="s">
        <v>778</v>
      </c>
      <c r="D29" s="298" t="s">
        <v>132</v>
      </c>
    </row>
    <row r="30" spans="1:4" ht="12.75">
      <c r="A30" s="24"/>
      <c r="B30" s="22"/>
      <c r="C30" s="299" t="s">
        <v>395</v>
      </c>
      <c r="D30" s="298" t="s">
        <v>132</v>
      </c>
    </row>
    <row r="31" spans="1:4" ht="12.75">
      <c r="A31" s="24"/>
      <c r="B31" s="22"/>
      <c r="C31" s="299" t="s">
        <v>779</v>
      </c>
      <c r="D31" s="298" t="s">
        <v>132</v>
      </c>
    </row>
    <row r="32" spans="1:4" ht="12.75">
      <c r="A32" s="24"/>
      <c r="B32" s="22"/>
      <c r="C32" s="23"/>
      <c r="D32" s="22"/>
    </row>
    <row r="33" spans="1:4" ht="13.5" thickBot="1">
      <c r="A33" s="24"/>
      <c r="B33" s="22"/>
      <c r="C33" s="23"/>
      <c r="D33" s="22"/>
    </row>
    <row r="34" spans="1:4" ht="28.5" customHeight="1" thickBot="1">
      <c r="A34" s="488" t="s">
        <v>814</v>
      </c>
      <c r="B34" s="489" t="s">
        <v>98</v>
      </c>
      <c r="C34" s="19"/>
      <c r="D34" s="20"/>
    </row>
    <row r="35" spans="1:4" ht="13.5" thickBot="1">
      <c r="A35" s="115" t="s">
        <v>97</v>
      </c>
      <c r="B35" s="116" t="s">
        <v>98</v>
      </c>
      <c r="C35" s="19"/>
      <c r="D35" s="20"/>
    </row>
    <row r="36" spans="1:4" ht="12.75">
      <c r="A36" s="297" t="s">
        <v>778</v>
      </c>
      <c r="B36" s="298" t="s">
        <v>132</v>
      </c>
      <c r="C36" s="19"/>
      <c r="D36" s="20"/>
    </row>
    <row r="37" spans="1:4" ht="12.75">
      <c r="A37" s="331" t="s">
        <v>815</v>
      </c>
      <c r="B37" s="332" t="s">
        <v>132</v>
      </c>
      <c r="C37" s="19"/>
      <c r="D37" s="20"/>
    </row>
    <row r="38" spans="1:4" ht="12.75">
      <c r="A38" s="331" t="s">
        <v>816</v>
      </c>
      <c r="B38" s="332" t="s">
        <v>132</v>
      </c>
      <c r="C38" s="19"/>
      <c r="D38" s="20"/>
    </row>
    <row r="39" spans="1:4" ht="12.75">
      <c r="A39" s="333" t="s">
        <v>817</v>
      </c>
      <c r="B39" s="332" t="s">
        <v>132</v>
      </c>
      <c r="C39" s="21"/>
      <c r="D39" s="22"/>
    </row>
    <row r="40" spans="1:4" ht="12.75">
      <c r="A40" s="288" t="s">
        <v>778</v>
      </c>
      <c r="B40" s="298" t="s">
        <v>132</v>
      </c>
      <c r="C40" s="21"/>
      <c r="D40" s="22"/>
    </row>
    <row r="41" spans="1:4" ht="13.5" customHeight="1" thickBot="1">
      <c r="A41" s="24"/>
      <c r="B41" s="22"/>
      <c r="C41" s="23"/>
      <c r="D41" s="22"/>
    </row>
    <row r="42" spans="1:4" ht="27" customHeight="1" thickBot="1">
      <c r="A42" s="488" t="s">
        <v>493</v>
      </c>
      <c r="B42" s="489" t="s">
        <v>98</v>
      </c>
      <c r="C42" s="488" t="s">
        <v>493</v>
      </c>
      <c r="D42" s="489" t="s">
        <v>98</v>
      </c>
    </row>
    <row r="43" spans="1:4" ht="13.5" thickBot="1">
      <c r="A43" s="115" t="s">
        <v>97</v>
      </c>
      <c r="B43" s="116" t="s">
        <v>98</v>
      </c>
      <c r="C43" s="115" t="s">
        <v>97</v>
      </c>
      <c r="D43" s="116" t="s">
        <v>98</v>
      </c>
    </row>
    <row r="44" spans="1:4" ht="12.75">
      <c r="A44" s="21" t="s">
        <v>345</v>
      </c>
      <c r="B44" s="22" t="s">
        <v>132</v>
      </c>
      <c r="C44" s="23" t="s">
        <v>346</v>
      </c>
      <c r="D44" s="22" t="s">
        <v>132</v>
      </c>
    </row>
    <row r="45" spans="1:4" ht="12.75">
      <c r="A45" s="49" t="s">
        <v>351</v>
      </c>
      <c r="B45" s="50" t="s">
        <v>132</v>
      </c>
      <c r="C45" s="49" t="s">
        <v>459</v>
      </c>
      <c r="D45" s="50" t="s">
        <v>132</v>
      </c>
    </row>
    <row r="46" spans="1:4" ht="12.75">
      <c r="A46" s="49" t="s">
        <v>459</v>
      </c>
      <c r="B46" s="50" t="s">
        <v>132</v>
      </c>
      <c r="C46" s="49" t="s">
        <v>351</v>
      </c>
      <c r="D46" s="50" t="s">
        <v>132</v>
      </c>
    </row>
    <row r="47" spans="1:4" ht="12.75">
      <c r="A47" s="23" t="s">
        <v>346</v>
      </c>
      <c r="B47" s="22" t="s">
        <v>132</v>
      </c>
      <c r="C47" s="21" t="s">
        <v>345</v>
      </c>
      <c r="D47" s="22" t="s">
        <v>132</v>
      </c>
    </row>
    <row r="48" spans="1:4" ht="12.75">
      <c r="A48" s="24"/>
      <c r="B48" s="22"/>
      <c r="C48" s="23"/>
      <c r="D48" s="22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20"/>
      <c r="C59" s="19"/>
      <c r="D59" s="20"/>
    </row>
    <row r="60" spans="1:6" ht="12.75">
      <c r="A60" s="24"/>
      <c r="B60" s="29" t="s">
        <v>496</v>
      </c>
      <c r="C60" s="23"/>
      <c r="D60" s="29" t="s">
        <v>122</v>
      </c>
      <c r="E60" s="27"/>
      <c r="F60" s="27"/>
    </row>
    <row r="61" spans="1:6" ht="12.75">
      <c r="A61" s="24"/>
      <c r="B61" s="31" t="s">
        <v>107</v>
      </c>
      <c r="C61" s="23"/>
      <c r="D61" s="31" t="s">
        <v>127</v>
      </c>
      <c r="E61" s="27"/>
      <c r="F61" s="27"/>
    </row>
    <row r="62" spans="1:6" ht="12.75">
      <c r="A62" s="24"/>
      <c r="B62" s="31" t="s">
        <v>128</v>
      </c>
      <c r="C62" s="23"/>
      <c r="D62" s="31" t="s">
        <v>128</v>
      </c>
      <c r="E62" s="27"/>
      <c r="F62" s="27"/>
    </row>
    <row r="63" spans="1:6" ht="12.75">
      <c r="A63" s="24"/>
      <c r="B63" s="31" t="s">
        <v>122</v>
      </c>
      <c r="C63" s="23"/>
      <c r="D63" s="31" t="s">
        <v>495</v>
      </c>
      <c r="E63" s="27"/>
      <c r="F63" s="27"/>
    </row>
    <row r="64" spans="1:6" ht="23.25" customHeight="1">
      <c r="A64" s="24"/>
      <c r="B64" s="30" t="s">
        <v>127</v>
      </c>
      <c r="C64" s="23"/>
      <c r="D64" s="30" t="s">
        <v>497</v>
      </c>
      <c r="E64" s="27"/>
      <c r="F64" s="27"/>
    </row>
    <row r="65" spans="1:6" ht="26.25" customHeight="1" thickBot="1">
      <c r="A65" s="40"/>
      <c r="B65" s="43" t="s">
        <v>494</v>
      </c>
      <c r="C65" s="34"/>
      <c r="D65" s="318" t="s">
        <v>811</v>
      </c>
      <c r="E65" s="27"/>
      <c r="F65" s="27"/>
    </row>
    <row r="66" spans="1:6" ht="26.25" customHeight="1">
      <c r="A66" s="27"/>
      <c r="B66" s="27"/>
      <c r="C66" s="27"/>
      <c r="D66" s="27"/>
      <c r="E66" s="27"/>
      <c r="F66" s="27"/>
    </row>
    <row r="67" spans="1:6" ht="12.75">
      <c r="A67" s="27"/>
      <c r="B67" s="27"/>
      <c r="C67" s="27"/>
      <c r="D67" s="27"/>
      <c r="E67" s="27"/>
      <c r="F67" s="27"/>
    </row>
    <row r="68" spans="1:6" ht="12.75">
      <c r="A68" s="27"/>
      <c r="B68" s="27"/>
      <c r="C68" s="27"/>
      <c r="D68" s="27"/>
      <c r="E68" s="27"/>
      <c r="F68" s="27"/>
    </row>
    <row r="69" spans="1:6" ht="12.75">
      <c r="A69" s="27"/>
      <c r="B69" s="27"/>
      <c r="C69" s="27"/>
      <c r="D69" s="27"/>
      <c r="E69" s="27"/>
      <c r="F69" s="27"/>
    </row>
    <row r="70" spans="1:6" ht="12.75">
      <c r="A70" s="27"/>
      <c r="B70" s="27"/>
      <c r="C70" s="27"/>
      <c r="D70" s="27"/>
      <c r="E70" s="27"/>
      <c r="F70" s="27"/>
    </row>
  </sheetData>
  <sheetProtection/>
  <mergeCells count="12">
    <mergeCell ref="A1:D1"/>
    <mergeCell ref="A12:B12"/>
    <mergeCell ref="C12:D12"/>
    <mergeCell ref="B8:D8"/>
    <mergeCell ref="B9:D9"/>
    <mergeCell ref="B7:D7"/>
    <mergeCell ref="B5:D5"/>
    <mergeCell ref="B6:D6"/>
    <mergeCell ref="A34:B34"/>
    <mergeCell ref="B4:D4"/>
    <mergeCell ref="A42:B42"/>
    <mergeCell ref="C42:D42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>
        <v>425</v>
      </c>
      <c r="C5" s="398"/>
      <c r="D5" s="399"/>
    </row>
    <row r="6" spans="1:4" ht="12.75">
      <c r="A6" s="183" t="s">
        <v>743</v>
      </c>
      <c r="B6" s="397">
        <v>425</v>
      </c>
      <c r="C6" s="398"/>
      <c r="D6" s="399"/>
    </row>
    <row r="7" spans="1:13" ht="12.75">
      <c r="A7" s="183" t="s">
        <v>89</v>
      </c>
      <c r="B7" s="397" t="s">
        <v>622</v>
      </c>
      <c r="C7" s="398"/>
      <c r="D7" s="399"/>
      <c r="M7" s="184"/>
    </row>
    <row r="8" spans="1:5" ht="12.75">
      <c r="A8" s="183" t="s">
        <v>91</v>
      </c>
      <c r="B8" s="480" t="s">
        <v>570</v>
      </c>
      <c r="C8" s="481"/>
      <c r="D8" s="482"/>
      <c r="E8" s="185"/>
    </row>
    <row r="9" spans="1:5" ht="13.5" thickBot="1">
      <c r="A9" s="186" t="s">
        <v>93</v>
      </c>
      <c r="B9" s="394" t="s">
        <v>670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71" t="s">
        <v>95</v>
      </c>
      <c r="B12" s="173"/>
      <c r="C12" s="172" t="s">
        <v>96</v>
      </c>
      <c r="D12" s="173"/>
    </row>
    <row r="13" spans="1:4" ht="13.5" thickBot="1">
      <c r="A13" s="15" t="s">
        <v>97</v>
      </c>
      <c r="B13" s="16" t="s">
        <v>98</v>
      </c>
      <c r="C13" s="198" t="s">
        <v>97</v>
      </c>
      <c r="D13" s="16" t="s">
        <v>98</v>
      </c>
    </row>
    <row r="14" spans="1:4" ht="12.75">
      <c r="A14" s="228" t="s">
        <v>571</v>
      </c>
      <c r="B14" s="229" t="s">
        <v>546</v>
      </c>
      <c r="C14" s="283" t="s">
        <v>576</v>
      </c>
      <c r="D14" s="76" t="s">
        <v>305</v>
      </c>
    </row>
    <row r="15" spans="1:4" ht="12.75">
      <c r="A15" s="230" t="s">
        <v>573</v>
      </c>
      <c r="B15" s="196" t="s">
        <v>546</v>
      </c>
      <c r="C15" s="199" t="s">
        <v>669</v>
      </c>
      <c r="D15" s="78" t="s">
        <v>305</v>
      </c>
    </row>
    <row r="16" spans="1:4" ht="12.75">
      <c r="A16" s="21" t="s">
        <v>575</v>
      </c>
      <c r="B16" s="91" t="s">
        <v>546</v>
      </c>
      <c r="C16" s="199" t="s">
        <v>693</v>
      </c>
      <c r="D16" s="78" t="s">
        <v>305</v>
      </c>
    </row>
    <row r="17" spans="1:4" ht="12.75">
      <c r="A17" s="21" t="s">
        <v>550</v>
      </c>
      <c r="B17" s="78" t="s">
        <v>546</v>
      </c>
      <c r="C17" s="199" t="s">
        <v>667</v>
      </c>
      <c r="D17" s="78" t="s">
        <v>305</v>
      </c>
    </row>
    <row r="18" spans="1:4" ht="25.5">
      <c r="A18" s="231" t="s">
        <v>578</v>
      </c>
      <c r="B18" s="78" t="s">
        <v>546</v>
      </c>
      <c r="C18" s="199" t="s">
        <v>172</v>
      </c>
      <c r="D18" s="78" t="s">
        <v>305</v>
      </c>
    </row>
    <row r="19" spans="1:4" ht="12.75">
      <c r="A19" s="21" t="s">
        <v>579</v>
      </c>
      <c r="B19" s="78" t="s">
        <v>580</v>
      </c>
      <c r="C19" s="199" t="s">
        <v>172</v>
      </c>
      <c r="D19" s="78" t="s">
        <v>155</v>
      </c>
    </row>
    <row r="20" spans="1:4" ht="25.5">
      <c r="A20" s="231" t="s">
        <v>578</v>
      </c>
      <c r="B20" s="78" t="s">
        <v>580</v>
      </c>
      <c r="C20" s="199" t="s">
        <v>309</v>
      </c>
      <c r="D20" s="78" t="s">
        <v>155</v>
      </c>
    </row>
    <row r="21" spans="1:4" ht="12.75">
      <c r="A21" s="21" t="s">
        <v>664</v>
      </c>
      <c r="B21" s="78" t="s">
        <v>580</v>
      </c>
      <c r="C21" s="107" t="s">
        <v>310</v>
      </c>
      <c r="D21" s="196" t="s">
        <v>155</v>
      </c>
    </row>
    <row r="22" spans="1:4" ht="12.75">
      <c r="A22" s="21" t="s">
        <v>576</v>
      </c>
      <c r="B22" s="78" t="s">
        <v>580</v>
      </c>
      <c r="C22" s="199" t="s">
        <v>311</v>
      </c>
      <c r="D22" s="78" t="s">
        <v>155</v>
      </c>
    </row>
    <row r="23" spans="1:4" ht="12.75">
      <c r="A23" s="21" t="s">
        <v>576</v>
      </c>
      <c r="B23" s="78" t="s">
        <v>580</v>
      </c>
      <c r="C23" s="199" t="s">
        <v>582</v>
      </c>
      <c r="D23" s="78" t="s">
        <v>155</v>
      </c>
    </row>
    <row r="24" spans="1:4" ht="12.75">
      <c r="A24" s="21" t="s">
        <v>576</v>
      </c>
      <c r="B24" s="78" t="s">
        <v>238</v>
      </c>
      <c r="C24" s="199" t="s">
        <v>576</v>
      </c>
      <c r="D24" s="78" t="s">
        <v>155</v>
      </c>
    </row>
    <row r="25" spans="1:4" ht="12.75">
      <c r="A25" s="21" t="s">
        <v>576</v>
      </c>
      <c r="B25" s="78" t="s">
        <v>581</v>
      </c>
      <c r="C25" s="199" t="s">
        <v>576</v>
      </c>
      <c r="D25" s="78" t="s">
        <v>102</v>
      </c>
    </row>
    <row r="26" spans="1:4" ht="12.75">
      <c r="A26" s="21" t="s">
        <v>576</v>
      </c>
      <c r="B26" s="78" t="s">
        <v>192</v>
      </c>
      <c r="C26" s="199" t="s">
        <v>576</v>
      </c>
      <c r="D26" s="78" t="s">
        <v>192</v>
      </c>
    </row>
    <row r="27" spans="1:4" ht="12.75">
      <c r="A27" s="21" t="s">
        <v>576</v>
      </c>
      <c r="B27" s="78" t="s">
        <v>102</v>
      </c>
      <c r="C27" s="199" t="s">
        <v>576</v>
      </c>
      <c r="D27" s="78" t="s">
        <v>581</v>
      </c>
    </row>
    <row r="28" spans="1:4" ht="12.75">
      <c r="A28" s="21" t="s">
        <v>576</v>
      </c>
      <c r="B28" s="78" t="s">
        <v>155</v>
      </c>
      <c r="C28" s="199" t="s">
        <v>576</v>
      </c>
      <c r="D28" s="78" t="s">
        <v>546</v>
      </c>
    </row>
    <row r="29" spans="1:4" ht="12.75">
      <c r="A29" s="88" t="s">
        <v>582</v>
      </c>
      <c r="B29" s="196" t="s">
        <v>155</v>
      </c>
      <c r="C29" s="199" t="s">
        <v>548</v>
      </c>
      <c r="D29" s="78" t="s">
        <v>546</v>
      </c>
    </row>
    <row r="30" spans="1:4" ht="12.75">
      <c r="A30" s="21" t="s">
        <v>172</v>
      </c>
      <c r="B30" s="78" t="s">
        <v>155</v>
      </c>
      <c r="C30" s="199" t="s">
        <v>550</v>
      </c>
      <c r="D30" s="78" t="s">
        <v>546</v>
      </c>
    </row>
    <row r="31" spans="1:4" ht="12.75">
      <c r="A31" s="21" t="s">
        <v>172</v>
      </c>
      <c r="B31" s="78" t="s">
        <v>305</v>
      </c>
      <c r="C31" s="107" t="s">
        <v>575</v>
      </c>
      <c r="D31" s="196" t="s">
        <v>546</v>
      </c>
    </row>
    <row r="32" spans="1:4" ht="12.75">
      <c r="A32" s="21" t="s">
        <v>667</v>
      </c>
      <c r="B32" s="78" t="s">
        <v>305</v>
      </c>
      <c r="C32" s="199" t="s">
        <v>573</v>
      </c>
      <c r="D32" s="78" t="s">
        <v>546</v>
      </c>
    </row>
    <row r="33" spans="1:4" ht="12.75">
      <c r="A33" s="21" t="s">
        <v>693</v>
      </c>
      <c r="B33" s="78" t="s">
        <v>305</v>
      </c>
      <c r="C33" s="199"/>
      <c r="D33" s="78"/>
    </row>
    <row r="34" spans="1:4" ht="12.75">
      <c r="A34" s="21" t="s">
        <v>669</v>
      </c>
      <c r="B34" s="78" t="s">
        <v>305</v>
      </c>
      <c r="C34" s="107"/>
      <c r="D34" s="196"/>
    </row>
    <row r="35" spans="1:4" ht="12.75">
      <c r="A35" s="199" t="s">
        <v>671</v>
      </c>
      <c r="B35" s="78" t="s">
        <v>305</v>
      </c>
      <c r="C35" s="199"/>
      <c r="D35" s="78"/>
    </row>
    <row r="36" spans="1:4" ht="12.75">
      <c r="A36" s="21" t="s">
        <v>574</v>
      </c>
      <c r="B36" s="78" t="s">
        <v>305</v>
      </c>
      <c r="C36" s="200"/>
      <c r="D36" s="170"/>
    </row>
    <row r="37" spans="1:4" ht="12.75">
      <c r="A37" s="21"/>
      <c r="B37" s="78"/>
      <c r="C37" s="200"/>
      <c r="D37" s="170"/>
    </row>
    <row r="38" spans="1:4" ht="13.5" thickBot="1">
      <c r="A38" s="21"/>
      <c r="B38" s="78"/>
      <c r="C38" s="249"/>
      <c r="D38" s="250"/>
    </row>
    <row r="39" spans="1:4" ht="27.75" customHeight="1" thickBot="1">
      <c r="A39" s="21"/>
      <c r="B39" s="78"/>
      <c r="C39" s="493" t="s">
        <v>584</v>
      </c>
      <c r="D39" s="491"/>
    </row>
    <row r="40" spans="1:4" ht="13.5" thickBot="1">
      <c r="A40" s="201"/>
      <c r="B40" s="202"/>
      <c r="C40" s="198" t="s">
        <v>97</v>
      </c>
      <c r="D40" s="16" t="s">
        <v>98</v>
      </c>
    </row>
    <row r="41" spans="1:4" ht="12.75">
      <c r="A41" s="203"/>
      <c r="B41" s="204"/>
      <c r="C41" s="199" t="s">
        <v>669</v>
      </c>
      <c r="D41" s="78" t="s">
        <v>305</v>
      </c>
    </row>
    <row r="42" spans="1:4" ht="12.75">
      <c r="A42" s="21"/>
      <c r="B42" s="78"/>
      <c r="C42" s="205" t="s">
        <v>668</v>
      </c>
      <c r="D42" s="97" t="s">
        <v>305</v>
      </c>
    </row>
    <row r="43" spans="1:4" ht="12.75">
      <c r="A43" s="21"/>
      <c r="B43" s="78"/>
      <c r="C43" s="205" t="s">
        <v>574</v>
      </c>
      <c r="D43" s="97" t="s">
        <v>305</v>
      </c>
    </row>
    <row r="44" spans="1:4" ht="12.75">
      <c r="A44" s="21"/>
      <c r="B44" s="78"/>
      <c r="C44" s="205" t="s">
        <v>585</v>
      </c>
      <c r="D44" s="97" t="s">
        <v>305</v>
      </c>
    </row>
    <row r="45" spans="1:4" ht="12.75">
      <c r="A45" s="21"/>
      <c r="B45" s="78"/>
      <c r="C45" s="205" t="s">
        <v>317</v>
      </c>
      <c r="D45" s="97" t="s">
        <v>305</v>
      </c>
    </row>
    <row r="46" spans="1:4" ht="12.75">
      <c r="A46" s="21"/>
      <c r="B46" s="78"/>
      <c r="C46" s="199" t="s">
        <v>586</v>
      </c>
      <c r="D46" s="78" t="s">
        <v>305</v>
      </c>
    </row>
    <row r="47" spans="1:4" ht="12.75">
      <c r="A47" s="21"/>
      <c r="B47" s="78"/>
      <c r="C47" s="199"/>
      <c r="D47" s="78"/>
    </row>
    <row r="48" spans="1:4" ht="12.75">
      <c r="A48" s="21"/>
      <c r="B48" s="78"/>
      <c r="C48" s="199"/>
      <c r="D48" s="78"/>
    </row>
    <row r="49" spans="1:4" ht="12.75">
      <c r="A49" s="21"/>
      <c r="B49" s="78"/>
      <c r="C49" s="199"/>
      <c r="D49" s="78"/>
    </row>
    <row r="50" spans="1:4" ht="12.75">
      <c r="A50" s="21"/>
      <c r="B50" s="78"/>
      <c r="C50" s="199"/>
      <c r="D50" s="78"/>
    </row>
    <row r="51" spans="1:4" ht="12.75">
      <c r="A51" s="21"/>
      <c r="B51" s="78"/>
      <c r="C51" s="199"/>
      <c r="D51" s="78"/>
    </row>
    <row r="52" spans="1:4" ht="12.75">
      <c r="A52" s="21"/>
      <c r="B52" s="78"/>
      <c r="C52" s="199"/>
      <c r="D52" s="78"/>
    </row>
    <row r="53" spans="1:4" ht="12.75">
      <c r="A53" s="21"/>
      <c r="B53" s="78"/>
      <c r="C53" s="199"/>
      <c r="D53" s="78"/>
    </row>
    <row r="54" spans="1:4" ht="12.75">
      <c r="A54" s="190"/>
      <c r="B54" s="191"/>
      <c r="C54" s="206"/>
      <c r="D54" s="191"/>
    </row>
    <row r="55" spans="1:4" ht="12.75">
      <c r="A55" s="190"/>
      <c r="B55" s="191"/>
      <c r="C55" s="206"/>
      <c r="D55" s="191"/>
    </row>
    <row r="56" spans="1:4" ht="13.5" thickBot="1">
      <c r="A56" s="190"/>
      <c r="B56" s="191"/>
      <c r="C56" s="206"/>
      <c r="D56" s="191"/>
    </row>
    <row r="57" spans="1:4" ht="12.75" customHeight="1">
      <c r="A57" s="190"/>
      <c r="B57" s="234" t="s">
        <v>550</v>
      </c>
      <c r="C57" s="237"/>
      <c r="D57" s="234" t="s">
        <v>673</v>
      </c>
    </row>
    <row r="58" spans="1:4" ht="12.75">
      <c r="A58" s="190"/>
      <c r="B58" s="235" t="s">
        <v>623</v>
      </c>
      <c r="C58" s="237"/>
      <c r="D58" s="58" t="s">
        <v>625</v>
      </c>
    </row>
    <row r="59" spans="1:4" ht="32.25" customHeight="1">
      <c r="A59" s="190"/>
      <c r="B59" s="235" t="s">
        <v>624</v>
      </c>
      <c r="C59" s="237"/>
      <c r="D59" s="64" t="s">
        <v>674</v>
      </c>
    </row>
    <row r="60" spans="1:4" ht="29.25" customHeight="1">
      <c r="A60" s="190"/>
      <c r="B60" s="235" t="s">
        <v>441</v>
      </c>
      <c r="C60" s="237"/>
      <c r="D60" s="85" t="s">
        <v>624</v>
      </c>
    </row>
    <row r="61" spans="1:4" ht="30.75" customHeight="1">
      <c r="A61" s="190"/>
      <c r="B61" s="85" t="s">
        <v>672</v>
      </c>
      <c r="C61" s="237"/>
      <c r="D61" s="85" t="s">
        <v>550</v>
      </c>
    </row>
    <row r="62" spans="1:4" ht="26.25" thickBot="1">
      <c r="A62" s="192"/>
      <c r="B62" s="236" t="s">
        <v>587</v>
      </c>
      <c r="C62" s="238"/>
      <c r="D62" s="87" t="s">
        <v>626</v>
      </c>
    </row>
  </sheetData>
  <sheetProtection/>
  <mergeCells count="8">
    <mergeCell ref="A1:D1"/>
    <mergeCell ref="B8:D8"/>
    <mergeCell ref="B9:D9"/>
    <mergeCell ref="C39:D39"/>
    <mergeCell ref="B7:D7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44" customWidth="1"/>
    <col min="2" max="2" width="28.421875" style="44" customWidth="1"/>
    <col min="3" max="3" width="38.7109375" style="44" customWidth="1"/>
    <col min="4" max="4" width="27.851562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 t="s">
        <v>628</v>
      </c>
      <c r="C5" s="398"/>
      <c r="D5" s="399"/>
    </row>
    <row r="6" spans="1:4" ht="12.75">
      <c r="A6" s="183" t="s">
        <v>743</v>
      </c>
      <c r="B6" s="397" t="s">
        <v>628</v>
      </c>
      <c r="C6" s="398"/>
      <c r="D6" s="399"/>
    </row>
    <row r="7" spans="1:13" ht="12.75">
      <c r="A7" s="183" t="s">
        <v>89</v>
      </c>
      <c r="B7" s="397" t="s">
        <v>627</v>
      </c>
      <c r="C7" s="398"/>
      <c r="D7" s="399"/>
      <c r="M7" s="184"/>
    </row>
    <row r="8" spans="1:5" ht="12.75" customHeight="1">
      <c r="A8" s="183" t="s">
        <v>91</v>
      </c>
      <c r="B8" s="480" t="s">
        <v>745</v>
      </c>
      <c r="C8" s="481"/>
      <c r="D8" s="482"/>
      <c r="E8" s="185"/>
    </row>
    <row r="9" spans="1:5" ht="13.5" thickBot="1">
      <c r="A9" s="186" t="s">
        <v>93</v>
      </c>
      <c r="B9" s="394" t="s">
        <v>588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400" t="s">
        <v>95</v>
      </c>
      <c r="B12" s="401"/>
      <c r="C12" s="400" t="s">
        <v>96</v>
      </c>
      <c r="D12" s="401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88" t="s">
        <v>589</v>
      </c>
      <c r="B14" s="196" t="s">
        <v>546</v>
      </c>
      <c r="C14" s="232" t="s">
        <v>576</v>
      </c>
      <c r="D14" s="233" t="s">
        <v>102</v>
      </c>
    </row>
    <row r="15" spans="1:4" ht="12.75">
      <c r="A15" s="21" t="s">
        <v>590</v>
      </c>
      <c r="B15" s="78" t="s">
        <v>546</v>
      </c>
      <c r="C15" s="21" t="s">
        <v>403</v>
      </c>
      <c r="D15" s="78" t="s">
        <v>102</v>
      </c>
    </row>
    <row r="16" spans="1:4" ht="12.75">
      <c r="A16" s="21" t="s">
        <v>577</v>
      </c>
      <c r="B16" s="78" t="s">
        <v>546</v>
      </c>
      <c r="C16" s="21" t="s">
        <v>591</v>
      </c>
      <c r="D16" s="78" t="s">
        <v>102</v>
      </c>
    </row>
    <row r="17" spans="1:4" ht="12.75">
      <c r="A17" s="21" t="s">
        <v>550</v>
      </c>
      <c r="B17" s="78" t="s">
        <v>546</v>
      </c>
      <c r="C17" s="21" t="s">
        <v>592</v>
      </c>
      <c r="D17" s="78" t="s">
        <v>192</v>
      </c>
    </row>
    <row r="18" spans="1:4" ht="12.75">
      <c r="A18" s="21" t="s">
        <v>593</v>
      </c>
      <c r="B18" s="78" t="s">
        <v>546</v>
      </c>
      <c r="C18" s="21" t="s">
        <v>594</v>
      </c>
      <c r="D18" s="78" t="s">
        <v>109</v>
      </c>
    </row>
    <row r="19" spans="1:4" ht="12.75">
      <c r="A19" s="21" t="s">
        <v>595</v>
      </c>
      <c r="B19" s="78" t="s">
        <v>546</v>
      </c>
      <c r="C19" s="21" t="s">
        <v>596</v>
      </c>
      <c r="D19" s="78" t="s">
        <v>109</v>
      </c>
    </row>
    <row r="20" spans="1:4" ht="12.75">
      <c r="A20" s="21" t="s">
        <v>545</v>
      </c>
      <c r="B20" s="78" t="s">
        <v>546</v>
      </c>
      <c r="C20" s="21" t="s">
        <v>236</v>
      </c>
      <c r="D20" s="78" t="s">
        <v>109</v>
      </c>
    </row>
    <row r="21" spans="1:4" ht="12.75">
      <c r="A21" s="107" t="s">
        <v>597</v>
      </c>
      <c r="B21" s="107" t="s">
        <v>546</v>
      </c>
      <c r="C21" s="21" t="s">
        <v>598</v>
      </c>
      <c r="D21" s="78" t="s">
        <v>109</v>
      </c>
    </row>
    <row r="22" spans="1:4" ht="12.75">
      <c r="A22" s="21" t="s">
        <v>384</v>
      </c>
      <c r="B22" s="78" t="s">
        <v>546</v>
      </c>
      <c r="C22" s="21" t="s">
        <v>598</v>
      </c>
      <c r="D22" s="78" t="s">
        <v>238</v>
      </c>
    </row>
    <row r="23" spans="1:4" ht="12.75">
      <c r="A23" s="21" t="s">
        <v>384</v>
      </c>
      <c r="B23" s="78" t="s">
        <v>580</v>
      </c>
      <c r="C23" s="21" t="s">
        <v>598</v>
      </c>
      <c r="D23" s="78" t="s">
        <v>581</v>
      </c>
    </row>
    <row r="24" spans="1:4" ht="12.75">
      <c r="A24" s="21" t="s">
        <v>384</v>
      </c>
      <c r="B24" s="78" t="s">
        <v>238</v>
      </c>
      <c r="C24" s="21" t="s">
        <v>384</v>
      </c>
      <c r="D24" s="78" t="s">
        <v>581</v>
      </c>
    </row>
    <row r="25" spans="1:4" ht="12.75">
      <c r="A25" s="21" t="s">
        <v>665</v>
      </c>
      <c r="B25" s="78" t="s">
        <v>238</v>
      </c>
      <c r="C25" s="21" t="s">
        <v>599</v>
      </c>
      <c r="D25" s="78" t="s">
        <v>581</v>
      </c>
    </row>
    <row r="26" spans="1:4" ht="12.75">
      <c r="A26" s="21" t="s">
        <v>545</v>
      </c>
      <c r="B26" s="78" t="s">
        <v>238</v>
      </c>
      <c r="C26" s="21" t="s">
        <v>576</v>
      </c>
      <c r="D26" s="78" t="s">
        <v>581</v>
      </c>
    </row>
    <row r="27" spans="1:4" ht="12.75">
      <c r="A27" s="21" t="s">
        <v>694</v>
      </c>
      <c r="B27" s="78" t="s">
        <v>238</v>
      </c>
      <c r="C27" s="88" t="s">
        <v>695</v>
      </c>
      <c r="D27" s="196" t="s">
        <v>581</v>
      </c>
    </row>
    <row r="28" spans="1:4" ht="12.75">
      <c r="A28" s="21" t="s">
        <v>384</v>
      </c>
      <c r="B28" s="78" t="s">
        <v>238</v>
      </c>
      <c r="C28" s="21" t="s">
        <v>384</v>
      </c>
      <c r="D28" s="78" t="s">
        <v>581</v>
      </c>
    </row>
    <row r="29" spans="1:4" ht="12.75">
      <c r="A29" s="21" t="s">
        <v>384</v>
      </c>
      <c r="B29" s="78" t="s">
        <v>581</v>
      </c>
      <c r="C29" s="21" t="s">
        <v>384</v>
      </c>
      <c r="D29" s="78" t="s">
        <v>546</v>
      </c>
    </row>
    <row r="30" spans="1:4" ht="12.75">
      <c r="A30" s="21" t="s">
        <v>598</v>
      </c>
      <c r="B30" s="78" t="s">
        <v>581</v>
      </c>
      <c r="C30" s="21" t="s">
        <v>576</v>
      </c>
      <c r="D30" s="78" t="s">
        <v>546</v>
      </c>
    </row>
    <row r="31" spans="1:4" ht="12.75">
      <c r="A31" s="21" t="s">
        <v>598</v>
      </c>
      <c r="B31" s="78" t="s">
        <v>238</v>
      </c>
      <c r="C31" s="21" t="s">
        <v>593</v>
      </c>
      <c r="D31" s="78" t="s">
        <v>546</v>
      </c>
    </row>
    <row r="32" spans="1:4" ht="12.75">
      <c r="A32" s="21" t="s">
        <v>598</v>
      </c>
      <c r="B32" s="78" t="s">
        <v>109</v>
      </c>
      <c r="C32" s="21" t="s">
        <v>550</v>
      </c>
      <c r="D32" s="78" t="s">
        <v>546</v>
      </c>
    </row>
    <row r="33" spans="1:4" ht="12.75">
      <c r="A33" s="21" t="s">
        <v>236</v>
      </c>
      <c r="B33" s="78" t="s">
        <v>109</v>
      </c>
      <c r="C33" s="21" t="s">
        <v>577</v>
      </c>
      <c r="D33" s="78" t="s">
        <v>546</v>
      </c>
    </row>
    <row r="34" spans="1:4" ht="12.75">
      <c r="A34" s="21" t="s">
        <v>594</v>
      </c>
      <c r="B34" s="78" t="s">
        <v>109</v>
      </c>
      <c r="C34" s="21" t="s">
        <v>682</v>
      </c>
      <c r="D34" s="78" t="s">
        <v>546</v>
      </c>
    </row>
    <row r="35" spans="1:4" ht="12.75">
      <c r="A35" s="21" t="s">
        <v>592</v>
      </c>
      <c r="B35" s="78" t="s">
        <v>102</v>
      </c>
      <c r="C35" s="21" t="s">
        <v>613</v>
      </c>
      <c r="D35" s="78" t="s">
        <v>546</v>
      </c>
    </row>
    <row r="36" spans="1:4" ht="12.75">
      <c r="A36" s="21" t="s">
        <v>395</v>
      </c>
      <c r="B36" s="78" t="s">
        <v>192</v>
      </c>
      <c r="C36" s="21" t="s">
        <v>589</v>
      </c>
      <c r="D36" s="78" t="s">
        <v>546</v>
      </c>
    </row>
    <row r="37" spans="1:4" ht="12.75">
      <c r="A37" s="21" t="s">
        <v>395</v>
      </c>
      <c r="B37" s="78" t="s">
        <v>102</v>
      </c>
      <c r="C37" s="21"/>
      <c r="D37" s="78"/>
    </row>
    <row r="38" spans="1:4" ht="12.75" customHeight="1">
      <c r="A38" s="21" t="s">
        <v>601</v>
      </c>
      <c r="B38" s="77" t="s">
        <v>102</v>
      </c>
      <c r="C38" s="21"/>
      <c r="D38" s="78"/>
    </row>
    <row r="39" spans="1:4" ht="12.75" customHeight="1">
      <c r="A39" s="21"/>
      <c r="B39" s="77"/>
      <c r="C39" s="21"/>
      <c r="D39" s="78"/>
    </row>
    <row r="40" spans="1:4" ht="12.75" customHeight="1">
      <c r="A40" s="21"/>
      <c r="B40" s="77"/>
      <c r="C40" s="21"/>
      <c r="D40" s="78"/>
    </row>
    <row r="41" spans="1:4" ht="12.75" customHeight="1">
      <c r="A41" s="21"/>
      <c r="B41" s="77"/>
      <c r="C41" s="21"/>
      <c r="D41" s="78"/>
    </row>
    <row r="42" spans="1:4" ht="12.75" customHeight="1">
      <c r="A42" s="21"/>
      <c r="B42" s="77"/>
      <c r="C42" s="21"/>
      <c r="D42" s="78"/>
    </row>
    <row r="43" spans="1:4" ht="12.75" customHeight="1">
      <c r="A43" s="21"/>
      <c r="B43" s="77"/>
      <c r="C43" s="21"/>
      <c r="D43" s="78"/>
    </row>
    <row r="44" spans="1:4" ht="12.75" customHeight="1">
      <c r="A44" s="21"/>
      <c r="B44" s="77"/>
      <c r="C44" s="21"/>
      <c r="D44" s="78"/>
    </row>
    <row r="45" spans="1:4" ht="12.75" customHeight="1">
      <c r="A45" s="21"/>
      <c r="B45" s="77"/>
      <c r="C45" s="21"/>
      <c r="D45" s="78"/>
    </row>
    <row r="46" spans="1:4" ht="12.75" customHeight="1">
      <c r="A46" s="21"/>
      <c r="B46" s="77"/>
      <c r="C46" s="21"/>
      <c r="D46" s="78"/>
    </row>
    <row r="47" spans="1:4" ht="12.75">
      <c r="A47" s="21"/>
      <c r="B47" s="77"/>
      <c r="C47" s="21"/>
      <c r="D47" s="78"/>
    </row>
    <row r="48" spans="1:4" ht="12.75">
      <c r="A48" s="21"/>
      <c r="B48" s="77"/>
      <c r="C48" s="21"/>
      <c r="D48" s="78"/>
    </row>
    <row r="49" spans="1:4" ht="12.75">
      <c r="A49" s="21"/>
      <c r="B49" s="77"/>
      <c r="C49" s="21"/>
      <c r="D49" s="78"/>
    </row>
    <row r="50" spans="1:4" ht="12.75">
      <c r="A50" s="21"/>
      <c r="B50" s="77"/>
      <c r="C50" s="21"/>
      <c r="D50" s="78"/>
    </row>
    <row r="51" spans="1:4" ht="12.75">
      <c r="A51" s="21"/>
      <c r="B51" s="77"/>
      <c r="C51" s="21"/>
      <c r="D51" s="78"/>
    </row>
    <row r="52" spans="1:4" ht="12.75">
      <c r="A52" s="21"/>
      <c r="B52" s="77"/>
      <c r="C52" s="21"/>
      <c r="D52" s="78"/>
    </row>
    <row r="53" spans="1:4" ht="12.75">
      <c r="A53" s="21"/>
      <c r="B53" s="77"/>
      <c r="C53" s="21"/>
      <c r="D53" s="78"/>
    </row>
    <row r="54" spans="1:4" ht="12.75">
      <c r="A54" s="54"/>
      <c r="B54" s="207"/>
      <c r="C54" s="54"/>
      <c r="D54" s="189"/>
    </row>
    <row r="55" spans="1:4" ht="12.75">
      <c r="A55" s="54"/>
      <c r="B55" s="207"/>
      <c r="C55" s="54"/>
      <c r="D55" s="189"/>
    </row>
    <row r="56" spans="1:4" ht="12.75">
      <c r="A56" s="190"/>
      <c r="B56" s="208"/>
      <c r="C56" s="190"/>
      <c r="D56" s="191"/>
    </row>
    <row r="57" spans="1:4" ht="12.75">
      <c r="A57" s="190"/>
      <c r="B57" s="208"/>
      <c r="C57" s="190"/>
      <c r="D57" s="191"/>
    </row>
    <row r="58" spans="1:4" ht="12.75">
      <c r="A58" s="190"/>
      <c r="B58" s="208"/>
      <c r="C58" s="190"/>
      <c r="D58" s="191"/>
    </row>
    <row r="59" spans="1:4" ht="13.5" thickBot="1">
      <c r="A59" s="190"/>
      <c r="B59" s="208"/>
      <c r="C59" s="190"/>
      <c r="D59" s="191"/>
    </row>
    <row r="60" spans="1:4" ht="12.75">
      <c r="A60" s="190"/>
      <c r="B60" s="409" t="s">
        <v>717</v>
      </c>
      <c r="C60" s="79"/>
      <c r="D60" s="409" t="s">
        <v>717</v>
      </c>
    </row>
    <row r="61" spans="1:4" ht="12.75">
      <c r="A61" s="190"/>
      <c r="B61" s="410"/>
      <c r="C61" s="79"/>
      <c r="D61" s="410"/>
    </row>
    <row r="62" spans="1:4" ht="13.5" thickBot="1">
      <c r="A62" s="190"/>
      <c r="B62" s="411"/>
      <c r="C62" s="79"/>
      <c r="D62" s="411"/>
    </row>
    <row r="63" spans="1:4" ht="12.75">
      <c r="A63" s="190"/>
      <c r="B63" s="409" t="s">
        <v>724</v>
      </c>
      <c r="C63" s="79"/>
      <c r="D63" s="409" t="s">
        <v>727</v>
      </c>
    </row>
    <row r="64" spans="1:4" ht="12.75">
      <c r="A64" s="190"/>
      <c r="B64" s="410"/>
      <c r="C64" s="79"/>
      <c r="D64" s="410"/>
    </row>
    <row r="65" spans="1:4" ht="13.5" thickBot="1">
      <c r="A65" s="192"/>
      <c r="B65" s="411"/>
      <c r="C65" s="197"/>
      <c r="D65" s="411"/>
    </row>
    <row r="66" ht="12.75">
      <c r="B66" s="107"/>
    </row>
  </sheetData>
  <sheetProtection/>
  <mergeCells count="13">
    <mergeCell ref="D60:D62"/>
    <mergeCell ref="B60:B62"/>
    <mergeCell ref="D63:D65"/>
    <mergeCell ref="B63:B65"/>
    <mergeCell ref="A1:D1"/>
    <mergeCell ref="B8:D8"/>
    <mergeCell ref="B9:D9"/>
    <mergeCell ref="A12:B12"/>
    <mergeCell ref="C12:D12"/>
    <mergeCell ref="B7:D7"/>
    <mergeCell ref="B4:D4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44" customWidth="1"/>
    <col min="2" max="2" width="27.57421875" style="44" customWidth="1"/>
    <col min="3" max="3" width="38.7109375" style="44" customWidth="1"/>
    <col min="4" max="4" width="27.2812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 t="s">
        <v>629</v>
      </c>
      <c r="C5" s="398"/>
      <c r="D5" s="399"/>
    </row>
    <row r="6" spans="1:4" ht="12.75">
      <c r="A6" s="183" t="s">
        <v>743</v>
      </c>
      <c r="B6" s="397" t="s">
        <v>629</v>
      </c>
      <c r="C6" s="398"/>
      <c r="D6" s="399"/>
    </row>
    <row r="7" spans="1:13" ht="12.75">
      <c r="A7" s="209" t="s">
        <v>89</v>
      </c>
      <c r="B7" s="397" t="s">
        <v>627</v>
      </c>
      <c r="C7" s="398"/>
      <c r="D7" s="399"/>
      <c r="M7" s="184"/>
    </row>
    <row r="8" spans="1:5" ht="12.75" customHeight="1">
      <c r="A8" s="183" t="s">
        <v>91</v>
      </c>
      <c r="B8" s="480" t="s">
        <v>745</v>
      </c>
      <c r="C8" s="481"/>
      <c r="D8" s="482"/>
      <c r="E8" s="185"/>
    </row>
    <row r="9" spans="1:5" ht="13.5" thickBot="1">
      <c r="A9" s="186" t="s">
        <v>93</v>
      </c>
      <c r="B9" s="394" t="s">
        <v>588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171" t="s">
        <v>95</v>
      </c>
      <c r="B12" s="173"/>
      <c r="C12" s="171" t="s">
        <v>96</v>
      </c>
      <c r="D12" s="173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88" t="s">
        <v>589</v>
      </c>
      <c r="B14" s="196" t="s">
        <v>546</v>
      </c>
      <c r="C14" s="21" t="s">
        <v>395</v>
      </c>
      <c r="D14" s="78" t="s">
        <v>102</v>
      </c>
    </row>
    <row r="15" spans="1:4" ht="12.75">
      <c r="A15" s="21" t="s">
        <v>590</v>
      </c>
      <c r="B15" s="78" t="s">
        <v>546</v>
      </c>
      <c r="C15" s="21" t="s">
        <v>395</v>
      </c>
      <c r="D15" s="78" t="s">
        <v>192</v>
      </c>
    </row>
    <row r="16" spans="1:4" ht="12.75">
      <c r="A16" s="21" t="s">
        <v>577</v>
      </c>
      <c r="B16" s="78" t="s">
        <v>546</v>
      </c>
      <c r="C16" s="21" t="s">
        <v>395</v>
      </c>
      <c r="D16" s="78" t="s">
        <v>581</v>
      </c>
    </row>
    <row r="17" spans="1:4" ht="12.75">
      <c r="A17" s="21" t="s">
        <v>550</v>
      </c>
      <c r="B17" s="78" t="s">
        <v>546</v>
      </c>
      <c r="C17" s="21" t="s">
        <v>384</v>
      </c>
      <c r="D17" s="196" t="s">
        <v>581</v>
      </c>
    </row>
    <row r="18" spans="1:4" ht="12.75">
      <c r="A18" s="21" t="s">
        <v>593</v>
      </c>
      <c r="B18" s="78" t="s">
        <v>546</v>
      </c>
      <c r="C18" s="21" t="s">
        <v>599</v>
      </c>
      <c r="D18" s="78" t="s">
        <v>581</v>
      </c>
    </row>
    <row r="19" spans="1:4" ht="12.75">
      <c r="A19" s="21" t="s">
        <v>595</v>
      </c>
      <c r="B19" s="78" t="s">
        <v>546</v>
      </c>
      <c r="C19" s="107" t="s">
        <v>562</v>
      </c>
      <c r="D19" s="170" t="s">
        <v>581</v>
      </c>
    </row>
    <row r="20" spans="1:4" ht="12.75">
      <c r="A20" s="21" t="s">
        <v>545</v>
      </c>
      <c r="B20" s="78" t="s">
        <v>546</v>
      </c>
      <c r="C20" s="240" t="s">
        <v>695</v>
      </c>
      <c r="D20" s="241" t="s">
        <v>581</v>
      </c>
    </row>
    <row r="21" spans="1:4" ht="12.75">
      <c r="A21" s="107" t="s">
        <v>597</v>
      </c>
      <c r="B21" s="107" t="s">
        <v>546</v>
      </c>
      <c r="C21" s="21" t="s">
        <v>384</v>
      </c>
      <c r="D21" s="78" t="s">
        <v>581</v>
      </c>
    </row>
    <row r="22" spans="1:4" ht="12.75">
      <c r="A22" s="21" t="s">
        <v>384</v>
      </c>
      <c r="B22" s="78" t="s">
        <v>546</v>
      </c>
      <c r="C22" s="21" t="s">
        <v>384</v>
      </c>
      <c r="D22" s="78" t="s">
        <v>546</v>
      </c>
    </row>
    <row r="23" spans="1:4" ht="12.75">
      <c r="A23" s="21" t="s">
        <v>384</v>
      </c>
      <c r="B23" s="78" t="s">
        <v>580</v>
      </c>
      <c r="C23" s="21" t="s">
        <v>395</v>
      </c>
      <c r="D23" s="78" t="s">
        <v>546</v>
      </c>
    </row>
    <row r="24" spans="1:4" ht="12.75">
      <c r="A24" s="21" t="s">
        <v>384</v>
      </c>
      <c r="B24" s="78" t="s">
        <v>238</v>
      </c>
      <c r="C24" s="21" t="s">
        <v>593</v>
      </c>
      <c r="D24" s="78" t="s">
        <v>546</v>
      </c>
    </row>
    <row r="25" spans="1:4" ht="12.75">
      <c r="A25" s="21" t="s">
        <v>665</v>
      </c>
      <c r="B25" s="78" t="s">
        <v>238</v>
      </c>
      <c r="C25" s="21" t="s">
        <v>550</v>
      </c>
      <c r="D25" s="78" t="s">
        <v>546</v>
      </c>
    </row>
    <row r="26" spans="1:4" ht="12.75">
      <c r="A26" s="21" t="s">
        <v>545</v>
      </c>
      <c r="B26" s="78" t="s">
        <v>238</v>
      </c>
      <c r="C26" s="21" t="s">
        <v>577</v>
      </c>
      <c r="D26" s="78" t="s">
        <v>546</v>
      </c>
    </row>
    <row r="27" spans="1:4" ht="12.75">
      <c r="A27" s="21" t="s">
        <v>694</v>
      </c>
      <c r="B27" s="78" t="s">
        <v>238</v>
      </c>
      <c r="C27" s="21" t="s">
        <v>682</v>
      </c>
      <c r="D27" s="78" t="s">
        <v>546</v>
      </c>
    </row>
    <row r="28" spans="1:4" ht="12.75">
      <c r="A28" s="21" t="s">
        <v>384</v>
      </c>
      <c r="B28" s="78" t="s">
        <v>238</v>
      </c>
      <c r="C28" s="21" t="s">
        <v>613</v>
      </c>
      <c r="D28" s="78" t="s">
        <v>546</v>
      </c>
    </row>
    <row r="29" spans="1:4" ht="12.75">
      <c r="A29" s="21" t="s">
        <v>384</v>
      </c>
      <c r="B29" s="78" t="s">
        <v>581</v>
      </c>
      <c r="C29" s="21" t="s">
        <v>589</v>
      </c>
      <c r="D29" s="78" t="s">
        <v>546</v>
      </c>
    </row>
    <row r="30" spans="1:4" ht="12.75">
      <c r="A30" s="21" t="s">
        <v>598</v>
      </c>
      <c r="B30" s="78" t="s">
        <v>581</v>
      </c>
      <c r="C30" s="21"/>
      <c r="D30" s="78"/>
    </row>
    <row r="31" spans="1:4" ht="12.75">
      <c r="A31" s="21" t="s">
        <v>598</v>
      </c>
      <c r="B31" s="78" t="s">
        <v>238</v>
      </c>
      <c r="C31" s="21"/>
      <c r="D31" s="78"/>
    </row>
    <row r="32" spans="1:4" ht="12.75">
      <c r="A32" s="21" t="s">
        <v>598</v>
      </c>
      <c r="B32" s="78" t="s">
        <v>109</v>
      </c>
      <c r="C32" s="21"/>
      <c r="D32" s="78"/>
    </row>
    <row r="33" spans="1:4" ht="12.75">
      <c r="A33" s="21" t="s">
        <v>236</v>
      </c>
      <c r="B33" s="78" t="s">
        <v>109</v>
      </c>
      <c r="C33" s="21"/>
      <c r="D33" s="78"/>
    </row>
    <row r="34" spans="1:4" ht="12.75">
      <c r="A34" s="21" t="s">
        <v>594</v>
      </c>
      <c r="B34" s="78" t="s">
        <v>109</v>
      </c>
      <c r="C34" s="21"/>
      <c r="D34" s="78"/>
    </row>
    <row r="35" spans="1:4" ht="12.75">
      <c r="A35" s="21" t="s">
        <v>592</v>
      </c>
      <c r="B35" s="78" t="s">
        <v>102</v>
      </c>
      <c r="C35" s="21"/>
      <c r="D35" s="78"/>
    </row>
    <row r="36" spans="1:4" ht="12.75">
      <c r="A36" s="21" t="s">
        <v>395</v>
      </c>
      <c r="B36" s="78" t="s">
        <v>192</v>
      </c>
      <c r="C36" s="21"/>
      <c r="D36" s="78"/>
    </row>
    <row r="37" spans="1:4" ht="12.75">
      <c r="A37" s="21" t="s">
        <v>395</v>
      </c>
      <c r="B37" s="78" t="s">
        <v>102</v>
      </c>
      <c r="C37" s="21"/>
      <c r="D37" s="196"/>
    </row>
    <row r="38" spans="1:4" ht="12.75">
      <c r="A38" s="21" t="s">
        <v>601</v>
      </c>
      <c r="B38" s="77" t="s">
        <v>102</v>
      </c>
      <c r="C38" s="21"/>
      <c r="D38" s="78"/>
    </row>
    <row r="39" spans="1:4" ht="12.75">
      <c r="A39" s="21"/>
      <c r="B39" s="78"/>
      <c r="C39" s="21"/>
      <c r="D39" s="78"/>
    </row>
    <row r="40" spans="1:4" ht="12.75">
      <c r="A40" s="21"/>
      <c r="B40" s="78"/>
      <c r="C40" s="21"/>
      <c r="D40" s="78"/>
    </row>
    <row r="41" spans="1:4" ht="12.75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8" ht="12.75">
      <c r="A46" s="21"/>
      <c r="B46" s="78"/>
      <c r="C46" s="21"/>
      <c r="D46" s="78"/>
      <c r="H46" s="27"/>
    </row>
    <row r="47" spans="1:4" ht="12.75">
      <c r="A47" s="21"/>
      <c r="B47" s="78"/>
      <c r="C47" s="49"/>
      <c r="D47" s="97"/>
    </row>
    <row r="48" spans="1:4" ht="12.75">
      <c r="A48" s="21"/>
      <c r="B48" s="78"/>
      <c r="C48" s="49"/>
      <c r="D48" s="97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2.75">
      <c r="A52" s="21"/>
      <c r="B52" s="78"/>
      <c r="C52" s="21"/>
      <c r="D52" s="78"/>
    </row>
    <row r="53" spans="1:4" ht="12.75">
      <c r="A53" s="21"/>
      <c r="B53" s="78"/>
      <c r="C53" s="79"/>
      <c r="D53" s="80"/>
    </row>
    <row r="54" spans="1:4" ht="12.75">
      <c r="A54" s="21"/>
      <c r="B54" s="78"/>
      <c r="C54" s="79"/>
      <c r="D54" s="80"/>
    </row>
    <row r="55" spans="1:4" ht="12.75">
      <c r="A55" s="21"/>
      <c r="B55" s="78"/>
      <c r="C55" s="190"/>
      <c r="D55" s="191"/>
    </row>
    <row r="56" spans="1:4" ht="12.75">
      <c r="A56" s="79"/>
      <c r="B56" s="80"/>
      <c r="C56" s="190"/>
      <c r="D56" s="191"/>
    </row>
    <row r="57" spans="1:4" ht="12.75">
      <c r="A57" s="79"/>
      <c r="B57" s="80"/>
      <c r="C57" s="190"/>
      <c r="D57" s="191"/>
    </row>
    <row r="58" spans="1:4" ht="12.75">
      <c r="A58" s="190"/>
      <c r="B58" s="191"/>
      <c r="C58" s="190"/>
      <c r="D58" s="191"/>
    </row>
    <row r="59" spans="1:4" ht="12.75">
      <c r="A59" s="190"/>
      <c r="B59" s="191"/>
      <c r="C59" s="190"/>
      <c r="D59" s="191"/>
    </row>
    <row r="60" spans="1:4" ht="12.75">
      <c r="A60" s="190"/>
      <c r="B60" s="191"/>
      <c r="C60" s="190"/>
      <c r="D60" s="191"/>
    </row>
    <row r="61" spans="1:4" ht="12.75">
      <c r="A61" s="190"/>
      <c r="B61" s="191"/>
      <c r="C61" s="190"/>
      <c r="D61" s="191"/>
    </row>
    <row r="62" spans="1:4" ht="13.5" thickBot="1">
      <c r="A62" s="190"/>
      <c r="B62" s="191"/>
      <c r="C62" s="190"/>
      <c r="D62" s="191"/>
    </row>
    <row r="63" spans="1:4" ht="12.75">
      <c r="A63" s="190"/>
      <c r="B63" s="409" t="s">
        <v>720</v>
      </c>
      <c r="C63" s="79"/>
      <c r="D63" s="409" t="s">
        <v>720</v>
      </c>
    </row>
    <row r="64" spans="1:4" ht="12.75">
      <c r="A64" s="190"/>
      <c r="B64" s="410"/>
      <c r="C64" s="79"/>
      <c r="D64" s="410"/>
    </row>
    <row r="65" spans="1:4" ht="13.5" thickBot="1">
      <c r="A65" s="190"/>
      <c r="B65" s="411"/>
      <c r="C65" s="79"/>
      <c r="D65" s="411"/>
    </row>
    <row r="66" spans="1:4" ht="12.75">
      <c r="A66" s="190"/>
      <c r="B66" s="409" t="s">
        <v>724</v>
      </c>
      <c r="C66" s="79"/>
      <c r="D66" s="409" t="s">
        <v>725</v>
      </c>
    </row>
    <row r="67" spans="1:4" ht="12.75">
      <c r="A67" s="190"/>
      <c r="B67" s="410"/>
      <c r="C67" s="79"/>
      <c r="D67" s="410"/>
    </row>
    <row r="68" spans="1:4" ht="13.5" thickBot="1">
      <c r="A68" s="192"/>
      <c r="B68" s="411"/>
      <c r="C68" s="197"/>
      <c r="D68" s="411"/>
    </row>
    <row r="69" spans="2:4" ht="12.75">
      <c r="B69" s="107"/>
      <c r="C69" s="107"/>
      <c r="D69" s="107"/>
    </row>
  </sheetData>
  <sheetProtection/>
  <mergeCells count="11">
    <mergeCell ref="B5:D5"/>
    <mergeCell ref="B6:D6"/>
    <mergeCell ref="B63:B65"/>
    <mergeCell ref="D63:D65"/>
    <mergeCell ref="B66:B68"/>
    <mergeCell ref="D66:D68"/>
    <mergeCell ref="A1:D1"/>
    <mergeCell ref="B8:D8"/>
    <mergeCell ref="B9:D9"/>
    <mergeCell ref="B7:D7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426</v>
      </c>
      <c r="C5" s="398"/>
      <c r="D5" s="399"/>
    </row>
    <row r="6" spans="1:4" ht="12.75">
      <c r="A6" s="10" t="s">
        <v>743</v>
      </c>
      <c r="B6" s="397">
        <v>426</v>
      </c>
      <c r="C6" s="398"/>
      <c r="D6" s="399"/>
    </row>
    <row r="7" spans="1:4" ht="12.75">
      <c r="A7" s="10" t="s">
        <v>89</v>
      </c>
      <c r="B7" s="397" t="s">
        <v>512</v>
      </c>
      <c r="C7" s="398"/>
      <c r="D7" s="399"/>
    </row>
    <row r="8" spans="1:4" ht="12.75">
      <c r="A8" s="13" t="s">
        <v>91</v>
      </c>
      <c r="B8" s="386" t="s">
        <v>130</v>
      </c>
      <c r="C8" s="387"/>
      <c r="D8" s="388"/>
    </row>
    <row r="9" spans="1:4" ht="13.5" thickBot="1">
      <c r="A9" s="14" t="s">
        <v>93</v>
      </c>
      <c r="B9" s="394" t="s">
        <v>353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131</v>
      </c>
      <c r="B14" s="35" t="s">
        <v>132</v>
      </c>
      <c r="C14" s="45" t="s">
        <v>354</v>
      </c>
      <c r="D14" s="35" t="s">
        <v>254</v>
      </c>
    </row>
    <row r="15" spans="1:4" ht="12.75">
      <c r="A15" s="21" t="s">
        <v>131</v>
      </c>
      <c r="B15" s="22" t="s">
        <v>133</v>
      </c>
      <c r="C15" s="25" t="s">
        <v>355</v>
      </c>
      <c r="D15" s="22" t="s">
        <v>254</v>
      </c>
    </row>
    <row r="16" spans="1:4" ht="12.75">
      <c r="A16" s="21" t="s">
        <v>131</v>
      </c>
      <c r="B16" s="22" t="s">
        <v>135</v>
      </c>
      <c r="C16" s="25" t="s">
        <v>356</v>
      </c>
      <c r="D16" s="22" t="s">
        <v>254</v>
      </c>
    </row>
    <row r="17" spans="1:4" ht="12.75">
      <c r="A17" s="24" t="s">
        <v>144</v>
      </c>
      <c r="B17" s="22" t="s">
        <v>116</v>
      </c>
      <c r="C17" s="25" t="s">
        <v>357</v>
      </c>
      <c r="D17" s="22" t="s">
        <v>254</v>
      </c>
    </row>
    <row r="18" spans="1:4" ht="12.75">
      <c r="A18" s="21" t="s">
        <v>201</v>
      </c>
      <c r="B18" s="22" t="s">
        <v>114</v>
      </c>
      <c r="C18" s="25" t="s">
        <v>191</v>
      </c>
      <c r="D18" s="22" t="s">
        <v>102</v>
      </c>
    </row>
    <row r="19" spans="1:4" ht="12.75">
      <c r="A19" s="24" t="s">
        <v>202</v>
      </c>
      <c r="B19" s="22" t="s">
        <v>114</v>
      </c>
      <c r="C19" s="25" t="s">
        <v>403</v>
      </c>
      <c r="D19" s="22" t="s">
        <v>102</v>
      </c>
    </row>
    <row r="20" spans="1:4" ht="12.75">
      <c r="A20" s="24" t="s">
        <v>113</v>
      </c>
      <c r="B20" s="22" t="s">
        <v>114</v>
      </c>
      <c r="C20" s="25" t="s">
        <v>191</v>
      </c>
      <c r="D20" s="22" t="s">
        <v>102</v>
      </c>
    </row>
    <row r="21" spans="1:4" ht="12.75">
      <c r="A21" s="21" t="s">
        <v>112</v>
      </c>
      <c r="B21" s="22" t="s">
        <v>109</v>
      </c>
      <c r="C21" s="25" t="s">
        <v>106</v>
      </c>
      <c r="D21" s="22" t="s">
        <v>102</v>
      </c>
    </row>
    <row r="22" spans="1:4" ht="12.75">
      <c r="A22" s="21" t="s">
        <v>108</v>
      </c>
      <c r="B22" s="22" t="s">
        <v>109</v>
      </c>
      <c r="C22" s="23" t="s">
        <v>108</v>
      </c>
      <c r="D22" s="22" t="s">
        <v>109</v>
      </c>
    </row>
    <row r="23" spans="1:4" ht="12.75">
      <c r="A23" s="21" t="s">
        <v>112</v>
      </c>
      <c r="B23" s="22" t="s">
        <v>109</v>
      </c>
      <c r="C23" s="25" t="s">
        <v>110</v>
      </c>
      <c r="D23" s="22" t="s">
        <v>109</v>
      </c>
    </row>
    <row r="24" spans="1:4" ht="12.75">
      <c r="A24" s="21" t="s">
        <v>106</v>
      </c>
      <c r="B24" s="22" t="s">
        <v>102</v>
      </c>
      <c r="C24" s="23" t="s">
        <v>112</v>
      </c>
      <c r="D24" s="22" t="s">
        <v>109</v>
      </c>
    </row>
    <row r="25" spans="1:4" ht="12.75">
      <c r="A25" s="21" t="s">
        <v>191</v>
      </c>
      <c r="B25" s="22" t="s">
        <v>102</v>
      </c>
      <c r="C25" s="23" t="s">
        <v>113</v>
      </c>
      <c r="D25" s="22" t="s">
        <v>114</v>
      </c>
    </row>
    <row r="26" spans="1:4" ht="12.75">
      <c r="A26" s="24" t="s">
        <v>203</v>
      </c>
      <c r="B26" s="22" t="s">
        <v>102</v>
      </c>
      <c r="C26" s="23" t="s">
        <v>144</v>
      </c>
      <c r="D26" s="22" t="s">
        <v>114</v>
      </c>
    </row>
    <row r="27" spans="1:4" ht="12.75">
      <c r="A27" s="24" t="s">
        <v>373</v>
      </c>
      <c r="B27" s="22" t="s">
        <v>102</v>
      </c>
      <c r="C27" s="23" t="s">
        <v>145</v>
      </c>
      <c r="D27" s="22" t="s">
        <v>135</v>
      </c>
    </row>
    <row r="28" spans="1:4" ht="12.75">
      <c r="A28" s="24" t="s">
        <v>356</v>
      </c>
      <c r="B28" s="22" t="s">
        <v>254</v>
      </c>
      <c r="C28" s="25" t="s">
        <v>146</v>
      </c>
      <c r="D28" s="22" t="s">
        <v>135</v>
      </c>
    </row>
    <row r="29" spans="1:4" ht="12.75">
      <c r="A29" s="24" t="s">
        <v>358</v>
      </c>
      <c r="B29" s="22" t="s">
        <v>254</v>
      </c>
      <c r="C29" s="25" t="s">
        <v>131</v>
      </c>
      <c r="D29" s="22" t="s">
        <v>135</v>
      </c>
    </row>
    <row r="30" spans="1:4" ht="12.75">
      <c r="A30" s="24" t="s">
        <v>359</v>
      </c>
      <c r="B30" s="22" t="s">
        <v>254</v>
      </c>
      <c r="C30" s="25" t="s">
        <v>131</v>
      </c>
      <c r="D30" s="22" t="s">
        <v>133</v>
      </c>
    </row>
    <row r="31" spans="1:4" ht="12.75">
      <c r="A31" s="24" t="s">
        <v>360</v>
      </c>
      <c r="B31" s="22" t="s">
        <v>254</v>
      </c>
      <c r="C31" s="25" t="s">
        <v>131</v>
      </c>
      <c r="D31" s="22" t="s">
        <v>132</v>
      </c>
    </row>
    <row r="32" spans="1:4" ht="12.75">
      <c r="A32" s="24"/>
      <c r="B32" s="22"/>
      <c r="C32" s="23" t="s">
        <v>130</v>
      </c>
      <c r="D32" s="22" t="s">
        <v>132</v>
      </c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150</v>
      </c>
      <c r="C65" s="47"/>
      <c r="D65" s="29" t="s">
        <v>191</v>
      </c>
      <c r="E65" s="27"/>
      <c r="F65" s="27"/>
      <c r="G65" s="27"/>
    </row>
    <row r="66" spans="1:7" ht="12.75">
      <c r="A66" s="23"/>
      <c r="B66" s="30" t="s">
        <v>122</v>
      </c>
      <c r="C66" s="47"/>
      <c r="D66" s="30" t="s">
        <v>106</v>
      </c>
      <c r="E66" s="27"/>
      <c r="F66" s="27"/>
      <c r="G66" s="27"/>
    </row>
    <row r="67" spans="1:7" ht="12.75">
      <c r="A67" s="23"/>
      <c r="B67" s="30" t="s">
        <v>112</v>
      </c>
      <c r="C67" s="47"/>
      <c r="D67" s="30" t="s">
        <v>112</v>
      </c>
      <c r="E67" s="27"/>
      <c r="F67" s="27"/>
      <c r="G67" s="27"/>
    </row>
    <row r="68" spans="1:7" ht="12.75">
      <c r="A68" s="23"/>
      <c r="B68" s="30" t="s">
        <v>106</v>
      </c>
      <c r="C68" s="47"/>
      <c r="D68" s="30" t="s">
        <v>122</v>
      </c>
      <c r="E68" s="27"/>
      <c r="F68" s="27"/>
      <c r="G68" s="27"/>
    </row>
    <row r="69" spans="1:7" ht="12.75">
      <c r="A69" s="23"/>
      <c r="B69" s="30" t="s">
        <v>206</v>
      </c>
      <c r="C69" s="47"/>
      <c r="D69" s="31" t="s">
        <v>361</v>
      </c>
      <c r="E69" s="27"/>
      <c r="F69" s="27"/>
      <c r="G69" s="27"/>
    </row>
    <row r="70" spans="1:7" ht="13.5" thickBot="1">
      <c r="A70" s="34"/>
      <c r="B70" s="33" t="s">
        <v>362</v>
      </c>
      <c r="C70" s="48"/>
      <c r="D70" s="33" t="s">
        <v>131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394</v>
      </c>
      <c r="C5" s="398"/>
      <c r="D5" s="399"/>
    </row>
    <row r="6" spans="1:4" ht="12.75">
      <c r="A6" s="10" t="s">
        <v>743</v>
      </c>
      <c r="B6" s="397" t="s">
        <v>394</v>
      </c>
      <c r="C6" s="398"/>
      <c r="D6" s="399"/>
    </row>
    <row r="7" spans="1:4" ht="12.75">
      <c r="A7" s="10" t="s">
        <v>89</v>
      </c>
      <c r="B7" s="397" t="s">
        <v>511</v>
      </c>
      <c r="C7" s="398"/>
      <c r="D7" s="399"/>
    </row>
    <row r="8" spans="1:4" ht="12.75">
      <c r="A8" s="13" t="s">
        <v>91</v>
      </c>
      <c r="B8" s="386" t="s">
        <v>396</v>
      </c>
      <c r="C8" s="387"/>
      <c r="D8" s="388"/>
    </row>
    <row r="9" spans="1:4" ht="13.5" thickBot="1">
      <c r="A9" s="14" t="s">
        <v>93</v>
      </c>
      <c r="B9" s="394" t="s">
        <v>353</v>
      </c>
      <c r="C9" s="395"/>
      <c r="D9" s="396"/>
    </row>
    <row r="11" ht="12.75" customHeight="1" thickBot="1"/>
    <row r="12" spans="1:4" ht="12.75" customHeight="1" thickBot="1">
      <c r="A12" s="390" t="s">
        <v>95</v>
      </c>
      <c r="B12" s="390"/>
      <c r="C12" s="390" t="s">
        <v>96</v>
      </c>
      <c r="D12" s="390"/>
    </row>
    <row r="13" spans="1:4" ht="12.75" customHeight="1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 customHeight="1">
      <c r="A14" s="21" t="s">
        <v>106</v>
      </c>
      <c r="B14" s="22" t="s">
        <v>102</v>
      </c>
      <c r="C14" s="45" t="s">
        <v>354</v>
      </c>
      <c r="D14" s="35" t="s">
        <v>254</v>
      </c>
    </row>
    <row r="15" spans="1:4" ht="12.75" customHeight="1">
      <c r="A15" s="21" t="s">
        <v>191</v>
      </c>
      <c r="B15" s="22" t="s">
        <v>102</v>
      </c>
      <c r="C15" s="25" t="s">
        <v>355</v>
      </c>
      <c r="D15" s="22" t="s">
        <v>254</v>
      </c>
    </row>
    <row r="16" spans="1:7" ht="12.75">
      <c r="A16" s="24" t="s">
        <v>203</v>
      </c>
      <c r="B16" s="22" t="s">
        <v>102</v>
      </c>
      <c r="C16" s="25" t="s">
        <v>356</v>
      </c>
      <c r="D16" s="22" t="s">
        <v>254</v>
      </c>
      <c r="E16" s="27"/>
      <c r="F16" s="27"/>
      <c r="G16" s="27"/>
    </row>
    <row r="17" spans="1:7" ht="12.75" customHeight="1">
      <c r="A17" s="24" t="s">
        <v>373</v>
      </c>
      <c r="B17" s="22" t="s">
        <v>102</v>
      </c>
      <c r="C17" s="25" t="s">
        <v>357</v>
      </c>
      <c r="D17" s="22" t="s">
        <v>254</v>
      </c>
      <c r="E17" s="27"/>
      <c r="F17" s="27"/>
      <c r="G17" s="27"/>
    </row>
    <row r="18" spans="1:7" ht="12.75" customHeight="1">
      <c r="A18" s="24" t="s">
        <v>356</v>
      </c>
      <c r="B18" s="22" t="s">
        <v>254</v>
      </c>
      <c r="C18" s="25" t="s">
        <v>191</v>
      </c>
      <c r="D18" s="22" t="s">
        <v>102</v>
      </c>
      <c r="E18" s="27"/>
      <c r="F18" s="27"/>
      <c r="G18" s="27"/>
    </row>
    <row r="19" spans="1:7" ht="12.75" customHeight="1">
      <c r="A19" s="24" t="s">
        <v>358</v>
      </c>
      <c r="B19" s="22" t="s">
        <v>254</v>
      </c>
      <c r="C19" s="25" t="s">
        <v>403</v>
      </c>
      <c r="D19" s="22" t="s">
        <v>102</v>
      </c>
      <c r="E19" s="27"/>
      <c r="F19" s="27"/>
      <c r="G19" s="27"/>
    </row>
    <row r="20" spans="1:7" ht="12.75" customHeight="1">
      <c r="A20" s="24" t="s">
        <v>359</v>
      </c>
      <c r="B20" s="22" t="s">
        <v>254</v>
      </c>
      <c r="C20" s="25" t="s">
        <v>191</v>
      </c>
      <c r="D20" s="22" t="s">
        <v>102</v>
      </c>
      <c r="E20" s="27"/>
      <c r="F20" s="27"/>
      <c r="G20" s="27"/>
    </row>
    <row r="21" spans="1:7" ht="12.75" customHeight="1">
      <c r="A21" s="24" t="s">
        <v>360</v>
      </c>
      <c r="B21" s="22" t="s">
        <v>254</v>
      </c>
      <c r="C21" s="25" t="s">
        <v>106</v>
      </c>
      <c r="D21" s="22" t="s">
        <v>102</v>
      </c>
      <c r="E21" s="27"/>
      <c r="F21" s="27"/>
      <c r="G21" s="27"/>
    </row>
    <row r="22" spans="1:7" ht="12.75" customHeight="1">
      <c r="A22" s="24"/>
      <c r="B22" s="22"/>
      <c r="C22" s="25" t="s">
        <v>395</v>
      </c>
      <c r="D22" s="22" t="s">
        <v>102</v>
      </c>
      <c r="E22" s="27"/>
      <c r="F22" s="27"/>
      <c r="G22" s="27"/>
    </row>
    <row r="23" spans="1:7" ht="12.75" customHeight="1">
      <c r="A23" s="24"/>
      <c r="B23" s="22"/>
      <c r="C23" s="25"/>
      <c r="D23" s="22"/>
      <c r="E23" s="27"/>
      <c r="F23" s="27"/>
      <c r="G23" s="27"/>
    </row>
    <row r="24" spans="1:7" ht="12.75" customHeight="1">
      <c r="A24" s="24"/>
      <c r="B24" s="22"/>
      <c r="C24" s="25"/>
      <c r="D24" s="22"/>
      <c r="E24" s="27"/>
      <c r="F24" s="27"/>
      <c r="G24" s="27"/>
    </row>
    <row r="25" spans="1:7" ht="12.75" customHeight="1">
      <c r="A25" s="24"/>
      <c r="B25" s="22"/>
      <c r="C25" s="25"/>
      <c r="D25" s="22"/>
      <c r="E25" s="27"/>
      <c r="F25" s="27"/>
      <c r="G25" s="27"/>
    </row>
    <row r="26" spans="1:7" ht="12.75">
      <c r="A26" s="24"/>
      <c r="B26" s="22"/>
      <c r="C26" s="25"/>
      <c r="D26" s="22"/>
      <c r="E26" s="27"/>
      <c r="F26" s="27"/>
      <c r="G26" s="27"/>
    </row>
    <row r="27" spans="1:7" ht="12.75">
      <c r="A27" s="24"/>
      <c r="B27" s="22"/>
      <c r="C27" s="25"/>
      <c r="D27" s="22"/>
      <c r="E27" s="27"/>
      <c r="F27" s="27"/>
      <c r="G27" s="27"/>
    </row>
    <row r="28" spans="1:7" ht="12.75">
      <c r="A28" s="24"/>
      <c r="B28" s="22"/>
      <c r="C28" s="25"/>
      <c r="D28" s="22"/>
      <c r="E28" s="27"/>
      <c r="F28" s="27"/>
      <c r="G28" s="27"/>
    </row>
    <row r="29" spans="1:4" ht="12.75">
      <c r="A29" s="24"/>
      <c r="B29" s="22"/>
      <c r="C29" s="25"/>
      <c r="D29" s="22"/>
    </row>
    <row r="30" spans="1:4" ht="12.75">
      <c r="A30" s="24"/>
      <c r="B30" s="22"/>
      <c r="C30" s="25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7" ht="12.75">
      <c r="A65" s="23"/>
      <c r="B65" s="29" t="s">
        <v>440</v>
      </c>
      <c r="C65" s="47"/>
      <c r="D65" s="409" t="s">
        <v>717</v>
      </c>
      <c r="E65" s="27"/>
      <c r="F65" s="27"/>
      <c r="G65" s="27"/>
    </row>
    <row r="66" spans="1:7" ht="12.75">
      <c r="A66" s="23"/>
      <c r="B66" s="30" t="s">
        <v>191</v>
      </c>
      <c r="C66" s="47"/>
      <c r="D66" s="410"/>
      <c r="E66" s="27"/>
      <c r="F66" s="27"/>
      <c r="G66" s="27"/>
    </row>
    <row r="67" spans="1:7" ht="13.5" thickBot="1">
      <c r="A67" s="23"/>
      <c r="B67" s="30" t="s">
        <v>206</v>
      </c>
      <c r="C67" s="47"/>
      <c r="D67" s="411"/>
      <c r="E67" s="27"/>
      <c r="F67" s="27"/>
      <c r="G67" s="27"/>
    </row>
    <row r="68" spans="1:7" ht="12.75">
      <c r="A68" s="23"/>
      <c r="B68" s="30" t="s">
        <v>253</v>
      </c>
      <c r="C68" s="47"/>
      <c r="D68" s="70" t="s">
        <v>400</v>
      </c>
      <c r="E68" s="27"/>
      <c r="F68" s="27"/>
      <c r="G68" s="27"/>
    </row>
    <row r="69" spans="1:7" ht="12.75">
      <c r="A69" s="23"/>
      <c r="B69" s="30" t="s">
        <v>398</v>
      </c>
      <c r="C69" s="47"/>
      <c r="D69" s="30" t="s">
        <v>206</v>
      </c>
      <c r="E69" s="27"/>
      <c r="F69" s="27"/>
      <c r="G69" s="27"/>
    </row>
    <row r="70" spans="1:7" ht="13.5" thickBot="1">
      <c r="A70" s="34"/>
      <c r="B70" s="33" t="s">
        <v>399</v>
      </c>
      <c r="C70" s="48"/>
      <c r="D70" s="43" t="s">
        <v>191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D65:D67"/>
    <mergeCell ref="A12:B12"/>
    <mergeCell ref="C12:D12"/>
    <mergeCell ref="A1:D1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427</v>
      </c>
      <c r="C5" s="398"/>
      <c r="D5" s="399"/>
    </row>
    <row r="6" spans="1:4" ht="12.75">
      <c r="A6" s="10" t="s">
        <v>743</v>
      </c>
      <c r="B6" s="397">
        <v>427</v>
      </c>
      <c r="C6" s="398"/>
      <c r="D6" s="399"/>
    </row>
    <row r="7" spans="1:4" ht="12.75">
      <c r="A7" s="10" t="s">
        <v>89</v>
      </c>
      <c r="B7" s="397" t="s">
        <v>363</v>
      </c>
      <c r="C7" s="398"/>
      <c r="D7" s="399"/>
    </row>
    <row r="8" spans="1:4" ht="12.75">
      <c r="A8" s="13" t="s">
        <v>91</v>
      </c>
      <c r="B8" s="386" t="s">
        <v>130</v>
      </c>
      <c r="C8" s="387"/>
      <c r="D8" s="388"/>
    </row>
    <row r="9" spans="1:4" ht="13.5" thickBot="1">
      <c r="A9" s="14" t="s">
        <v>93</v>
      </c>
      <c r="B9" s="394" t="s">
        <v>744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131</v>
      </c>
      <c r="B14" s="22" t="s">
        <v>132</v>
      </c>
      <c r="C14" s="23" t="s">
        <v>207</v>
      </c>
      <c r="D14" s="22" t="s">
        <v>102</v>
      </c>
    </row>
    <row r="15" spans="1:4" ht="12.75">
      <c r="A15" s="24" t="s">
        <v>131</v>
      </c>
      <c r="B15" s="22" t="s">
        <v>133</v>
      </c>
      <c r="C15" s="23" t="s">
        <v>364</v>
      </c>
      <c r="D15" s="22" t="s">
        <v>102</v>
      </c>
    </row>
    <row r="16" spans="1:4" ht="12.75">
      <c r="A16" s="24" t="s">
        <v>131</v>
      </c>
      <c r="B16" s="22" t="s">
        <v>135</v>
      </c>
      <c r="C16" s="23" t="s">
        <v>366</v>
      </c>
      <c r="D16" s="22" t="s">
        <v>102</v>
      </c>
    </row>
    <row r="17" spans="1:4" ht="12.75">
      <c r="A17" s="24" t="s">
        <v>406</v>
      </c>
      <c r="B17" s="22" t="s">
        <v>135</v>
      </c>
      <c r="C17" s="23" t="s">
        <v>365</v>
      </c>
      <c r="D17" s="22" t="s">
        <v>102</v>
      </c>
    </row>
    <row r="18" spans="1:4" ht="12.75">
      <c r="A18" s="24" t="s">
        <v>208</v>
      </c>
      <c r="B18" s="22" t="s">
        <v>116</v>
      </c>
      <c r="C18" s="23" t="s">
        <v>106</v>
      </c>
      <c r="D18" s="22" t="s">
        <v>102</v>
      </c>
    </row>
    <row r="19" spans="1:4" ht="12.75">
      <c r="A19" s="24" t="s">
        <v>113</v>
      </c>
      <c r="B19" s="22" t="s">
        <v>116</v>
      </c>
      <c r="C19" s="23" t="s">
        <v>108</v>
      </c>
      <c r="D19" s="22" t="s">
        <v>109</v>
      </c>
    </row>
    <row r="20" spans="1:4" ht="12.75">
      <c r="A20" s="24" t="s">
        <v>113</v>
      </c>
      <c r="B20" s="22" t="s">
        <v>114</v>
      </c>
      <c r="C20" s="23" t="s">
        <v>110</v>
      </c>
      <c r="D20" s="22" t="s">
        <v>109</v>
      </c>
    </row>
    <row r="21" spans="1:4" ht="12.75">
      <c r="A21" s="24" t="s">
        <v>112</v>
      </c>
      <c r="B21" s="22" t="s">
        <v>109</v>
      </c>
      <c r="C21" s="23" t="s">
        <v>112</v>
      </c>
      <c r="D21" s="22" t="s">
        <v>109</v>
      </c>
    </row>
    <row r="22" spans="1:4" ht="12.75">
      <c r="A22" s="24" t="s">
        <v>108</v>
      </c>
      <c r="B22" s="22" t="s">
        <v>109</v>
      </c>
      <c r="C22" s="23" t="s">
        <v>113</v>
      </c>
      <c r="D22" s="22" t="s">
        <v>114</v>
      </c>
    </row>
    <row r="23" spans="1:4" ht="12.75">
      <c r="A23" s="24" t="s">
        <v>112</v>
      </c>
      <c r="B23" s="22" t="s">
        <v>109</v>
      </c>
      <c r="C23" s="23" t="s">
        <v>113</v>
      </c>
      <c r="D23" s="22" t="s">
        <v>116</v>
      </c>
    </row>
    <row r="24" spans="1:4" ht="12.75">
      <c r="A24" s="24" t="s">
        <v>106</v>
      </c>
      <c r="B24" s="22" t="s">
        <v>102</v>
      </c>
      <c r="C24" s="23" t="s">
        <v>208</v>
      </c>
      <c r="D24" s="22" t="s">
        <v>116</v>
      </c>
    </row>
    <row r="25" spans="1:4" ht="12.75">
      <c r="A25" s="24" t="s">
        <v>365</v>
      </c>
      <c r="B25" s="22" t="s">
        <v>102</v>
      </c>
      <c r="C25" s="23" t="s">
        <v>209</v>
      </c>
      <c r="D25" s="22" t="s">
        <v>114</v>
      </c>
    </row>
    <row r="26" spans="1:4" ht="12.75">
      <c r="A26" s="24" t="s">
        <v>366</v>
      </c>
      <c r="B26" s="22" t="s">
        <v>102</v>
      </c>
      <c r="C26" s="23" t="s">
        <v>210</v>
      </c>
      <c r="D26" s="22" t="s">
        <v>135</v>
      </c>
    </row>
    <row r="27" spans="1:4" ht="12.75">
      <c r="A27" s="24" t="s">
        <v>364</v>
      </c>
      <c r="B27" s="22" t="s">
        <v>102</v>
      </c>
      <c r="C27" s="23" t="s">
        <v>211</v>
      </c>
      <c r="D27" s="22" t="s">
        <v>135</v>
      </c>
    </row>
    <row r="28" spans="1:4" ht="12.75">
      <c r="A28" s="24" t="s">
        <v>207</v>
      </c>
      <c r="B28" s="22" t="s">
        <v>102</v>
      </c>
      <c r="C28" s="23" t="s">
        <v>131</v>
      </c>
      <c r="D28" s="22" t="s">
        <v>135</v>
      </c>
    </row>
    <row r="29" spans="1:4" ht="12.75">
      <c r="A29" s="24" t="s">
        <v>121</v>
      </c>
      <c r="B29" s="22" t="s">
        <v>102</v>
      </c>
      <c r="C29" s="23" t="s">
        <v>131</v>
      </c>
      <c r="D29" s="22" t="s">
        <v>133</v>
      </c>
    </row>
    <row r="30" spans="1:4" ht="12.75">
      <c r="A30" s="23" t="s">
        <v>212</v>
      </c>
      <c r="B30" s="22" t="s">
        <v>102</v>
      </c>
      <c r="C30" s="23" t="s">
        <v>131</v>
      </c>
      <c r="D30" s="22" t="s">
        <v>132</v>
      </c>
    </row>
    <row r="31" spans="1:4" ht="12.75">
      <c r="A31" s="24" t="s">
        <v>207</v>
      </c>
      <c r="B31" s="22" t="s">
        <v>102</v>
      </c>
      <c r="C31" s="23" t="s">
        <v>130</v>
      </c>
      <c r="D31" s="22" t="s">
        <v>132</v>
      </c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2.75">
      <c r="A63" s="24"/>
      <c r="B63" s="22"/>
      <c r="C63" s="23"/>
      <c r="D63" s="22"/>
    </row>
    <row r="64" spans="1:4" ht="13.5" thickBot="1">
      <c r="A64" s="24"/>
      <c r="B64" s="28"/>
      <c r="C64" s="23"/>
      <c r="D64" s="28"/>
    </row>
    <row r="65" spans="1:7" ht="12.75">
      <c r="A65" s="23"/>
      <c r="B65" s="29" t="s">
        <v>122</v>
      </c>
      <c r="C65" s="23"/>
      <c r="D65" s="29" t="s">
        <v>367</v>
      </c>
      <c r="E65" s="27"/>
      <c r="F65" s="27"/>
      <c r="G65" s="27"/>
    </row>
    <row r="66" spans="1:7" ht="12.75">
      <c r="A66" s="23"/>
      <c r="B66" s="30" t="s">
        <v>112</v>
      </c>
      <c r="C66" s="23"/>
      <c r="D66" s="30" t="s">
        <v>368</v>
      </c>
      <c r="E66" s="27"/>
      <c r="F66" s="27"/>
      <c r="G66" s="27"/>
    </row>
    <row r="67" spans="1:7" ht="12.75">
      <c r="A67" s="23"/>
      <c r="B67" s="30" t="s">
        <v>106</v>
      </c>
      <c r="C67" s="23"/>
      <c r="D67" s="30" t="s">
        <v>106</v>
      </c>
      <c r="E67" s="27"/>
      <c r="F67" s="27"/>
      <c r="G67" s="27"/>
    </row>
    <row r="68" spans="1:7" ht="12.75">
      <c r="A68" s="23"/>
      <c r="B68" s="30" t="s">
        <v>368</v>
      </c>
      <c r="C68" s="23"/>
      <c r="D68" s="30" t="s">
        <v>112</v>
      </c>
      <c r="E68" s="27"/>
      <c r="F68" s="27"/>
      <c r="G68" s="27"/>
    </row>
    <row r="69" spans="1:7" ht="12.75">
      <c r="A69" s="23"/>
      <c r="B69" s="30" t="s">
        <v>367</v>
      </c>
      <c r="C69" s="23"/>
      <c r="D69" s="30" t="s">
        <v>122</v>
      </c>
      <c r="E69" s="27"/>
      <c r="F69" s="27"/>
      <c r="G69" s="27"/>
    </row>
    <row r="70" spans="1:7" ht="13.5" thickBot="1">
      <c r="A70" s="34"/>
      <c r="B70" s="33" t="s">
        <v>213</v>
      </c>
      <c r="C70" s="34"/>
      <c r="D70" s="33" t="s">
        <v>131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9"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"/>
  <sheetViews>
    <sheetView zoomScale="65" zoomScaleNormal="65" zoomScalePageLayoutView="0" workbookViewId="0" topLeftCell="A7">
      <selection activeCell="B9" sqref="B9:D9"/>
    </sheetView>
  </sheetViews>
  <sheetFormatPr defaultColWidth="11.421875" defaultRowHeight="12.75"/>
  <cols>
    <col min="1" max="1" width="38.7109375" style="8" customWidth="1"/>
    <col min="2" max="2" width="28.4218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403</v>
      </c>
      <c r="C5" s="398"/>
      <c r="D5" s="399"/>
    </row>
    <row r="6" spans="1:4" ht="12.75">
      <c r="A6" s="10" t="s">
        <v>743</v>
      </c>
      <c r="B6" s="397">
        <v>403</v>
      </c>
      <c r="C6" s="398"/>
      <c r="D6" s="399"/>
    </row>
    <row r="7" spans="1:4" ht="12.75">
      <c r="A7" s="10" t="s">
        <v>89</v>
      </c>
      <c r="B7" s="397" t="s">
        <v>531</v>
      </c>
      <c r="C7" s="398"/>
      <c r="D7" s="399"/>
    </row>
    <row r="8" spans="1:4" ht="12.75">
      <c r="A8" s="13" t="s">
        <v>91</v>
      </c>
      <c r="B8" s="386" t="s">
        <v>390</v>
      </c>
      <c r="C8" s="387"/>
      <c r="D8" s="388"/>
    </row>
    <row r="9" spans="1:4" ht="13.5" thickBot="1">
      <c r="A9" s="14" t="s">
        <v>93</v>
      </c>
      <c r="B9" s="405" t="s">
        <v>152</v>
      </c>
      <c r="C9" s="406"/>
      <c r="D9" s="407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3" t="s">
        <v>164</v>
      </c>
      <c r="B14" s="22" t="s">
        <v>114</v>
      </c>
      <c r="C14" s="24" t="s">
        <v>154</v>
      </c>
      <c r="D14" s="22" t="s">
        <v>155</v>
      </c>
    </row>
    <row r="15" spans="1:4" ht="12.75">
      <c r="A15" s="21" t="s">
        <v>153</v>
      </c>
      <c r="B15" s="22" t="s">
        <v>114</v>
      </c>
      <c r="C15" s="23" t="s">
        <v>156</v>
      </c>
      <c r="D15" s="22" t="s">
        <v>155</v>
      </c>
    </row>
    <row r="16" spans="1:4" ht="12.75">
      <c r="A16" s="21" t="s">
        <v>113</v>
      </c>
      <c r="B16" s="22" t="s">
        <v>114</v>
      </c>
      <c r="C16" s="23" t="s">
        <v>157</v>
      </c>
      <c r="D16" s="22" t="s">
        <v>155</v>
      </c>
    </row>
    <row r="17" spans="1:4" ht="12.75">
      <c r="A17" s="21" t="s">
        <v>125</v>
      </c>
      <c r="B17" s="22" t="s">
        <v>114</v>
      </c>
      <c r="C17" s="23" t="s">
        <v>158</v>
      </c>
      <c r="D17" s="22" t="s">
        <v>155</v>
      </c>
    </row>
    <row r="18" spans="1:4" ht="12.75">
      <c r="A18" s="24" t="s">
        <v>126</v>
      </c>
      <c r="B18" s="22" t="s">
        <v>114</v>
      </c>
      <c r="C18" s="23" t="s">
        <v>159</v>
      </c>
      <c r="D18" s="22" t="s">
        <v>160</v>
      </c>
    </row>
    <row r="19" spans="1:10" ht="12.75">
      <c r="A19" s="21" t="s">
        <v>124</v>
      </c>
      <c r="B19" s="22" t="s">
        <v>114</v>
      </c>
      <c r="C19" s="23" t="s">
        <v>124</v>
      </c>
      <c r="D19" s="22" t="s">
        <v>114</v>
      </c>
      <c r="H19" s="408"/>
      <c r="I19" s="408"/>
      <c r="J19" s="408"/>
    </row>
    <row r="20" spans="1:4" ht="26.25" customHeight="1">
      <c r="A20" s="21" t="s">
        <v>159</v>
      </c>
      <c r="B20" s="22" t="s">
        <v>160</v>
      </c>
      <c r="C20" s="23" t="s">
        <v>113</v>
      </c>
      <c r="D20" s="22" t="s">
        <v>114</v>
      </c>
    </row>
    <row r="21" spans="1:4" ht="12.75">
      <c r="A21" s="21" t="s">
        <v>158</v>
      </c>
      <c r="B21" s="22" t="s">
        <v>155</v>
      </c>
      <c r="C21" s="23" t="s">
        <v>162</v>
      </c>
      <c r="D21" s="22" t="s">
        <v>114</v>
      </c>
    </row>
    <row r="22" spans="1:4" ht="12.75">
      <c r="A22" s="21" t="s">
        <v>161</v>
      </c>
      <c r="B22" s="22" t="s">
        <v>155</v>
      </c>
      <c r="C22" s="23"/>
      <c r="D22" s="22"/>
    </row>
    <row r="23" spans="1:4" ht="12.75">
      <c r="A23" s="24" t="s">
        <v>163</v>
      </c>
      <c r="B23" s="22" t="s">
        <v>155</v>
      </c>
      <c r="C23" s="23"/>
      <c r="D23" s="22"/>
    </row>
    <row r="24" spans="1:4" ht="12.75">
      <c r="A24" s="24" t="s">
        <v>165</v>
      </c>
      <c r="B24" s="22" t="s">
        <v>155</v>
      </c>
      <c r="C24" s="23"/>
      <c r="D24" s="22"/>
    </row>
    <row r="25" spans="1:4" ht="12.75">
      <c r="A25" s="21" t="s">
        <v>158</v>
      </c>
      <c r="B25" s="22" t="s">
        <v>155</v>
      </c>
      <c r="C25" s="23"/>
      <c r="D25" s="22"/>
    </row>
    <row r="26" spans="1:4" ht="12.75">
      <c r="A26" s="24" t="s">
        <v>154</v>
      </c>
      <c r="B26" s="22" t="s">
        <v>155</v>
      </c>
      <c r="C26" s="23"/>
      <c r="D26" s="22"/>
    </row>
    <row r="27" spans="1:4" ht="12.75">
      <c r="A27" s="24"/>
      <c r="B27" s="22"/>
      <c r="C27" s="23"/>
      <c r="D27" s="22"/>
    </row>
    <row r="28" spans="1:4" ht="13.5" thickBot="1">
      <c r="A28" s="24"/>
      <c r="B28" s="22"/>
      <c r="C28" s="23"/>
      <c r="D28" s="22"/>
    </row>
    <row r="29" spans="1:4" ht="13.5" thickBot="1">
      <c r="A29" s="390" t="s">
        <v>167</v>
      </c>
      <c r="B29" s="390"/>
      <c r="C29" s="23"/>
      <c r="D29" s="22"/>
    </row>
    <row r="30" spans="1:4" ht="13.5" thickBot="1">
      <c r="A30" s="15" t="s">
        <v>97</v>
      </c>
      <c r="B30" s="16" t="s">
        <v>98</v>
      </c>
      <c r="C30" s="23"/>
      <c r="D30" s="22"/>
    </row>
    <row r="31" spans="1:4" ht="12.75">
      <c r="A31" s="21" t="s">
        <v>124</v>
      </c>
      <c r="B31" s="22" t="s">
        <v>114</v>
      </c>
      <c r="C31" s="23"/>
      <c r="D31" s="22"/>
    </row>
    <row r="32" spans="1:4" ht="12.75">
      <c r="A32" s="49" t="s">
        <v>534</v>
      </c>
      <c r="B32" s="50" t="s">
        <v>109</v>
      </c>
      <c r="C32" s="23"/>
      <c r="D32" s="22"/>
    </row>
    <row r="33" spans="1:4" ht="12.75">
      <c r="A33" s="49" t="s">
        <v>168</v>
      </c>
      <c r="B33" s="50" t="s">
        <v>109</v>
      </c>
      <c r="C33" s="23"/>
      <c r="D33" s="22"/>
    </row>
    <row r="34" spans="1:4" ht="12.75">
      <c r="A34" s="49" t="s">
        <v>168</v>
      </c>
      <c r="B34" s="50" t="s">
        <v>169</v>
      </c>
      <c r="C34" s="23"/>
      <c r="D34" s="22"/>
    </row>
    <row r="35" spans="1:4" ht="12.75">
      <c r="A35" s="49" t="s">
        <v>170</v>
      </c>
      <c r="B35" s="50" t="s">
        <v>160</v>
      </c>
      <c r="C35" s="23"/>
      <c r="D35" s="22"/>
    </row>
    <row r="36" spans="1:4" ht="12.75">
      <c r="A36" s="49" t="s">
        <v>533</v>
      </c>
      <c r="B36" s="50" t="s">
        <v>160</v>
      </c>
      <c r="C36" s="23"/>
      <c r="D36" s="22"/>
    </row>
    <row r="37" spans="1:4" ht="12.75">
      <c r="A37" s="49" t="s">
        <v>395</v>
      </c>
      <c r="B37" s="50" t="s">
        <v>155</v>
      </c>
      <c r="C37" s="23"/>
      <c r="D37" s="22"/>
    </row>
    <row r="38" spans="1:4" ht="12.75">
      <c r="A38" s="49" t="s">
        <v>171</v>
      </c>
      <c r="B38" s="50" t="s">
        <v>155</v>
      </c>
      <c r="C38" s="23"/>
      <c r="D38" s="22"/>
    </row>
    <row r="39" spans="1:4" ht="12.75">
      <c r="A39" s="49" t="s">
        <v>172</v>
      </c>
      <c r="B39" s="50" t="s">
        <v>155</v>
      </c>
      <c r="C39" s="23"/>
      <c r="D39" s="22"/>
    </row>
    <row r="40" spans="1:4" ht="12.75">
      <c r="A40" s="21" t="s">
        <v>158</v>
      </c>
      <c r="B40" s="22" t="s">
        <v>155</v>
      </c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3.5" thickBot="1">
      <c r="A59" s="26"/>
      <c r="B59" s="46"/>
      <c r="C59" s="19"/>
      <c r="D59" s="46"/>
    </row>
    <row r="60" spans="1:4" ht="12.75">
      <c r="A60" s="19"/>
      <c r="B60" s="51" t="s">
        <v>709</v>
      </c>
      <c r="C60" s="19"/>
      <c r="D60" s="29" t="s">
        <v>158</v>
      </c>
    </row>
    <row r="61" spans="1:4" ht="12.75">
      <c r="A61" s="19"/>
      <c r="B61" s="52" t="s">
        <v>124</v>
      </c>
      <c r="C61" s="19"/>
      <c r="D61" s="30" t="s">
        <v>159</v>
      </c>
    </row>
    <row r="62" spans="1:4" ht="12.75">
      <c r="A62" s="19"/>
      <c r="B62" s="52" t="s">
        <v>159</v>
      </c>
      <c r="C62" s="19"/>
      <c r="D62" s="30" t="s">
        <v>124</v>
      </c>
    </row>
    <row r="63" spans="1:4" ht="12.75">
      <c r="A63" s="19"/>
      <c r="B63" s="53" t="s">
        <v>710</v>
      </c>
      <c r="C63" s="19"/>
      <c r="D63" s="30" t="s">
        <v>122</v>
      </c>
    </row>
    <row r="64" spans="1:4" ht="12.75">
      <c r="A64" s="19"/>
      <c r="B64" s="52" t="s">
        <v>158</v>
      </c>
      <c r="C64" s="19"/>
      <c r="D64" s="30" t="s">
        <v>173</v>
      </c>
    </row>
    <row r="65" spans="1:4" ht="13.5" thickBot="1">
      <c r="A65" s="32"/>
      <c r="B65" s="33" t="s">
        <v>380</v>
      </c>
      <c r="C65" s="32"/>
      <c r="D65" s="43" t="s">
        <v>711</v>
      </c>
    </row>
  </sheetData>
  <sheetProtection/>
  <mergeCells count="12">
    <mergeCell ref="H19:J19"/>
    <mergeCell ref="A29:B29"/>
    <mergeCell ref="A1:D1"/>
    <mergeCell ref="A12:B12"/>
    <mergeCell ref="C12:D12"/>
    <mergeCell ref="B4:D4"/>
    <mergeCell ref="B8:D8"/>
    <mergeCell ref="A11:D11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397</v>
      </c>
      <c r="C5" s="398"/>
      <c r="D5" s="399"/>
    </row>
    <row r="6" spans="1:4" ht="12.75">
      <c r="A6" s="10" t="s">
        <v>743</v>
      </c>
      <c r="B6" s="397" t="s">
        <v>397</v>
      </c>
      <c r="C6" s="398"/>
      <c r="D6" s="399"/>
    </row>
    <row r="7" spans="1:4" ht="12.75">
      <c r="A7" s="10" t="s">
        <v>89</v>
      </c>
      <c r="B7" s="397" t="s">
        <v>510</v>
      </c>
      <c r="C7" s="398"/>
      <c r="D7" s="399"/>
    </row>
    <row r="8" spans="1:4" ht="12.75">
      <c r="A8" s="13" t="s">
        <v>91</v>
      </c>
      <c r="B8" s="386" t="s">
        <v>396</v>
      </c>
      <c r="C8" s="387"/>
      <c r="D8" s="388"/>
    </row>
    <row r="9" spans="1:4" ht="13.5" thickBot="1">
      <c r="A9" s="14" t="s">
        <v>93</v>
      </c>
      <c r="B9" s="394" t="s">
        <v>744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106</v>
      </c>
      <c r="B14" s="22" t="s">
        <v>102</v>
      </c>
      <c r="C14" s="23" t="s">
        <v>207</v>
      </c>
      <c r="D14" s="22" t="s">
        <v>102</v>
      </c>
    </row>
    <row r="15" spans="1:4" ht="12.75">
      <c r="A15" s="24" t="s">
        <v>365</v>
      </c>
      <c r="B15" s="22" t="s">
        <v>102</v>
      </c>
      <c r="C15" s="23" t="s">
        <v>364</v>
      </c>
      <c r="D15" s="22" t="s">
        <v>102</v>
      </c>
    </row>
    <row r="16" spans="1:4" ht="12.75">
      <c r="A16" s="24" t="s">
        <v>366</v>
      </c>
      <c r="B16" s="22" t="s">
        <v>102</v>
      </c>
      <c r="C16" s="23" t="s">
        <v>366</v>
      </c>
      <c r="D16" s="22" t="s">
        <v>102</v>
      </c>
    </row>
    <row r="17" spans="1:4" ht="12.75">
      <c r="A17" s="24" t="s">
        <v>364</v>
      </c>
      <c r="B17" s="22" t="s">
        <v>102</v>
      </c>
      <c r="C17" s="23" t="s">
        <v>365</v>
      </c>
      <c r="D17" s="22" t="s">
        <v>102</v>
      </c>
    </row>
    <row r="18" spans="1:4" ht="12.75">
      <c r="A18" s="24" t="s">
        <v>207</v>
      </c>
      <c r="B18" s="22" t="s">
        <v>102</v>
      </c>
      <c r="C18" s="23" t="s">
        <v>106</v>
      </c>
      <c r="D18" s="22" t="s">
        <v>102</v>
      </c>
    </row>
    <row r="19" spans="1:4" ht="12.75">
      <c r="A19" s="24" t="s">
        <v>121</v>
      </c>
      <c r="B19" s="22" t="s">
        <v>102</v>
      </c>
      <c r="C19" s="23" t="s">
        <v>395</v>
      </c>
      <c r="D19" s="22" t="s">
        <v>102</v>
      </c>
    </row>
    <row r="20" spans="1:4" ht="12.75">
      <c r="A20" s="23" t="s">
        <v>212</v>
      </c>
      <c r="B20" s="22" t="s">
        <v>102</v>
      </c>
      <c r="C20" s="23"/>
      <c r="D20" s="22"/>
    </row>
    <row r="21" spans="1:4" ht="12.75">
      <c r="A21" s="24" t="s">
        <v>207</v>
      </c>
      <c r="B21" s="22" t="s">
        <v>102</v>
      </c>
      <c r="C21" s="23"/>
      <c r="D21" s="22"/>
    </row>
    <row r="22" spans="1:4" ht="12.75">
      <c r="A22" s="24"/>
      <c r="B22" s="22"/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3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4"/>
      <c r="B34" s="22"/>
      <c r="C34" s="23"/>
      <c r="D34" s="22"/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4"/>
      <c r="B61" s="22"/>
      <c r="C61" s="23"/>
      <c r="D61" s="22"/>
    </row>
    <row r="62" spans="1:4" ht="12.75">
      <c r="A62" s="24"/>
      <c r="B62" s="22"/>
      <c r="C62" s="23"/>
      <c r="D62" s="22"/>
    </row>
    <row r="63" spans="1:4" ht="12.75">
      <c r="A63" s="24"/>
      <c r="B63" s="22"/>
      <c r="C63" s="23"/>
      <c r="D63" s="22"/>
    </row>
    <row r="64" spans="1:4" ht="13.5" thickBot="1">
      <c r="A64" s="24"/>
      <c r="B64" s="28"/>
      <c r="C64" s="23"/>
      <c r="D64" s="28"/>
    </row>
    <row r="65" spans="1:7" ht="12.75">
      <c r="A65" s="23"/>
      <c r="B65" s="29" t="s">
        <v>440</v>
      </c>
      <c r="C65" s="23"/>
      <c r="D65" s="409" t="s">
        <v>717</v>
      </c>
      <c r="E65" s="27"/>
      <c r="F65" s="27"/>
      <c r="G65" s="27"/>
    </row>
    <row r="66" spans="1:7" ht="12.75">
      <c r="A66" s="23"/>
      <c r="B66" s="30" t="s">
        <v>442</v>
      </c>
      <c r="C66" s="23"/>
      <c r="D66" s="410"/>
      <c r="E66" s="27"/>
      <c r="F66" s="27"/>
      <c r="G66" s="27"/>
    </row>
    <row r="67" spans="1:7" ht="13.5" thickBot="1">
      <c r="A67" s="23"/>
      <c r="B67" s="30" t="s">
        <v>368</v>
      </c>
      <c r="C67" s="23"/>
      <c r="D67" s="411"/>
      <c r="E67" s="27"/>
      <c r="F67" s="27"/>
      <c r="G67" s="27"/>
    </row>
    <row r="68" spans="1:7" ht="12.75">
      <c r="A68" s="23"/>
      <c r="B68" s="30" t="s">
        <v>367</v>
      </c>
      <c r="C68" s="23"/>
      <c r="D68" s="70" t="s">
        <v>367</v>
      </c>
      <c r="E68" s="27"/>
      <c r="F68" s="27"/>
      <c r="G68" s="27"/>
    </row>
    <row r="69" spans="1:7" ht="12.75">
      <c r="A69" s="23"/>
      <c r="B69" s="30" t="s">
        <v>401</v>
      </c>
      <c r="C69" s="23"/>
      <c r="D69" s="30" t="s">
        <v>726</v>
      </c>
      <c r="E69" s="27"/>
      <c r="F69" s="27"/>
      <c r="G69" s="27"/>
    </row>
    <row r="70" spans="1:7" ht="13.5" thickBot="1">
      <c r="A70" s="34"/>
      <c r="B70" s="33" t="s">
        <v>212</v>
      </c>
      <c r="C70" s="34"/>
      <c r="D70" s="43" t="s">
        <v>619</v>
      </c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  <row r="72" spans="1:7" ht="12.75">
      <c r="A72" s="27"/>
      <c r="B72" s="27"/>
      <c r="C72" s="27"/>
      <c r="D72" s="27"/>
      <c r="E72" s="27"/>
      <c r="F72" s="27"/>
      <c r="G72" s="27"/>
    </row>
    <row r="73" spans="1:7" ht="12.75">
      <c r="A73" s="27"/>
      <c r="B73" s="27"/>
      <c r="C73" s="27"/>
      <c r="D73" s="27"/>
      <c r="E73" s="27"/>
      <c r="F73" s="27"/>
      <c r="G73" s="27"/>
    </row>
    <row r="74" spans="1:7" ht="12.75">
      <c r="A74" s="27"/>
      <c r="B74" s="27"/>
      <c r="C74" s="27"/>
      <c r="D74" s="27"/>
      <c r="E74" s="27"/>
      <c r="F74" s="27"/>
      <c r="G74" s="27"/>
    </row>
    <row r="75" spans="1:7" ht="12.75">
      <c r="A75" s="27"/>
      <c r="B75" s="27"/>
      <c r="C75" s="27"/>
      <c r="D75" s="27"/>
      <c r="E75" s="27"/>
      <c r="F75" s="27"/>
      <c r="G75" s="27"/>
    </row>
  </sheetData>
  <sheetProtection/>
  <mergeCells count="10">
    <mergeCell ref="D65:D67"/>
    <mergeCell ref="A1:D1"/>
    <mergeCell ref="A12:B12"/>
    <mergeCell ref="C12:D12"/>
    <mergeCell ref="B4:D4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0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>
        <v>428</v>
      </c>
      <c r="C5" s="398"/>
      <c r="D5" s="399"/>
    </row>
    <row r="6" spans="1:4" ht="12.75">
      <c r="A6" s="183" t="s">
        <v>743</v>
      </c>
      <c r="B6" s="397">
        <v>428</v>
      </c>
      <c r="C6" s="398"/>
      <c r="D6" s="399"/>
    </row>
    <row r="7" spans="1:13" ht="12.75">
      <c r="A7" s="183" t="s">
        <v>89</v>
      </c>
      <c r="B7" s="397" t="s">
        <v>647</v>
      </c>
      <c r="C7" s="398"/>
      <c r="D7" s="399"/>
      <c r="M7" s="184"/>
    </row>
    <row r="8" spans="1:5" ht="12.75" customHeight="1">
      <c r="A8" s="183" t="s">
        <v>91</v>
      </c>
      <c r="B8" s="480" t="s">
        <v>541</v>
      </c>
      <c r="C8" s="481"/>
      <c r="D8" s="482"/>
      <c r="E8" s="185"/>
    </row>
    <row r="9" spans="1:5" ht="13.5" thickBot="1">
      <c r="A9" s="186" t="s">
        <v>93</v>
      </c>
      <c r="B9" s="394" t="s">
        <v>542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400" t="s">
        <v>543</v>
      </c>
      <c r="B12" s="401"/>
      <c r="C12" s="400" t="s">
        <v>544</v>
      </c>
      <c r="D12" s="401"/>
    </row>
    <row r="13" spans="1:4" ht="13.5" thickBot="1">
      <c r="A13" s="187" t="s">
        <v>97</v>
      </c>
      <c r="B13" s="188" t="s">
        <v>98</v>
      </c>
      <c r="C13" s="15" t="s">
        <v>97</v>
      </c>
      <c r="D13" s="16" t="s">
        <v>98</v>
      </c>
    </row>
    <row r="14" spans="1:4" ht="25.5">
      <c r="A14" s="21" t="s">
        <v>545</v>
      </c>
      <c r="B14" s="78" t="s">
        <v>546</v>
      </c>
      <c r="C14" s="17" t="s">
        <v>542</v>
      </c>
      <c r="D14" s="76" t="s">
        <v>547</v>
      </c>
    </row>
    <row r="15" spans="1:4" ht="12.75">
      <c r="A15" s="21" t="s">
        <v>548</v>
      </c>
      <c r="B15" s="78" t="s">
        <v>546</v>
      </c>
      <c r="C15" s="21" t="s">
        <v>549</v>
      </c>
      <c r="D15" s="78" t="s">
        <v>547</v>
      </c>
    </row>
    <row r="16" spans="1:4" ht="12.75">
      <c r="A16" s="21" t="s">
        <v>550</v>
      </c>
      <c r="B16" s="78" t="s">
        <v>546</v>
      </c>
      <c r="C16" s="21" t="s">
        <v>551</v>
      </c>
      <c r="D16" s="78" t="s">
        <v>547</v>
      </c>
    </row>
    <row r="17" spans="1:4" ht="12.75">
      <c r="A17" s="21" t="s">
        <v>552</v>
      </c>
      <c r="B17" s="78" t="s">
        <v>546</v>
      </c>
      <c r="C17" s="21" t="s">
        <v>553</v>
      </c>
      <c r="D17" s="78" t="s">
        <v>547</v>
      </c>
    </row>
    <row r="18" spans="1:4" ht="12.75">
      <c r="A18" s="21" t="s">
        <v>554</v>
      </c>
      <c r="B18" s="78" t="s">
        <v>546</v>
      </c>
      <c r="C18" s="21" t="s">
        <v>555</v>
      </c>
      <c r="D18" s="78" t="s">
        <v>547</v>
      </c>
    </row>
    <row r="19" spans="1:4" ht="12.75">
      <c r="A19" s="21" t="s">
        <v>556</v>
      </c>
      <c r="B19" s="78" t="s">
        <v>546</v>
      </c>
      <c r="C19" s="21" t="s">
        <v>557</v>
      </c>
      <c r="D19" s="78" t="s">
        <v>547</v>
      </c>
    </row>
    <row r="20" spans="1:4" ht="12.75">
      <c r="A20" s="21" t="s">
        <v>545</v>
      </c>
      <c r="B20" s="78" t="s">
        <v>546</v>
      </c>
      <c r="C20" s="21" t="s">
        <v>545</v>
      </c>
      <c r="D20" s="78" t="s">
        <v>558</v>
      </c>
    </row>
    <row r="21" spans="1:4" ht="12.75">
      <c r="A21" s="21" t="s">
        <v>545</v>
      </c>
      <c r="B21" s="78" t="s">
        <v>132</v>
      </c>
      <c r="C21" s="21" t="s">
        <v>545</v>
      </c>
      <c r="D21" s="78" t="s">
        <v>559</v>
      </c>
    </row>
    <row r="22" spans="1:4" ht="12.75">
      <c r="A22" s="21" t="s">
        <v>715</v>
      </c>
      <c r="B22" s="78" t="s">
        <v>132</v>
      </c>
      <c r="C22" s="21" t="s">
        <v>545</v>
      </c>
      <c r="D22" s="78" t="s">
        <v>100</v>
      </c>
    </row>
    <row r="23" spans="1:4" ht="12.75">
      <c r="A23" s="21" t="s">
        <v>384</v>
      </c>
      <c r="B23" s="78" t="s">
        <v>132</v>
      </c>
      <c r="C23" s="21" t="s">
        <v>545</v>
      </c>
      <c r="D23" s="78" t="s">
        <v>132</v>
      </c>
    </row>
    <row r="24" spans="1:4" ht="12.75">
      <c r="A24" s="21" t="s">
        <v>408</v>
      </c>
      <c r="B24" s="78" t="s">
        <v>132</v>
      </c>
      <c r="C24" s="88" t="s">
        <v>131</v>
      </c>
      <c r="D24" s="196" t="s">
        <v>132</v>
      </c>
    </row>
    <row r="25" spans="1:4" ht="12.75">
      <c r="A25" s="21" t="s">
        <v>545</v>
      </c>
      <c r="B25" s="78" t="s">
        <v>132</v>
      </c>
      <c r="C25" s="21" t="s">
        <v>545</v>
      </c>
      <c r="D25" s="78" t="s">
        <v>132</v>
      </c>
    </row>
    <row r="26" spans="1:4" ht="12.75">
      <c r="A26" s="21" t="s">
        <v>566</v>
      </c>
      <c r="B26" s="78" t="s">
        <v>132</v>
      </c>
      <c r="C26" s="21" t="s">
        <v>713</v>
      </c>
      <c r="D26" s="78" t="s">
        <v>132</v>
      </c>
    </row>
    <row r="27" spans="1:4" ht="24" customHeight="1">
      <c r="A27" s="21" t="s">
        <v>545</v>
      </c>
      <c r="B27" s="78" t="s">
        <v>132</v>
      </c>
      <c r="C27" s="21" t="s">
        <v>714</v>
      </c>
      <c r="D27" s="78" t="s">
        <v>132</v>
      </c>
    </row>
    <row r="28" spans="1:4" ht="12.75">
      <c r="A28" s="21" t="s">
        <v>545</v>
      </c>
      <c r="B28" s="78" t="s">
        <v>100</v>
      </c>
      <c r="C28" s="21" t="s">
        <v>713</v>
      </c>
      <c r="D28" s="78" t="s">
        <v>132</v>
      </c>
    </row>
    <row r="29" spans="1:4" ht="12.75">
      <c r="A29" s="21" t="s">
        <v>545</v>
      </c>
      <c r="B29" s="78" t="s">
        <v>559</v>
      </c>
      <c r="C29" s="21" t="s">
        <v>545</v>
      </c>
      <c r="D29" s="78" t="s">
        <v>132</v>
      </c>
    </row>
    <row r="30" spans="1:4" ht="25.5" customHeight="1">
      <c r="A30" s="21" t="s">
        <v>545</v>
      </c>
      <c r="B30" s="78" t="s">
        <v>558</v>
      </c>
      <c r="C30" s="21" t="s">
        <v>545</v>
      </c>
      <c r="D30" s="78" t="s">
        <v>277</v>
      </c>
    </row>
    <row r="31" spans="1:4" ht="12.75">
      <c r="A31" s="21" t="s">
        <v>557</v>
      </c>
      <c r="B31" s="78" t="s">
        <v>558</v>
      </c>
      <c r="C31" s="21" t="s">
        <v>545</v>
      </c>
      <c r="D31" s="78" t="s">
        <v>216</v>
      </c>
    </row>
    <row r="32" spans="1:4" ht="12.75">
      <c r="A32" s="21" t="s">
        <v>560</v>
      </c>
      <c r="B32" s="78" t="s">
        <v>547</v>
      </c>
      <c r="C32" s="21" t="s">
        <v>545</v>
      </c>
      <c r="D32" s="78" t="s">
        <v>546</v>
      </c>
    </row>
    <row r="33" spans="1:4" ht="12.75">
      <c r="A33" s="21" t="s">
        <v>549</v>
      </c>
      <c r="B33" s="78" t="s">
        <v>547</v>
      </c>
      <c r="C33" s="21" t="s">
        <v>561</v>
      </c>
      <c r="D33" s="78" t="s">
        <v>546</v>
      </c>
    </row>
    <row r="34" spans="1:4" ht="25.5">
      <c r="A34" s="21" t="s">
        <v>542</v>
      </c>
      <c r="B34" s="78" t="s">
        <v>547</v>
      </c>
      <c r="C34" s="21"/>
      <c r="D34" s="78"/>
    </row>
    <row r="35" spans="1:4" ht="12.75">
      <c r="A35" s="21"/>
      <c r="B35" s="78"/>
      <c r="C35" s="21"/>
      <c r="D35" s="78"/>
    </row>
    <row r="36" spans="1:4" ht="12.75">
      <c r="A36" s="21"/>
      <c r="B36" s="78"/>
      <c r="C36" s="21"/>
      <c r="D36" s="78"/>
    </row>
    <row r="37" spans="1:4" ht="12.75">
      <c r="A37" s="21"/>
      <c r="B37" s="78"/>
      <c r="C37" s="21"/>
      <c r="D37" s="78"/>
    </row>
    <row r="38" spans="1:4" ht="12.75">
      <c r="A38" s="21"/>
      <c r="B38" s="78"/>
      <c r="C38" s="21"/>
      <c r="D38" s="78"/>
    </row>
    <row r="39" spans="1:4" ht="12.75">
      <c r="A39" s="21"/>
      <c r="B39" s="78"/>
      <c r="C39" s="21"/>
      <c r="D39" s="78"/>
    </row>
    <row r="40" spans="1:4" ht="13.5" thickBot="1">
      <c r="A40" s="21"/>
      <c r="B40" s="78"/>
      <c r="C40" s="21"/>
      <c r="D40" s="78"/>
    </row>
    <row r="41" spans="1:4" ht="28.5" customHeight="1" thickBot="1">
      <c r="A41" s="440" t="s">
        <v>675</v>
      </c>
      <c r="B41" s="441"/>
      <c r="C41" s="440" t="s">
        <v>676</v>
      </c>
      <c r="D41" s="441"/>
    </row>
    <row r="42" spans="1:4" ht="13.5" thickBot="1">
      <c r="A42" s="15" t="s">
        <v>97</v>
      </c>
      <c r="B42" s="74" t="s">
        <v>98</v>
      </c>
      <c r="C42" s="15" t="s">
        <v>97</v>
      </c>
      <c r="D42" s="16" t="s">
        <v>98</v>
      </c>
    </row>
    <row r="43" spans="1:4" ht="27.75" customHeight="1">
      <c r="A43" s="24" t="s">
        <v>549</v>
      </c>
      <c r="B43" s="284" t="s">
        <v>547</v>
      </c>
      <c r="C43" s="178" t="s">
        <v>678</v>
      </c>
      <c r="D43" s="285" t="s">
        <v>547</v>
      </c>
    </row>
    <row r="44" spans="1:4" ht="12.75">
      <c r="A44" s="49" t="s">
        <v>545</v>
      </c>
      <c r="B44" s="97" t="s">
        <v>547</v>
      </c>
      <c r="C44" s="83" t="s">
        <v>545</v>
      </c>
      <c r="D44" s="252" t="s">
        <v>547</v>
      </c>
    </row>
    <row r="45" spans="1:4" ht="12.75">
      <c r="A45" s="49" t="s">
        <v>677</v>
      </c>
      <c r="B45" s="97" t="s">
        <v>547</v>
      </c>
      <c r="C45" s="251" t="s">
        <v>549</v>
      </c>
      <c r="D45" s="252" t="s">
        <v>547</v>
      </c>
    </row>
    <row r="46" spans="1:4" ht="12.75">
      <c r="A46" s="49" t="s">
        <v>545</v>
      </c>
      <c r="B46" s="97" t="s">
        <v>547</v>
      </c>
      <c r="C46" s="251"/>
      <c r="D46" s="252"/>
    </row>
    <row r="47" spans="1:4" ht="12.75">
      <c r="A47" s="49" t="s">
        <v>678</v>
      </c>
      <c r="B47" s="97" t="s">
        <v>547</v>
      </c>
      <c r="C47" s="251"/>
      <c r="D47" s="252"/>
    </row>
    <row r="48" spans="1:4" ht="12.75">
      <c r="A48" s="21"/>
      <c r="B48" s="253"/>
      <c r="C48" s="251"/>
      <c r="D48" s="252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2.75">
      <c r="A52" s="21"/>
      <c r="B52" s="78"/>
      <c r="C52" s="21"/>
      <c r="D52" s="78"/>
    </row>
    <row r="53" spans="1:4" ht="13.5" thickBot="1">
      <c r="A53" s="21"/>
      <c r="B53" s="170"/>
      <c r="C53" s="190"/>
      <c r="D53" s="191"/>
    </row>
    <row r="54" spans="1:4" ht="12.75">
      <c r="A54" s="25"/>
      <c r="B54" s="101" t="s">
        <v>630</v>
      </c>
      <c r="C54" s="190"/>
      <c r="D54" s="68" t="s">
        <v>634</v>
      </c>
    </row>
    <row r="55" spans="1:4" ht="25.5">
      <c r="A55" s="25"/>
      <c r="B55" s="92" t="s">
        <v>625</v>
      </c>
      <c r="C55" s="190"/>
      <c r="D55" s="85" t="s">
        <v>632</v>
      </c>
    </row>
    <row r="56" spans="1:4" ht="30" customHeight="1">
      <c r="A56" s="25"/>
      <c r="B56" s="92" t="s">
        <v>631</v>
      </c>
      <c r="C56" s="190"/>
      <c r="D56" s="64" t="s">
        <v>545</v>
      </c>
    </row>
    <row r="57" spans="1:4" ht="25.5">
      <c r="A57" s="25"/>
      <c r="B57" s="92" t="s">
        <v>632</v>
      </c>
      <c r="C57" s="190"/>
      <c r="D57" s="85" t="s">
        <v>631</v>
      </c>
    </row>
    <row r="58" spans="1:4" ht="12.75">
      <c r="A58" s="25"/>
      <c r="B58" s="92" t="s">
        <v>560</v>
      </c>
      <c r="C58" s="190"/>
      <c r="D58" s="58" t="s">
        <v>635</v>
      </c>
    </row>
    <row r="59" spans="1:4" ht="16.5" customHeight="1" thickBot="1">
      <c r="A59" s="94"/>
      <c r="B59" s="93" t="s">
        <v>633</v>
      </c>
      <c r="C59" s="192"/>
      <c r="D59" s="87"/>
    </row>
    <row r="60" spans="1:4" ht="12.75">
      <c r="A60" s="108"/>
      <c r="B60" s="108"/>
      <c r="C60" s="108"/>
      <c r="D60" s="108"/>
    </row>
  </sheetData>
  <sheetProtection/>
  <mergeCells count="11">
    <mergeCell ref="B5:D5"/>
    <mergeCell ref="B7:D7"/>
    <mergeCell ref="B6:D6"/>
    <mergeCell ref="A41:B41"/>
    <mergeCell ref="C41:D41"/>
    <mergeCell ref="A1:D1"/>
    <mergeCell ref="B8:D8"/>
    <mergeCell ref="B9:D9"/>
    <mergeCell ref="C12:D12"/>
    <mergeCell ref="A12:B12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6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59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93" t="s">
        <v>87</v>
      </c>
      <c r="B4" s="391">
        <v>4</v>
      </c>
      <c r="C4" s="392"/>
      <c r="D4" s="393"/>
    </row>
    <row r="5" spans="1:4" ht="12.75">
      <c r="A5" s="194" t="s">
        <v>88</v>
      </c>
      <c r="B5" s="397" t="s">
        <v>637</v>
      </c>
      <c r="C5" s="398"/>
      <c r="D5" s="399"/>
    </row>
    <row r="6" spans="1:4" ht="12.75">
      <c r="A6" s="194" t="s">
        <v>743</v>
      </c>
      <c r="B6" s="397" t="s">
        <v>637</v>
      </c>
      <c r="C6" s="398"/>
      <c r="D6" s="399"/>
    </row>
    <row r="7" spans="1:13" ht="12.75">
      <c r="A7" s="194" t="s">
        <v>89</v>
      </c>
      <c r="B7" s="397" t="s">
        <v>636</v>
      </c>
      <c r="C7" s="398"/>
      <c r="D7" s="399"/>
      <c r="M7" s="184"/>
    </row>
    <row r="8" spans="1:5" ht="12.75">
      <c r="A8" s="194" t="s">
        <v>91</v>
      </c>
      <c r="B8" s="480" t="s">
        <v>130</v>
      </c>
      <c r="C8" s="481"/>
      <c r="D8" s="482"/>
      <c r="E8" s="185"/>
    </row>
    <row r="9" spans="1:5" ht="13.5" thickBot="1">
      <c r="A9" s="195" t="s">
        <v>93</v>
      </c>
      <c r="B9" s="394" t="s">
        <v>542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400" t="s">
        <v>543</v>
      </c>
      <c r="B12" s="401"/>
      <c r="C12" s="400" t="s">
        <v>544</v>
      </c>
      <c r="D12" s="401"/>
    </row>
    <row r="13" spans="1:4" ht="13.5" thickBot="1">
      <c r="A13" s="187" t="s">
        <v>97</v>
      </c>
      <c r="B13" s="188" t="s">
        <v>98</v>
      </c>
      <c r="C13" s="15" t="s">
        <v>97</v>
      </c>
      <c r="D13" s="16" t="s">
        <v>98</v>
      </c>
    </row>
    <row r="14" spans="1:4" ht="25.5">
      <c r="A14" s="17" t="s">
        <v>130</v>
      </c>
      <c r="B14" s="76" t="s">
        <v>132</v>
      </c>
      <c r="C14" s="21" t="s">
        <v>542</v>
      </c>
      <c r="D14" s="78" t="s">
        <v>547</v>
      </c>
    </row>
    <row r="15" spans="1:4" ht="12.75">
      <c r="A15" s="21" t="s">
        <v>545</v>
      </c>
      <c r="B15" s="78" t="s">
        <v>132</v>
      </c>
      <c r="C15" s="21" t="s">
        <v>549</v>
      </c>
      <c r="D15" s="78" t="s">
        <v>547</v>
      </c>
    </row>
    <row r="16" spans="1:4" ht="12.75">
      <c r="A16" s="21" t="s">
        <v>566</v>
      </c>
      <c r="B16" s="78" t="s">
        <v>132</v>
      </c>
      <c r="C16" s="21" t="s">
        <v>551</v>
      </c>
      <c r="D16" s="78" t="s">
        <v>547</v>
      </c>
    </row>
    <row r="17" spans="1:4" ht="12.75">
      <c r="A17" s="21" t="s">
        <v>545</v>
      </c>
      <c r="B17" s="78" t="s">
        <v>132</v>
      </c>
      <c r="C17" s="21" t="s">
        <v>553</v>
      </c>
      <c r="D17" s="78" t="s">
        <v>547</v>
      </c>
    </row>
    <row r="18" spans="1:4" ht="12.75">
      <c r="A18" s="21" t="s">
        <v>545</v>
      </c>
      <c r="B18" s="78" t="s">
        <v>100</v>
      </c>
      <c r="C18" s="21" t="s">
        <v>555</v>
      </c>
      <c r="D18" s="78" t="s">
        <v>547</v>
      </c>
    </row>
    <row r="19" spans="1:4" ht="12.75">
      <c r="A19" s="21" t="s">
        <v>545</v>
      </c>
      <c r="B19" s="78" t="s">
        <v>559</v>
      </c>
      <c r="C19" s="21" t="s">
        <v>557</v>
      </c>
      <c r="D19" s="78" t="s">
        <v>547</v>
      </c>
    </row>
    <row r="20" spans="1:4" ht="12.75">
      <c r="A20" s="21" t="s">
        <v>545</v>
      </c>
      <c r="B20" s="78" t="s">
        <v>558</v>
      </c>
      <c r="C20" s="21" t="s">
        <v>545</v>
      </c>
      <c r="D20" s="78" t="s">
        <v>558</v>
      </c>
    </row>
    <row r="21" spans="1:4" ht="32.25" customHeight="1">
      <c r="A21" s="21" t="s">
        <v>557</v>
      </c>
      <c r="B21" s="78" t="s">
        <v>558</v>
      </c>
      <c r="C21" s="21" t="s">
        <v>545</v>
      </c>
      <c r="D21" s="78" t="s">
        <v>559</v>
      </c>
    </row>
    <row r="22" spans="1:4" ht="12.75">
      <c r="A22" s="21" t="s">
        <v>560</v>
      </c>
      <c r="B22" s="78" t="s">
        <v>547</v>
      </c>
      <c r="C22" s="21" t="s">
        <v>545</v>
      </c>
      <c r="D22" s="78" t="s">
        <v>100</v>
      </c>
    </row>
    <row r="23" spans="1:4" ht="12.75">
      <c r="A23" s="21" t="s">
        <v>549</v>
      </c>
      <c r="B23" s="78" t="s">
        <v>547</v>
      </c>
      <c r="C23" s="21" t="s">
        <v>545</v>
      </c>
      <c r="D23" s="78" t="s">
        <v>132</v>
      </c>
    </row>
    <row r="24" spans="1:4" ht="25.5">
      <c r="A24" s="21" t="s">
        <v>542</v>
      </c>
      <c r="B24" s="78" t="s">
        <v>547</v>
      </c>
      <c r="C24" s="21" t="s">
        <v>131</v>
      </c>
      <c r="D24" s="78" t="s">
        <v>132</v>
      </c>
    </row>
    <row r="25" spans="1:4" ht="13.5" thickBot="1">
      <c r="A25" s="21"/>
      <c r="B25" s="78"/>
      <c r="C25" s="21"/>
      <c r="D25" s="78"/>
    </row>
    <row r="26" spans="1:4" ht="25.5" customHeight="1" thickBot="1">
      <c r="A26" s="440" t="s">
        <v>679</v>
      </c>
      <c r="B26" s="441"/>
      <c r="C26" s="440" t="s">
        <v>680</v>
      </c>
      <c r="D26" s="441"/>
    </row>
    <row r="27" spans="1:4" ht="13.5" thickBot="1">
      <c r="A27" s="15" t="s">
        <v>97</v>
      </c>
      <c r="B27" s="74" t="s">
        <v>98</v>
      </c>
      <c r="C27" s="15" t="s">
        <v>97</v>
      </c>
      <c r="D27" s="16" t="s">
        <v>98</v>
      </c>
    </row>
    <row r="28" spans="1:4" ht="12.75">
      <c r="A28" s="24" t="s">
        <v>549</v>
      </c>
      <c r="B28" s="284" t="s">
        <v>547</v>
      </c>
      <c r="C28" s="178" t="s">
        <v>678</v>
      </c>
      <c r="D28" s="285" t="s">
        <v>547</v>
      </c>
    </row>
    <row r="29" spans="1:4" ht="12.75">
      <c r="A29" s="49" t="s">
        <v>545</v>
      </c>
      <c r="B29" s="97" t="s">
        <v>547</v>
      </c>
      <c r="C29" s="83" t="s">
        <v>545</v>
      </c>
      <c r="D29" s="252" t="s">
        <v>547</v>
      </c>
    </row>
    <row r="30" spans="1:4" ht="12.75">
      <c r="A30" s="49" t="s">
        <v>677</v>
      </c>
      <c r="B30" s="97" t="s">
        <v>547</v>
      </c>
      <c r="C30" s="251" t="s">
        <v>549</v>
      </c>
      <c r="D30" s="252" t="s">
        <v>547</v>
      </c>
    </row>
    <row r="31" spans="1:4" ht="12.75">
      <c r="A31" s="49" t="s">
        <v>545</v>
      </c>
      <c r="B31" s="97" t="s">
        <v>547</v>
      </c>
      <c r="C31" s="251"/>
      <c r="D31" s="252"/>
    </row>
    <row r="32" spans="1:4" ht="12.75">
      <c r="A32" s="49" t="s">
        <v>678</v>
      </c>
      <c r="B32" s="97" t="s">
        <v>547</v>
      </c>
      <c r="C32" s="251"/>
      <c r="D32" s="252"/>
    </row>
    <row r="33" spans="1:4" ht="12.75">
      <c r="A33" s="21"/>
      <c r="B33" s="78"/>
      <c r="C33" s="21"/>
      <c r="D33" s="78"/>
    </row>
    <row r="34" spans="1:4" ht="12.75" customHeight="1">
      <c r="A34" s="21"/>
      <c r="B34" s="78"/>
      <c r="C34" s="21"/>
      <c r="D34" s="78"/>
    </row>
    <row r="35" spans="1:4" ht="12.75" customHeight="1">
      <c r="A35" s="21"/>
      <c r="B35" s="78"/>
      <c r="C35" s="21"/>
      <c r="D35" s="78"/>
    </row>
    <row r="36" spans="1:4" ht="12.75" customHeight="1">
      <c r="A36" s="21"/>
      <c r="B36" s="78"/>
      <c r="C36" s="21"/>
      <c r="D36" s="78"/>
    </row>
    <row r="37" spans="1:4" ht="12.75" customHeight="1">
      <c r="A37" s="21"/>
      <c r="B37" s="78"/>
      <c r="C37" s="21"/>
      <c r="D37" s="78"/>
    </row>
    <row r="38" spans="1:4" ht="12.75" customHeight="1">
      <c r="A38" s="21"/>
      <c r="B38" s="78"/>
      <c r="C38" s="21"/>
      <c r="D38" s="78"/>
    </row>
    <row r="39" spans="1:4" ht="12.75" customHeight="1">
      <c r="A39" s="21"/>
      <c r="B39" s="78"/>
      <c r="C39" s="21"/>
      <c r="D39" s="78"/>
    </row>
    <row r="40" spans="1:4" ht="12.75" customHeight="1">
      <c r="A40" s="21"/>
      <c r="B40" s="78"/>
      <c r="C40" s="21"/>
      <c r="D40" s="78"/>
    </row>
    <row r="41" spans="1:4" ht="12.75" customHeight="1">
      <c r="A41" s="21"/>
      <c r="B41" s="78"/>
      <c r="C41" s="21"/>
      <c r="D41" s="78"/>
    </row>
    <row r="42" spans="1:4" ht="12.75">
      <c r="A42" s="21"/>
      <c r="B42" s="78"/>
      <c r="C42" s="21"/>
      <c r="D42" s="78"/>
    </row>
    <row r="43" spans="1:4" ht="12.75">
      <c r="A43" s="21"/>
      <c r="B43" s="78"/>
      <c r="C43" s="21"/>
      <c r="D43" s="78"/>
    </row>
    <row r="44" spans="1:4" ht="12.75">
      <c r="A44" s="21"/>
      <c r="B44" s="78"/>
      <c r="C44" s="21"/>
      <c r="D44" s="78"/>
    </row>
    <row r="45" spans="1:4" ht="12.75">
      <c r="A45" s="21"/>
      <c r="B45" s="78"/>
      <c r="C45" s="21"/>
      <c r="D45" s="78"/>
    </row>
    <row r="46" spans="1:4" ht="12.75">
      <c r="A46" s="21"/>
      <c r="B46" s="78"/>
      <c r="C46" s="21"/>
      <c r="D46" s="78"/>
    </row>
    <row r="47" spans="1:4" ht="12.75">
      <c r="A47" s="21"/>
      <c r="B47" s="78"/>
      <c r="C47" s="21"/>
      <c r="D47" s="78"/>
    </row>
    <row r="48" spans="1:4" ht="12.75">
      <c r="A48" s="21"/>
      <c r="B48" s="78"/>
      <c r="C48" s="21"/>
      <c r="D48" s="78"/>
    </row>
    <row r="49" spans="1:4" ht="12.75">
      <c r="A49" s="21"/>
      <c r="B49" s="78"/>
      <c r="C49" s="21"/>
      <c r="D49" s="78"/>
    </row>
    <row r="50" spans="1:4" ht="12.75">
      <c r="A50" s="21"/>
      <c r="B50" s="78"/>
      <c r="C50" s="21"/>
      <c r="D50" s="78"/>
    </row>
    <row r="51" spans="1:4" ht="12.75">
      <c r="A51" s="21"/>
      <c r="B51" s="78"/>
      <c r="C51" s="21"/>
      <c r="D51" s="78"/>
    </row>
    <row r="52" spans="1:4" ht="13.5" thickBot="1">
      <c r="A52" s="21"/>
      <c r="B52" s="170"/>
      <c r="C52" s="21"/>
      <c r="D52" s="170"/>
    </row>
    <row r="53" spans="1:4" ht="12.75">
      <c r="A53" s="25"/>
      <c r="B53" s="409" t="s">
        <v>717</v>
      </c>
      <c r="C53" s="25"/>
      <c r="D53" s="68" t="s">
        <v>634</v>
      </c>
    </row>
    <row r="54" spans="1:4" ht="25.5">
      <c r="A54" s="25"/>
      <c r="B54" s="410"/>
      <c r="C54" s="25"/>
      <c r="D54" s="85" t="s">
        <v>632</v>
      </c>
    </row>
    <row r="55" spans="1:4" ht="13.5" thickBot="1">
      <c r="A55" s="25"/>
      <c r="B55" s="411"/>
      <c r="C55" s="25"/>
      <c r="D55" s="64" t="s">
        <v>545</v>
      </c>
    </row>
    <row r="56" spans="1:4" ht="26.25" customHeight="1">
      <c r="A56" s="25"/>
      <c r="B56" s="70" t="s">
        <v>719</v>
      </c>
      <c r="C56" s="25"/>
      <c r="D56" s="85" t="s">
        <v>631</v>
      </c>
    </row>
    <row r="57" spans="1:4" ht="12.75">
      <c r="A57" s="25"/>
      <c r="B57" s="30" t="s">
        <v>625</v>
      </c>
      <c r="C57" s="25"/>
      <c r="D57" s="92"/>
    </row>
    <row r="58" spans="1:4" ht="14.25" customHeight="1" thickBot="1">
      <c r="A58" s="94"/>
      <c r="B58" s="43" t="s">
        <v>131</v>
      </c>
      <c r="C58" s="94"/>
      <c r="D58" s="93"/>
    </row>
    <row r="59" spans="1:4" ht="12.75">
      <c r="A59" s="108"/>
      <c r="B59" s="108"/>
      <c r="C59" s="108"/>
      <c r="D59" s="108"/>
    </row>
  </sheetData>
  <sheetProtection/>
  <mergeCells count="12">
    <mergeCell ref="B53:B55"/>
    <mergeCell ref="A26:B26"/>
    <mergeCell ref="C26:D26"/>
    <mergeCell ref="A1:D1"/>
    <mergeCell ref="B8:D8"/>
    <mergeCell ref="B9:D9"/>
    <mergeCell ref="A12:B12"/>
    <mergeCell ref="C12:D12"/>
    <mergeCell ref="B4:D4"/>
    <mergeCell ref="B5:D5"/>
    <mergeCell ref="B7:D7"/>
    <mergeCell ref="B6:D6"/>
  </mergeCells>
  <printOptions/>
  <pageMargins left="0.7" right="0.7" top="0.75" bottom="0.75" header="0.3" footer="0.3"/>
  <pageSetup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9.00390625" style="44" customWidth="1"/>
    <col min="2" max="2" width="24.7109375" style="44" customWidth="1"/>
    <col min="3" max="3" width="38.7109375" style="44" customWidth="1"/>
    <col min="4" max="4" width="24.71093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 t="s">
        <v>638</v>
      </c>
      <c r="C5" s="398"/>
      <c r="D5" s="399"/>
    </row>
    <row r="6" spans="1:4" ht="12.75">
      <c r="A6" s="183" t="s">
        <v>743</v>
      </c>
      <c r="B6" s="397" t="s">
        <v>638</v>
      </c>
      <c r="C6" s="398"/>
      <c r="D6" s="399"/>
    </row>
    <row r="7" spans="1:13" ht="12.75">
      <c r="A7" s="183" t="s">
        <v>89</v>
      </c>
      <c r="B7" s="397" t="s">
        <v>647</v>
      </c>
      <c r="C7" s="398"/>
      <c r="D7" s="399"/>
      <c r="M7" s="184"/>
    </row>
    <row r="8" spans="1:5" ht="12.75">
      <c r="A8" s="183" t="s">
        <v>91</v>
      </c>
      <c r="B8" s="480" t="s">
        <v>563</v>
      </c>
      <c r="C8" s="481"/>
      <c r="D8" s="482"/>
      <c r="E8" s="185"/>
    </row>
    <row r="9" spans="1:5" ht="13.5" thickBot="1">
      <c r="A9" s="186" t="s">
        <v>93</v>
      </c>
      <c r="B9" s="394" t="s">
        <v>542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400" t="s">
        <v>543</v>
      </c>
      <c r="B12" s="401"/>
      <c r="C12" s="400" t="s">
        <v>544</v>
      </c>
      <c r="D12" s="401"/>
    </row>
    <row r="13" spans="1:4" ht="13.5" thickBot="1">
      <c r="A13" s="187" t="s">
        <v>97</v>
      </c>
      <c r="B13" s="188" t="s">
        <v>98</v>
      </c>
      <c r="C13" s="15" t="s">
        <v>97</v>
      </c>
      <c r="D13" s="16" t="s">
        <v>98</v>
      </c>
    </row>
    <row r="14" spans="1:4" ht="25.5">
      <c r="A14" s="45" t="s">
        <v>545</v>
      </c>
      <c r="B14" s="239" t="s">
        <v>546</v>
      </c>
      <c r="C14" s="17" t="s">
        <v>542</v>
      </c>
      <c r="D14" s="76" t="s">
        <v>547</v>
      </c>
    </row>
    <row r="15" spans="1:4" ht="12.75">
      <c r="A15" s="25" t="s">
        <v>548</v>
      </c>
      <c r="B15" s="91" t="s">
        <v>546</v>
      </c>
      <c r="C15" s="21" t="s">
        <v>549</v>
      </c>
      <c r="D15" s="78" t="s">
        <v>547</v>
      </c>
    </row>
    <row r="16" spans="1:4" ht="12.75">
      <c r="A16" s="25" t="s">
        <v>550</v>
      </c>
      <c r="B16" s="91" t="s">
        <v>546</v>
      </c>
      <c r="C16" s="21" t="s">
        <v>551</v>
      </c>
      <c r="D16" s="78" t="s">
        <v>547</v>
      </c>
    </row>
    <row r="17" spans="1:4" ht="12.75">
      <c r="A17" s="25" t="s">
        <v>552</v>
      </c>
      <c r="B17" s="91" t="s">
        <v>546</v>
      </c>
      <c r="C17" s="21" t="s">
        <v>553</v>
      </c>
      <c r="D17" s="78" t="s">
        <v>547</v>
      </c>
    </row>
    <row r="18" spans="1:4" ht="12.75">
      <c r="A18" s="25" t="s">
        <v>554</v>
      </c>
      <c r="B18" s="91" t="s">
        <v>546</v>
      </c>
      <c r="C18" s="21" t="s">
        <v>555</v>
      </c>
      <c r="D18" s="78" t="s">
        <v>547</v>
      </c>
    </row>
    <row r="19" spans="1:4" ht="12.75">
      <c r="A19" s="25" t="s">
        <v>556</v>
      </c>
      <c r="B19" s="91" t="s">
        <v>546</v>
      </c>
      <c r="C19" s="21" t="s">
        <v>557</v>
      </c>
      <c r="D19" s="78" t="s">
        <v>547</v>
      </c>
    </row>
    <row r="20" spans="1:4" ht="12.75">
      <c r="A20" s="25" t="s">
        <v>545</v>
      </c>
      <c r="B20" s="91" t="s">
        <v>546</v>
      </c>
      <c r="C20" s="25" t="s">
        <v>545</v>
      </c>
      <c r="D20" s="78" t="s">
        <v>558</v>
      </c>
    </row>
    <row r="21" spans="1:4" ht="24" customHeight="1">
      <c r="A21" s="25" t="s">
        <v>688</v>
      </c>
      <c r="B21" s="91" t="s">
        <v>546</v>
      </c>
      <c r="C21" s="21" t="s">
        <v>692</v>
      </c>
      <c r="D21" s="78" t="s">
        <v>558</v>
      </c>
    </row>
    <row r="22" spans="1:4" ht="12.75">
      <c r="A22" s="25" t="s">
        <v>384</v>
      </c>
      <c r="B22" s="91" t="s">
        <v>546</v>
      </c>
      <c r="C22" s="25" t="s">
        <v>420</v>
      </c>
      <c r="D22" s="78" t="s">
        <v>558</v>
      </c>
    </row>
    <row r="23" spans="1:4" ht="12.75">
      <c r="A23" s="25" t="s">
        <v>690</v>
      </c>
      <c r="B23" s="91" t="s">
        <v>546</v>
      </c>
      <c r="C23" s="25" t="s">
        <v>420</v>
      </c>
      <c r="D23" s="78" t="s">
        <v>559</v>
      </c>
    </row>
    <row r="24" spans="1:4" ht="12.75">
      <c r="A24" s="25" t="s">
        <v>545</v>
      </c>
      <c r="B24" s="91" t="s">
        <v>546</v>
      </c>
      <c r="C24" s="25" t="s">
        <v>420</v>
      </c>
      <c r="D24" s="78" t="s">
        <v>100</v>
      </c>
    </row>
    <row r="25" spans="1:4" ht="12.75">
      <c r="A25" s="25" t="s">
        <v>691</v>
      </c>
      <c r="B25" s="91" t="s">
        <v>132</v>
      </c>
      <c r="C25" s="25" t="s">
        <v>384</v>
      </c>
      <c r="D25" s="91" t="s">
        <v>100</v>
      </c>
    </row>
    <row r="26" spans="1:4" ht="12.75">
      <c r="A26" s="25" t="s">
        <v>384</v>
      </c>
      <c r="B26" s="91" t="s">
        <v>132</v>
      </c>
      <c r="C26" s="25" t="s">
        <v>384</v>
      </c>
      <c r="D26" s="78" t="s">
        <v>132</v>
      </c>
    </row>
    <row r="27" spans="1:4" ht="12.75">
      <c r="A27" s="25" t="s">
        <v>564</v>
      </c>
      <c r="B27" s="91" t="s">
        <v>132</v>
      </c>
      <c r="C27" s="240" t="s">
        <v>565</v>
      </c>
      <c r="D27" s="241" t="s">
        <v>132</v>
      </c>
    </row>
    <row r="28" spans="1:4" ht="12.75">
      <c r="A28" s="25" t="s">
        <v>545</v>
      </c>
      <c r="B28" s="91" t="s">
        <v>132</v>
      </c>
      <c r="C28" s="25" t="s">
        <v>545</v>
      </c>
      <c r="D28" s="241" t="s">
        <v>132</v>
      </c>
    </row>
    <row r="29" spans="1:4" ht="12.75">
      <c r="A29" s="240" t="s">
        <v>566</v>
      </c>
      <c r="B29" s="241" t="s">
        <v>132</v>
      </c>
      <c r="C29" s="240" t="s">
        <v>275</v>
      </c>
      <c r="D29" s="241" t="s">
        <v>132</v>
      </c>
    </row>
    <row r="30" spans="1:4" ht="12.75">
      <c r="A30" s="25" t="s">
        <v>545</v>
      </c>
      <c r="B30" s="241" t="s">
        <v>132</v>
      </c>
      <c r="C30" s="25" t="s">
        <v>545</v>
      </c>
      <c r="D30" s="78" t="s">
        <v>132</v>
      </c>
    </row>
    <row r="31" spans="1:4" ht="12.75">
      <c r="A31" s="240" t="s">
        <v>567</v>
      </c>
      <c r="B31" s="241" t="s">
        <v>132</v>
      </c>
      <c r="C31" s="25" t="s">
        <v>568</v>
      </c>
      <c r="D31" s="78" t="s">
        <v>132</v>
      </c>
    </row>
    <row r="32" spans="1:4" ht="12.75">
      <c r="A32" s="240" t="s">
        <v>384</v>
      </c>
      <c r="B32" s="241" t="s">
        <v>132</v>
      </c>
      <c r="C32" s="25" t="s">
        <v>384</v>
      </c>
      <c r="D32" s="78" t="s">
        <v>132</v>
      </c>
    </row>
    <row r="33" spans="1:4" ht="12.75">
      <c r="A33" s="240" t="s">
        <v>384</v>
      </c>
      <c r="B33" s="241" t="s">
        <v>100</v>
      </c>
      <c r="C33" s="25" t="s">
        <v>384</v>
      </c>
      <c r="D33" s="78" t="s">
        <v>277</v>
      </c>
    </row>
    <row r="34" spans="1:4" ht="12.75">
      <c r="A34" s="240" t="s">
        <v>420</v>
      </c>
      <c r="B34" s="241" t="s">
        <v>100</v>
      </c>
      <c r="C34" s="25" t="s">
        <v>384</v>
      </c>
      <c r="D34" s="78" t="s">
        <v>216</v>
      </c>
    </row>
    <row r="35" spans="1:4" ht="12.75">
      <c r="A35" s="25" t="s">
        <v>420</v>
      </c>
      <c r="B35" s="91" t="s">
        <v>559</v>
      </c>
      <c r="C35" s="25" t="s">
        <v>690</v>
      </c>
      <c r="D35" s="78" t="s">
        <v>216</v>
      </c>
    </row>
    <row r="36" spans="1:4" ht="12.75">
      <c r="A36" s="25" t="s">
        <v>420</v>
      </c>
      <c r="B36" s="241" t="s">
        <v>558</v>
      </c>
      <c r="C36" s="21" t="s">
        <v>545</v>
      </c>
      <c r="D36" s="78" t="s">
        <v>216</v>
      </c>
    </row>
    <row r="37" spans="1:4" ht="12.75">
      <c r="A37" s="25" t="s">
        <v>569</v>
      </c>
      <c r="B37" s="91" t="s">
        <v>558</v>
      </c>
      <c r="C37" s="21" t="s">
        <v>691</v>
      </c>
      <c r="D37" s="78" t="s">
        <v>546</v>
      </c>
    </row>
    <row r="38" spans="1:4" ht="12.75">
      <c r="A38" s="25" t="s">
        <v>545</v>
      </c>
      <c r="B38" s="91" t="s">
        <v>558</v>
      </c>
      <c r="C38" s="25" t="s">
        <v>384</v>
      </c>
      <c r="D38" s="78" t="s">
        <v>546</v>
      </c>
    </row>
    <row r="39" spans="1:4" ht="12.75">
      <c r="A39" s="240" t="s">
        <v>557</v>
      </c>
      <c r="B39" s="91" t="s">
        <v>558</v>
      </c>
      <c r="C39" s="21" t="s">
        <v>689</v>
      </c>
      <c r="D39" s="78" t="s">
        <v>546</v>
      </c>
    </row>
    <row r="40" spans="1:4" ht="12.75">
      <c r="A40" s="240" t="s">
        <v>560</v>
      </c>
      <c r="B40" s="91" t="s">
        <v>547</v>
      </c>
      <c r="C40" s="21" t="s">
        <v>545</v>
      </c>
      <c r="D40" s="78" t="s">
        <v>546</v>
      </c>
    </row>
    <row r="41" spans="1:4" ht="12.75">
      <c r="A41" s="21" t="s">
        <v>549</v>
      </c>
      <c r="B41" s="78" t="s">
        <v>547</v>
      </c>
      <c r="C41" s="83" t="s">
        <v>561</v>
      </c>
      <c r="D41" s="170" t="s">
        <v>546</v>
      </c>
    </row>
    <row r="42" spans="1:4" ht="25.5">
      <c r="A42" s="242" t="s">
        <v>542</v>
      </c>
      <c r="B42" s="243" t="s">
        <v>547</v>
      </c>
      <c r="C42" s="21"/>
      <c r="D42" s="78"/>
    </row>
    <row r="43" spans="1:4" ht="12.75">
      <c r="A43" s="244"/>
      <c r="B43" s="245"/>
      <c r="C43" s="21"/>
      <c r="D43" s="78"/>
    </row>
    <row r="44" spans="1:4" ht="12.75">
      <c r="A44" s="25"/>
      <c r="B44" s="91"/>
      <c r="C44" s="21"/>
      <c r="D44" s="78"/>
    </row>
    <row r="45" spans="1:4" ht="12.75">
      <c r="A45" s="25"/>
      <c r="B45" s="91"/>
      <c r="C45" s="21"/>
      <c r="D45" s="78"/>
    </row>
    <row r="46" spans="1:4" ht="13.5" thickBot="1">
      <c r="A46" s="21"/>
      <c r="B46" s="78"/>
      <c r="C46" s="21"/>
      <c r="D46" s="78"/>
    </row>
    <row r="47" spans="1:4" ht="24.75" customHeight="1" thickBot="1">
      <c r="A47" s="440" t="s">
        <v>679</v>
      </c>
      <c r="B47" s="441"/>
      <c r="C47" s="440" t="s">
        <v>680</v>
      </c>
      <c r="D47" s="441"/>
    </row>
    <row r="48" spans="1:4" ht="12.75" customHeight="1" thickBot="1">
      <c r="A48" s="15" t="s">
        <v>97</v>
      </c>
      <c r="B48" s="74" t="s">
        <v>98</v>
      </c>
      <c r="C48" s="15" t="s">
        <v>97</v>
      </c>
      <c r="D48" s="16" t="s">
        <v>98</v>
      </c>
    </row>
    <row r="49" spans="1:4" ht="12.75" customHeight="1">
      <c r="A49" s="24" t="s">
        <v>549</v>
      </c>
      <c r="B49" s="284" t="s">
        <v>547</v>
      </c>
      <c r="C49" s="178" t="s">
        <v>678</v>
      </c>
      <c r="D49" s="285" t="s">
        <v>547</v>
      </c>
    </row>
    <row r="50" spans="1:4" ht="12.75" customHeight="1">
      <c r="A50" s="49" t="s">
        <v>545</v>
      </c>
      <c r="B50" s="97" t="s">
        <v>547</v>
      </c>
      <c r="C50" s="83" t="s">
        <v>545</v>
      </c>
      <c r="D50" s="252" t="s">
        <v>547</v>
      </c>
    </row>
    <row r="51" spans="1:4" ht="12.75" customHeight="1">
      <c r="A51" s="49" t="s">
        <v>677</v>
      </c>
      <c r="B51" s="97" t="s">
        <v>547</v>
      </c>
      <c r="C51" s="251" t="s">
        <v>549</v>
      </c>
      <c r="D51" s="252" t="s">
        <v>547</v>
      </c>
    </row>
    <row r="52" spans="1:4" ht="12.75" customHeight="1">
      <c r="A52" s="49" t="s">
        <v>545</v>
      </c>
      <c r="B52" s="97" t="s">
        <v>547</v>
      </c>
      <c r="C52" s="251"/>
      <c r="D52" s="252"/>
    </row>
    <row r="53" spans="1:4" ht="12.75" customHeight="1">
      <c r="A53" s="49" t="s">
        <v>678</v>
      </c>
      <c r="B53" s="97" t="s">
        <v>547</v>
      </c>
      <c r="C53" s="251"/>
      <c r="D53" s="252"/>
    </row>
    <row r="54" spans="1:4" ht="12.75" customHeight="1">
      <c r="A54" s="21"/>
      <c r="B54" s="78"/>
      <c r="C54" s="21"/>
      <c r="D54" s="78"/>
    </row>
    <row r="55" spans="1:4" ht="12.75">
      <c r="A55" s="21"/>
      <c r="B55" s="78"/>
      <c r="C55" s="21"/>
      <c r="D55" s="78"/>
    </row>
    <row r="56" spans="1:4" ht="12.75">
      <c r="A56" s="21"/>
      <c r="B56" s="78"/>
      <c r="C56" s="21"/>
      <c r="D56" s="78"/>
    </row>
    <row r="57" spans="1:4" ht="12.75">
      <c r="A57" s="21"/>
      <c r="B57" s="78"/>
      <c r="C57" s="21"/>
      <c r="D57" s="78"/>
    </row>
    <row r="58" spans="1:4" ht="12.75">
      <c r="A58" s="21"/>
      <c r="B58" s="78"/>
      <c r="C58" s="21"/>
      <c r="D58" s="78"/>
    </row>
    <row r="59" spans="1:4" ht="13.5" thickBot="1">
      <c r="A59" s="21"/>
      <c r="B59" s="170"/>
      <c r="C59" s="79"/>
      <c r="D59" s="80"/>
    </row>
    <row r="60" spans="1:4" ht="12.75">
      <c r="A60" s="25"/>
      <c r="B60" s="409" t="s">
        <v>720</v>
      </c>
      <c r="C60" s="79"/>
      <c r="D60" s="409" t="s">
        <v>720</v>
      </c>
    </row>
    <row r="61" spans="1:4" ht="29.25" customHeight="1">
      <c r="A61" s="25"/>
      <c r="B61" s="410"/>
      <c r="C61" s="79"/>
      <c r="D61" s="410"/>
    </row>
    <row r="62" spans="1:4" ht="13.5" thickBot="1">
      <c r="A62" s="25"/>
      <c r="B62" s="411"/>
      <c r="C62" s="79"/>
      <c r="D62" s="411"/>
    </row>
    <row r="63" spans="1:4" ht="12.75">
      <c r="A63" s="25"/>
      <c r="B63" s="70" t="s">
        <v>617</v>
      </c>
      <c r="C63" s="79"/>
      <c r="D63" s="70" t="s">
        <v>130</v>
      </c>
    </row>
    <row r="64" spans="1:4" ht="12.75">
      <c r="A64" s="25"/>
      <c r="B64" s="30" t="s">
        <v>721</v>
      </c>
      <c r="C64" s="79"/>
      <c r="D64" s="30" t="s">
        <v>722</v>
      </c>
    </row>
    <row r="65" spans="1:4" ht="29.25" customHeight="1" thickBot="1">
      <c r="A65" s="94"/>
      <c r="B65" s="43" t="s">
        <v>130</v>
      </c>
      <c r="C65" s="197"/>
      <c r="D65" s="43" t="s">
        <v>723</v>
      </c>
    </row>
    <row r="66" spans="1:4" ht="12.75">
      <c r="A66" s="108"/>
      <c r="B66" s="108"/>
      <c r="C66" s="108"/>
      <c r="D66" s="108"/>
    </row>
  </sheetData>
  <sheetProtection/>
  <mergeCells count="13">
    <mergeCell ref="B60:B62"/>
    <mergeCell ref="D60:D62"/>
    <mergeCell ref="A47:B47"/>
    <mergeCell ref="C47:D47"/>
    <mergeCell ref="A1:D1"/>
    <mergeCell ref="B8:D8"/>
    <mergeCell ref="B9:D9"/>
    <mergeCell ref="A12:B12"/>
    <mergeCell ref="C12:D12"/>
    <mergeCell ref="B4:D4"/>
    <mergeCell ref="B5:D5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47.57421875" style="44" bestFit="1" customWidth="1"/>
    <col min="2" max="2" width="19.140625" style="44" customWidth="1"/>
    <col min="3" max="3" width="38.7109375" style="44" customWidth="1"/>
    <col min="4" max="4" width="22.57421875" style="44" customWidth="1"/>
    <col min="5" max="16384" width="11.421875" style="8" customWidth="1"/>
  </cols>
  <sheetData>
    <row r="1" spans="1:4" ht="25.5">
      <c r="A1" s="389" t="s">
        <v>540</v>
      </c>
      <c r="B1" s="389"/>
      <c r="C1" s="389"/>
      <c r="D1" s="389"/>
    </row>
    <row r="3" ht="13.5" thickBot="1"/>
    <row r="4" spans="1:4" ht="12.75">
      <c r="A4" s="182" t="s">
        <v>87</v>
      </c>
      <c r="B4" s="391">
        <v>4</v>
      </c>
      <c r="C4" s="392"/>
      <c r="D4" s="393"/>
    </row>
    <row r="5" spans="1:4" ht="12.75">
      <c r="A5" s="183" t="s">
        <v>88</v>
      </c>
      <c r="B5" s="397">
        <v>429</v>
      </c>
      <c r="C5" s="398"/>
      <c r="D5" s="399"/>
    </row>
    <row r="6" spans="1:4" ht="12.75">
      <c r="A6" s="183" t="s">
        <v>743</v>
      </c>
      <c r="B6" s="397">
        <v>429</v>
      </c>
      <c r="C6" s="398"/>
      <c r="D6" s="399"/>
    </row>
    <row r="7" spans="1:13" ht="12.75">
      <c r="A7" s="183" t="s">
        <v>89</v>
      </c>
      <c r="B7" s="397" t="s">
        <v>639</v>
      </c>
      <c r="C7" s="398"/>
      <c r="D7" s="399"/>
      <c r="M7" s="184"/>
    </row>
    <row r="8" spans="1:5" ht="12.75">
      <c r="A8" s="183" t="s">
        <v>91</v>
      </c>
      <c r="B8" s="480" t="s">
        <v>602</v>
      </c>
      <c r="C8" s="481"/>
      <c r="D8" s="482"/>
      <c r="E8" s="185"/>
    </row>
    <row r="9" spans="1:5" ht="13.5" thickBot="1">
      <c r="A9" s="186" t="s">
        <v>93</v>
      </c>
      <c r="B9" s="394" t="s">
        <v>746</v>
      </c>
      <c r="C9" s="395"/>
      <c r="D9" s="396"/>
      <c r="E9" s="185"/>
    </row>
    <row r="10" spans="1:4" ht="12.75">
      <c r="A10" s="59"/>
      <c r="B10" s="60"/>
      <c r="C10" s="60"/>
      <c r="D10" s="60"/>
    </row>
    <row r="11" ht="13.5" thickBot="1"/>
    <row r="12" spans="1:4" ht="13.5" thickBot="1">
      <c r="A12" s="400" t="s">
        <v>95</v>
      </c>
      <c r="B12" s="401"/>
      <c r="C12" s="400" t="s">
        <v>96</v>
      </c>
      <c r="D12" s="401"/>
    </row>
    <row r="13" spans="1:4" ht="13.5" thickBot="1">
      <c r="A13" s="187" t="s">
        <v>97</v>
      </c>
      <c r="B13" s="210" t="s">
        <v>98</v>
      </c>
      <c r="C13" s="15" t="s">
        <v>97</v>
      </c>
      <c r="D13" s="16" t="s">
        <v>98</v>
      </c>
    </row>
    <row r="14" spans="1:4" ht="12.75">
      <c r="A14" s="246" t="s">
        <v>603</v>
      </c>
      <c r="B14" s="247" t="s">
        <v>546</v>
      </c>
      <c r="C14" s="17" t="s">
        <v>572</v>
      </c>
      <c r="D14" s="76" t="s">
        <v>305</v>
      </c>
    </row>
    <row r="15" spans="1:4" ht="12.75">
      <c r="A15" s="176" t="s">
        <v>604</v>
      </c>
      <c r="B15" s="241" t="s">
        <v>546</v>
      </c>
      <c r="C15" s="21" t="s">
        <v>574</v>
      </c>
      <c r="D15" s="78" t="s">
        <v>305</v>
      </c>
    </row>
    <row r="16" spans="1:4" ht="12.75">
      <c r="A16" s="176" t="s">
        <v>165</v>
      </c>
      <c r="B16" s="241" t="s">
        <v>546</v>
      </c>
      <c r="C16" s="21" t="s">
        <v>172</v>
      </c>
      <c r="D16" s="78" t="s">
        <v>305</v>
      </c>
    </row>
    <row r="17" spans="1:4" ht="12.75">
      <c r="A17" s="176" t="s">
        <v>605</v>
      </c>
      <c r="B17" s="241" t="s">
        <v>546</v>
      </c>
      <c r="C17" s="21" t="s">
        <v>172</v>
      </c>
      <c r="D17" s="78" t="s">
        <v>155</v>
      </c>
    </row>
    <row r="18" spans="1:4" ht="12.75">
      <c r="A18" s="176" t="s">
        <v>606</v>
      </c>
      <c r="B18" s="241" t="s">
        <v>546</v>
      </c>
      <c r="C18" s="21" t="s">
        <v>309</v>
      </c>
      <c r="D18" s="78" t="s">
        <v>155</v>
      </c>
    </row>
    <row r="19" spans="1:4" ht="12.75">
      <c r="A19" s="21" t="s">
        <v>395</v>
      </c>
      <c r="B19" s="241" t="s">
        <v>546</v>
      </c>
      <c r="C19" s="21" t="s">
        <v>310</v>
      </c>
      <c r="D19" s="78" t="s">
        <v>155</v>
      </c>
    </row>
    <row r="20" spans="1:4" ht="12.75">
      <c r="A20" s="21" t="s">
        <v>577</v>
      </c>
      <c r="B20" s="78" t="s">
        <v>546</v>
      </c>
      <c r="C20" s="21" t="s">
        <v>311</v>
      </c>
      <c r="D20" s="78" t="s">
        <v>155</v>
      </c>
    </row>
    <row r="21" spans="1:4" ht="12.75">
      <c r="A21" s="21" t="s">
        <v>550</v>
      </c>
      <c r="B21" s="78" t="s">
        <v>546</v>
      </c>
      <c r="C21" s="21" t="s">
        <v>172</v>
      </c>
      <c r="D21" s="78" t="s">
        <v>155</v>
      </c>
    </row>
    <row r="22" spans="1:4" ht="12.75">
      <c r="A22" s="21" t="s">
        <v>607</v>
      </c>
      <c r="B22" s="78" t="s">
        <v>546</v>
      </c>
      <c r="C22" s="21" t="s">
        <v>172</v>
      </c>
      <c r="D22" s="78" t="s">
        <v>109</v>
      </c>
    </row>
    <row r="23" spans="1:4" ht="12.75" customHeight="1">
      <c r="A23" s="21" t="s">
        <v>579</v>
      </c>
      <c r="B23" s="78" t="s">
        <v>580</v>
      </c>
      <c r="C23" s="21" t="s">
        <v>172</v>
      </c>
      <c r="D23" s="78" t="s">
        <v>102</v>
      </c>
    </row>
    <row r="24" spans="1:4" ht="12.75">
      <c r="A24" s="21" t="s">
        <v>607</v>
      </c>
      <c r="B24" s="78" t="s">
        <v>580</v>
      </c>
      <c r="C24" s="21" t="s">
        <v>608</v>
      </c>
      <c r="D24" s="78" t="s">
        <v>109</v>
      </c>
    </row>
    <row r="25" spans="1:4" ht="12.75" customHeight="1">
      <c r="A25" s="21" t="s">
        <v>664</v>
      </c>
      <c r="B25" s="78" t="s">
        <v>580</v>
      </c>
      <c r="C25" s="21" t="s">
        <v>609</v>
      </c>
      <c r="D25" s="78" t="s">
        <v>109</v>
      </c>
    </row>
    <row r="26" spans="1:4" ht="12.75" customHeight="1">
      <c r="A26" s="21" t="s">
        <v>395</v>
      </c>
      <c r="B26" s="78" t="s">
        <v>580</v>
      </c>
      <c r="C26" s="21" t="s">
        <v>610</v>
      </c>
      <c r="D26" s="78" t="s">
        <v>109</v>
      </c>
    </row>
    <row r="27" spans="1:4" ht="12.75" customHeight="1">
      <c r="A27" s="21" t="s">
        <v>395</v>
      </c>
      <c r="B27" s="78" t="s">
        <v>238</v>
      </c>
      <c r="C27" s="21" t="s">
        <v>236</v>
      </c>
      <c r="D27" s="78" t="s">
        <v>109</v>
      </c>
    </row>
    <row r="28" spans="1:4" ht="12.75">
      <c r="A28" s="21" t="s">
        <v>600</v>
      </c>
      <c r="B28" s="78" t="s">
        <v>238</v>
      </c>
      <c r="C28" s="21" t="s">
        <v>598</v>
      </c>
      <c r="D28" s="78" t="s">
        <v>109</v>
      </c>
    </row>
    <row r="29" spans="1:4" ht="12.75">
      <c r="A29" s="21" t="s">
        <v>384</v>
      </c>
      <c r="B29" s="78" t="s">
        <v>238</v>
      </c>
      <c r="C29" s="21" t="s">
        <v>598</v>
      </c>
      <c r="D29" s="78" t="s">
        <v>238</v>
      </c>
    </row>
    <row r="30" spans="1:4" ht="12.75">
      <c r="A30" s="21" t="s">
        <v>598</v>
      </c>
      <c r="B30" s="78" t="s">
        <v>581</v>
      </c>
      <c r="C30" s="21" t="s">
        <v>598</v>
      </c>
      <c r="D30" s="78" t="s">
        <v>581</v>
      </c>
    </row>
    <row r="31" spans="1:4" ht="12.75">
      <c r="A31" s="21" t="s">
        <v>598</v>
      </c>
      <c r="B31" s="78" t="s">
        <v>238</v>
      </c>
      <c r="C31" s="21" t="s">
        <v>384</v>
      </c>
      <c r="D31" s="78" t="s">
        <v>581</v>
      </c>
    </row>
    <row r="32" spans="1:4" ht="12.75">
      <c r="A32" s="21" t="s">
        <v>598</v>
      </c>
      <c r="B32" s="78" t="s">
        <v>109</v>
      </c>
      <c r="C32" s="21" t="s">
        <v>599</v>
      </c>
      <c r="D32" s="78" t="s">
        <v>581</v>
      </c>
    </row>
    <row r="33" spans="1:4" ht="12.75">
      <c r="A33" s="21" t="s">
        <v>236</v>
      </c>
      <c r="B33" s="78" t="s">
        <v>109</v>
      </c>
      <c r="C33" s="240" t="s">
        <v>395</v>
      </c>
      <c r="D33" s="241" t="s">
        <v>581</v>
      </c>
    </row>
    <row r="34" spans="1:4" ht="12.75">
      <c r="A34" s="21" t="s">
        <v>596</v>
      </c>
      <c r="B34" s="78" t="s">
        <v>109</v>
      </c>
      <c r="C34" s="21" t="s">
        <v>395</v>
      </c>
      <c r="D34" s="78" t="s">
        <v>546</v>
      </c>
    </row>
    <row r="35" spans="1:4" ht="12.75">
      <c r="A35" s="21" t="s">
        <v>611</v>
      </c>
      <c r="B35" s="78" t="s">
        <v>109</v>
      </c>
      <c r="C35" s="21" t="s">
        <v>548</v>
      </c>
      <c r="D35" s="78" t="s">
        <v>546</v>
      </c>
    </row>
    <row r="36" spans="1:4" ht="12.75">
      <c r="A36" s="21" t="s">
        <v>259</v>
      </c>
      <c r="B36" s="78" t="s">
        <v>109</v>
      </c>
      <c r="C36" s="21" t="s">
        <v>550</v>
      </c>
      <c r="D36" s="78" t="s">
        <v>546</v>
      </c>
    </row>
    <row r="37" spans="1:4" ht="12.75">
      <c r="A37" s="21" t="s">
        <v>108</v>
      </c>
      <c r="B37" s="78" t="s">
        <v>109</v>
      </c>
      <c r="C37" s="25" t="s">
        <v>556</v>
      </c>
      <c r="D37" s="91" t="s">
        <v>546</v>
      </c>
    </row>
    <row r="38" spans="1:4" ht="12.75">
      <c r="A38" s="21" t="s">
        <v>612</v>
      </c>
      <c r="B38" s="78" t="s">
        <v>109</v>
      </c>
      <c r="C38" s="25" t="s">
        <v>590</v>
      </c>
      <c r="D38" s="91" t="s">
        <v>546</v>
      </c>
    </row>
    <row r="39" spans="1:4" ht="12.75">
      <c r="A39" s="21" t="s">
        <v>172</v>
      </c>
      <c r="B39" s="78" t="s">
        <v>109</v>
      </c>
      <c r="C39" s="25" t="s">
        <v>589</v>
      </c>
      <c r="D39" s="91" t="s">
        <v>546</v>
      </c>
    </row>
    <row r="40" spans="1:4" ht="12.75">
      <c r="A40" s="21" t="s">
        <v>172</v>
      </c>
      <c r="B40" s="78" t="s">
        <v>160</v>
      </c>
      <c r="C40" s="176" t="s">
        <v>613</v>
      </c>
      <c r="D40" s="241" t="s">
        <v>546</v>
      </c>
    </row>
    <row r="41" spans="1:4" ht="12.75">
      <c r="A41" s="21" t="s">
        <v>172</v>
      </c>
      <c r="B41" s="78" t="s">
        <v>155</v>
      </c>
      <c r="C41" s="176" t="s">
        <v>395</v>
      </c>
      <c r="D41" s="241" t="s">
        <v>546</v>
      </c>
    </row>
    <row r="42" spans="1:4" ht="12.75">
      <c r="A42" s="21" t="s">
        <v>172</v>
      </c>
      <c r="B42" s="78" t="s">
        <v>305</v>
      </c>
      <c r="C42" s="176" t="s">
        <v>614</v>
      </c>
      <c r="D42" s="241" t="s">
        <v>546</v>
      </c>
    </row>
    <row r="43" spans="1:4" ht="12.75">
      <c r="A43" s="21" t="s">
        <v>574</v>
      </c>
      <c r="B43" s="78" t="s">
        <v>305</v>
      </c>
      <c r="C43" s="176" t="s">
        <v>605</v>
      </c>
      <c r="D43" s="241" t="s">
        <v>546</v>
      </c>
    </row>
    <row r="44" spans="1:4" ht="12.75">
      <c r="A44" s="21" t="s">
        <v>576</v>
      </c>
      <c r="B44" s="78" t="s">
        <v>305</v>
      </c>
      <c r="C44" s="176" t="s">
        <v>165</v>
      </c>
      <c r="D44" s="241" t="s">
        <v>546</v>
      </c>
    </row>
    <row r="45" spans="1:4" ht="12.75">
      <c r="A45" s="21" t="s">
        <v>583</v>
      </c>
      <c r="B45" s="78" t="s">
        <v>305</v>
      </c>
      <c r="C45" s="176" t="s">
        <v>604</v>
      </c>
      <c r="D45" s="241" t="s">
        <v>546</v>
      </c>
    </row>
    <row r="46" spans="1:4" ht="12.75">
      <c r="A46" s="21"/>
      <c r="B46" s="78"/>
      <c r="C46" s="176" t="s">
        <v>603</v>
      </c>
      <c r="D46" s="241" t="s">
        <v>546</v>
      </c>
    </row>
    <row r="47" spans="1:4" ht="12.75">
      <c r="A47" s="21"/>
      <c r="B47" s="78"/>
      <c r="C47" s="176"/>
      <c r="D47" s="241"/>
    </row>
    <row r="48" spans="1:4" ht="13.5" thickBot="1">
      <c r="A48" s="21"/>
      <c r="B48" s="78"/>
      <c r="C48" s="211"/>
      <c r="D48" s="99"/>
    </row>
    <row r="49" spans="1:4" ht="27.75" customHeight="1" thickBot="1">
      <c r="A49" s="21"/>
      <c r="B49" s="78"/>
      <c r="C49" s="490" t="s">
        <v>615</v>
      </c>
      <c r="D49" s="491"/>
    </row>
    <row r="50" spans="1:4" ht="13.5" thickBot="1">
      <c r="A50" s="21"/>
      <c r="B50" s="78"/>
      <c r="C50" s="15" t="s">
        <v>97</v>
      </c>
      <c r="D50" s="16" t="s">
        <v>98</v>
      </c>
    </row>
    <row r="51" spans="1:4" ht="12.75">
      <c r="A51" s="21"/>
      <c r="B51" s="78"/>
      <c r="C51" s="21" t="s">
        <v>574</v>
      </c>
      <c r="D51" s="78" t="s">
        <v>305</v>
      </c>
    </row>
    <row r="52" spans="1:4" ht="12.75">
      <c r="A52" s="21"/>
      <c r="B52" s="78"/>
      <c r="C52" s="49" t="s">
        <v>585</v>
      </c>
      <c r="D52" s="97" t="s">
        <v>305</v>
      </c>
    </row>
    <row r="53" spans="1:4" ht="12.75">
      <c r="A53" s="21"/>
      <c r="B53" s="78"/>
      <c r="C53" s="49" t="s">
        <v>317</v>
      </c>
      <c r="D53" s="97" t="s">
        <v>305</v>
      </c>
    </row>
    <row r="54" spans="1:4" ht="12.75">
      <c r="A54" s="21"/>
      <c r="B54" s="78"/>
      <c r="C54" s="21" t="s">
        <v>586</v>
      </c>
      <c r="D54" s="78" t="s">
        <v>305</v>
      </c>
    </row>
    <row r="55" spans="1:4" ht="12.75">
      <c r="A55" s="21"/>
      <c r="B55" s="78"/>
      <c r="C55" s="21"/>
      <c r="D55" s="78"/>
    </row>
    <row r="56" spans="1:4" ht="12.75">
      <c r="A56" s="21"/>
      <c r="B56" s="78"/>
      <c r="C56" s="21"/>
      <c r="D56" s="78"/>
    </row>
    <row r="57" spans="1:4" ht="12.75">
      <c r="A57" s="190"/>
      <c r="B57" s="191"/>
      <c r="C57" s="21"/>
      <c r="D57" s="78"/>
    </row>
    <row r="58" spans="1:4" ht="13.5" thickBot="1">
      <c r="A58" s="190"/>
      <c r="B58" s="191"/>
      <c r="C58" s="21"/>
      <c r="D58" s="170"/>
    </row>
    <row r="59" spans="1:4" ht="25.5" customHeight="1">
      <c r="A59" s="190"/>
      <c r="B59" s="234" t="s">
        <v>550</v>
      </c>
      <c r="C59" s="25"/>
      <c r="D59" s="101" t="s">
        <v>587</v>
      </c>
    </row>
    <row r="60" spans="1:4" ht="31.5" customHeight="1">
      <c r="A60" s="190"/>
      <c r="B60" s="85" t="s">
        <v>562</v>
      </c>
      <c r="C60" s="25"/>
      <c r="D60" s="92" t="s">
        <v>172</v>
      </c>
    </row>
    <row r="61" spans="1:4" ht="27.75" customHeight="1">
      <c r="A61" s="190"/>
      <c r="B61" s="235" t="s">
        <v>623</v>
      </c>
      <c r="C61" s="25"/>
      <c r="D61" s="248" t="s">
        <v>616</v>
      </c>
    </row>
    <row r="62" spans="1:4" ht="12.75">
      <c r="A62" s="190"/>
      <c r="B62" s="235" t="s">
        <v>109</v>
      </c>
      <c r="C62" s="25"/>
      <c r="D62" s="235" t="s">
        <v>623</v>
      </c>
    </row>
    <row r="63" spans="1:4" ht="27.75" customHeight="1">
      <c r="A63" s="190"/>
      <c r="B63" s="85" t="s">
        <v>172</v>
      </c>
      <c r="C63" s="25"/>
      <c r="D63" s="92" t="s">
        <v>550</v>
      </c>
    </row>
    <row r="64" spans="1:4" ht="26.25" thickBot="1">
      <c r="A64" s="192"/>
      <c r="B64" s="236" t="s">
        <v>587</v>
      </c>
      <c r="C64" s="94"/>
      <c r="D64" s="93" t="s">
        <v>617</v>
      </c>
    </row>
  </sheetData>
  <sheetProtection/>
  <mergeCells count="10">
    <mergeCell ref="A1:D1"/>
    <mergeCell ref="B8:D8"/>
    <mergeCell ref="B9:D9"/>
    <mergeCell ref="C49:D49"/>
    <mergeCell ref="C12:D12"/>
    <mergeCell ref="A12:B12"/>
    <mergeCell ref="B4:D4"/>
    <mergeCell ref="B5:D5"/>
    <mergeCell ref="B7:D7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65" zoomScaleNormal="65" zoomScalePageLayoutView="0" workbookViewId="0" topLeftCell="A1">
      <selection activeCell="K51" sqref="K51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ht="13.5" thickBot="1"/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431</v>
      </c>
      <c r="C5" s="398"/>
      <c r="D5" s="399"/>
    </row>
    <row r="6" spans="1:4" ht="12.75">
      <c r="A6" s="10" t="s">
        <v>743</v>
      </c>
      <c r="B6" s="397">
        <v>431</v>
      </c>
      <c r="C6" s="398"/>
      <c r="D6" s="399"/>
    </row>
    <row r="7" spans="1:4" ht="12.75">
      <c r="A7" s="10" t="s">
        <v>89</v>
      </c>
      <c r="B7" s="397" t="s">
        <v>506</v>
      </c>
      <c r="C7" s="398"/>
      <c r="D7" s="399"/>
    </row>
    <row r="8" spans="1:4" ht="12.75">
      <c r="A8" s="13" t="s">
        <v>91</v>
      </c>
      <c r="B8" s="386" t="s">
        <v>92</v>
      </c>
      <c r="C8" s="387"/>
      <c r="D8" s="388"/>
    </row>
    <row r="9" spans="1:4" ht="13.5" thickBot="1">
      <c r="A9" s="14" t="s">
        <v>93</v>
      </c>
      <c r="B9" s="394" t="s">
        <v>123</v>
      </c>
      <c r="C9" s="395"/>
      <c r="D9" s="396"/>
    </row>
    <row r="11" ht="13.5" thickBot="1">
      <c r="A11" s="61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17" t="s">
        <v>99</v>
      </c>
      <c r="B14" s="35" t="s">
        <v>100</v>
      </c>
      <c r="C14" s="21" t="s">
        <v>124</v>
      </c>
      <c r="D14" s="22" t="s">
        <v>109</v>
      </c>
      <c r="E14" s="27"/>
      <c r="F14" s="27"/>
      <c r="G14" s="27"/>
    </row>
    <row r="15" spans="1:7" ht="29.25" customHeight="1">
      <c r="A15" s="21" t="s">
        <v>103</v>
      </c>
      <c r="B15" s="22" t="s">
        <v>100</v>
      </c>
      <c r="C15" s="21" t="s">
        <v>113</v>
      </c>
      <c r="D15" s="22" t="s">
        <v>114</v>
      </c>
      <c r="E15" s="27"/>
      <c r="F15" s="27"/>
      <c r="G15" s="27"/>
    </row>
    <row r="16" spans="1:7" ht="30" customHeight="1">
      <c r="A16" s="21" t="s">
        <v>105</v>
      </c>
      <c r="B16" s="22" t="s">
        <v>100</v>
      </c>
      <c r="C16" s="21" t="s">
        <v>113</v>
      </c>
      <c r="D16" s="22" t="s">
        <v>116</v>
      </c>
      <c r="E16" s="27"/>
      <c r="F16" s="27"/>
      <c r="G16" s="27"/>
    </row>
    <row r="17" spans="1:7" ht="12.75">
      <c r="A17" s="21" t="s">
        <v>115</v>
      </c>
      <c r="B17" s="22" t="s">
        <v>100</v>
      </c>
      <c r="C17" s="24" t="s">
        <v>115</v>
      </c>
      <c r="D17" s="22" t="s">
        <v>116</v>
      </c>
      <c r="E17" s="27"/>
      <c r="F17" s="27"/>
      <c r="G17" s="27"/>
    </row>
    <row r="18" spans="1:7" ht="12.75">
      <c r="A18" s="21" t="s">
        <v>431</v>
      </c>
      <c r="B18" s="22" t="s">
        <v>100</v>
      </c>
      <c r="C18" s="24" t="s">
        <v>115</v>
      </c>
      <c r="D18" s="22" t="s">
        <v>100</v>
      </c>
      <c r="E18" s="27"/>
      <c r="F18" s="27"/>
      <c r="G18" s="27"/>
    </row>
    <row r="19" spans="1:7" ht="12.75">
      <c r="A19" s="24" t="s">
        <v>115</v>
      </c>
      <c r="B19" s="22" t="s">
        <v>100</v>
      </c>
      <c r="C19" s="21" t="s">
        <v>107</v>
      </c>
      <c r="D19" s="22" t="s">
        <v>100</v>
      </c>
      <c r="E19" s="27"/>
      <c r="F19" s="27"/>
      <c r="G19" s="27"/>
    </row>
    <row r="20" spans="1:7" ht="12.75">
      <c r="A20" s="21" t="s">
        <v>107</v>
      </c>
      <c r="B20" s="22" t="s">
        <v>100</v>
      </c>
      <c r="C20" s="21" t="s">
        <v>115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100</v>
      </c>
      <c r="C21" s="23" t="s">
        <v>117</v>
      </c>
      <c r="D21" s="22" t="s">
        <v>100</v>
      </c>
      <c r="E21" s="27"/>
      <c r="F21" s="27"/>
      <c r="G21" s="27"/>
    </row>
    <row r="22" spans="1:7" ht="12.75">
      <c r="A22" s="24" t="s">
        <v>115</v>
      </c>
      <c r="B22" s="22" t="s">
        <v>116</v>
      </c>
      <c r="C22" s="23" t="s">
        <v>118</v>
      </c>
      <c r="D22" s="22" t="s">
        <v>100</v>
      </c>
      <c r="E22" s="27"/>
      <c r="F22" s="27"/>
      <c r="G22" s="27"/>
    </row>
    <row r="23" spans="1:7" ht="26.25" customHeight="1">
      <c r="A23" s="24" t="s">
        <v>113</v>
      </c>
      <c r="B23" s="36" t="s">
        <v>116</v>
      </c>
      <c r="C23" s="23" t="s">
        <v>105</v>
      </c>
      <c r="D23" s="22" t="s">
        <v>100</v>
      </c>
      <c r="E23" s="27"/>
      <c r="F23" s="27"/>
      <c r="G23" s="27"/>
    </row>
    <row r="24" spans="1:7" ht="26.25" customHeight="1">
      <c r="A24" s="24" t="s">
        <v>113</v>
      </c>
      <c r="B24" s="36" t="s">
        <v>114</v>
      </c>
      <c r="C24" s="25" t="s">
        <v>119</v>
      </c>
      <c r="D24" s="22" t="s">
        <v>100</v>
      </c>
      <c r="E24" s="27"/>
      <c r="F24" s="27"/>
      <c r="G24" s="27"/>
    </row>
    <row r="25" spans="1:7" ht="12.75">
      <c r="A25" s="21" t="s">
        <v>125</v>
      </c>
      <c r="B25" s="36" t="s">
        <v>114</v>
      </c>
      <c r="C25" s="25"/>
      <c r="D25" s="22"/>
      <c r="E25" s="27"/>
      <c r="F25" s="27"/>
      <c r="G25" s="27"/>
    </row>
    <row r="26" spans="1:7" ht="12.75">
      <c r="A26" s="24" t="s">
        <v>126</v>
      </c>
      <c r="B26" s="36" t="s">
        <v>114</v>
      </c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3.5" thickBot="1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37" t="s">
        <v>105</v>
      </c>
      <c r="C60" s="23"/>
      <c r="D60" s="38" t="s">
        <v>122</v>
      </c>
      <c r="E60" s="27"/>
      <c r="F60" s="27"/>
      <c r="G60" s="27"/>
    </row>
    <row r="61" spans="1:7" ht="12.75">
      <c r="A61" s="24"/>
      <c r="B61" s="23" t="s">
        <v>107</v>
      </c>
      <c r="C61" s="23"/>
      <c r="D61" s="30" t="s">
        <v>127</v>
      </c>
      <c r="E61" s="27"/>
      <c r="F61" s="27"/>
      <c r="G61" s="27"/>
    </row>
    <row r="62" spans="1:7" ht="12.75">
      <c r="A62" s="24"/>
      <c r="B62" s="39" t="s">
        <v>128</v>
      </c>
      <c r="C62" s="23"/>
      <c r="D62" s="31" t="s">
        <v>107</v>
      </c>
      <c r="E62" s="27"/>
      <c r="F62" s="27"/>
      <c r="G62" s="27"/>
    </row>
    <row r="63" spans="1:7" ht="12.75">
      <c r="A63" s="24"/>
      <c r="B63" s="23" t="s">
        <v>122</v>
      </c>
      <c r="C63" s="23"/>
      <c r="D63" s="30" t="s">
        <v>706</v>
      </c>
      <c r="E63" s="27"/>
      <c r="F63" s="27"/>
      <c r="G63" s="27"/>
    </row>
    <row r="64" spans="1:7" ht="12.75">
      <c r="A64" s="24"/>
      <c r="B64" s="23" t="s">
        <v>127</v>
      </c>
      <c r="C64" s="23"/>
      <c r="D64" s="30" t="s">
        <v>107</v>
      </c>
      <c r="E64" s="27"/>
      <c r="F64" s="27"/>
      <c r="G64" s="27"/>
    </row>
    <row r="65" spans="1:7" ht="13.5" thickBot="1">
      <c r="A65" s="40"/>
      <c r="B65" s="41" t="s">
        <v>129</v>
      </c>
      <c r="C65" s="42"/>
      <c r="D65" s="43" t="s">
        <v>105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</sheetData>
  <sheetProtection/>
  <mergeCells count="9"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zoomScale="65" zoomScaleNormal="65" zoomScalePageLayoutView="0" workbookViewId="0" topLeftCell="A1">
      <selection activeCell="B8" sqref="B8:D9"/>
    </sheetView>
  </sheetViews>
  <sheetFormatPr defaultColWidth="11.421875" defaultRowHeight="12.75"/>
  <cols>
    <col min="1" max="1" width="38.7109375" style="8" customWidth="1"/>
    <col min="2" max="2" width="25.7109375" style="8" customWidth="1"/>
    <col min="3" max="3" width="40.140625" style="8" bestFit="1" customWidth="1"/>
    <col min="4" max="4" width="27.14062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ht="13.5" thickBot="1"/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503</v>
      </c>
      <c r="C5" s="398"/>
      <c r="D5" s="399"/>
    </row>
    <row r="6" spans="1:4" ht="12.75">
      <c r="A6" s="10" t="s">
        <v>743</v>
      </c>
      <c r="B6" s="397" t="s">
        <v>503</v>
      </c>
      <c r="C6" s="398"/>
      <c r="D6" s="399"/>
    </row>
    <row r="7" spans="1:4" ht="12.75">
      <c r="A7" s="10" t="s">
        <v>89</v>
      </c>
      <c r="B7" s="397" t="s">
        <v>514</v>
      </c>
      <c r="C7" s="398"/>
      <c r="D7" s="399"/>
    </row>
    <row r="8" spans="1:4" ht="12.75">
      <c r="A8" s="13" t="s">
        <v>91</v>
      </c>
      <c r="B8" s="386" t="s">
        <v>92</v>
      </c>
      <c r="C8" s="387"/>
      <c r="D8" s="388"/>
    </row>
    <row r="9" spans="1:4" ht="13.5" thickBot="1">
      <c r="A9" s="14" t="s">
        <v>93</v>
      </c>
      <c r="B9" s="394" t="s">
        <v>825</v>
      </c>
      <c r="C9" s="395"/>
      <c r="D9" s="396"/>
    </row>
    <row r="11" ht="13.5" thickBot="1">
      <c r="A11" s="61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7" ht="12.75">
      <c r="A14" s="24" t="s">
        <v>99</v>
      </c>
      <c r="B14" s="22" t="s">
        <v>100</v>
      </c>
      <c r="C14" s="174" t="s">
        <v>509</v>
      </c>
      <c r="D14" s="175" t="s">
        <v>116</v>
      </c>
      <c r="E14" s="27"/>
      <c r="F14" s="27"/>
      <c r="G14" s="27"/>
    </row>
    <row r="15" spans="1:7" ht="25.5" customHeight="1">
      <c r="A15" s="24" t="s">
        <v>103</v>
      </c>
      <c r="B15" s="22" t="s">
        <v>100</v>
      </c>
      <c r="C15" s="24" t="s">
        <v>458</v>
      </c>
      <c r="D15" s="22" t="s">
        <v>116</v>
      </c>
      <c r="E15" s="27"/>
      <c r="F15" s="27"/>
      <c r="G15" s="27"/>
    </row>
    <row r="16" spans="1:7" ht="12.75">
      <c r="A16" s="24" t="s">
        <v>105</v>
      </c>
      <c r="B16" s="22" t="s">
        <v>100</v>
      </c>
      <c r="C16" s="24" t="s">
        <v>457</v>
      </c>
      <c r="D16" s="22" t="s">
        <v>116</v>
      </c>
      <c r="E16" s="27"/>
      <c r="F16" s="27"/>
      <c r="G16" s="27"/>
    </row>
    <row r="17" spans="1:7" ht="12.75">
      <c r="A17" s="21" t="s">
        <v>115</v>
      </c>
      <c r="B17" s="22" t="s">
        <v>100</v>
      </c>
      <c r="C17" s="21" t="s">
        <v>113</v>
      </c>
      <c r="D17" s="22" t="s">
        <v>116</v>
      </c>
      <c r="E17" s="27"/>
      <c r="F17" s="27"/>
      <c r="G17" s="27"/>
    </row>
    <row r="18" spans="1:7" ht="12.75">
      <c r="A18" s="21" t="s">
        <v>431</v>
      </c>
      <c r="B18" s="22" t="s">
        <v>100</v>
      </c>
      <c r="C18" s="24" t="s">
        <v>115</v>
      </c>
      <c r="D18" s="22" t="s">
        <v>116</v>
      </c>
      <c r="E18" s="27"/>
      <c r="F18" s="27"/>
      <c r="G18" s="27"/>
    </row>
    <row r="19" spans="1:7" ht="12.75">
      <c r="A19" s="24" t="s">
        <v>115</v>
      </c>
      <c r="B19" s="22" t="s">
        <v>100</v>
      </c>
      <c r="C19" s="24" t="s">
        <v>115</v>
      </c>
      <c r="D19" s="22" t="s">
        <v>100</v>
      </c>
      <c r="E19" s="27"/>
      <c r="F19" s="27"/>
      <c r="G19" s="27"/>
    </row>
    <row r="20" spans="1:7" ht="12.75">
      <c r="A20" s="21" t="s">
        <v>107</v>
      </c>
      <c r="B20" s="22" t="s">
        <v>100</v>
      </c>
      <c r="C20" s="21" t="s">
        <v>107</v>
      </c>
      <c r="D20" s="22" t="s">
        <v>100</v>
      </c>
      <c r="E20" s="27"/>
      <c r="F20" s="27"/>
      <c r="G20" s="27"/>
    </row>
    <row r="21" spans="1:7" ht="12.75">
      <c r="A21" s="24" t="s">
        <v>115</v>
      </c>
      <c r="B21" s="22" t="s">
        <v>100</v>
      </c>
      <c r="C21" s="21" t="s">
        <v>115</v>
      </c>
      <c r="D21" s="22" t="s">
        <v>100</v>
      </c>
      <c r="E21" s="27"/>
      <c r="F21" s="27"/>
      <c r="G21" s="27"/>
    </row>
    <row r="22" spans="1:7" ht="12.75">
      <c r="A22" s="24" t="s">
        <v>115</v>
      </c>
      <c r="B22" s="22" t="s">
        <v>116</v>
      </c>
      <c r="C22" s="23" t="s">
        <v>117</v>
      </c>
      <c r="D22" s="22" t="s">
        <v>100</v>
      </c>
      <c r="E22" s="27"/>
      <c r="F22" s="27"/>
      <c r="G22" s="27"/>
    </row>
    <row r="23" spans="1:7" ht="24.75" customHeight="1">
      <c r="A23" s="21" t="s">
        <v>113</v>
      </c>
      <c r="B23" s="22" t="s">
        <v>116</v>
      </c>
      <c r="C23" s="23" t="s">
        <v>118</v>
      </c>
      <c r="D23" s="22" t="s">
        <v>100</v>
      </c>
      <c r="E23" s="27"/>
      <c r="F23" s="27"/>
      <c r="G23" s="27"/>
    </row>
    <row r="24" spans="1:7" ht="12.75">
      <c r="A24" s="24"/>
      <c r="B24" s="63"/>
      <c r="C24" s="23" t="s">
        <v>105</v>
      </c>
      <c r="D24" s="22" t="s">
        <v>100</v>
      </c>
      <c r="E24" s="27"/>
      <c r="F24" s="27"/>
      <c r="G24" s="27"/>
    </row>
    <row r="25" spans="1:7" ht="12.75">
      <c r="A25" s="24"/>
      <c r="B25" s="22"/>
      <c r="C25" s="25" t="s">
        <v>119</v>
      </c>
      <c r="D25" s="22" t="s">
        <v>100</v>
      </c>
      <c r="E25" s="27"/>
      <c r="F25" s="27"/>
      <c r="G25" s="27"/>
    </row>
    <row r="26" spans="1:7" ht="12.75">
      <c r="A26" s="24"/>
      <c r="B26" s="22"/>
      <c r="C26" s="23"/>
      <c r="D26" s="22"/>
      <c r="E26" s="27"/>
      <c r="F26" s="27"/>
      <c r="G26" s="27"/>
    </row>
    <row r="27" spans="1:7" ht="12.75">
      <c r="A27" s="24"/>
      <c r="B27" s="36"/>
      <c r="C27" s="23"/>
      <c r="D27" s="22"/>
      <c r="E27" s="27"/>
      <c r="F27" s="27"/>
      <c r="G27" s="27"/>
    </row>
    <row r="28" spans="1:7" ht="12.75">
      <c r="A28" s="24"/>
      <c r="B28" s="36"/>
      <c r="C28" s="23"/>
      <c r="D28" s="22"/>
      <c r="E28" s="27"/>
      <c r="F28" s="27"/>
      <c r="G28" s="27"/>
    </row>
    <row r="29" spans="1:7" ht="12.75">
      <c r="A29" s="24"/>
      <c r="B29" s="36"/>
      <c r="C29" s="23"/>
      <c r="D29" s="22"/>
      <c r="E29" s="27"/>
      <c r="F29" s="27"/>
      <c r="G29" s="27"/>
    </row>
    <row r="30" spans="1:7" ht="12.75">
      <c r="A30" s="24"/>
      <c r="B30" s="36"/>
      <c r="C30" s="23"/>
      <c r="D30" s="22"/>
      <c r="E30" s="27"/>
      <c r="F30" s="27"/>
      <c r="G30" s="27"/>
    </row>
    <row r="31" spans="1:7" ht="12.75">
      <c r="A31" s="24"/>
      <c r="B31" s="36"/>
      <c r="C31" s="23"/>
      <c r="D31" s="22"/>
      <c r="E31" s="27"/>
      <c r="F31" s="27"/>
      <c r="G31" s="27"/>
    </row>
    <row r="32" spans="1:7" ht="12.75">
      <c r="A32" s="24"/>
      <c r="B32" s="36"/>
      <c r="C32" s="23"/>
      <c r="D32" s="22"/>
      <c r="E32" s="27"/>
      <c r="F32" s="27"/>
      <c r="G32" s="27"/>
    </row>
    <row r="33" spans="1:7" ht="12.75">
      <c r="A33" s="24"/>
      <c r="B33" s="36"/>
      <c r="C33" s="23"/>
      <c r="D33" s="22"/>
      <c r="E33" s="27"/>
      <c r="F33" s="27"/>
      <c r="G33" s="27"/>
    </row>
    <row r="34" spans="1:7" ht="12.75">
      <c r="A34" s="24"/>
      <c r="B34" s="36"/>
      <c r="C34" s="23"/>
      <c r="D34" s="22"/>
      <c r="E34" s="27"/>
      <c r="F34" s="27"/>
      <c r="G34" s="27"/>
    </row>
    <row r="35" spans="1:7" ht="12.75">
      <c r="A35" s="24"/>
      <c r="B35" s="36"/>
      <c r="C35" s="23"/>
      <c r="D35" s="22"/>
      <c r="E35" s="27"/>
      <c r="F35" s="27"/>
      <c r="G35" s="27"/>
    </row>
    <row r="36" spans="1:7" ht="12.75">
      <c r="A36" s="24"/>
      <c r="B36" s="36"/>
      <c r="C36" s="23"/>
      <c r="D36" s="22"/>
      <c r="E36" s="27"/>
      <c r="F36" s="27"/>
      <c r="G36" s="27"/>
    </row>
    <row r="37" spans="1:7" ht="12.75">
      <c r="A37" s="24"/>
      <c r="B37" s="36"/>
      <c r="C37" s="23"/>
      <c r="D37" s="22"/>
      <c r="E37" s="27"/>
      <c r="F37" s="27"/>
      <c r="G37" s="27"/>
    </row>
    <row r="38" spans="1:7" ht="12.75">
      <c r="A38" s="24"/>
      <c r="B38" s="36"/>
      <c r="C38" s="23"/>
      <c r="D38" s="22"/>
      <c r="E38" s="27"/>
      <c r="F38" s="27"/>
      <c r="G38" s="27"/>
    </row>
    <row r="39" spans="1:7" ht="12.75">
      <c r="A39" s="24"/>
      <c r="B39" s="36"/>
      <c r="C39" s="23"/>
      <c r="D39" s="22"/>
      <c r="E39" s="27"/>
      <c r="F39" s="27"/>
      <c r="G39" s="27"/>
    </row>
    <row r="40" spans="1:7" ht="12.75">
      <c r="A40" s="24"/>
      <c r="B40" s="36"/>
      <c r="C40" s="23"/>
      <c r="D40" s="22"/>
      <c r="E40" s="27"/>
      <c r="F40" s="27"/>
      <c r="G40" s="27"/>
    </row>
    <row r="41" spans="1:7" ht="12.75">
      <c r="A41" s="24"/>
      <c r="B41" s="36"/>
      <c r="C41" s="23"/>
      <c r="D41" s="22"/>
      <c r="E41" s="27"/>
      <c r="F41" s="27"/>
      <c r="G41" s="27"/>
    </row>
    <row r="42" spans="1:7" ht="12.75">
      <c r="A42" s="24"/>
      <c r="B42" s="36"/>
      <c r="C42" s="23"/>
      <c r="D42" s="22"/>
      <c r="E42" s="27"/>
      <c r="F42" s="27"/>
      <c r="G42" s="27"/>
    </row>
    <row r="43" spans="1:7" ht="12.75">
      <c r="A43" s="24"/>
      <c r="B43" s="36"/>
      <c r="C43" s="23"/>
      <c r="D43" s="22"/>
      <c r="E43" s="27"/>
      <c r="F43" s="27"/>
      <c r="G43" s="27"/>
    </row>
    <row r="44" spans="1:7" ht="12.75">
      <c r="A44" s="24"/>
      <c r="B44" s="36"/>
      <c r="C44" s="23"/>
      <c r="D44" s="22"/>
      <c r="E44" s="27"/>
      <c r="F44" s="27"/>
      <c r="G44" s="27"/>
    </row>
    <row r="45" spans="1:7" ht="12.75">
      <c r="A45" s="24"/>
      <c r="B45" s="36"/>
      <c r="C45" s="23"/>
      <c r="D45" s="22"/>
      <c r="E45" s="27"/>
      <c r="F45" s="27"/>
      <c r="G45" s="27"/>
    </row>
    <row r="46" spans="1:7" ht="12.75">
      <c r="A46" s="24"/>
      <c r="B46" s="36"/>
      <c r="C46" s="23"/>
      <c r="D46" s="22"/>
      <c r="E46" s="27"/>
      <c r="F46" s="27"/>
      <c r="G46" s="27"/>
    </row>
    <row r="47" spans="1:7" ht="12.75">
      <c r="A47" s="24"/>
      <c r="B47" s="36"/>
      <c r="C47" s="23"/>
      <c r="D47" s="22"/>
      <c r="E47" s="27"/>
      <c r="F47" s="27"/>
      <c r="G47" s="27"/>
    </row>
    <row r="48" spans="1:7" ht="12.75">
      <c r="A48" s="24"/>
      <c r="B48" s="36"/>
      <c r="C48" s="23"/>
      <c r="D48" s="22"/>
      <c r="E48" s="27"/>
      <c r="F48" s="27"/>
      <c r="G48" s="27"/>
    </row>
    <row r="49" spans="1:7" ht="12.75">
      <c r="A49" s="24"/>
      <c r="B49" s="36"/>
      <c r="C49" s="23"/>
      <c r="D49" s="22"/>
      <c r="E49" s="27"/>
      <c r="F49" s="27"/>
      <c r="G49" s="27"/>
    </row>
    <row r="50" spans="1:7" ht="12.75">
      <c r="A50" s="24"/>
      <c r="B50" s="36"/>
      <c r="C50" s="23"/>
      <c r="D50" s="22"/>
      <c r="E50" s="27"/>
      <c r="F50" s="27"/>
      <c r="G50" s="27"/>
    </row>
    <row r="51" spans="1:7" ht="12.75">
      <c r="A51" s="24"/>
      <c r="B51" s="36"/>
      <c r="C51" s="23"/>
      <c r="D51" s="22"/>
      <c r="E51" s="27"/>
      <c r="F51" s="27"/>
      <c r="G51" s="27"/>
    </row>
    <row r="52" spans="1:7" ht="12.75">
      <c r="A52" s="24"/>
      <c r="B52" s="36"/>
      <c r="C52" s="23"/>
      <c r="D52" s="22"/>
      <c r="E52" s="27"/>
      <c r="F52" s="27"/>
      <c r="G52" s="27"/>
    </row>
    <row r="53" spans="1:7" ht="12.75">
      <c r="A53" s="24"/>
      <c r="B53" s="36"/>
      <c r="C53" s="23"/>
      <c r="D53" s="22"/>
      <c r="E53" s="27"/>
      <c r="F53" s="27"/>
      <c r="G53" s="27"/>
    </row>
    <row r="54" spans="1:7" ht="12.75">
      <c r="A54" s="24"/>
      <c r="B54" s="36"/>
      <c r="C54" s="23"/>
      <c r="D54" s="22"/>
      <c r="E54" s="27"/>
      <c r="F54" s="27"/>
      <c r="G54" s="27"/>
    </row>
    <row r="55" spans="1:7" ht="12.75">
      <c r="A55" s="24"/>
      <c r="B55" s="36"/>
      <c r="C55" s="23"/>
      <c r="D55" s="22"/>
      <c r="E55" s="27"/>
      <c r="F55" s="27"/>
      <c r="G55" s="27"/>
    </row>
    <row r="56" spans="1:7" ht="12.75">
      <c r="A56" s="24"/>
      <c r="B56" s="36"/>
      <c r="C56" s="23"/>
      <c r="D56" s="22"/>
      <c r="E56" s="27"/>
      <c r="F56" s="27"/>
      <c r="G56" s="27"/>
    </row>
    <row r="57" spans="1:7" ht="12.75">
      <c r="A57" s="24"/>
      <c r="B57" s="36"/>
      <c r="C57" s="23"/>
      <c r="D57" s="22"/>
      <c r="E57" s="27"/>
      <c r="F57" s="27"/>
      <c r="G57" s="27"/>
    </row>
    <row r="58" spans="1:7" ht="12.75">
      <c r="A58" s="24"/>
      <c r="B58" s="36"/>
      <c r="C58" s="23"/>
      <c r="D58" s="22"/>
      <c r="E58" s="27"/>
      <c r="F58" s="27"/>
      <c r="G58" s="27"/>
    </row>
    <row r="59" spans="1:7" ht="13.5" thickBot="1">
      <c r="A59" s="24"/>
      <c r="B59" s="36"/>
      <c r="C59" s="23"/>
      <c r="D59" s="22"/>
      <c r="E59" s="27"/>
      <c r="F59" s="27"/>
      <c r="G59" s="27"/>
    </row>
    <row r="60" spans="1:7" ht="12.75">
      <c r="A60" s="24"/>
      <c r="B60" s="409" t="s">
        <v>717</v>
      </c>
      <c r="C60" s="23"/>
      <c r="D60" s="68" t="s">
        <v>122</v>
      </c>
      <c r="E60" s="27"/>
      <c r="F60" s="27"/>
      <c r="G60" s="27"/>
    </row>
    <row r="61" spans="1:7" ht="12.75">
      <c r="A61" s="24"/>
      <c r="B61" s="410"/>
      <c r="C61" s="23"/>
      <c r="D61" s="31" t="s">
        <v>501</v>
      </c>
      <c r="E61" s="27"/>
      <c r="F61" s="27"/>
      <c r="G61" s="27"/>
    </row>
    <row r="62" spans="1:7" ht="13.5" thickBot="1">
      <c r="A62" s="24"/>
      <c r="B62" s="411"/>
      <c r="C62" s="23"/>
      <c r="D62" s="30" t="s">
        <v>500</v>
      </c>
      <c r="E62" s="27"/>
      <c r="F62" s="27"/>
      <c r="G62" s="27"/>
    </row>
    <row r="63" spans="1:7" ht="12.75">
      <c r="A63" s="24"/>
      <c r="B63" s="70" t="s">
        <v>105</v>
      </c>
      <c r="C63" s="23"/>
      <c r="D63" s="30" t="s">
        <v>298</v>
      </c>
      <c r="E63" s="27"/>
      <c r="F63" s="27"/>
      <c r="G63" s="27"/>
    </row>
    <row r="64" spans="1:7" ht="15" customHeight="1">
      <c r="A64" s="24"/>
      <c r="B64" s="30" t="s">
        <v>718</v>
      </c>
      <c r="C64" s="23"/>
      <c r="D64" s="30" t="s">
        <v>105</v>
      </c>
      <c r="E64" s="27"/>
      <c r="F64" s="27"/>
      <c r="G64" s="27"/>
    </row>
    <row r="65" spans="1:7" ht="34.5" customHeight="1" thickBot="1">
      <c r="A65" s="40"/>
      <c r="B65" s="43" t="s">
        <v>705</v>
      </c>
      <c r="C65" s="42"/>
      <c r="D65" s="43" t="s">
        <v>502</v>
      </c>
      <c r="E65" s="27"/>
      <c r="F65" s="27"/>
      <c r="G65" s="27"/>
    </row>
    <row r="66" spans="1:7" ht="12.75">
      <c r="A66" s="27"/>
      <c r="B66" s="27"/>
      <c r="C66" s="27"/>
      <c r="D66" s="27"/>
      <c r="E66" s="27"/>
      <c r="F66" s="27"/>
      <c r="G66" s="27"/>
    </row>
    <row r="67" spans="1:7" ht="12.75">
      <c r="A67" s="27"/>
      <c r="B67" s="27"/>
      <c r="C67" s="27"/>
      <c r="D67" s="27"/>
      <c r="E67" s="27"/>
      <c r="F67" s="27"/>
      <c r="G67" s="27"/>
    </row>
    <row r="68" spans="1:7" ht="12.75">
      <c r="A68" s="27"/>
      <c r="B68" s="27"/>
      <c r="C68" s="27"/>
      <c r="D68" s="27"/>
      <c r="E68" s="27"/>
      <c r="F68" s="27"/>
      <c r="G68" s="27"/>
    </row>
    <row r="69" spans="1:7" ht="12.75">
      <c r="A69" s="27"/>
      <c r="B69" s="27"/>
      <c r="C69" s="27"/>
      <c r="D69" s="27"/>
      <c r="E69" s="27"/>
      <c r="F69" s="27"/>
      <c r="G69" s="27"/>
    </row>
    <row r="70" spans="1:7" ht="12.75">
      <c r="A70" s="27"/>
      <c r="B70" s="27"/>
      <c r="C70" s="27"/>
      <c r="D70" s="27"/>
      <c r="E70" s="27"/>
      <c r="F70" s="27"/>
      <c r="G70" s="27"/>
    </row>
    <row r="71" spans="1:7" ht="12.75">
      <c r="A71" s="27"/>
      <c r="B71" s="27"/>
      <c r="C71" s="27"/>
      <c r="D71" s="27"/>
      <c r="E71" s="27"/>
      <c r="F71" s="27"/>
      <c r="G71" s="27"/>
    </row>
  </sheetData>
  <sheetProtection/>
  <mergeCells count="10">
    <mergeCell ref="B60:B62"/>
    <mergeCell ref="A1:D1"/>
    <mergeCell ref="A12:B12"/>
    <mergeCell ref="C12:D12"/>
    <mergeCell ref="B4:D4"/>
    <mergeCell ref="B9:D9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4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41.140625" style="8" bestFit="1" customWidth="1"/>
    <col min="2" max="2" width="26.2812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s="44" customFormat="1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453">
        <v>4</v>
      </c>
      <c r="C4" s="454"/>
      <c r="D4" s="455"/>
    </row>
    <row r="5" spans="1:4" ht="12.75">
      <c r="A5" s="10" t="s">
        <v>743</v>
      </c>
      <c r="B5" s="446" t="s">
        <v>819</v>
      </c>
      <c r="C5" s="447"/>
      <c r="D5" s="448"/>
    </row>
    <row r="6" spans="1:4" ht="12.75">
      <c r="A6" s="10" t="s">
        <v>88</v>
      </c>
      <c r="B6" s="446" t="s">
        <v>819</v>
      </c>
      <c r="C6" s="447"/>
      <c r="D6" s="448"/>
    </row>
    <row r="7" spans="1:4" ht="12.75">
      <c r="A7" s="268" t="s">
        <v>89</v>
      </c>
      <c r="B7" s="456" t="s">
        <v>822</v>
      </c>
      <c r="C7" s="457"/>
      <c r="D7" s="458"/>
    </row>
    <row r="8" spans="1:4" ht="12.75">
      <c r="A8" s="13" t="s">
        <v>91</v>
      </c>
      <c r="B8" s="459" t="s">
        <v>92</v>
      </c>
      <c r="C8" s="460"/>
      <c r="D8" s="461"/>
    </row>
    <row r="9" spans="1:4" ht="13.5" thickBot="1">
      <c r="A9" s="14" t="s">
        <v>93</v>
      </c>
      <c r="B9" s="462" t="s">
        <v>823</v>
      </c>
      <c r="C9" s="463"/>
      <c r="D9" s="464"/>
    </row>
    <row r="10" ht="13.5" thickBot="1"/>
    <row r="11" spans="1:4" ht="13.5" thickBot="1">
      <c r="A11" s="400" t="s">
        <v>272</v>
      </c>
      <c r="B11" s="449"/>
      <c r="C11" s="450"/>
      <c r="D11" s="451"/>
    </row>
    <row r="12" spans="1:4" ht="13.5" thickBot="1">
      <c r="A12" s="438" t="s">
        <v>273</v>
      </c>
      <c r="B12" s="452"/>
      <c r="C12" s="438" t="s">
        <v>274</v>
      </c>
      <c r="D12" s="439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97" t="s">
        <v>99</v>
      </c>
      <c r="B14" s="298" t="s">
        <v>100</v>
      </c>
      <c r="C14" s="174"/>
      <c r="D14" s="175"/>
    </row>
    <row r="15" spans="1:4" ht="12.75">
      <c r="A15" s="297" t="s">
        <v>103</v>
      </c>
      <c r="B15" s="298" t="s">
        <v>100</v>
      </c>
      <c r="C15" s="24"/>
      <c r="D15" s="22"/>
    </row>
    <row r="16" spans="1:4" ht="12.75">
      <c r="A16" s="297" t="s">
        <v>105</v>
      </c>
      <c r="B16" s="298" t="s">
        <v>100</v>
      </c>
      <c r="C16" s="24"/>
      <c r="D16" s="22"/>
    </row>
    <row r="17" spans="1:4" ht="12.75">
      <c r="A17" s="297" t="s">
        <v>115</v>
      </c>
      <c r="B17" s="298" t="s">
        <v>100</v>
      </c>
      <c r="C17" s="23"/>
      <c r="D17" s="22"/>
    </row>
    <row r="18" spans="1:4" ht="12.75">
      <c r="A18" s="297" t="s">
        <v>431</v>
      </c>
      <c r="B18" s="298" t="s">
        <v>100</v>
      </c>
      <c r="C18" s="23"/>
      <c r="D18" s="22"/>
    </row>
    <row r="19" spans="1:4" ht="12.75">
      <c r="A19" s="297" t="s">
        <v>115</v>
      </c>
      <c r="B19" s="298" t="s">
        <v>100</v>
      </c>
      <c r="C19" s="23"/>
      <c r="D19" s="22"/>
    </row>
    <row r="20" spans="1:4" ht="12.75">
      <c r="A20" s="297" t="s">
        <v>107</v>
      </c>
      <c r="B20" s="298" t="s">
        <v>100</v>
      </c>
      <c r="C20" s="23"/>
      <c r="D20" s="22"/>
    </row>
    <row r="21" spans="1:4" ht="12.75">
      <c r="A21" s="21"/>
      <c r="B21" s="22"/>
      <c r="C21" s="23"/>
      <c r="D21" s="22"/>
    </row>
    <row r="22" spans="1:4" ht="12.75">
      <c r="A22" s="21"/>
      <c r="B22" s="22"/>
      <c r="C22" s="23"/>
      <c r="D22" s="22"/>
    </row>
    <row r="23" spans="1:4" ht="13.5" thickBot="1">
      <c r="A23" s="24"/>
      <c r="B23" s="22"/>
      <c r="C23" s="25"/>
      <c r="D23" s="22"/>
    </row>
    <row r="24" spans="1:4" ht="13.5" thickBot="1">
      <c r="A24" s="400" t="s">
        <v>812</v>
      </c>
      <c r="B24" s="449"/>
      <c r="C24" s="450"/>
      <c r="D24" s="451"/>
    </row>
    <row r="25" spans="1:4" ht="13.5" thickBot="1">
      <c r="A25" s="438" t="s">
        <v>287</v>
      </c>
      <c r="B25" s="452"/>
      <c r="C25" s="438" t="s">
        <v>288</v>
      </c>
      <c r="D25" s="439"/>
    </row>
    <row r="26" spans="1:4" ht="13.5" thickBot="1">
      <c r="A26" s="15" t="s">
        <v>97</v>
      </c>
      <c r="B26" s="16" t="s">
        <v>98</v>
      </c>
      <c r="C26" s="15" t="s">
        <v>97</v>
      </c>
      <c r="D26" s="16" t="s">
        <v>98</v>
      </c>
    </row>
    <row r="27" spans="1:4" ht="12.75">
      <c r="A27" s="21"/>
      <c r="B27" s="22"/>
      <c r="C27" s="307" t="s">
        <v>681</v>
      </c>
      <c r="D27" s="308" t="s">
        <v>100</v>
      </c>
    </row>
    <row r="28" spans="1:4" ht="12.75">
      <c r="A28" s="21"/>
      <c r="B28" s="22"/>
      <c r="C28" s="297" t="s">
        <v>115</v>
      </c>
      <c r="D28" s="298" t="s">
        <v>100</v>
      </c>
    </row>
    <row r="29" spans="1:4" ht="12.75">
      <c r="A29" s="21"/>
      <c r="B29" s="22"/>
      <c r="C29" s="303" t="s">
        <v>813</v>
      </c>
      <c r="D29" s="298" t="s">
        <v>100</v>
      </c>
    </row>
    <row r="30" spans="1:4" ht="12.75">
      <c r="A30" s="24"/>
      <c r="B30" s="22"/>
      <c r="C30" s="303" t="s">
        <v>681</v>
      </c>
      <c r="D30" s="298" t="s">
        <v>100</v>
      </c>
    </row>
    <row r="31" spans="1:4" ht="12.75">
      <c r="A31" s="24"/>
      <c r="B31" s="63"/>
      <c r="C31" s="303" t="s">
        <v>117</v>
      </c>
      <c r="D31" s="298" t="s">
        <v>100</v>
      </c>
    </row>
    <row r="32" spans="1:4" ht="12.75">
      <c r="A32" s="24"/>
      <c r="B32" s="22"/>
      <c r="C32" s="303" t="s">
        <v>118</v>
      </c>
      <c r="D32" s="298" t="s">
        <v>100</v>
      </c>
    </row>
    <row r="33" spans="1:4" ht="12.75">
      <c r="A33" s="24"/>
      <c r="B33" s="22"/>
      <c r="C33" s="303" t="s">
        <v>105</v>
      </c>
      <c r="D33" s="298" t="s">
        <v>100</v>
      </c>
    </row>
    <row r="34" spans="1:4" ht="12.75">
      <c r="A34" s="24"/>
      <c r="B34" s="22"/>
      <c r="C34" s="299" t="s">
        <v>119</v>
      </c>
      <c r="D34" s="298" t="s">
        <v>100</v>
      </c>
    </row>
    <row r="35" spans="1:4" ht="12.75">
      <c r="A35" s="24"/>
      <c r="B35" s="22"/>
      <c r="C35" s="23"/>
      <c r="D35" s="22"/>
    </row>
    <row r="36" spans="1:4" ht="12.75">
      <c r="A36" s="24"/>
      <c r="B36" s="22"/>
      <c r="C36" s="23"/>
      <c r="D36" s="22"/>
    </row>
    <row r="37" spans="1:4" ht="12.75">
      <c r="A37" s="24"/>
      <c r="B37" s="22"/>
      <c r="C37" s="23"/>
      <c r="D37" s="22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6"/>
      <c r="B42" s="20"/>
      <c r="C42" s="19"/>
      <c r="D42" s="20"/>
    </row>
    <row r="43" spans="1:4" ht="12.75">
      <c r="A43" s="26"/>
      <c r="B43" s="20"/>
      <c r="C43" s="19"/>
      <c r="D43" s="20"/>
    </row>
    <row r="44" spans="1:4" ht="12.75">
      <c r="A44" s="26"/>
      <c r="B44" s="20"/>
      <c r="C44" s="19"/>
      <c r="D44" s="20"/>
    </row>
    <row r="45" spans="1:4" ht="12.75">
      <c r="A45" s="26"/>
      <c r="B45" s="20"/>
      <c r="C45" s="19"/>
      <c r="D45" s="20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7" ht="12.75">
      <c r="A49" s="26"/>
      <c r="B49" s="20"/>
      <c r="C49" s="19"/>
      <c r="D49" s="20"/>
      <c r="E49" s="27"/>
      <c r="F49" s="27"/>
      <c r="G49" s="27"/>
    </row>
    <row r="50" spans="1:7" ht="12.75">
      <c r="A50" s="26"/>
      <c r="B50" s="20"/>
      <c r="C50" s="19"/>
      <c r="D50" s="20"/>
      <c r="E50" s="27"/>
      <c r="F50" s="27"/>
      <c r="G50" s="27"/>
    </row>
    <row r="51" spans="1:7" ht="12.75">
      <c r="A51" s="26"/>
      <c r="B51" s="20"/>
      <c r="C51" s="19"/>
      <c r="D51" s="20"/>
      <c r="E51" s="27"/>
      <c r="F51" s="27"/>
      <c r="G51" s="27"/>
    </row>
    <row r="52" spans="1:7" ht="12.75">
      <c r="A52" s="26"/>
      <c r="B52" s="20"/>
      <c r="C52" s="19"/>
      <c r="D52" s="20"/>
      <c r="E52" s="27"/>
      <c r="F52" s="27"/>
      <c r="G52" s="27"/>
    </row>
    <row r="53" spans="1:7" ht="13.5" thickBot="1">
      <c r="A53" s="26"/>
      <c r="B53" s="46"/>
      <c r="C53" s="19"/>
      <c r="D53" s="46"/>
      <c r="E53" s="27"/>
      <c r="F53" s="27"/>
      <c r="G53" s="27"/>
    </row>
    <row r="54" spans="1:7" ht="12.75">
      <c r="A54" s="23"/>
      <c r="B54" s="443" t="s">
        <v>717</v>
      </c>
      <c r="C54" s="23"/>
      <c r="D54" s="304" t="s">
        <v>718</v>
      </c>
      <c r="E54" s="27"/>
      <c r="F54" s="27"/>
      <c r="G54" s="27"/>
    </row>
    <row r="55" spans="1:7" ht="12.75">
      <c r="A55" s="23"/>
      <c r="B55" s="444"/>
      <c r="C55" s="23"/>
      <c r="D55" s="295" t="s">
        <v>804</v>
      </c>
      <c r="E55" s="27"/>
      <c r="F55" s="27"/>
      <c r="G55" s="27"/>
    </row>
    <row r="56" spans="1:7" ht="13.5" thickBot="1">
      <c r="A56" s="23"/>
      <c r="B56" s="445"/>
      <c r="C56" s="23"/>
      <c r="D56" s="295" t="s">
        <v>502</v>
      </c>
      <c r="E56" s="27"/>
      <c r="F56" s="27"/>
      <c r="G56" s="27"/>
    </row>
    <row r="57" spans="1:7" ht="12.75">
      <c r="A57" s="23"/>
      <c r="B57" s="294" t="s">
        <v>804</v>
      </c>
      <c r="C57" s="23"/>
      <c r="D57" s="295"/>
      <c r="E57" s="27"/>
      <c r="F57" s="27"/>
      <c r="G57" s="27"/>
    </row>
    <row r="58" spans="1:7" ht="12.75">
      <c r="A58" s="23"/>
      <c r="B58" s="295" t="s">
        <v>718</v>
      </c>
      <c r="C58" s="23"/>
      <c r="D58" s="295"/>
      <c r="E58" s="27"/>
      <c r="F58" s="27"/>
      <c r="G58" s="27"/>
    </row>
    <row r="59" spans="1:7" ht="24.75" customHeight="1" thickBot="1">
      <c r="A59" s="34"/>
      <c r="B59" s="296" t="s">
        <v>803</v>
      </c>
      <c r="C59" s="34"/>
      <c r="D59" s="296"/>
      <c r="E59" s="27"/>
      <c r="F59" s="27"/>
      <c r="G59" s="27"/>
    </row>
    <row r="60" spans="1:4" ht="12.75">
      <c r="A60" s="27"/>
      <c r="B60" s="27"/>
      <c r="C60" s="27"/>
      <c r="D60" s="27"/>
    </row>
    <row r="61" spans="1:4" ht="12.75">
      <c r="A61" s="27"/>
      <c r="B61" s="27"/>
      <c r="C61" s="27"/>
      <c r="D61" s="27"/>
    </row>
    <row r="62" spans="1:4" ht="12.75">
      <c r="A62" s="27"/>
      <c r="B62" s="27"/>
      <c r="C62" s="27"/>
      <c r="D62" s="27"/>
    </row>
    <row r="63" spans="1:4" ht="12.75">
      <c r="A63" s="27"/>
      <c r="B63" s="27"/>
      <c r="C63" s="27"/>
      <c r="D63" s="27"/>
    </row>
    <row r="64" spans="1:4" ht="12.75">
      <c r="A64" s="27"/>
      <c r="B64" s="27"/>
      <c r="C64" s="27"/>
      <c r="D64" s="27"/>
    </row>
  </sheetData>
  <sheetProtection/>
  <mergeCells count="14">
    <mergeCell ref="B54:B56"/>
    <mergeCell ref="B6:D6"/>
    <mergeCell ref="A24:D24"/>
    <mergeCell ref="A25:B25"/>
    <mergeCell ref="C25:D25"/>
    <mergeCell ref="A12:B12"/>
    <mergeCell ref="C12:D12"/>
    <mergeCell ref="A1:D1"/>
    <mergeCell ref="B4:D4"/>
    <mergeCell ref="B7:D7"/>
    <mergeCell ref="B5:D5"/>
    <mergeCell ref="A11:D11"/>
    <mergeCell ref="B8:D8"/>
    <mergeCell ref="B9:D9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37</v>
      </c>
      <c r="C5" s="398"/>
      <c r="D5" s="399"/>
    </row>
    <row r="6" spans="1:4" ht="12.75">
      <c r="A6" s="10" t="s">
        <v>743</v>
      </c>
      <c r="B6" s="397" t="s">
        <v>37</v>
      </c>
      <c r="C6" s="398"/>
      <c r="D6" s="399"/>
    </row>
    <row r="7" spans="1:4" ht="12.75">
      <c r="A7" s="10" t="s">
        <v>89</v>
      </c>
      <c r="B7" s="397" t="s">
        <v>175</v>
      </c>
      <c r="C7" s="398"/>
      <c r="D7" s="399"/>
    </row>
    <row r="8" spans="1:4" ht="12.75">
      <c r="A8" s="13" t="s">
        <v>91</v>
      </c>
      <c r="B8" s="386" t="s">
        <v>176</v>
      </c>
      <c r="C8" s="387"/>
      <c r="D8" s="388"/>
    </row>
    <row r="9" spans="1:4" ht="13.5" thickBot="1">
      <c r="A9" s="14" t="s">
        <v>93</v>
      </c>
      <c r="B9" s="405" t="s">
        <v>152</v>
      </c>
      <c r="C9" s="406"/>
      <c r="D9" s="407"/>
    </row>
    <row r="11" spans="1:4" ht="13.5" thickBot="1">
      <c r="A11" s="404"/>
      <c r="B11" s="404"/>
      <c r="C11" s="404"/>
      <c r="D11" s="404"/>
    </row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1" t="s">
        <v>125</v>
      </c>
      <c r="B14" s="22" t="s">
        <v>114</v>
      </c>
      <c r="C14" s="24" t="s">
        <v>154</v>
      </c>
      <c r="D14" s="22" t="s">
        <v>155</v>
      </c>
    </row>
    <row r="15" spans="1:4" ht="12.75">
      <c r="A15" s="24" t="s">
        <v>126</v>
      </c>
      <c r="B15" s="22" t="s">
        <v>114</v>
      </c>
      <c r="C15" s="23" t="s">
        <v>156</v>
      </c>
      <c r="D15" s="22" t="s">
        <v>155</v>
      </c>
    </row>
    <row r="16" spans="1:4" ht="12.75">
      <c r="A16" s="21" t="s">
        <v>124</v>
      </c>
      <c r="B16" s="22" t="s">
        <v>114</v>
      </c>
      <c r="C16" s="23" t="s">
        <v>157</v>
      </c>
      <c r="D16" s="22" t="s">
        <v>155</v>
      </c>
    </row>
    <row r="17" spans="1:4" ht="12.75">
      <c r="A17" s="21" t="s">
        <v>159</v>
      </c>
      <c r="B17" s="22" t="s">
        <v>160</v>
      </c>
      <c r="C17" s="23" t="s">
        <v>158</v>
      </c>
      <c r="D17" s="22" t="s">
        <v>155</v>
      </c>
    </row>
    <row r="18" spans="1:4" ht="12.75">
      <c r="A18" s="21" t="s">
        <v>158</v>
      </c>
      <c r="B18" s="22" t="s">
        <v>155</v>
      </c>
      <c r="C18" s="23" t="s">
        <v>159</v>
      </c>
      <c r="D18" s="22" t="s">
        <v>160</v>
      </c>
    </row>
    <row r="19" spans="1:4" ht="12.75">
      <c r="A19" s="24" t="s">
        <v>154</v>
      </c>
      <c r="B19" s="22" t="s">
        <v>155</v>
      </c>
      <c r="C19" s="23" t="s">
        <v>177</v>
      </c>
      <c r="D19" s="22" t="s">
        <v>114</v>
      </c>
    </row>
    <row r="20" spans="1:4" ht="12.75">
      <c r="A20" s="24"/>
      <c r="B20" s="36"/>
      <c r="C20" s="23" t="s">
        <v>178</v>
      </c>
      <c r="D20" s="22" t="s">
        <v>114</v>
      </c>
    </row>
    <row r="21" spans="1:4" ht="12.75">
      <c r="A21" s="24"/>
      <c r="B21" s="22"/>
      <c r="C21" s="23" t="s">
        <v>113</v>
      </c>
      <c r="D21" s="22" t="s">
        <v>114</v>
      </c>
    </row>
    <row r="22" spans="1:4" ht="12.75">
      <c r="A22" s="24"/>
      <c r="B22" s="22"/>
      <c r="C22" s="23"/>
      <c r="D22" s="22"/>
    </row>
    <row r="23" spans="1:4" ht="13.5" thickBot="1">
      <c r="A23" s="24"/>
      <c r="B23" s="22"/>
      <c r="C23" s="23"/>
      <c r="D23" s="22"/>
    </row>
    <row r="24" spans="1:4" ht="13.5" thickBot="1">
      <c r="A24" s="390" t="s">
        <v>167</v>
      </c>
      <c r="B24" s="390"/>
      <c r="C24" s="23"/>
      <c r="D24" s="22"/>
    </row>
    <row r="25" spans="1:4" ht="13.5" thickBot="1">
      <c r="A25" s="15" t="s">
        <v>97</v>
      </c>
      <c r="B25" s="16" t="s">
        <v>98</v>
      </c>
      <c r="C25" s="23"/>
      <c r="D25" s="22"/>
    </row>
    <row r="26" spans="1:4" ht="12.75">
      <c r="A26" s="21" t="s">
        <v>124</v>
      </c>
      <c r="B26" s="22" t="s">
        <v>114</v>
      </c>
      <c r="C26" s="23"/>
      <c r="D26" s="22"/>
    </row>
    <row r="27" spans="1:4" ht="12.75">
      <c r="A27" s="49" t="s">
        <v>534</v>
      </c>
      <c r="B27" s="50" t="s">
        <v>109</v>
      </c>
      <c r="C27" s="23"/>
      <c r="D27" s="22"/>
    </row>
    <row r="28" spans="1:4" ht="12.75">
      <c r="A28" s="49" t="s">
        <v>168</v>
      </c>
      <c r="B28" s="50" t="s">
        <v>109</v>
      </c>
      <c r="C28" s="23"/>
      <c r="D28" s="22"/>
    </row>
    <row r="29" spans="1:4" ht="12.75">
      <c r="A29" s="49" t="s">
        <v>168</v>
      </c>
      <c r="B29" s="50" t="s">
        <v>169</v>
      </c>
      <c r="C29" s="23"/>
      <c r="D29" s="22"/>
    </row>
    <row r="30" spans="1:4" ht="12.75">
      <c r="A30" s="49" t="s">
        <v>170</v>
      </c>
      <c r="B30" s="50" t="s">
        <v>160</v>
      </c>
      <c r="C30" s="23"/>
      <c r="D30" s="22"/>
    </row>
    <row r="31" spans="1:4" ht="12.75">
      <c r="A31" s="49" t="s">
        <v>533</v>
      </c>
      <c r="B31" s="50" t="s">
        <v>160</v>
      </c>
      <c r="C31" s="23"/>
      <c r="D31" s="22"/>
    </row>
    <row r="32" spans="1:4" ht="12.75">
      <c r="A32" s="180" t="s">
        <v>395</v>
      </c>
      <c r="B32" s="181" t="s">
        <v>160</v>
      </c>
      <c r="C32" s="19"/>
      <c r="D32" s="20"/>
    </row>
    <row r="33" spans="1:4" ht="12.75">
      <c r="A33" s="180" t="s">
        <v>171</v>
      </c>
      <c r="B33" s="181" t="s">
        <v>155</v>
      </c>
      <c r="C33" s="19"/>
      <c r="D33" s="20"/>
    </row>
    <row r="34" spans="1:4" ht="12.75">
      <c r="A34" s="180" t="s">
        <v>172</v>
      </c>
      <c r="B34" s="181" t="s">
        <v>155</v>
      </c>
      <c r="C34" s="19"/>
      <c r="D34" s="20"/>
    </row>
    <row r="35" spans="1:4" ht="12.75">
      <c r="A35" s="54" t="s">
        <v>158</v>
      </c>
      <c r="B35" s="20" t="s">
        <v>155</v>
      </c>
      <c r="C35" s="19"/>
      <c r="D35" s="20"/>
    </row>
    <row r="36" spans="1:4" ht="12.75">
      <c r="A36" s="54"/>
      <c r="B36" s="20"/>
      <c r="C36" s="19"/>
      <c r="D36" s="20"/>
    </row>
    <row r="37" spans="1:4" ht="12.75">
      <c r="A37" s="54"/>
      <c r="B37" s="20"/>
      <c r="C37" s="19"/>
      <c r="D37" s="20"/>
    </row>
    <row r="38" spans="1:4" ht="12.75">
      <c r="A38" s="54"/>
      <c r="B38" s="20"/>
      <c r="C38" s="19"/>
      <c r="D38" s="20"/>
    </row>
    <row r="39" spans="1:4" ht="12.75">
      <c r="A39" s="54"/>
      <c r="B39" s="20"/>
      <c r="C39" s="19"/>
      <c r="D39" s="20"/>
    </row>
    <row r="40" spans="1:4" ht="12.75">
      <c r="A40" s="54"/>
      <c r="B40" s="20"/>
      <c r="C40" s="19"/>
      <c r="D40" s="20"/>
    </row>
    <row r="41" spans="1:4" ht="12.75">
      <c r="A41" s="54"/>
      <c r="B41" s="20"/>
      <c r="C41" s="19"/>
      <c r="D41" s="20"/>
    </row>
    <row r="42" spans="1:4" ht="12.75">
      <c r="A42" s="54"/>
      <c r="B42" s="20"/>
      <c r="C42" s="19"/>
      <c r="D42" s="20"/>
    </row>
    <row r="43" spans="1:4" ht="12.75">
      <c r="A43" s="54"/>
      <c r="B43" s="20"/>
      <c r="C43" s="19"/>
      <c r="D43" s="20"/>
    </row>
    <row r="44" spans="1:4" ht="12.75">
      <c r="A44" s="54"/>
      <c r="B44" s="20"/>
      <c r="C44" s="19"/>
      <c r="D44" s="20"/>
    </row>
    <row r="45" spans="1:4" ht="12.75">
      <c r="A45" s="54"/>
      <c r="B45" s="20"/>
      <c r="C45" s="19"/>
      <c r="D45" s="20"/>
    </row>
    <row r="46" spans="1:4" ht="12.75">
      <c r="A46" s="54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13" ht="12.75">
      <c r="A54" s="24"/>
      <c r="B54" s="22"/>
      <c r="C54" s="23"/>
      <c r="D54" s="22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2.75">
      <c r="A55" s="24"/>
      <c r="B55" s="22"/>
      <c r="C55" s="23"/>
      <c r="D55" s="22"/>
      <c r="E55" s="27"/>
      <c r="F55" s="27"/>
      <c r="G55" s="27"/>
      <c r="H55" s="27"/>
      <c r="I55" s="27"/>
      <c r="J55" s="27"/>
      <c r="K55" s="27"/>
      <c r="L55" s="27"/>
      <c r="M55" s="27"/>
    </row>
    <row r="56" spans="1:13" ht="12.75">
      <c r="A56" s="24"/>
      <c r="B56" s="22"/>
      <c r="C56" s="23"/>
      <c r="D56" s="22"/>
      <c r="E56" s="27"/>
      <c r="F56" s="27"/>
      <c r="G56" s="27"/>
      <c r="H56" s="27"/>
      <c r="I56" s="27"/>
      <c r="J56" s="27"/>
      <c r="K56" s="27"/>
      <c r="L56" s="27"/>
      <c r="M56" s="27"/>
    </row>
    <row r="57" spans="1:13" ht="13.5" thickBot="1">
      <c r="A57" s="24"/>
      <c r="B57" s="22"/>
      <c r="C57" s="23"/>
      <c r="D57" s="22"/>
      <c r="E57" s="27"/>
      <c r="F57" s="27"/>
      <c r="G57" s="27"/>
      <c r="H57" s="27"/>
      <c r="I57" s="27"/>
      <c r="J57" s="27"/>
      <c r="K57" s="27"/>
      <c r="L57" s="27"/>
      <c r="M57" s="27"/>
    </row>
    <row r="58" spans="1:13" ht="12.75">
      <c r="A58" s="24"/>
      <c r="B58" s="29" t="s">
        <v>179</v>
      </c>
      <c r="C58" s="23"/>
      <c r="D58" s="409" t="s">
        <v>717</v>
      </c>
      <c r="E58" s="27"/>
      <c r="F58" s="27"/>
      <c r="G58" s="27"/>
      <c r="H58" s="27"/>
      <c r="I58" s="27"/>
      <c r="J58" s="27"/>
      <c r="K58" s="27"/>
      <c r="L58" s="27"/>
      <c r="M58" s="27"/>
    </row>
    <row r="59" spans="1:13" ht="12.75">
      <c r="A59" s="24"/>
      <c r="B59" s="30" t="s">
        <v>159</v>
      </c>
      <c r="C59" s="23"/>
      <c r="D59" s="410"/>
      <c r="E59" s="27"/>
      <c r="F59" s="27"/>
      <c r="G59" s="27"/>
      <c r="H59" s="27"/>
      <c r="I59" s="27"/>
      <c r="J59" s="27"/>
      <c r="K59" s="27"/>
      <c r="L59" s="27"/>
      <c r="M59" s="27"/>
    </row>
    <row r="60" spans="1:13" ht="13.5" thickBot="1">
      <c r="A60" s="24"/>
      <c r="B60" s="30" t="s">
        <v>710</v>
      </c>
      <c r="C60" s="23"/>
      <c r="D60" s="411"/>
      <c r="E60" s="27"/>
      <c r="F60" s="27"/>
      <c r="G60" s="27"/>
      <c r="H60" s="27"/>
      <c r="I60" s="27"/>
      <c r="J60" s="27"/>
      <c r="K60" s="27"/>
      <c r="L60" s="27"/>
      <c r="M60" s="27"/>
    </row>
    <row r="61" spans="1:13" ht="12.75">
      <c r="A61" s="24"/>
      <c r="B61" s="30" t="s">
        <v>158</v>
      </c>
      <c r="C61" s="23"/>
      <c r="D61" s="70" t="s">
        <v>730</v>
      </c>
      <c r="E61" s="27"/>
      <c r="F61" s="27"/>
      <c r="G61" s="27"/>
      <c r="H61" s="27"/>
      <c r="I61" s="27"/>
      <c r="J61" s="27"/>
      <c r="K61" s="27"/>
      <c r="L61" s="27"/>
      <c r="M61" s="27"/>
    </row>
    <row r="62" spans="1:13" ht="12.75">
      <c r="A62" s="24"/>
      <c r="B62" s="30" t="s">
        <v>380</v>
      </c>
      <c r="C62" s="23"/>
      <c r="D62" s="30" t="s">
        <v>731</v>
      </c>
      <c r="E62" s="27"/>
      <c r="F62" s="27"/>
      <c r="G62" s="27"/>
      <c r="H62" s="27"/>
      <c r="I62" s="27"/>
      <c r="J62" s="27"/>
      <c r="K62" s="27"/>
      <c r="L62" s="27"/>
      <c r="M62" s="27"/>
    </row>
    <row r="63" spans="1:13" ht="13.5" thickBot="1">
      <c r="A63" s="40"/>
      <c r="B63" s="33" t="s">
        <v>174</v>
      </c>
      <c r="C63" s="34"/>
      <c r="D63" s="43" t="s">
        <v>732</v>
      </c>
      <c r="E63" s="27"/>
      <c r="F63" s="27"/>
      <c r="G63" s="27"/>
      <c r="H63" s="27"/>
      <c r="I63" s="27"/>
      <c r="J63" s="27"/>
      <c r="K63" s="27"/>
      <c r="L63" s="27"/>
      <c r="M63" s="27"/>
    </row>
    <row r="64" spans="1:13" ht="12.7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1:13" ht="12.7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1:13" ht="12.7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1:13" ht="12.7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1:13" ht="12.7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1:13" ht="12.7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1:13" ht="12.7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1:13" ht="12.7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1:13" ht="12.7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1:13" ht="12.7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1:13" ht="12.7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1:13" ht="12.7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</sheetData>
  <sheetProtection/>
  <mergeCells count="12">
    <mergeCell ref="D58:D60"/>
    <mergeCell ref="A24:B24"/>
    <mergeCell ref="A11:D11"/>
    <mergeCell ref="B9:D9"/>
    <mergeCell ref="A1:D1"/>
    <mergeCell ref="A12:B12"/>
    <mergeCell ref="C12:D12"/>
    <mergeCell ref="B4:D4"/>
    <mergeCell ref="B8:D8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6"/>
  <sheetViews>
    <sheetView zoomScale="65" zoomScaleNormal="65" zoomScalePageLayoutView="0" workbookViewId="0" topLeftCell="A1">
      <selection activeCell="C34" sqref="C34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404</v>
      </c>
      <c r="C5" s="398"/>
      <c r="D5" s="399"/>
    </row>
    <row r="6" spans="1:4" ht="12.75">
      <c r="A6" s="10" t="s">
        <v>743</v>
      </c>
      <c r="B6" s="397">
        <v>404</v>
      </c>
      <c r="C6" s="398"/>
      <c r="D6" s="399"/>
    </row>
    <row r="7" spans="1:4" ht="12.75">
      <c r="A7" s="10" t="s">
        <v>89</v>
      </c>
      <c r="B7" s="397" t="s">
        <v>530</v>
      </c>
      <c r="C7" s="398"/>
      <c r="D7" s="399"/>
    </row>
    <row r="8" spans="1:4" ht="12.75">
      <c r="A8" s="13" t="s">
        <v>91</v>
      </c>
      <c r="B8" s="412" t="s">
        <v>831</v>
      </c>
      <c r="C8" s="413"/>
      <c r="D8" s="414"/>
    </row>
    <row r="9" spans="1:4" ht="13.5" thickBot="1">
      <c r="A9" s="14" t="s">
        <v>93</v>
      </c>
      <c r="B9" s="394" t="s">
        <v>391</v>
      </c>
      <c r="C9" s="395"/>
      <c r="D9" s="396"/>
    </row>
    <row r="11" ht="13.5" thickBot="1"/>
    <row r="12" spans="1:4" ht="13.5" thickBot="1">
      <c r="A12" s="390" t="s">
        <v>95</v>
      </c>
      <c r="B12" s="390"/>
      <c r="C12" s="390" t="s">
        <v>96</v>
      </c>
      <c r="D12" s="390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17" t="s">
        <v>776</v>
      </c>
      <c r="B14" s="35" t="s">
        <v>100</v>
      </c>
      <c r="C14" s="24" t="s">
        <v>143</v>
      </c>
      <c r="D14" s="22" t="s">
        <v>114</v>
      </c>
    </row>
    <row r="15" spans="1:5" ht="12.75">
      <c r="A15" s="21" t="s">
        <v>181</v>
      </c>
      <c r="B15" s="22" t="s">
        <v>100</v>
      </c>
      <c r="C15" s="23" t="s">
        <v>140</v>
      </c>
      <c r="D15" s="22" t="s">
        <v>114</v>
      </c>
      <c r="E15" s="27"/>
    </row>
    <row r="16" spans="1:5" ht="12.75">
      <c r="A16" s="24" t="s">
        <v>182</v>
      </c>
      <c r="B16" s="22" t="s">
        <v>100</v>
      </c>
      <c r="C16" s="23" t="s">
        <v>134</v>
      </c>
      <c r="D16" s="22" t="s">
        <v>114</v>
      </c>
      <c r="E16" s="27"/>
    </row>
    <row r="17" spans="1:5" ht="12.75">
      <c r="A17" s="24" t="s">
        <v>183</v>
      </c>
      <c r="B17" s="22" t="s">
        <v>100</v>
      </c>
      <c r="C17" s="23" t="s">
        <v>136</v>
      </c>
      <c r="D17" s="22" t="s">
        <v>114</v>
      </c>
      <c r="E17" s="27"/>
    </row>
    <row r="18" spans="1:5" ht="12.75">
      <c r="A18" s="24" t="s">
        <v>180</v>
      </c>
      <c r="B18" s="22" t="s">
        <v>100</v>
      </c>
      <c r="C18" s="23" t="s">
        <v>140</v>
      </c>
      <c r="D18" s="22" t="s">
        <v>114</v>
      </c>
      <c r="E18" s="27"/>
    </row>
    <row r="19" spans="1:5" ht="12.75">
      <c r="A19" s="24" t="s">
        <v>184</v>
      </c>
      <c r="B19" s="22" t="s">
        <v>100</v>
      </c>
      <c r="C19" s="23" t="s">
        <v>141</v>
      </c>
      <c r="D19" s="22" t="s">
        <v>114</v>
      </c>
      <c r="E19" s="27"/>
    </row>
    <row r="20" spans="1:5" ht="12.75">
      <c r="A20" s="24" t="s">
        <v>115</v>
      </c>
      <c r="B20" s="22" t="s">
        <v>100</v>
      </c>
      <c r="C20" s="25" t="s">
        <v>185</v>
      </c>
      <c r="D20" s="22" t="s">
        <v>114</v>
      </c>
      <c r="E20" s="27"/>
    </row>
    <row r="21" spans="1:5" ht="12.75">
      <c r="A21" s="24" t="s">
        <v>115</v>
      </c>
      <c r="B21" s="22" t="s">
        <v>116</v>
      </c>
      <c r="C21" s="23" t="s">
        <v>113</v>
      </c>
      <c r="D21" s="22" t="s">
        <v>114</v>
      </c>
      <c r="E21" s="27"/>
    </row>
    <row r="22" spans="1:5" ht="12.75">
      <c r="A22" s="24" t="s">
        <v>113</v>
      </c>
      <c r="B22" s="22" t="s">
        <v>116</v>
      </c>
      <c r="C22" s="23" t="s">
        <v>113</v>
      </c>
      <c r="D22" s="22" t="s">
        <v>116</v>
      </c>
      <c r="E22" s="27"/>
    </row>
    <row r="23" spans="1:5" ht="12.75">
      <c r="A23" s="24" t="s">
        <v>113</v>
      </c>
      <c r="B23" s="22" t="s">
        <v>114</v>
      </c>
      <c r="C23" s="25" t="s">
        <v>115</v>
      </c>
      <c r="D23" s="22" t="s">
        <v>116</v>
      </c>
      <c r="E23" s="27"/>
    </row>
    <row r="24" spans="1:5" ht="12.75">
      <c r="A24" s="24" t="s">
        <v>186</v>
      </c>
      <c r="B24" s="22" t="s">
        <v>114</v>
      </c>
      <c r="C24" s="25" t="s">
        <v>115</v>
      </c>
      <c r="D24" s="22" t="s">
        <v>100</v>
      </c>
      <c r="E24" s="27"/>
    </row>
    <row r="25" spans="1:5" ht="12.75">
      <c r="A25" s="24" t="s">
        <v>424</v>
      </c>
      <c r="B25" s="22" t="s">
        <v>114</v>
      </c>
      <c r="C25" s="25" t="s">
        <v>402</v>
      </c>
      <c r="D25" s="22" t="s">
        <v>100</v>
      </c>
      <c r="E25" s="27"/>
    </row>
    <row r="26" spans="1:5" ht="12.75">
      <c r="A26" s="24" t="s">
        <v>425</v>
      </c>
      <c r="B26" s="22" t="s">
        <v>114</v>
      </c>
      <c r="C26" s="25" t="s">
        <v>107</v>
      </c>
      <c r="D26" s="22" t="s">
        <v>100</v>
      </c>
      <c r="E26" s="27"/>
    </row>
    <row r="27" spans="1:5" ht="13.5" customHeight="1">
      <c r="A27" s="24" t="s">
        <v>188</v>
      </c>
      <c r="B27" s="22" t="s">
        <v>114</v>
      </c>
      <c r="C27" s="25" t="s">
        <v>187</v>
      </c>
      <c r="D27" s="22" t="s">
        <v>100</v>
      </c>
      <c r="E27" s="27"/>
    </row>
    <row r="28" spans="1:5" ht="12.75">
      <c r="A28" s="24" t="s">
        <v>143</v>
      </c>
      <c r="B28" s="22" t="s">
        <v>114</v>
      </c>
      <c r="C28" s="23" t="s">
        <v>181</v>
      </c>
      <c r="D28" s="22" t="s">
        <v>100</v>
      </c>
      <c r="E28" s="27"/>
    </row>
    <row r="29" spans="1:5" ht="12.75">
      <c r="A29" s="24"/>
      <c r="B29" s="22"/>
      <c r="C29" s="23" t="s">
        <v>182</v>
      </c>
      <c r="D29" s="22" t="s">
        <v>100</v>
      </c>
      <c r="E29" s="27"/>
    </row>
    <row r="30" spans="1:5" ht="12.75">
      <c r="A30" s="24"/>
      <c r="B30" s="22"/>
      <c r="C30" s="23" t="s">
        <v>395</v>
      </c>
      <c r="D30" s="22" t="s">
        <v>100</v>
      </c>
      <c r="E30" s="27"/>
    </row>
    <row r="31" spans="1:5" ht="12.75">
      <c r="A31" s="24"/>
      <c r="B31" s="22"/>
      <c r="C31" s="23"/>
      <c r="D31" s="22"/>
      <c r="E31" s="27"/>
    </row>
    <row r="32" spans="1:5" ht="12.75">
      <c r="A32" s="24"/>
      <c r="B32" s="22"/>
      <c r="C32" s="23"/>
      <c r="D32" s="22"/>
      <c r="E32" s="27"/>
    </row>
    <row r="33" spans="1:5" ht="13.5" customHeight="1">
      <c r="A33" s="24"/>
      <c r="B33" s="22"/>
      <c r="C33" s="23"/>
      <c r="D33" s="22"/>
      <c r="E33" s="27"/>
    </row>
    <row r="34" spans="1:5" ht="12.75">
      <c r="A34" s="24"/>
      <c r="B34" s="22"/>
      <c r="C34" s="23"/>
      <c r="D34" s="22"/>
      <c r="E34" s="27"/>
    </row>
    <row r="35" spans="1:5" ht="12.75">
      <c r="A35" s="24"/>
      <c r="B35" s="22"/>
      <c r="C35" s="23"/>
      <c r="D35" s="22"/>
      <c r="E35" s="27"/>
    </row>
    <row r="36" spans="1:5" ht="12.75">
      <c r="A36" s="24"/>
      <c r="B36" s="22"/>
      <c r="C36" s="23"/>
      <c r="D36" s="22"/>
      <c r="E36" s="27"/>
    </row>
    <row r="37" spans="1:5" ht="12.75">
      <c r="A37" s="24"/>
      <c r="B37" s="22"/>
      <c r="C37" s="23"/>
      <c r="D37" s="22"/>
      <c r="E37" s="27"/>
    </row>
    <row r="38" spans="1:4" ht="12.75">
      <c r="A38" s="24"/>
      <c r="B38" s="22"/>
      <c r="C38" s="23"/>
      <c r="D38" s="22"/>
    </row>
    <row r="39" spans="1:4" ht="12.75">
      <c r="A39" s="24"/>
      <c r="B39" s="22"/>
      <c r="C39" s="23"/>
      <c r="D39" s="22"/>
    </row>
    <row r="40" spans="1:4" ht="12.75">
      <c r="A40" s="24"/>
      <c r="B40" s="22"/>
      <c r="C40" s="23"/>
      <c r="D40" s="22"/>
    </row>
    <row r="41" spans="1:4" ht="12.75">
      <c r="A41" s="24"/>
      <c r="B41" s="22"/>
      <c r="C41" s="23"/>
      <c r="D41" s="22"/>
    </row>
    <row r="42" spans="1:4" ht="12.75">
      <c r="A42" s="24"/>
      <c r="B42" s="22"/>
      <c r="C42" s="23"/>
      <c r="D42" s="22"/>
    </row>
    <row r="43" spans="1:4" ht="12.75">
      <c r="A43" s="24"/>
      <c r="B43" s="22"/>
      <c r="C43" s="23"/>
      <c r="D43" s="22"/>
    </row>
    <row r="44" spans="1:4" ht="12.75">
      <c r="A44" s="24"/>
      <c r="B44" s="22"/>
      <c r="C44" s="23"/>
      <c r="D44" s="22"/>
    </row>
    <row r="45" spans="1:4" ht="12.75">
      <c r="A45" s="24"/>
      <c r="B45" s="22"/>
      <c r="C45" s="23"/>
      <c r="D45" s="22"/>
    </row>
    <row r="46" spans="1:4" ht="12.75">
      <c r="A46" s="24"/>
      <c r="B46" s="22"/>
      <c r="C46" s="23"/>
      <c r="D46" s="22"/>
    </row>
    <row r="47" spans="1:4" ht="12.75">
      <c r="A47" s="24"/>
      <c r="B47" s="22"/>
      <c r="C47" s="23"/>
      <c r="D47" s="22"/>
    </row>
    <row r="48" spans="1:4" ht="12.75">
      <c r="A48" s="24"/>
      <c r="B48" s="22"/>
      <c r="C48" s="23"/>
      <c r="D48" s="22"/>
    </row>
    <row r="49" spans="1:4" ht="12.75">
      <c r="A49" s="24"/>
      <c r="B49" s="22"/>
      <c r="C49" s="23"/>
      <c r="D49" s="22"/>
    </row>
    <row r="50" spans="1:4" ht="12.75">
      <c r="A50" s="26"/>
      <c r="B50" s="20"/>
      <c r="C50" s="23"/>
      <c r="D50" s="22"/>
    </row>
    <row r="51" spans="1:4" ht="12.75">
      <c r="A51" s="26"/>
      <c r="B51" s="20"/>
      <c r="C51" s="23"/>
      <c r="D51" s="22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5" ht="12.75">
      <c r="A55" s="24"/>
      <c r="B55" s="22"/>
      <c r="C55" s="23"/>
      <c r="D55" s="22"/>
      <c r="E55" s="27"/>
    </row>
    <row r="56" spans="1:5" ht="12.75">
      <c r="A56" s="24"/>
      <c r="B56" s="22"/>
      <c r="C56" s="23"/>
      <c r="D56" s="22"/>
      <c r="E56" s="27"/>
    </row>
    <row r="57" spans="1:5" ht="12.75">
      <c r="A57" s="24"/>
      <c r="B57" s="22"/>
      <c r="C57" s="23"/>
      <c r="D57" s="22"/>
      <c r="E57" s="27"/>
    </row>
    <row r="58" spans="1:5" ht="12.75">
      <c r="A58" s="24"/>
      <c r="B58" s="22"/>
      <c r="C58" s="23"/>
      <c r="D58" s="22"/>
      <c r="E58" s="27"/>
    </row>
    <row r="59" spans="1:5" ht="12.75">
      <c r="A59" s="24"/>
      <c r="B59" s="22"/>
      <c r="C59" s="23"/>
      <c r="D59" s="22"/>
      <c r="E59" s="27"/>
    </row>
    <row r="60" spans="1:5" ht="12.75">
      <c r="A60" s="24"/>
      <c r="B60" s="22"/>
      <c r="C60" s="23"/>
      <c r="D60" s="22"/>
      <c r="E60" s="27"/>
    </row>
    <row r="61" spans="1:5" ht="12.75">
      <c r="A61" s="24"/>
      <c r="B61" s="22"/>
      <c r="C61" s="23"/>
      <c r="D61" s="22"/>
      <c r="E61" s="27"/>
    </row>
    <row r="62" spans="1:5" ht="13.5" thickBot="1">
      <c r="A62" s="24"/>
      <c r="B62" s="28"/>
      <c r="C62" s="23"/>
      <c r="D62" s="28"/>
      <c r="E62" s="27"/>
    </row>
    <row r="63" spans="1:5" ht="12.75">
      <c r="A63" s="23"/>
      <c r="B63" s="29" t="s">
        <v>182</v>
      </c>
      <c r="C63" s="23"/>
      <c r="D63" s="29" t="s">
        <v>185</v>
      </c>
      <c r="E63" s="27"/>
    </row>
    <row r="64" spans="1:5" ht="12.75">
      <c r="A64" s="23"/>
      <c r="B64" s="30" t="s">
        <v>107</v>
      </c>
      <c r="C64" s="23"/>
      <c r="D64" s="30" t="s">
        <v>122</v>
      </c>
      <c r="E64" s="27"/>
    </row>
    <row r="65" spans="1:5" ht="21.75" customHeight="1">
      <c r="A65" s="23"/>
      <c r="B65" s="30" t="s">
        <v>705</v>
      </c>
      <c r="C65" s="23"/>
      <c r="D65" s="30" t="s">
        <v>712</v>
      </c>
      <c r="E65" s="27"/>
    </row>
    <row r="66" spans="1:5" ht="24" customHeight="1">
      <c r="A66" s="23"/>
      <c r="B66" s="30" t="s">
        <v>712</v>
      </c>
      <c r="C66" s="23"/>
      <c r="D66" s="30" t="s">
        <v>705</v>
      </c>
      <c r="E66" s="27"/>
    </row>
    <row r="67" spans="1:5" ht="12.75">
      <c r="A67" s="23"/>
      <c r="B67" s="30" t="s">
        <v>188</v>
      </c>
      <c r="C67" s="23"/>
      <c r="D67" s="30" t="s">
        <v>107</v>
      </c>
      <c r="E67" s="27"/>
    </row>
    <row r="68" spans="1:5" ht="13.5" thickBot="1">
      <c r="A68" s="34"/>
      <c r="B68" s="55" t="s">
        <v>189</v>
      </c>
      <c r="C68" s="34"/>
      <c r="D68" s="55" t="s">
        <v>182</v>
      </c>
      <c r="E68" s="27"/>
    </row>
    <row r="69" spans="1:5" ht="12.75">
      <c r="A69" s="27"/>
      <c r="B69" s="27"/>
      <c r="C69" s="27"/>
      <c r="D69" s="27"/>
      <c r="E69" s="27"/>
    </row>
    <row r="70" spans="1:5" ht="12.75">
      <c r="A70" s="27"/>
      <c r="B70" s="27"/>
      <c r="C70" s="27"/>
      <c r="D70" s="27"/>
      <c r="E70" s="27"/>
    </row>
    <row r="71" spans="1:5" ht="12.75">
      <c r="A71" s="27"/>
      <c r="B71" s="27"/>
      <c r="C71" s="27"/>
      <c r="D71" s="27"/>
      <c r="E71" s="27"/>
    </row>
    <row r="72" spans="1:5" ht="12.75">
      <c r="A72" s="27"/>
      <c r="B72" s="27"/>
      <c r="C72" s="27"/>
      <c r="D72" s="27"/>
      <c r="E72" s="27"/>
    </row>
    <row r="73" spans="1:5" ht="12.75">
      <c r="A73" s="27"/>
      <c r="B73" s="27"/>
      <c r="C73" s="27"/>
      <c r="D73" s="27"/>
      <c r="E73" s="27"/>
    </row>
    <row r="74" spans="1:5" ht="12.75">
      <c r="A74" s="27"/>
      <c r="B74" s="27"/>
      <c r="C74" s="27"/>
      <c r="D74" s="27"/>
      <c r="E74" s="27"/>
    </row>
    <row r="75" spans="1:5" ht="12.75">
      <c r="A75" s="27"/>
      <c r="B75" s="27"/>
      <c r="C75" s="27"/>
      <c r="D75" s="27"/>
      <c r="E75" s="27"/>
    </row>
    <row r="76" spans="1:5" ht="12.75">
      <c r="A76" s="27"/>
      <c r="B76" s="27"/>
      <c r="C76" s="27"/>
      <c r="D76" s="27"/>
      <c r="E76" s="27"/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E72"/>
  <sheetViews>
    <sheetView zoomScale="65" zoomScaleNormal="65" zoomScalePageLayoutView="0" workbookViewId="0" topLeftCell="A1">
      <selection activeCell="B8" sqref="B8:D8"/>
    </sheetView>
  </sheetViews>
  <sheetFormatPr defaultColWidth="31.8515625" defaultRowHeight="12.75"/>
  <cols>
    <col min="1" max="1" width="40.140625" style="125" bestFit="1" customWidth="1"/>
    <col min="2" max="2" width="27.8515625" style="125" customWidth="1"/>
    <col min="3" max="3" width="40.140625" style="125" bestFit="1" customWidth="1"/>
    <col min="4" max="4" width="30.00390625" style="125" customWidth="1"/>
    <col min="5" max="5" width="5.57421875" style="125" customWidth="1"/>
    <col min="6" max="16384" width="31.8515625" style="125" customWidth="1"/>
  </cols>
  <sheetData>
    <row r="1" spans="1:4" ht="25.5">
      <c r="A1" s="416" t="s">
        <v>86</v>
      </c>
      <c r="B1" s="416"/>
      <c r="C1" s="416"/>
      <c r="D1" s="416"/>
    </row>
    <row r="3" spans="2:4" ht="13.5" thickBot="1">
      <c r="B3" s="126"/>
      <c r="C3" s="126"/>
      <c r="D3" s="126"/>
    </row>
    <row r="4" spans="1:4" ht="12.75">
      <c r="A4" s="127" t="s">
        <v>87</v>
      </c>
      <c r="B4" s="417">
        <v>4</v>
      </c>
      <c r="C4" s="418"/>
      <c r="D4" s="419"/>
    </row>
    <row r="5" spans="1:4" ht="12.75">
      <c r="A5" s="128" t="s">
        <v>88</v>
      </c>
      <c r="B5" s="426" t="s">
        <v>45</v>
      </c>
      <c r="C5" s="427"/>
      <c r="D5" s="428"/>
    </row>
    <row r="6" spans="1:4" ht="12.75">
      <c r="A6" s="128" t="s">
        <v>743</v>
      </c>
      <c r="B6" s="426" t="s">
        <v>45</v>
      </c>
      <c r="C6" s="427"/>
      <c r="D6" s="428"/>
    </row>
    <row r="7" spans="1:4" ht="12.75">
      <c r="A7" s="128" t="s">
        <v>89</v>
      </c>
      <c r="B7" s="423" t="s">
        <v>775</v>
      </c>
      <c r="C7" s="424"/>
      <c r="D7" s="425"/>
    </row>
    <row r="8" spans="1:4" ht="12.75">
      <c r="A8" s="129" t="s">
        <v>91</v>
      </c>
      <c r="B8" s="412" t="s">
        <v>830</v>
      </c>
      <c r="C8" s="413"/>
      <c r="D8" s="414"/>
    </row>
    <row r="9" spans="1:4" ht="13.5" thickBot="1">
      <c r="A9" s="130" t="s">
        <v>93</v>
      </c>
      <c r="B9" s="420" t="s">
        <v>825</v>
      </c>
      <c r="C9" s="421"/>
      <c r="D9" s="422"/>
    </row>
    <row r="11" ht="13.5" thickBot="1"/>
    <row r="12" spans="1:4" ht="13.5" thickBot="1">
      <c r="A12" s="415" t="s">
        <v>95</v>
      </c>
      <c r="B12" s="415"/>
      <c r="C12" s="415" t="s">
        <v>96</v>
      </c>
      <c r="D12" s="415"/>
    </row>
    <row r="13" spans="1:4" ht="13.5" thickBot="1">
      <c r="A13" s="131" t="s">
        <v>97</v>
      </c>
      <c r="B13" s="132" t="s">
        <v>98</v>
      </c>
      <c r="C13" s="131" t="s">
        <v>97</v>
      </c>
      <c r="D13" s="132" t="s">
        <v>98</v>
      </c>
    </row>
    <row r="14" spans="1:4" ht="12.75">
      <c r="A14" s="289" t="s">
        <v>776</v>
      </c>
      <c r="B14" s="290" t="s">
        <v>100</v>
      </c>
      <c r="C14" s="286" t="s">
        <v>509</v>
      </c>
      <c r="D14" s="287" t="s">
        <v>116</v>
      </c>
    </row>
    <row r="15" spans="1:5" ht="12.75">
      <c r="A15" s="179" t="s">
        <v>181</v>
      </c>
      <c r="B15" s="134" t="s">
        <v>100</v>
      </c>
      <c r="C15" s="286" t="s">
        <v>458</v>
      </c>
      <c r="D15" s="287" t="s">
        <v>116</v>
      </c>
      <c r="E15" s="126"/>
    </row>
    <row r="16" spans="1:5" ht="12.75">
      <c r="A16" s="135" t="s">
        <v>182</v>
      </c>
      <c r="B16" s="134" t="s">
        <v>100</v>
      </c>
      <c r="C16" s="288" t="s">
        <v>457</v>
      </c>
      <c r="D16" s="287" t="s">
        <v>116</v>
      </c>
      <c r="E16" s="126"/>
    </row>
    <row r="17" spans="1:5" ht="26.25" customHeight="1">
      <c r="A17" s="135" t="s">
        <v>183</v>
      </c>
      <c r="B17" s="134" t="s">
        <v>100</v>
      </c>
      <c r="C17" s="133" t="s">
        <v>113</v>
      </c>
      <c r="D17" s="134" t="s">
        <v>116</v>
      </c>
      <c r="E17" s="126"/>
    </row>
    <row r="18" spans="1:5" ht="12.75">
      <c r="A18" s="135" t="s">
        <v>180</v>
      </c>
      <c r="B18" s="134" t="s">
        <v>100</v>
      </c>
      <c r="C18" s="136" t="s">
        <v>115</v>
      </c>
      <c r="D18" s="134" t="s">
        <v>116</v>
      </c>
      <c r="E18" s="126"/>
    </row>
    <row r="19" spans="1:5" ht="12.75">
      <c r="A19" s="135" t="s">
        <v>184</v>
      </c>
      <c r="B19" s="134" t="s">
        <v>100</v>
      </c>
      <c r="C19" s="136" t="s">
        <v>115</v>
      </c>
      <c r="D19" s="134" t="s">
        <v>100</v>
      </c>
      <c r="E19" s="126"/>
    </row>
    <row r="20" spans="1:5" ht="12.75">
      <c r="A20" s="135" t="s">
        <v>115</v>
      </c>
      <c r="B20" s="134" t="s">
        <v>100</v>
      </c>
      <c r="C20" s="136" t="s">
        <v>402</v>
      </c>
      <c r="D20" s="134" t="s">
        <v>100</v>
      </c>
      <c r="E20" s="126"/>
    </row>
    <row r="21" spans="1:5" ht="12.75">
      <c r="A21" s="135" t="s">
        <v>115</v>
      </c>
      <c r="B21" s="134" t="s">
        <v>116</v>
      </c>
      <c r="C21" s="136" t="s">
        <v>107</v>
      </c>
      <c r="D21" s="134" t="s">
        <v>100</v>
      </c>
      <c r="E21" s="126"/>
    </row>
    <row r="22" spans="1:5" ht="25.5" customHeight="1">
      <c r="A22" s="135" t="s">
        <v>113</v>
      </c>
      <c r="B22" s="134" t="s">
        <v>116</v>
      </c>
      <c r="C22" s="136" t="s">
        <v>187</v>
      </c>
      <c r="D22" s="134" t="s">
        <v>100</v>
      </c>
      <c r="E22" s="126"/>
    </row>
    <row r="23" spans="1:5" ht="12.75">
      <c r="A23" s="135"/>
      <c r="B23" s="134"/>
      <c r="C23" s="133" t="s">
        <v>181</v>
      </c>
      <c r="D23" s="134" t="s">
        <v>100</v>
      </c>
      <c r="E23" s="126"/>
    </row>
    <row r="24" spans="1:5" ht="12.75">
      <c r="A24" s="135"/>
      <c r="B24" s="134"/>
      <c r="C24" s="133" t="s">
        <v>182</v>
      </c>
      <c r="D24" s="134" t="s">
        <v>100</v>
      </c>
      <c r="E24" s="126"/>
    </row>
    <row r="25" spans="1:5" ht="12.75">
      <c r="A25" s="135"/>
      <c r="B25" s="134"/>
      <c r="C25" s="133" t="s">
        <v>395</v>
      </c>
      <c r="D25" s="134" t="s">
        <v>100</v>
      </c>
      <c r="E25" s="126"/>
    </row>
    <row r="26" spans="1:5" ht="12.75">
      <c r="A26" s="135"/>
      <c r="B26" s="134"/>
      <c r="C26" s="136"/>
      <c r="D26" s="134"/>
      <c r="E26" s="126"/>
    </row>
    <row r="27" spans="1:5" ht="12.75">
      <c r="A27" s="135"/>
      <c r="B27" s="134"/>
      <c r="C27" s="136"/>
      <c r="D27" s="134"/>
      <c r="E27" s="126"/>
    </row>
    <row r="28" spans="1:5" ht="12.75">
      <c r="A28" s="135"/>
      <c r="B28" s="134"/>
      <c r="C28" s="133"/>
      <c r="D28" s="134"/>
      <c r="E28" s="126"/>
    </row>
    <row r="29" spans="1:5" ht="12.75">
      <c r="A29" s="135"/>
      <c r="B29" s="134"/>
      <c r="C29" s="133"/>
      <c r="D29" s="134"/>
      <c r="E29" s="126"/>
    </row>
    <row r="30" spans="1:5" ht="12.75">
      <c r="A30" s="135"/>
      <c r="B30" s="134"/>
      <c r="C30" s="133"/>
      <c r="D30" s="134"/>
      <c r="E30" s="126"/>
    </row>
    <row r="31" spans="1:5" ht="12.75">
      <c r="A31" s="135"/>
      <c r="B31" s="134"/>
      <c r="C31" s="133"/>
      <c r="D31" s="134"/>
      <c r="E31" s="126"/>
    </row>
    <row r="32" spans="1:5" ht="12.75">
      <c r="A32" s="135"/>
      <c r="B32" s="134"/>
      <c r="C32" s="133"/>
      <c r="D32" s="134"/>
      <c r="E32" s="126"/>
    </row>
    <row r="33" spans="1:5" ht="12.75">
      <c r="A33" s="135"/>
      <c r="B33" s="134"/>
      <c r="C33" s="133"/>
      <c r="D33" s="134"/>
      <c r="E33" s="126"/>
    </row>
    <row r="34" spans="1:5" ht="12.75">
      <c r="A34" s="135"/>
      <c r="B34" s="134"/>
      <c r="C34" s="133"/>
      <c r="D34" s="134"/>
      <c r="E34" s="126"/>
    </row>
    <row r="35" spans="1:4" ht="12.75">
      <c r="A35" s="135"/>
      <c r="B35" s="134"/>
      <c r="C35" s="133"/>
      <c r="D35" s="134"/>
    </row>
    <row r="36" spans="1:4" ht="12.75">
      <c r="A36" s="135"/>
      <c r="B36" s="134"/>
      <c r="C36" s="133"/>
      <c r="D36" s="134"/>
    </row>
    <row r="37" spans="1:4" ht="12.75">
      <c r="A37" s="135"/>
      <c r="B37" s="134"/>
      <c r="C37" s="133"/>
      <c r="D37" s="134"/>
    </row>
    <row r="38" spans="1:4" ht="12.75">
      <c r="A38" s="135"/>
      <c r="B38" s="134"/>
      <c r="C38" s="133"/>
      <c r="D38" s="134"/>
    </row>
    <row r="39" spans="1:4" ht="12.75">
      <c r="A39" s="135"/>
      <c r="B39" s="134"/>
      <c r="C39" s="133"/>
      <c r="D39" s="134"/>
    </row>
    <row r="40" spans="1:4" ht="12.75">
      <c r="A40" s="135"/>
      <c r="B40" s="134"/>
      <c r="C40" s="133"/>
      <c r="D40" s="134"/>
    </row>
    <row r="41" spans="1:4" ht="12.75">
      <c r="A41" s="135"/>
      <c r="B41" s="134"/>
      <c r="C41" s="133"/>
      <c r="D41" s="134"/>
    </row>
    <row r="42" spans="1:4" ht="12.75">
      <c r="A42" s="135"/>
      <c r="B42" s="134"/>
      <c r="C42" s="133"/>
      <c r="D42" s="134"/>
    </row>
    <row r="43" spans="1:4" ht="12.75">
      <c r="A43" s="135"/>
      <c r="B43" s="134"/>
      <c r="C43" s="133"/>
      <c r="D43" s="134"/>
    </row>
    <row r="44" spans="1:4" ht="12.75">
      <c r="A44" s="137"/>
      <c r="B44" s="138"/>
      <c r="C44" s="133"/>
      <c r="D44" s="134"/>
    </row>
    <row r="45" spans="1:4" ht="12.75">
      <c r="A45" s="137"/>
      <c r="B45" s="138"/>
      <c r="C45" s="133"/>
      <c r="D45" s="134"/>
    </row>
    <row r="46" spans="1:4" ht="12.75">
      <c r="A46" s="137"/>
      <c r="B46" s="138"/>
      <c r="C46" s="139"/>
      <c r="D46" s="138"/>
    </row>
    <row r="47" spans="1:4" ht="12.75">
      <c r="A47" s="137"/>
      <c r="B47" s="138"/>
      <c r="C47" s="139"/>
      <c r="D47" s="138"/>
    </row>
    <row r="48" spans="1:4" ht="12.75">
      <c r="A48" s="137"/>
      <c r="B48" s="138"/>
      <c r="C48" s="139"/>
      <c r="D48" s="138"/>
    </row>
    <row r="49" spans="1:5" ht="12.75">
      <c r="A49" s="135"/>
      <c r="B49" s="134"/>
      <c r="C49" s="139"/>
      <c r="D49" s="138"/>
      <c r="E49" s="126"/>
    </row>
    <row r="50" spans="1:5" ht="12.75">
      <c r="A50" s="135"/>
      <c r="B50" s="134"/>
      <c r="C50" s="139"/>
      <c r="D50" s="138"/>
      <c r="E50" s="126"/>
    </row>
    <row r="51" spans="1:5" ht="12.75">
      <c r="A51" s="135"/>
      <c r="B51" s="134"/>
      <c r="C51" s="133"/>
      <c r="D51" s="134"/>
      <c r="E51" s="126"/>
    </row>
    <row r="52" spans="1:5" ht="12.75">
      <c r="A52" s="135"/>
      <c r="B52" s="134"/>
      <c r="C52" s="133"/>
      <c r="D52" s="134"/>
      <c r="E52" s="126"/>
    </row>
    <row r="53" spans="1:5" ht="12.75">
      <c r="A53" s="135"/>
      <c r="B53" s="134"/>
      <c r="C53" s="133"/>
      <c r="D53" s="134"/>
      <c r="E53" s="126"/>
    </row>
    <row r="54" spans="1:5" ht="12.75">
      <c r="A54" s="135"/>
      <c r="B54" s="134"/>
      <c r="C54" s="133"/>
      <c r="D54" s="134"/>
      <c r="E54" s="126"/>
    </row>
    <row r="55" spans="1:5" ht="12.75">
      <c r="A55" s="135"/>
      <c r="B55" s="134"/>
      <c r="C55" s="133"/>
      <c r="D55" s="134"/>
      <c r="E55" s="126"/>
    </row>
    <row r="56" spans="1:5" ht="12.75">
      <c r="A56" s="135"/>
      <c r="B56" s="134"/>
      <c r="C56" s="133"/>
      <c r="D56" s="134"/>
      <c r="E56" s="126"/>
    </row>
    <row r="57" spans="1:5" ht="12.75">
      <c r="A57" s="135"/>
      <c r="B57" s="134"/>
      <c r="C57" s="133"/>
      <c r="D57" s="134"/>
      <c r="E57" s="126"/>
    </row>
    <row r="58" spans="1:5" ht="13.5" thickBot="1">
      <c r="A58" s="135"/>
      <c r="B58" s="140"/>
      <c r="C58" s="133"/>
      <c r="D58" s="140"/>
      <c r="E58" s="126"/>
    </row>
    <row r="59" spans="1:5" ht="12.75">
      <c r="A59" s="133"/>
      <c r="B59" s="409" t="s">
        <v>717</v>
      </c>
      <c r="C59" s="133"/>
      <c r="D59" s="291" t="s">
        <v>122</v>
      </c>
      <c r="E59" s="126"/>
    </row>
    <row r="60" spans="1:5" ht="12.75">
      <c r="A60" s="133"/>
      <c r="B60" s="410"/>
      <c r="C60" s="133"/>
      <c r="D60" s="292" t="s">
        <v>705</v>
      </c>
      <c r="E60" s="126"/>
    </row>
    <row r="61" spans="1:5" ht="13.5" thickBot="1">
      <c r="A61" s="133"/>
      <c r="B61" s="411"/>
      <c r="C61" s="133"/>
      <c r="D61" s="292" t="s">
        <v>777</v>
      </c>
      <c r="E61" s="126"/>
    </row>
    <row r="62" spans="1:5" ht="27" customHeight="1">
      <c r="A62" s="133"/>
      <c r="B62" s="294" t="s">
        <v>182</v>
      </c>
      <c r="C62" s="133"/>
      <c r="D62" s="292" t="s">
        <v>469</v>
      </c>
      <c r="E62" s="126"/>
    </row>
    <row r="63" spans="1:5" ht="12.75">
      <c r="A63" s="133"/>
      <c r="B63" s="295" t="s">
        <v>718</v>
      </c>
      <c r="C63" s="133"/>
      <c r="D63" s="292" t="s">
        <v>182</v>
      </c>
      <c r="E63" s="126"/>
    </row>
    <row r="64" spans="1:5" ht="13.5" thickBot="1">
      <c r="A64" s="141"/>
      <c r="B64" s="296" t="s">
        <v>705</v>
      </c>
      <c r="C64" s="141"/>
      <c r="D64" s="293" t="s">
        <v>470</v>
      </c>
      <c r="E64" s="126"/>
    </row>
    <row r="65" spans="1:5" ht="12.75">
      <c r="A65" s="126"/>
      <c r="B65" s="126"/>
      <c r="C65" s="126"/>
      <c r="D65" s="126"/>
      <c r="E65" s="126"/>
    </row>
    <row r="66" spans="1:5" ht="12.75">
      <c r="A66" s="126"/>
      <c r="B66" s="126"/>
      <c r="C66" s="126"/>
      <c r="D66" s="126"/>
      <c r="E66" s="126"/>
    </row>
    <row r="67" spans="1:5" ht="12.75">
      <c r="A67" s="126"/>
      <c r="B67" s="126"/>
      <c r="C67" s="126"/>
      <c r="D67" s="126"/>
      <c r="E67" s="126"/>
    </row>
    <row r="68" spans="1:5" ht="12.75">
      <c r="A68" s="126"/>
      <c r="B68" s="126"/>
      <c r="C68" s="126"/>
      <c r="D68" s="126"/>
      <c r="E68" s="126"/>
    </row>
    <row r="69" spans="1:5" ht="12.75">
      <c r="A69" s="126"/>
      <c r="B69" s="126"/>
      <c r="C69" s="126"/>
      <c r="D69" s="126"/>
      <c r="E69" s="126"/>
    </row>
    <row r="70" spans="1:5" ht="12.75">
      <c r="A70" s="126"/>
      <c r="B70" s="126"/>
      <c r="C70" s="126"/>
      <c r="D70" s="126"/>
      <c r="E70" s="126"/>
    </row>
    <row r="71" spans="1:5" ht="12.75">
      <c r="A71" s="126"/>
      <c r="B71" s="126"/>
      <c r="C71" s="126"/>
      <c r="D71" s="126"/>
      <c r="E71" s="126"/>
    </row>
    <row r="72" spans="1:5" ht="12.75">
      <c r="A72" s="126"/>
      <c r="B72" s="126"/>
      <c r="C72" s="126"/>
      <c r="D72" s="126"/>
      <c r="E72" s="126"/>
    </row>
  </sheetData>
  <sheetProtection/>
  <mergeCells count="10">
    <mergeCell ref="B59:B61"/>
    <mergeCell ref="A12:B12"/>
    <mergeCell ref="C12:D12"/>
    <mergeCell ref="A1:D1"/>
    <mergeCell ref="B4:D4"/>
    <mergeCell ref="B8:D8"/>
    <mergeCell ref="B9:D9"/>
    <mergeCell ref="B7:D7"/>
    <mergeCell ref="B5:D5"/>
    <mergeCell ref="B6:D6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0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>
        <v>405</v>
      </c>
      <c r="C5" s="398"/>
      <c r="D5" s="399"/>
    </row>
    <row r="6" spans="1:4" ht="12.75">
      <c r="A6" s="10" t="s">
        <v>743</v>
      </c>
      <c r="B6" s="397">
        <v>405</v>
      </c>
      <c r="C6" s="398"/>
      <c r="D6" s="399"/>
    </row>
    <row r="7" spans="1:4" ht="12.75">
      <c r="A7" s="10" t="s">
        <v>89</v>
      </c>
      <c r="B7" s="397" t="s">
        <v>529</v>
      </c>
      <c r="C7" s="398"/>
      <c r="D7" s="399"/>
    </row>
    <row r="8" spans="1:4" ht="12.75">
      <c r="A8" s="13" t="s">
        <v>91</v>
      </c>
      <c r="B8" s="386" t="s">
        <v>405</v>
      </c>
      <c r="C8" s="387"/>
      <c r="D8" s="388"/>
    </row>
    <row r="9" spans="1:4" ht="13.5" thickBot="1">
      <c r="A9" s="14" t="s">
        <v>93</v>
      </c>
      <c r="B9" s="394" t="s">
        <v>190</v>
      </c>
      <c r="C9" s="395"/>
      <c r="D9" s="396"/>
    </row>
    <row r="10" spans="2:4" ht="12.75">
      <c r="B10" s="27"/>
      <c r="C10" s="27"/>
      <c r="D10" s="27"/>
    </row>
    <row r="11" ht="13.5" thickBot="1"/>
    <row r="12" spans="1:4" ht="13.5" thickBot="1">
      <c r="A12" s="400" t="s">
        <v>95</v>
      </c>
      <c r="B12" s="401"/>
      <c r="C12" s="400" t="s">
        <v>96</v>
      </c>
      <c r="D12" s="401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112</v>
      </c>
      <c r="B14" s="22" t="s">
        <v>109</v>
      </c>
      <c r="C14" s="23" t="s">
        <v>191</v>
      </c>
      <c r="D14" s="22" t="s">
        <v>192</v>
      </c>
    </row>
    <row r="15" spans="1:4" ht="12.75">
      <c r="A15" s="24" t="s">
        <v>108</v>
      </c>
      <c r="B15" s="22" t="s">
        <v>109</v>
      </c>
      <c r="C15" s="23" t="s">
        <v>193</v>
      </c>
      <c r="D15" s="22" t="s">
        <v>192</v>
      </c>
    </row>
    <row r="16" spans="1:4" ht="12.75">
      <c r="A16" s="24" t="s">
        <v>112</v>
      </c>
      <c r="B16" s="22" t="s">
        <v>109</v>
      </c>
      <c r="C16" s="23" t="s">
        <v>110</v>
      </c>
      <c r="D16" s="22" t="s">
        <v>192</v>
      </c>
    </row>
    <row r="17" spans="1:4" ht="12.75">
      <c r="A17" s="24" t="s">
        <v>108</v>
      </c>
      <c r="B17" s="22" t="s">
        <v>109</v>
      </c>
      <c r="C17" s="23" t="s">
        <v>194</v>
      </c>
      <c r="D17" s="22" t="s">
        <v>192</v>
      </c>
    </row>
    <row r="18" spans="1:4" ht="12.75">
      <c r="A18" s="24" t="s">
        <v>535</v>
      </c>
      <c r="B18" s="22" t="s">
        <v>102</v>
      </c>
      <c r="C18" s="23" t="s">
        <v>110</v>
      </c>
      <c r="D18" s="22" t="s">
        <v>192</v>
      </c>
    </row>
    <row r="19" spans="1:4" ht="12.75">
      <c r="A19" s="24" t="s">
        <v>110</v>
      </c>
      <c r="B19" s="22" t="s">
        <v>102</v>
      </c>
      <c r="C19" s="23" t="s">
        <v>195</v>
      </c>
      <c r="D19" s="22" t="s">
        <v>192</v>
      </c>
    </row>
    <row r="20" spans="1:4" ht="12.75">
      <c r="A20" s="24" t="s">
        <v>195</v>
      </c>
      <c r="B20" s="22" t="s">
        <v>192</v>
      </c>
      <c r="C20" s="23" t="s">
        <v>110</v>
      </c>
      <c r="D20" s="22" t="s">
        <v>192</v>
      </c>
    </row>
    <row r="21" spans="1:4" ht="12.75">
      <c r="A21" s="24" t="s">
        <v>110</v>
      </c>
      <c r="B21" s="22" t="s">
        <v>192</v>
      </c>
      <c r="C21" s="23" t="s">
        <v>110</v>
      </c>
      <c r="D21" s="22" t="s">
        <v>109</v>
      </c>
    </row>
    <row r="22" spans="1:4" ht="12.75">
      <c r="A22" s="24" t="s">
        <v>194</v>
      </c>
      <c r="B22" s="22" t="s">
        <v>192</v>
      </c>
      <c r="C22" s="23" t="s">
        <v>112</v>
      </c>
      <c r="D22" s="22" t="s">
        <v>109</v>
      </c>
    </row>
    <row r="23" spans="1:4" ht="12.75">
      <c r="A23" s="24" t="s">
        <v>110</v>
      </c>
      <c r="B23" s="22" t="s">
        <v>192</v>
      </c>
      <c r="C23" s="23" t="s">
        <v>404</v>
      </c>
      <c r="D23" s="22" t="s">
        <v>109</v>
      </c>
    </row>
    <row r="24" spans="1:4" ht="12.75">
      <c r="A24" s="24" t="s">
        <v>193</v>
      </c>
      <c r="B24" s="22" t="s">
        <v>192</v>
      </c>
      <c r="C24" s="23"/>
      <c r="D24" s="22"/>
    </row>
    <row r="25" spans="1:4" ht="12.75">
      <c r="A25" s="24" t="s">
        <v>403</v>
      </c>
      <c r="B25" s="22" t="s">
        <v>192</v>
      </c>
      <c r="C25" s="23"/>
      <c r="D25" s="22"/>
    </row>
    <row r="26" spans="1:4" ht="12.75">
      <c r="A26" s="24" t="s">
        <v>196</v>
      </c>
      <c r="B26" s="22" t="s">
        <v>102</v>
      </c>
      <c r="C26" s="23"/>
      <c r="D26" s="22"/>
    </row>
    <row r="27" spans="1:4" ht="12.75">
      <c r="A27" s="24" t="s">
        <v>403</v>
      </c>
      <c r="B27" s="22" t="s">
        <v>102</v>
      </c>
      <c r="C27" s="23"/>
      <c r="D27" s="22"/>
    </row>
    <row r="28" spans="1:4" ht="12.75">
      <c r="A28" s="24" t="s">
        <v>191</v>
      </c>
      <c r="B28" s="22" t="s">
        <v>102</v>
      </c>
      <c r="C28" s="23"/>
      <c r="D28" s="22"/>
    </row>
    <row r="29" spans="1:4" ht="12.75">
      <c r="A29" s="24" t="s">
        <v>197</v>
      </c>
      <c r="B29" s="22" t="s">
        <v>102</v>
      </c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3.5" customHeight="1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23"/>
      <c r="D46" s="22"/>
    </row>
    <row r="47" spans="1:4" ht="12.75">
      <c r="A47" s="26"/>
      <c r="B47" s="20"/>
      <c r="C47" s="23"/>
      <c r="D47" s="22"/>
    </row>
    <row r="48" spans="1:4" ht="12.75">
      <c r="A48" s="26"/>
      <c r="B48" s="20"/>
      <c r="C48" s="23"/>
      <c r="D48" s="22"/>
    </row>
    <row r="49" spans="1:4" ht="12.75">
      <c r="A49" s="26"/>
      <c r="B49" s="20"/>
      <c r="C49" s="23"/>
      <c r="D49" s="22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2.75">
      <c r="A60" s="26"/>
      <c r="B60" s="20"/>
      <c r="C60" s="19"/>
      <c r="D60" s="20"/>
    </row>
    <row r="61" spans="1:4" ht="12.75">
      <c r="A61" s="26"/>
      <c r="B61" s="20"/>
      <c r="C61" s="19"/>
      <c r="D61" s="20"/>
    </row>
    <row r="62" spans="1:4" ht="12.75">
      <c r="A62" s="26"/>
      <c r="B62" s="20"/>
      <c r="C62" s="19"/>
      <c r="D62" s="20"/>
    </row>
    <row r="63" spans="1:4" ht="12.75">
      <c r="A63" s="26"/>
      <c r="B63" s="20"/>
      <c r="C63" s="19"/>
      <c r="D63" s="20"/>
    </row>
    <row r="64" spans="1:4" ht="13.5" thickBot="1">
      <c r="A64" s="26"/>
      <c r="B64" s="46"/>
      <c r="C64" s="19"/>
      <c r="D64" s="46"/>
    </row>
    <row r="65" spans="1:4" ht="12.75">
      <c r="A65" s="19"/>
      <c r="B65" s="51" t="s">
        <v>112</v>
      </c>
      <c r="C65" s="19"/>
      <c r="D65" s="51" t="s">
        <v>191</v>
      </c>
    </row>
    <row r="66" spans="1:4" ht="12.75">
      <c r="A66" s="19"/>
      <c r="B66" s="52" t="s">
        <v>108</v>
      </c>
      <c r="C66" s="19"/>
      <c r="D66" s="52" t="s">
        <v>193</v>
      </c>
    </row>
    <row r="67" spans="1:4" ht="12.75">
      <c r="A67" s="19"/>
      <c r="B67" s="52" t="s">
        <v>110</v>
      </c>
      <c r="C67" s="19"/>
      <c r="D67" s="52" t="s">
        <v>110</v>
      </c>
    </row>
    <row r="68" spans="1:4" ht="29.25" customHeight="1">
      <c r="A68" s="19"/>
      <c r="B68" s="56" t="s">
        <v>193</v>
      </c>
      <c r="C68" s="19"/>
      <c r="D68" s="53" t="s">
        <v>198</v>
      </c>
    </row>
    <row r="69" spans="1:4" ht="12.75">
      <c r="A69" s="19"/>
      <c r="B69" s="52" t="s">
        <v>191</v>
      </c>
      <c r="C69" s="19"/>
      <c r="D69" s="52" t="s">
        <v>112</v>
      </c>
    </row>
    <row r="70" spans="1:4" ht="13.5" thickBot="1">
      <c r="A70" s="32"/>
      <c r="B70" s="57" t="s">
        <v>199</v>
      </c>
      <c r="C70" s="32"/>
      <c r="D70" s="57" t="s">
        <v>707</v>
      </c>
    </row>
  </sheetData>
  <sheetProtection/>
  <mergeCells count="9">
    <mergeCell ref="B4:D4"/>
    <mergeCell ref="A1:D1"/>
    <mergeCell ref="A12:B12"/>
    <mergeCell ref="C12:D12"/>
    <mergeCell ref="B8:D8"/>
    <mergeCell ref="B9:D9"/>
    <mergeCell ref="B7:D7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2"/>
  <sheetViews>
    <sheetView zoomScale="65" zoomScaleNormal="65" zoomScalePageLayoutView="0" workbookViewId="0" topLeftCell="A1">
      <selection activeCell="B9" sqref="B9:D9"/>
    </sheetView>
  </sheetViews>
  <sheetFormatPr defaultColWidth="11.421875" defaultRowHeight="12.75"/>
  <cols>
    <col min="1" max="1" width="38.7109375" style="8" customWidth="1"/>
    <col min="2" max="2" width="24.7109375" style="8" customWidth="1"/>
    <col min="3" max="3" width="38.7109375" style="8" customWidth="1"/>
    <col min="4" max="4" width="24.7109375" style="8" customWidth="1"/>
    <col min="5" max="16384" width="11.421875" style="8" customWidth="1"/>
  </cols>
  <sheetData>
    <row r="1" spans="1:4" ht="25.5">
      <c r="A1" s="389" t="s">
        <v>86</v>
      </c>
      <c r="B1" s="389"/>
      <c r="C1" s="389"/>
      <c r="D1" s="389"/>
    </row>
    <row r="3" spans="2:4" ht="13.5" thickBot="1">
      <c r="B3" s="27"/>
      <c r="C3" s="27"/>
      <c r="D3" s="27"/>
    </row>
    <row r="4" spans="1:4" ht="12.75">
      <c r="A4" s="9" t="s">
        <v>87</v>
      </c>
      <c r="B4" s="391">
        <v>4</v>
      </c>
      <c r="C4" s="392"/>
      <c r="D4" s="393"/>
    </row>
    <row r="5" spans="1:4" ht="12.75">
      <c r="A5" s="10" t="s">
        <v>88</v>
      </c>
      <c r="B5" s="397" t="s">
        <v>499</v>
      </c>
      <c r="C5" s="398"/>
      <c r="D5" s="399"/>
    </row>
    <row r="6" spans="1:4" ht="12.75">
      <c r="A6" s="10" t="s">
        <v>743</v>
      </c>
      <c r="B6" s="397" t="s">
        <v>499</v>
      </c>
      <c r="C6" s="398"/>
      <c r="D6" s="399"/>
    </row>
    <row r="7" spans="1:4" ht="12.75">
      <c r="A7" s="10" t="s">
        <v>89</v>
      </c>
      <c r="B7" s="7"/>
      <c r="C7" s="11" t="s">
        <v>471</v>
      </c>
      <c r="D7" s="12"/>
    </row>
    <row r="8" spans="1:4" ht="12.75">
      <c r="A8" s="13" t="s">
        <v>91</v>
      </c>
      <c r="B8" s="386" t="s">
        <v>404</v>
      </c>
      <c r="C8" s="387"/>
      <c r="D8" s="388"/>
    </row>
    <row r="9" spans="1:4" ht="13.5" thickBot="1">
      <c r="A9" s="14" t="s">
        <v>93</v>
      </c>
      <c r="B9" s="394" t="s">
        <v>194</v>
      </c>
      <c r="C9" s="395"/>
      <c r="D9" s="396"/>
    </row>
    <row r="10" spans="2:4" ht="12.75">
      <c r="B10" s="27"/>
      <c r="C10" s="27"/>
      <c r="D10" s="27"/>
    </row>
    <row r="11" ht="13.5" thickBot="1"/>
    <row r="12" spans="1:4" ht="13.5" thickBot="1">
      <c r="A12" s="400" t="s">
        <v>95</v>
      </c>
      <c r="B12" s="401"/>
      <c r="C12" s="400" t="s">
        <v>96</v>
      </c>
      <c r="D12" s="401"/>
    </row>
    <row r="13" spans="1:4" ht="13.5" thickBot="1">
      <c r="A13" s="15" t="s">
        <v>97</v>
      </c>
      <c r="B13" s="16" t="s">
        <v>98</v>
      </c>
      <c r="C13" s="15" t="s">
        <v>97</v>
      </c>
      <c r="D13" s="16" t="s">
        <v>98</v>
      </c>
    </row>
    <row r="14" spans="1:4" ht="12.75">
      <c r="A14" s="24" t="s">
        <v>112</v>
      </c>
      <c r="B14" s="22" t="s">
        <v>109</v>
      </c>
      <c r="C14" s="23" t="s">
        <v>110</v>
      </c>
      <c r="D14" s="22" t="s">
        <v>192</v>
      </c>
    </row>
    <row r="15" spans="1:4" ht="12.75">
      <c r="A15" s="24" t="s">
        <v>108</v>
      </c>
      <c r="B15" s="22" t="s">
        <v>109</v>
      </c>
      <c r="C15" s="23" t="s">
        <v>195</v>
      </c>
      <c r="D15" s="22" t="s">
        <v>192</v>
      </c>
    </row>
    <row r="16" spans="1:4" ht="12.75">
      <c r="A16" s="24" t="s">
        <v>112</v>
      </c>
      <c r="B16" s="22" t="s">
        <v>109</v>
      </c>
      <c r="C16" s="23" t="s">
        <v>110</v>
      </c>
      <c r="D16" s="22" t="s">
        <v>192</v>
      </c>
    </row>
    <row r="17" spans="1:4" ht="12.75">
      <c r="A17" s="24" t="s">
        <v>108</v>
      </c>
      <c r="B17" s="22" t="s">
        <v>109</v>
      </c>
      <c r="C17" s="23" t="s">
        <v>110</v>
      </c>
      <c r="D17" s="22" t="s">
        <v>109</v>
      </c>
    </row>
    <row r="18" spans="1:4" ht="12.75">
      <c r="A18" s="24" t="s">
        <v>535</v>
      </c>
      <c r="B18" s="22" t="s">
        <v>102</v>
      </c>
      <c r="C18" s="23" t="s">
        <v>112</v>
      </c>
      <c r="D18" s="22" t="s">
        <v>109</v>
      </c>
    </row>
    <row r="19" spans="1:4" ht="12.75">
      <c r="A19" s="24" t="s">
        <v>110</v>
      </c>
      <c r="B19" s="22" t="s">
        <v>102</v>
      </c>
      <c r="C19" s="23" t="s">
        <v>404</v>
      </c>
      <c r="D19" s="22" t="s">
        <v>109</v>
      </c>
    </row>
    <row r="20" spans="1:4" ht="12.75">
      <c r="A20" s="24" t="s">
        <v>195</v>
      </c>
      <c r="B20" s="22" t="s">
        <v>192</v>
      </c>
      <c r="C20" s="23"/>
      <c r="D20" s="22"/>
    </row>
    <row r="21" spans="1:4" ht="12.75">
      <c r="A21" s="24" t="s">
        <v>110</v>
      </c>
      <c r="B21" s="22" t="s">
        <v>192</v>
      </c>
      <c r="C21" s="23"/>
      <c r="D21" s="22"/>
    </row>
    <row r="22" spans="1:4" ht="12.75">
      <c r="A22" s="24" t="s">
        <v>194</v>
      </c>
      <c r="B22" s="22" t="s">
        <v>192</v>
      </c>
      <c r="C22" s="23"/>
      <c r="D22" s="22"/>
    </row>
    <row r="23" spans="1:4" ht="12.75">
      <c r="A23" s="24"/>
      <c r="B23" s="22"/>
      <c r="C23" s="23"/>
      <c r="D23" s="22"/>
    </row>
    <row r="24" spans="1:4" ht="12.75">
      <c r="A24" s="24"/>
      <c r="B24" s="22"/>
      <c r="C24" s="23"/>
      <c r="D24" s="22"/>
    </row>
    <row r="25" spans="1:4" ht="12.75">
      <c r="A25" s="24"/>
      <c r="B25" s="22"/>
      <c r="C25" s="23"/>
      <c r="D25" s="22"/>
    </row>
    <row r="26" spans="1:4" ht="12.75">
      <c r="A26" s="24"/>
      <c r="B26" s="22"/>
      <c r="C26" s="23"/>
      <c r="D26" s="22"/>
    </row>
    <row r="27" spans="1:4" ht="12.75">
      <c r="A27" s="24"/>
      <c r="B27" s="22"/>
      <c r="C27" s="23"/>
      <c r="D27" s="22"/>
    </row>
    <row r="28" spans="1:4" ht="12.75">
      <c r="A28" s="24"/>
      <c r="B28" s="22"/>
      <c r="C28" s="23"/>
      <c r="D28" s="22"/>
    </row>
    <row r="29" spans="1:4" ht="12.75">
      <c r="A29" s="24"/>
      <c r="B29" s="22"/>
      <c r="C29" s="23"/>
      <c r="D29" s="22"/>
    </row>
    <row r="30" spans="1:4" ht="12.75">
      <c r="A30" s="24"/>
      <c r="B30" s="22"/>
      <c r="C30" s="23"/>
      <c r="D30" s="22"/>
    </row>
    <row r="31" spans="1:4" ht="12.75">
      <c r="A31" s="24"/>
      <c r="B31" s="22"/>
      <c r="C31" s="23"/>
      <c r="D31" s="22"/>
    </row>
    <row r="32" spans="1:4" ht="12.75">
      <c r="A32" s="24"/>
      <c r="B32" s="22"/>
      <c r="C32" s="23"/>
      <c r="D32" s="22"/>
    </row>
    <row r="33" spans="1:4" ht="12.75">
      <c r="A33" s="24"/>
      <c r="B33" s="22"/>
      <c r="C33" s="23"/>
      <c r="D33" s="22"/>
    </row>
    <row r="34" spans="1:4" ht="12.75">
      <c r="A34" s="26"/>
      <c r="B34" s="20"/>
      <c r="C34" s="23"/>
      <c r="D34" s="22"/>
    </row>
    <row r="35" spans="1:4" ht="13.5" customHeight="1">
      <c r="A35" s="26"/>
      <c r="B35" s="20"/>
      <c r="C35" s="23"/>
      <c r="D35" s="22"/>
    </row>
    <row r="36" spans="1:4" ht="12.75">
      <c r="A36" s="26"/>
      <c r="B36" s="20"/>
      <c r="C36" s="23"/>
      <c r="D36" s="22"/>
    </row>
    <row r="37" spans="1:4" ht="12.75">
      <c r="A37" s="26"/>
      <c r="B37" s="20"/>
      <c r="C37" s="23"/>
      <c r="D37" s="22"/>
    </row>
    <row r="38" spans="1:4" ht="12.75">
      <c r="A38" s="26"/>
      <c r="B38" s="20"/>
      <c r="C38" s="23"/>
      <c r="D38" s="22"/>
    </row>
    <row r="39" spans="1:4" ht="12.75">
      <c r="A39" s="26"/>
      <c r="B39" s="20"/>
      <c r="C39" s="23"/>
      <c r="D39" s="22"/>
    </row>
    <row r="40" spans="1:4" ht="12.75">
      <c r="A40" s="26"/>
      <c r="B40" s="20"/>
      <c r="C40" s="23"/>
      <c r="D40" s="22"/>
    </row>
    <row r="41" spans="1:4" ht="12.75">
      <c r="A41" s="26"/>
      <c r="B41" s="20"/>
      <c r="C41" s="23"/>
      <c r="D41" s="22"/>
    </row>
    <row r="42" spans="1:4" ht="12.75">
      <c r="A42" s="26"/>
      <c r="B42" s="20"/>
      <c r="C42" s="23"/>
      <c r="D42" s="22"/>
    </row>
    <row r="43" spans="1:4" ht="12.75">
      <c r="A43" s="26"/>
      <c r="B43" s="20"/>
      <c r="C43" s="23"/>
      <c r="D43" s="22"/>
    </row>
    <row r="44" spans="1:4" ht="12.75">
      <c r="A44" s="26"/>
      <c r="B44" s="20"/>
      <c r="C44" s="23"/>
      <c r="D44" s="22"/>
    </row>
    <row r="45" spans="1:4" ht="12.75">
      <c r="A45" s="26"/>
      <c r="B45" s="20"/>
      <c r="C45" s="23"/>
      <c r="D45" s="22"/>
    </row>
    <row r="46" spans="1:4" ht="12.75">
      <c r="A46" s="26"/>
      <c r="B46" s="20"/>
      <c r="C46" s="19"/>
      <c r="D46" s="20"/>
    </row>
    <row r="47" spans="1:4" ht="12.75">
      <c r="A47" s="26"/>
      <c r="B47" s="20"/>
      <c r="C47" s="19"/>
      <c r="D47" s="20"/>
    </row>
    <row r="48" spans="1:4" ht="12.75">
      <c r="A48" s="26"/>
      <c r="B48" s="20"/>
      <c r="C48" s="19"/>
      <c r="D48" s="20"/>
    </row>
    <row r="49" spans="1:4" ht="12.75">
      <c r="A49" s="26"/>
      <c r="B49" s="20"/>
      <c r="C49" s="19"/>
      <c r="D49" s="20"/>
    </row>
    <row r="50" spans="1:4" ht="12.75">
      <c r="A50" s="26"/>
      <c r="B50" s="20"/>
      <c r="C50" s="19"/>
      <c r="D50" s="20"/>
    </row>
    <row r="51" spans="1:4" ht="12.75">
      <c r="A51" s="26"/>
      <c r="B51" s="20"/>
      <c r="C51" s="19"/>
      <c r="D51" s="20"/>
    </row>
    <row r="52" spans="1:4" ht="12.75">
      <c r="A52" s="26"/>
      <c r="B52" s="20"/>
      <c r="C52" s="19"/>
      <c r="D52" s="20"/>
    </row>
    <row r="53" spans="1:4" ht="12.75">
      <c r="A53" s="26"/>
      <c r="B53" s="20"/>
      <c r="C53" s="19"/>
      <c r="D53" s="20"/>
    </row>
    <row r="54" spans="1:4" ht="12.75">
      <c r="A54" s="26"/>
      <c r="B54" s="20"/>
      <c r="C54" s="19"/>
      <c r="D54" s="20"/>
    </row>
    <row r="55" spans="1:4" ht="12.75">
      <c r="A55" s="26"/>
      <c r="B55" s="20"/>
      <c r="C55" s="19"/>
      <c r="D55" s="20"/>
    </row>
    <row r="56" spans="1:4" ht="12.75">
      <c r="A56" s="26"/>
      <c r="B56" s="20"/>
      <c r="C56" s="19"/>
      <c r="D56" s="20"/>
    </row>
    <row r="57" spans="1:4" ht="12.75">
      <c r="A57" s="26"/>
      <c r="B57" s="20"/>
      <c r="C57" s="19"/>
      <c r="D57" s="20"/>
    </row>
    <row r="58" spans="1:4" ht="12.75">
      <c r="A58" s="26"/>
      <c r="B58" s="20"/>
      <c r="C58" s="19"/>
      <c r="D58" s="20"/>
    </row>
    <row r="59" spans="1:4" ht="12.75">
      <c r="A59" s="26"/>
      <c r="B59" s="20"/>
      <c r="C59" s="19"/>
      <c r="D59" s="20"/>
    </row>
    <row r="60" spans="1:4" ht="13.5" thickBot="1">
      <c r="A60" s="26"/>
      <c r="B60" s="20"/>
      <c r="C60" s="19"/>
      <c r="D60" s="46"/>
    </row>
    <row r="61" spans="1:4" ht="12.75">
      <c r="A61" s="19"/>
      <c r="B61" s="409" t="s">
        <v>717</v>
      </c>
      <c r="C61" s="118"/>
      <c r="D61" s="29" t="s">
        <v>192</v>
      </c>
    </row>
    <row r="62" spans="1:4" ht="12.75">
      <c r="A62" s="19"/>
      <c r="B62" s="410"/>
      <c r="C62" s="118"/>
      <c r="D62" s="30" t="s">
        <v>472</v>
      </c>
    </row>
    <row r="63" spans="1:4" ht="13.5" thickBot="1">
      <c r="A63" s="19"/>
      <c r="B63" s="411"/>
      <c r="C63" s="118"/>
      <c r="D63" s="30" t="s">
        <v>109</v>
      </c>
    </row>
    <row r="64" spans="1:4" ht="12.75">
      <c r="A64" s="82"/>
      <c r="B64" s="70" t="s">
        <v>109</v>
      </c>
      <c r="C64" s="119"/>
      <c r="D64" s="30" t="s">
        <v>709</v>
      </c>
    </row>
    <row r="65" spans="1:4" ht="12.75">
      <c r="A65" s="120"/>
      <c r="B65" s="30" t="s">
        <v>192</v>
      </c>
      <c r="C65" s="120"/>
      <c r="D65" s="30"/>
    </row>
    <row r="66" spans="1:4" ht="13.5" thickBot="1">
      <c r="A66" s="121"/>
      <c r="B66" s="43" t="s">
        <v>729</v>
      </c>
      <c r="C66" s="122"/>
      <c r="D66" s="55"/>
    </row>
    <row r="67" spans="1:3" ht="12.75">
      <c r="A67" s="120"/>
      <c r="B67" s="44"/>
      <c r="C67" s="44"/>
    </row>
    <row r="68" spans="1:3" ht="29.25" customHeight="1">
      <c r="A68" s="120"/>
      <c r="B68" s="123"/>
      <c r="C68" s="44"/>
    </row>
    <row r="69" spans="1:3" ht="12.75">
      <c r="A69" s="120"/>
      <c r="B69" s="120"/>
      <c r="C69" s="44"/>
    </row>
    <row r="70" spans="1:3" ht="12.75">
      <c r="A70" s="120"/>
      <c r="B70" s="124"/>
      <c r="C70" s="44"/>
    </row>
    <row r="71" spans="1:3" ht="12.75">
      <c r="A71" s="44"/>
      <c r="B71" s="44"/>
      <c r="C71" s="44"/>
    </row>
    <row r="72" spans="1:3" ht="12.75">
      <c r="A72" s="44"/>
      <c r="B72" s="44"/>
      <c r="C72" s="44"/>
    </row>
  </sheetData>
  <sheetProtection/>
  <mergeCells count="9">
    <mergeCell ref="B61:B63"/>
    <mergeCell ref="B4:D4"/>
    <mergeCell ref="A1:D1"/>
    <mergeCell ref="A12:B12"/>
    <mergeCell ref="C12:D12"/>
    <mergeCell ref="B8:D8"/>
    <mergeCell ref="B9:D9"/>
    <mergeCell ref="B5:D5"/>
    <mergeCell ref="B6:D6"/>
  </mergeCells>
  <printOptions/>
  <pageMargins left="0.7874015748031497" right="0.7874015748031497" top="0.984251968503937" bottom="0.984251968503937" header="0" footer="0"/>
  <pageSetup fitToHeight="1" fitToWidth="1" horizontalDpi="600" verticalDpi="600" orientation="portrait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claudio.pavez</dc:creator>
  <cp:keywords/>
  <dc:description/>
  <cp:lastModifiedBy>pablo.beltran</cp:lastModifiedBy>
  <cp:lastPrinted>2009-01-27T22:07:33Z</cp:lastPrinted>
  <dcterms:created xsi:type="dcterms:W3CDTF">2009-01-27T21:38:35Z</dcterms:created>
  <dcterms:modified xsi:type="dcterms:W3CDTF">2011-01-19T21:09:56Z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686236572</vt:i4>
  </property>
  <property fmtid="{D5CDD505-2E9C-101B-9397-08002B2CF9AE}" pid="4" name="_NewReviewCyc">
    <vt:lpwstr/>
  </property>
  <property fmtid="{D5CDD505-2E9C-101B-9397-08002B2CF9AE}" pid="5" name="_EmailSubje">
    <vt:lpwstr>MODIFICACIONES TRONCALES</vt:lpwstr>
  </property>
  <property fmtid="{D5CDD505-2E9C-101B-9397-08002B2CF9AE}" pid="6" name="_AuthorEma">
    <vt:lpwstr>monica.munoz@transantiago.cl</vt:lpwstr>
  </property>
  <property fmtid="{D5CDD505-2E9C-101B-9397-08002B2CF9AE}" pid="7" name="_AuthorEmailDisplayNa">
    <vt:lpwstr>Mónica Muñoz</vt:lpwstr>
  </property>
</Properties>
</file>