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760" activeTab="2"/>
  </bookViews>
  <sheets>
    <sheet name="LAB" sheetId="1" r:id="rId1"/>
    <sheet name="SAB" sheetId="2" r:id="rId2"/>
    <sheet name="DO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<sst xmlns="http://schemas.openxmlformats.org/spreadsheetml/2006/main" count="353" uniqueCount="93">
  <si>
    <t>ANEXO Nº 3:  DE LAS FRECUENCIA Y CAPACIDADES DE TRANSPORTE</t>
  </si>
  <si>
    <t>SEXTO PROGRAMA DE OPERACIÓN ETAPA DE RÉGIMEN</t>
  </si>
  <si>
    <t>QUINTO PROGRAMA DE OPERACIÓN PARA EL ESTADO DE FUNCIONAMIENTO REGULAR</t>
  </si>
  <si>
    <t>EMPRESA:</t>
  </si>
  <si>
    <t>Buses Gran Santiago S. A.</t>
  </si>
  <si>
    <t>UNIDAD DE NEGOCIO:</t>
  </si>
  <si>
    <t>Zona  B</t>
  </si>
  <si>
    <t>FECHA INICIO:</t>
  </si>
  <si>
    <t>FECHA TÉRMINO:</t>
  </si>
  <si>
    <t>LABORAL NORMAL</t>
  </si>
  <si>
    <t>ID</t>
  </si>
  <si>
    <t>SERVICIO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</si>
  <si>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</si>
  <si>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</si>
  <si>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</si>
  <si>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</si>
  <si>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</si>
  <si>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                         (9:30 - 12:29)</t>
  </si>
  <si>
    <t>PUNTA MEDIODIA                         (12:30 - 13:59)</t>
  </si>
  <si>
    <t>FUERA DE PUNTA TARDE                        (14:00 - 17:29)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</si>
  <si>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</si>
  <si>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</si>
  <si>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</si>
  <si>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</si>
  <si>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</si>
  <si>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>Sentido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</si>
  <si>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</si>
  <si>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</si>
  <si>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</si>
  <si>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</si>
  <si>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</si>
  <si>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</si>
  <si>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B01</t>
  </si>
  <si>
    <t>Ida</t>
  </si>
  <si>
    <t>Regreso</t>
  </si>
  <si>
    <t>B02</t>
  </si>
  <si>
    <t>B03</t>
  </si>
  <si>
    <t>B04</t>
  </si>
  <si>
    <t>B05</t>
  </si>
  <si>
    <t>B06</t>
  </si>
  <si>
    <t>GESTION B06</t>
  </si>
  <si>
    <t>B07</t>
  </si>
  <si>
    <t>B08</t>
  </si>
  <si>
    <t>B09</t>
  </si>
  <si>
    <t>GESTION B09</t>
  </si>
  <si>
    <t>B10</t>
  </si>
  <si>
    <t>B11</t>
  </si>
  <si>
    <t>B12</t>
  </si>
  <si>
    <t>GESTION B12</t>
  </si>
  <si>
    <t>B13</t>
  </si>
  <si>
    <t>B14</t>
  </si>
  <si>
    <t>B15</t>
  </si>
  <si>
    <t>B16</t>
  </si>
  <si>
    <t>B17</t>
  </si>
  <si>
    <t>B18</t>
  </si>
  <si>
    <t>GESTION B18</t>
  </si>
  <si>
    <t>B19</t>
  </si>
  <si>
    <t>B20</t>
  </si>
  <si>
    <t>B21</t>
  </si>
  <si>
    <t>B22</t>
  </si>
  <si>
    <t>B23</t>
  </si>
  <si>
    <t>B24</t>
  </si>
  <si>
    <t>B25</t>
  </si>
  <si>
    <t>FLOTA OPERATIVA:</t>
  </si>
  <si>
    <t>FLOTA RESERVA:</t>
  </si>
  <si>
    <t>FLOTA TOTAL:</t>
  </si>
  <si>
    <t>GESTIÓN</t>
  </si>
  <si>
    <t>B06 (PT):</t>
  </si>
  <si>
    <t>INYECCIÓN DE BUSES EN ZAPADORES CON RECOLETA</t>
  </si>
  <si>
    <t>B09 (PM-PT):</t>
  </si>
  <si>
    <t>SERVICIO CORTO DESDE VESPUCIO CON VICUÑA MACKENNA HASTA PLAZA RENCA</t>
  </si>
  <si>
    <t>B12 (PT):</t>
  </si>
  <si>
    <t>B18 (PM):</t>
  </si>
  <si>
    <t>SERVICIO CORTO DESDE PUCARÁ A HASTA PLAZA QUILICURA</t>
  </si>
  <si>
    <t>SÁBADO  NORMAL</t>
  </si>
  <si>
    <t>PRE NOCTURNO SABADO
(0:00 - 0:59)</t>
  </si>
  <si>
    <t>NOCTURNO SABADO                                   (1:00 - 5:29)</t>
  </si>
  <si>
    <t>TRANSICIÓN  SABADO MAÑANA                     (5:30 - 6:29)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</si>
  <si>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</si>
  <si>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</si>
  <si>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</si>
  <si>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</si>
  <si>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                        (20:30 - 22:59)</t>
  </si>
  <si>
    <t>PRE NOCTURNO SABADO                        (23:00 - 0:59)</t>
  </si>
  <si>
    <t>DOMINGO NORMAL</t>
  </si>
  <si>
    <t>PRE NOCTURNO DOMINGO
(0:00 - 0:59)</t>
  </si>
  <si>
    <t>NOCTURNO DOMINGO                                   (1:00 - 5:29)</t>
  </si>
  <si>
    <t>TRANSICIÓN  DOMINGO MAÑANA                     (5:30 - 9:29)</t>
  </si>
  <si>
    <t>MAÑANA DOMINGO
(9:30 - 13:29)</t>
  </si>
  <si>
    <t>MEDIODÍA DOMINGO
(13:30 - 17:29)</t>
  </si>
  <si>
    <t>TARDE DOMINGO
(17:30 - 20:59)</t>
  </si>
  <si>
    <t>TRANSICIÓN  DOMINGO NOCTURNO                        (21:00 - 22:59)</t>
  </si>
  <si>
    <t>PRE NOCTURNO DOMINGO                      (23:00 - 0:59)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</si>
</sst>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9" fillId="3" borderId="6" xfId="0" applyFont="1" applyFill="1" applyBorder="1" applyAlignment="1">
      <alignment horizontal="center" textRotation="90"/>
    </xf>
    <xf numFmtId="0" fontId="9" fillId="3" borderId="7" xfId="0" applyFont="1" applyFill="1" applyBorder="1" applyAlignment="1">
      <alignment horizontal="center" textRotation="90"/>
    </xf>
    <xf numFmtId="2" fontId="9" fillId="3" borderId="1" xfId="0" applyNumberFormat="1" applyFont="1" applyFill="1" applyBorder="1" applyAlignment="1">
      <alignment horizontal="center" textRotation="90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textRotation="90"/>
    </xf>
    <xf numFmtId="0" fontId="9" fillId="4" borderId="7" xfId="0" applyFont="1" applyFill="1" applyBorder="1" applyAlignment="1">
      <alignment horizontal="center" textRotation="90"/>
    </xf>
    <xf numFmtId="0" fontId="9" fillId="4" borderId="6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textRotation="90"/>
    </xf>
    <xf numFmtId="0" fontId="9" fillId="5" borderId="6" xfId="0" applyFont="1" applyFill="1" applyBorder="1" applyAlignment="1">
      <alignment horizontal="center" textRotation="90"/>
    </xf>
    <xf numFmtId="0" fontId="9" fillId="5" borderId="7" xfId="0" applyFont="1" applyFill="1" applyBorder="1" applyAlignment="1">
      <alignment horizontal="center" textRotation="90"/>
    </xf>
    <xf numFmtId="0" fontId="8" fillId="0" borderId="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V2%206%20PO%20A8%20OFIC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Factores Velocidad"/>
      <sheetName val="Rangos 6 PO"/>
      <sheetName val="Zona B"/>
      <sheetName val="Salidas"/>
      <sheetName val="RevisaRangos"/>
      <sheetName val="Lab_B"/>
      <sheetName val="Sab_B"/>
      <sheetName val="Dom_B"/>
      <sheetName val="Comp"/>
    </sheetNames>
    <sheetDataSet>
      <sheetData sheetId="5">
        <row r="5">
          <cell r="A5">
            <v>1</v>
          </cell>
          <cell r="B5" t="str">
            <v>B01</v>
          </cell>
          <cell r="C5" t="str">
            <v>Ida</v>
          </cell>
          <cell r="BX5">
            <v>4</v>
          </cell>
          <cell r="CB5">
            <v>284.93333333333334</v>
          </cell>
          <cell r="CD5">
            <v>0</v>
          </cell>
          <cell r="CH5">
            <v>0</v>
          </cell>
          <cell r="CJ5">
            <v>5</v>
          </cell>
          <cell r="CN5">
            <v>359.74780701754383</v>
          </cell>
          <cell r="CP5">
            <v>5</v>
          </cell>
          <cell r="CT5">
            <v>360.639370249161</v>
          </cell>
          <cell r="CV5">
            <v>6</v>
          </cell>
          <cell r="CZ5">
            <v>433.3972945409431</v>
          </cell>
          <cell r="DB5">
            <v>6</v>
          </cell>
          <cell r="DF5">
            <v>431.91524476189534</v>
          </cell>
          <cell r="DH5">
            <v>6</v>
          </cell>
          <cell r="DL5">
            <v>432.27319903428327</v>
          </cell>
          <cell r="DN5">
            <v>5</v>
          </cell>
          <cell r="DR5">
            <v>362.0324296401013</v>
          </cell>
          <cell r="DT5">
            <v>5</v>
          </cell>
          <cell r="DX5">
            <v>360.19137931034487</v>
          </cell>
        </row>
        <row r="6">
          <cell r="B6" t="str">
            <v>B01</v>
          </cell>
          <cell r="C6" t="str">
            <v>Regreso</v>
          </cell>
          <cell r="BX6">
            <v>4</v>
          </cell>
          <cell r="CB6">
            <v>284.93333333333334</v>
          </cell>
          <cell r="CD6">
            <v>0</v>
          </cell>
          <cell r="CH6">
            <v>0</v>
          </cell>
          <cell r="CJ6">
            <v>5</v>
          </cell>
          <cell r="CN6">
            <v>359.74780701754383</v>
          </cell>
          <cell r="CP6">
            <v>5</v>
          </cell>
          <cell r="CT6">
            <v>360.639370249161</v>
          </cell>
          <cell r="CV6">
            <v>6</v>
          </cell>
          <cell r="CZ6">
            <v>433.3972945409431</v>
          </cell>
          <cell r="DB6">
            <v>6</v>
          </cell>
          <cell r="DF6">
            <v>431.91524476189534</v>
          </cell>
          <cell r="DH6">
            <v>6</v>
          </cell>
          <cell r="DL6">
            <v>432.27319903428327</v>
          </cell>
          <cell r="DN6">
            <v>5</v>
          </cell>
          <cell r="DR6">
            <v>362.0324296401013</v>
          </cell>
          <cell r="DT6">
            <v>5</v>
          </cell>
          <cell r="DX6">
            <v>360.19137931034487</v>
          </cell>
        </row>
        <row r="7">
          <cell r="A7">
            <v>2</v>
          </cell>
          <cell r="B7" t="str">
            <v>B02</v>
          </cell>
          <cell r="C7" t="str">
            <v>Ida</v>
          </cell>
          <cell r="BX7">
            <v>4</v>
          </cell>
          <cell r="CB7">
            <v>284.93333333333334</v>
          </cell>
          <cell r="CD7">
            <v>2</v>
          </cell>
          <cell r="CH7">
            <v>141.6916860051363</v>
          </cell>
          <cell r="CJ7">
            <v>5</v>
          </cell>
          <cell r="CN7">
            <v>359.74780701754383</v>
          </cell>
          <cell r="CP7">
            <v>5</v>
          </cell>
          <cell r="CT7">
            <v>360.639370249161</v>
          </cell>
          <cell r="CV7">
            <v>5.6</v>
          </cell>
          <cell r="CZ7">
            <v>404.5041415715469</v>
          </cell>
          <cell r="DB7">
            <v>6</v>
          </cell>
          <cell r="DF7">
            <v>431.91524476189534</v>
          </cell>
          <cell r="DH7">
            <v>5.6</v>
          </cell>
          <cell r="DL7">
            <v>403.454985765331</v>
          </cell>
          <cell r="DN7">
            <v>5</v>
          </cell>
          <cell r="DR7">
            <v>362.0324296401013</v>
          </cell>
          <cell r="DT7">
            <v>5</v>
          </cell>
          <cell r="DX7">
            <v>360.19137931034487</v>
          </cell>
        </row>
        <row r="8">
          <cell r="B8" t="str">
            <v>B02</v>
          </cell>
          <cell r="C8" t="str">
            <v>Regreso</v>
          </cell>
          <cell r="BX8">
            <v>4</v>
          </cell>
          <cell r="CB8">
            <v>284.93333333333334</v>
          </cell>
          <cell r="CD8">
            <v>2</v>
          </cell>
          <cell r="CH8">
            <v>141.6916860051363</v>
          </cell>
          <cell r="CJ8">
            <v>5</v>
          </cell>
          <cell r="CN8">
            <v>359.74780701754383</v>
          </cell>
          <cell r="CP8">
            <v>5</v>
          </cell>
          <cell r="CT8">
            <v>360.639370249161</v>
          </cell>
          <cell r="CV8">
            <v>5.6</v>
          </cell>
          <cell r="CZ8">
            <v>404.5041415715469</v>
          </cell>
          <cell r="DB8">
            <v>6</v>
          </cell>
          <cell r="DF8">
            <v>431.91524476189534</v>
          </cell>
          <cell r="DH8">
            <v>5.6</v>
          </cell>
          <cell r="DL8">
            <v>403.454985765331</v>
          </cell>
          <cell r="DN8">
            <v>5</v>
          </cell>
          <cell r="DR8">
            <v>362.0324296401013</v>
          </cell>
          <cell r="DT8">
            <v>5</v>
          </cell>
          <cell r="DX8">
            <v>360.19137931034487</v>
          </cell>
        </row>
        <row r="9">
          <cell r="A9">
            <v>3</v>
          </cell>
          <cell r="B9" t="str">
            <v>B03</v>
          </cell>
          <cell r="C9" t="str">
            <v>Ida</v>
          </cell>
          <cell r="BX9">
            <v>4</v>
          </cell>
          <cell r="CB9">
            <v>284.93333333333334</v>
          </cell>
          <cell r="CD9">
            <v>2</v>
          </cell>
          <cell r="CH9">
            <v>141.6916860051363</v>
          </cell>
          <cell r="CJ9">
            <v>9</v>
          </cell>
          <cell r="CN9">
            <v>647.546052631579</v>
          </cell>
          <cell r="CP9">
            <v>11</v>
          </cell>
          <cell r="CT9">
            <v>793.4066145481543</v>
          </cell>
          <cell r="CV9">
            <v>9</v>
          </cell>
          <cell r="CZ9">
            <v>650.0959418114147</v>
          </cell>
          <cell r="DB9">
            <v>9</v>
          </cell>
          <cell r="DF9">
            <v>647.872867142843</v>
          </cell>
          <cell r="DH9">
            <v>9</v>
          </cell>
          <cell r="DL9">
            <v>648.409798551425</v>
          </cell>
          <cell r="DN9">
            <v>9</v>
          </cell>
          <cell r="DR9">
            <v>651.6583733521824</v>
          </cell>
          <cell r="DT9">
            <v>6</v>
          </cell>
          <cell r="DX9">
            <v>432.2296551724138</v>
          </cell>
        </row>
        <row r="10">
          <cell r="B10" t="str">
            <v>B03</v>
          </cell>
          <cell r="C10" t="str">
            <v>Regreso</v>
          </cell>
          <cell r="BX10">
            <v>4</v>
          </cell>
          <cell r="CB10">
            <v>284.93333333333334</v>
          </cell>
          <cell r="CD10">
            <v>2</v>
          </cell>
          <cell r="CH10">
            <v>141.6916860051363</v>
          </cell>
          <cell r="CJ10">
            <v>9</v>
          </cell>
          <cell r="CN10">
            <v>647.546052631579</v>
          </cell>
          <cell r="CP10">
            <v>11</v>
          </cell>
          <cell r="CT10">
            <v>793.4066145481543</v>
          </cell>
          <cell r="CV10">
            <v>9</v>
          </cell>
          <cell r="CZ10">
            <v>650.0959418114147</v>
          </cell>
          <cell r="DB10">
            <v>9</v>
          </cell>
          <cell r="DF10">
            <v>647.872867142843</v>
          </cell>
          <cell r="DH10">
            <v>9</v>
          </cell>
          <cell r="DL10">
            <v>648.409798551425</v>
          </cell>
          <cell r="DN10">
            <v>9</v>
          </cell>
          <cell r="DR10">
            <v>651.6583733521824</v>
          </cell>
          <cell r="DT10">
            <v>6</v>
          </cell>
          <cell r="DX10">
            <v>432.2296551724138</v>
          </cell>
        </row>
        <row r="11">
          <cell r="A11">
            <v>4</v>
          </cell>
          <cell r="B11" t="str">
            <v>B04</v>
          </cell>
          <cell r="C11" t="str">
            <v>Ida</v>
          </cell>
          <cell r="BX11">
            <v>3</v>
          </cell>
          <cell r="CB11">
            <v>213.7</v>
          </cell>
          <cell r="CD11">
            <v>0</v>
          </cell>
          <cell r="CH11">
            <v>0</v>
          </cell>
          <cell r="CJ11">
            <v>5</v>
          </cell>
          <cell r="CN11">
            <v>359.74780701754383</v>
          </cell>
          <cell r="CP11">
            <v>5.3999999999999995</v>
          </cell>
          <cell r="CT11">
            <v>389.4905198690939</v>
          </cell>
          <cell r="CV11">
            <v>5</v>
          </cell>
          <cell r="CZ11">
            <v>361.1644121174526</v>
          </cell>
          <cell r="DB11">
            <v>7.2</v>
          </cell>
          <cell r="DF11">
            <v>518.2982937142743</v>
          </cell>
          <cell r="DH11">
            <v>5</v>
          </cell>
          <cell r="DL11">
            <v>360.2276658619027</v>
          </cell>
          <cell r="DN11">
            <v>5.3999999999999995</v>
          </cell>
          <cell r="DR11">
            <v>390.99502401130934</v>
          </cell>
          <cell r="DT11">
            <v>5</v>
          </cell>
          <cell r="DX11">
            <v>360.19137931034487</v>
          </cell>
        </row>
        <row r="12">
          <cell r="B12" t="str">
            <v>B04</v>
          </cell>
          <cell r="C12" t="str">
            <v>Regreso</v>
          </cell>
          <cell r="BX12">
            <v>3</v>
          </cell>
          <cell r="CB12">
            <v>213.7</v>
          </cell>
          <cell r="CD12">
            <v>0</v>
          </cell>
          <cell r="CH12">
            <v>0</v>
          </cell>
          <cell r="CJ12">
            <v>5</v>
          </cell>
          <cell r="CN12">
            <v>359.74780701754383</v>
          </cell>
          <cell r="CP12">
            <v>5.3999999999999995</v>
          </cell>
          <cell r="CT12">
            <v>389.4905198690939</v>
          </cell>
          <cell r="CV12">
            <v>5</v>
          </cell>
          <cell r="CZ12">
            <v>361.1644121174526</v>
          </cell>
          <cell r="DB12">
            <v>7.2</v>
          </cell>
          <cell r="DF12">
            <v>518.2982937142743</v>
          </cell>
          <cell r="DH12">
            <v>5</v>
          </cell>
          <cell r="DL12">
            <v>360.2276658619027</v>
          </cell>
          <cell r="DN12">
            <v>5.3999999999999995</v>
          </cell>
          <cell r="DR12">
            <v>390.99502401130934</v>
          </cell>
          <cell r="DT12">
            <v>5</v>
          </cell>
          <cell r="DX12">
            <v>360.19137931034487</v>
          </cell>
        </row>
        <row r="13">
          <cell r="A13">
            <v>6</v>
          </cell>
          <cell r="B13" t="str">
            <v>B05</v>
          </cell>
          <cell r="C13" t="str">
            <v>Ida</v>
          </cell>
          <cell r="BX13">
            <v>3</v>
          </cell>
          <cell r="CB13">
            <v>213.7</v>
          </cell>
          <cell r="CD13">
            <v>0</v>
          </cell>
          <cell r="CH13">
            <v>0</v>
          </cell>
          <cell r="CJ13">
            <v>5</v>
          </cell>
          <cell r="CN13">
            <v>359.74780701754383</v>
          </cell>
          <cell r="CP13">
            <v>5</v>
          </cell>
          <cell r="CT13">
            <v>360.639370249161</v>
          </cell>
          <cell r="CV13">
            <v>5</v>
          </cell>
          <cell r="CZ13">
            <v>361.1644121174526</v>
          </cell>
          <cell r="DB13">
            <v>5</v>
          </cell>
          <cell r="DF13">
            <v>359.92937063491274</v>
          </cell>
          <cell r="DH13">
            <v>5</v>
          </cell>
          <cell r="DL13">
            <v>360.2276658619027</v>
          </cell>
          <cell r="DN13">
            <v>5</v>
          </cell>
          <cell r="DR13">
            <v>362.0324296401013</v>
          </cell>
          <cell r="DT13">
            <v>3</v>
          </cell>
          <cell r="DX13">
            <v>216.1148275862069</v>
          </cell>
        </row>
        <row r="14">
          <cell r="B14" t="str">
            <v>B05</v>
          </cell>
          <cell r="C14" t="str">
            <v>Regreso</v>
          </cell>
          <cell r="BX14">
            <v>3</v>
          </cell>
          <cell r="CB14">
            <v>213.7</v>
          </cell>
          <cell r="CD14">
            <v>0</v>
          </cell>
          <cell r="CH14">
            <v>0</v>
          </cell>
          <cell r="CJ14">
            <v>5</v>
          </cell>
          <cell r="CN14">
            <v>359.74780701754383</v>
          </cell>
          <cell r="CP14">
            <v>5</v>
          </cell>
          <cell r="CT14">
            <v>360.639370249161</v>
          </cell>
          <cell r="CV14">
            <v>5</v>
          </cell>
          <cell r="CZ14">
            <v>361.1644121174526</v>
          </cell>
          <cell r="DB14">
            <v>5</v>
          </cell>
          <cell r="DF14">
            <v>359.92937063491274</v>
          </cell>
          <cell r="DH14">
            <v>5</v>
          </cell>
          <cell r="DL14">
            <v>360.2276658619027</v>
          </cell>
          <cell r="DN14">
            <v>5</v>
          </cell>
          <cell r="DR14">
            <v>362.0324296401013</v>
          </cell>
          <cell r="DT14">
            <v>3</v>
          </cell>
          <cell r="DX14">
            <v>216.1148275862069</v>
          </cell>
        </row>
        <row r="15">
          <cell r="A15">
            <v>7</v>
          </cell>
          <cell r="B15" t="str">
            <v>B06</v>
          </cell>
          <cell r="C15" t="str">
            <v>Ida</v>
          </cell>
          <cell r="BX15">
            <v>4</v>
          </cell>
          <cell r="CB15">
            <v>284.93333333333334</v>
          </cell>
          <cell r="CD15">
            <v>2</v>
          </cell>
          <cell r="CH15">
            <v>141.6916860051363</v>
          </cell>
          <cell r="CJ15">
            <v>5</v>
          </cell>
          <cell r="CN15">
            <v>359.74780701754383</v>
          </cell>
          <cell r="CP15">
            <v>6</v>
          </cell>
          <cell r="CT15">
            <v>432.7672442989932</v>
          </cell>
          <cell r="CV15">
            <v>6</v>
          </cell>
          <cell r="CZ15">
            <v>433.3972945409431</v>
          </cell>
          <cell r="DB15">
            <v>7</v>
          </cell>
          <cell r="DF15">
            <v>503.9011188888779</v>
          </cell>
          <cell r="DH15">
            <v>6</v>
          </cell>
          <cell r="DL15">
            <v>432.27319903428327</v>
          </cell>
          <cell r="DN15">
            <v>6</v>
          </cell>
          <cell r="DR15">
            <v>434.43891556812156</v>
          </cell>
          <cell r="DT15">
            <v>5</v>
          </cell>
          <cell r="DX15">
            <v>360.19137931034487</v>
          </cell>
        </row>
        <row r="16">
          <cell r="B16" t="str">
            <v>B06</v>
          </cell>
          <cell r="C16" t="str">
            <v>Regreso</v>
          </cell>
          <cell r="BX16">
            <v>4</v>
          </cell>
          <cell r="CB16">
            <v>284.93333333333334</v>
          </cell>
          <cell r="CD16">
            <v>2</v>
          </cell>
          <cell r="CH16">
            <v>141.6916860051363</v>
          </cell>
          <cell r="CJ16">
            <v>5</v>
          </cell>
          <cell r="CN16">
            <v>359.74780701754383</v>
          </cell>
          <cell r="CP16">
            <v>6</v>
          </cell>
          <cell r="CT16">
            <v>432.7672442989932</v>
          </cell>
          <cell r="CV16">
            <v>6</v>
          </cell>
          <cell r="CZ16">
            <v>433.3972945409431</v>
          </cell>
          <cell r="DB16">
            <v>7</v>
          </cell>
          <cell r="DF16">
            <v>503.9011188888779</v>
          </cell>
          <cell r="DH16">
            <v>6</v>
          </cell>
          <cell r="DL16">
            <v>432.27319903428327</v>
          </cell>
          <cell r="DN16">
            <v>6</v>
          </cell>
          <cell r="DR16">
            <v>434.43891556812156</v>
          </cell>
          <cell r="DT16">
            <v>5</v>
          </cell>
          <cell r="DX16">
            <v>360.19137931034487</v>
          </cell>
        </row>
        <row r="17">
          <cell r="B17" t="str">
            <v>GESTION B06</v>
          </cell>
        </row>
        <row r="18">
          <cell r="A18">
            <v>8</v>
          </cell>
          <cell r="B18" t="str">
            <v>B07</v>
          </cell>
          <cell r="C18" t="str">
            <v>Ida</v>
          </cell>
          <cell r="BX18">
            <v>3</v>
          </cell>
          <cell r="CB18">
            <v>213.7</v>
          </cell>
          <cell r="CD18">
            <v>0</v>
          </cell>
          <cell r="CH18">
            <v>0</v>
          </cell>
          <cell r="CJ18">
            <v>5</v>
          </cell>
          <cell r="CN18">
            <v>359.74780701754383</v>
          </cell>
          <cell r="CP18">
            <v>5</v>
          </cell>
          <cell r="CT18">
            <v>360.639370249161</v>
          </cell>
          <cell r="CV18">
            <v>5</v>
          </cell>
          <cell r="CZ18">
            <v>361.1644121174526</v>
          </cell>
          <cell r="DB18">
            <v>5</v>
          </cell>
          <cell r="DF18">
            <v>359.92937063491274</v>
          </cell>
          <cell r="DH18">
            <v>5</v>
          </cell>
          <cell r="DL18">
            <v>360.2276658619027</v>
          </cell>
          <cell r="DN18">
            <v>5</v>
          </cell>
          <cell r="DR18">
            <v>362.0324296401013</v>
          </cell>
          <cell r="DT18">
            <v>4</v>
          </cell>
          <cell r="DX18">
            <v>288.1531034482759</v>
          </cell>
        </row>
        <row r="19">
          <cell r="B19" t="str">
            <v>B07</v>
          </cell>
          <cell r="C19" t="str">
            <v>Regreso</v>
          </cell>
          <cell r="BX19">
            <v>3</v>
          </cell>
          <cell r="CB19">
            <v>213.7</v>
          </cell>
          <cell r="CD19">
            <v>0</v>
          </cell>
          <cell r="CH19">
            <v>0</v>
          </cell>
          <cell r="CJ19">
            <v>5</v>
          </cell>
          <cell r="CN19">
            <v>359.74780701754383</v>
          </cell>
          <cell r="CP19">
            <v>5</v>
          </cell>
          <cell r="CT19">
            <v>360.639370249161</v>
          </cell>
          <cell r="CV19">
            <v>5</v>
          </cell>
          <cell r="CZ19">
            <v>361.1644121174526</v>
          </cell>
          <cell r="DB19">
            <v>5</v>
          </cell>
          <cell r="DF19">
            <v>359.92937063491274</v>
          </cell>
          <cell r="DH19">
            <v>5</v>
          </cell>
          <cell r="DL19">
            <v>360.2276658619027</v>
          </cell>
          <cell r="DN19">
            <v>5</v>
          </cell>
          <cell r="DR19">
            <v>362.0324296401013</v>
          </cell>
          <cell r="DT19">
            <v>4</v>
          </cell>
          <cell r="DX19">
            <v>288.1531034482759</v>
          </cell>
        </row>
        <row r="20">
          <cell r="A20">
            <v>9</v>
          </cell>
          <cell r="B20" t="str">
            <v>B08</v>
          </cell>
          <cell r="C20" t="str">
            <v>Ida</v>
          </cell>
          <cell r="BX20">
            <v>3</v>
          </cell>
          <cell r="CB20">
            <v>213.7</v>
          </cell>
          <cell r="CD20">
            <v>0</v>
          </cell>
          <cell r="CH20">
            <v>0</v>
          </cell>
          <cell r="CJ20">
            <v>5</v>
          </cell>
          <cell r="CN20">
            <v>359.74780701754383</v>
          </cell>
          <cell r="CP20">
            <v>5</v>
          </cell>
          <cell r="CT20">
            <v>360.639370249161</v>
          </cell>
          <cell r="CV20">
            <v>5</v>
          </cell>
          <cell r="CZ20">
            <v>361.1644121174526</v>
          </cell>
          <cell r="DB20">
            <v>5</v>
          </cell>
          <cell r="DF20">
            <v>359.92937063491274</v>
          </cell>
          <cell r="DH20">
            <v>5</v>
          </cell>
          <cell r="DL20">
            <v>360.2276658619027</v>
          </cell>
          <cell r="DN20">
            <v>5</v>
          </cell>
          <cell r="DR20">
            <v>362.0324296401013</v>
          </cell>
          <cell r="DT20">
            <v>4</v>
          </cell>
          <cell r="DX20">
            <v>288.1531034482759</v>
          </cell>
        </row>
        <row r="21">
          <cell r="B21" t="str">
            <v>B08</v>
          </cell>
          <cell r="C21" t="str">
            <v>Regreso</v>
          </cell>
          <cell r="BX21">
            <v>3</v>
          </cell>
          <cell r="CB21">
            <v>213.7</v>
          </cell>
          <cell r="CD21">
            <v>0</v>
          </cell>
          <cell r="CH21">
            <v>0</v>
          </cell>
          <cell r="CJ21">
            <v>5</v>
          </cell>
          <cell r="CN21">
            <v>359.74780701754383</v>
          </cell>
          <cell r="CP21">
            <v>5</v>
          </cell>
          <cell r="CT21">
            <v>360.639370249161</v>
          </cell>
          <cell r="CV21">
            <v>5</v>
          </cell>
          <cell r="CZ21">
            <v>361.1644121174526</v>
          </cell>
          <cell r="DB21">
            <v>5</v>
          </cell>
          <cell r="DF21">
            <v>359.92937063491274</v>
          </cell>
          <cell r="DH21">
            <v>5</v>
          </cell>
          <cell r="DL21">
            <v>360.2276658619027</v>
          </cell>
          <cell r="DN21">
            <v>5</v>
          </cell>
          <cell r="DR21">
            <v>362.0324296401013</v>
          </cell>
          <cell r="DT21">
            <v>4</v>
          </cell>
          <cell r="DX21">
            <v>288.1531034482759</v>
          </cell>
        </row>
        <row r="22">
          <cell r="A22">
            <v>10</v>
          </cell>
          <cell r="B22" t="str">
            <v>B09</v>
          </cell>
          <cell r="C22" t="str">
            <v>Ida</v>
          </cell>
          <cell r="BX22">
            <v>4</v>
          </cell>
          <cell r="CB22">
            <v>284.93333333333334</v>
          </cell>
          <cell r="CD22">
            <v>0</v>
          </cell>
          <cell r="CH22">
            <v>0</v>
          </cell>
          <cell r="CJ22">
            <v>5</v>
          </cell>
          <cell r="CN22">
            <v>359.74780701754383</v>
          </cell>
          <cell r="CP22">
            <v>5.3999999999999995</v>
          </cell>
          <cell r="CT22">
            <v>389.4905198690939</v>
          </cell>
          <cell r="CV22">
            <v>6</v>
          </cell>
          <cell r="CZ22">
            <v>433.3972945409431</v>
          </cell>
          <cell r="DB22">
            <v>7.2</v>
          </cell>
          <cell r="DF22">
            <v>518.2982937142743</v>
          </cell>
          <cell r="DH22">
            <v>6.3</v>
          </cell>
          <cell r="DL22">
            <v>453.88685898599743</v>
          </cell>
          <cell r="DN22">
            <v>5.3999999999999995</v>
          </cell>
          <cell r="DR22">
            <v>390.99502401130934</v>
          </cell>
          <cell r="DT22">
            <v>5</v>
          </cell>
          <cell r="DX22">
            <v>360.19137931034487</v>
          </cell>
        </row>
        <row r="23">
          <cell r="B23" t="str">
            <v>B09</v>
          </cell>
          <cell r="C23" t="str">
            <v>Regreso</v>
          </cell>
          <cell r="BX23">
            <v>4</v>
          </cell>
          <cell r="CB23">
            <v>284.93333333333334</v>
          </cell>
          <cell r="CD23">
            <v>0</v>
          </cell>
          <cell r="CH23">
            <v>0</v>
          </cell>
          <cell r="CJ23">
            <v>5</v>
          </cell>
          <cell r="CN23">
            <v>359.74780701754383</v>
          </cell>
          <cell r="CP23">
            <v>5.3999999999999995</v>
          </cell>
          <cell r="CT23">
            <v>389.4905198690939</v>
          </cell>
          <cell r="CV23">
            <v>6</v>
          </cell>
          <cell r="CZ23">
            <v>433.3972945409431</v>
          </cell>
          <cell r="DB23">
            <v>7.2</v>
          </cell>
          <cell r="DF23">
            <v>518.2982937142743</v>
          </cell>
          <cell r="DH23">
            <v>6.3</v>
          </cell>
          <cell r="DL23">
            <v>453.88685898599743</v>
          </cell>
          <cell r="DN23">
            <v>5.3999999999999995</v>
          </cell>
          <cell r="DR23">
            <v>390.99502401130934</v>
          </cell>
          <cell r="DT23">
            <v>5</v>
          </cell>
          <cell r="DX23">
            <v>360.19137931034487</v>
          </cell>
        </row>
        <row r="24">
          <cell r="B24" t="str">
            <v>GESTION B09</v>
          </cell>
        </row>
        <row r="25">
          <cell r="A25">
            <v>11</v>
          </cell>
          <cell r="B25" t="str">
            <v>B10</v>
          </cell>
          <cell r="C25" t="str">
            <v>Ida</v>
          </cell>
          <cell r="BX25">
            <v>3</v>
          </cell>
          <cell r="CB25">
            <v>213.7</v>
          </cell>
          <cell r="CD25">
            <v>0</v>
          </cell>
          <cell r="CH25">
            <v>0</v>
          </cell>
          <cell r="CJ25">
            <v>5</v>
          </cell>
          <cell r="CN25">
            <v>359.74780701754383</v>
          </cell>
          <cell r="CP25">
            <v>5</v>
          </cell>
          <cell r="CT25">
            <v>360.639370249161</v>
          </cell>
          <cell r="CV25">
            <v>5</v>
          </cell>
          <cell r="CZ25">
            <v>361.1644121174526</v>
          </cell>
          <cell r="DB25">
            <v>5</v>
          </cell>
          <cell r="DF25">
            <v>359.92937063491274</v>
          </cell>
          <cell r="DH25">
            <v>5</v>
          </cell>
          <cell r="DL25">
            <v>360.2276658619027</v>
          </cell>
          <cell r="DN25">
            <v>5</v>
          </cell>
          <cell r="DR25">
            <v>362.0324296401013</v>
          </cell>
          <cell r="DT25">
            <v>5</v>
          </cell>
          <cell r="DX25">
            <v>360.19137931034487</v>
          </cell>
        </row>
        <row r="26">
          <cell r="B26" t="str">
            <v>B10</v>
          </cell>
          <cell r="C26" t="str">
            <v>Regreso</v>
          </cell>
          <cell r="BX26">
            <v>3</v>
          </cell>
          <cell r="CB26">
            <v>213.7</v>
          </cell>
          <cell r="CD26">
            <v>0</v>
          </cell>
          <cell r="CH26">
            <v>0</v>
          </cell>
          <cell r="CJ26">
            <v>5</v>
          </cell>
          <cell r="CN26">
            <v>359.74780701754383</v>
          </cell>
          <cell r="CP26">
            <v>5</v>
          </cell>
          <cell r="CT26">
            <v>360.639370249161</v>
          </cell>
          <cell r="CV26">
            <v>5</v>
          </cell>
          <cell r="CZ26">
            <v>361.1644121174526</v>
          </cell>
          <cell r="DB26">
            <v>5</v>
          </cell>
          <cell r="DF26">
            <v>359.92937063491274</v>
          </cell>
          <cell r="DH26">
            <v>5</v>
          </cell>
          <cell r="DL26">
            <v>360.2276658619027</v>
          </cell>
          <cell r="DN26">
            <v>5</v>
          </cell>
          <cell r="DR26">
            <v>362.0324296401013</v>
          </cell>
          <cell r="DT26">
            <v>5</v>
          </cell>
          <cell r="DX26">
            <v>360.19137931034487</v>
          </cell>
        </row>
        <row r="27">
          <cell r="A27">
            <v>12</v>
          </cell>
          <cell r="B27" t="str">
            <v>B11</v>
          </cell>
          <cell r="C27" t="str">
            <v>Ida</v>
          </cell>
          <cell r="BX27">
            <v>4</v>
          </cell>
          <cell r="CB27">
            <v>284.93333333333334</v>
          </cell>
          <cell r="CD27">
            <v>0</v>
          </cell>
          <cell r="CH27">
            <v>0</v>
          </cell>
          <cell r="CJ27">
            <v>5</v>
          </cell>
          <cell r="CN27">
            <v>359.74780701754383</v>
          </cell>
          <cell r="CP27">
            <v>5</v>
          </cell>
          <cell r="CT27">
            <v>360.639370249161</v>
          </cell>
          <cell r="CV27">
            <v>6</v>
          </cell>
          <cell r="CZ27">
            <v>433.3972945409431</v>
          </cell>
          <cell r="DB27">
            <v>7</v>
          </cell>
          <cell r="DF27">
            <v>503.9011188888779</v>
          </cell>
          <cell r="DH27">
            <v>6</v>
          </cell>
          <cell r="DL27">
            <v>432.27319903428327</v>
          </cell>
          <cell r="DN27">
            <v>5</v>
          </cell>
          <cell r="DR27">
            <v>362.0324296401013</v>
          </cell>
          <cell r="DT27">
            <v>5</v>
          </cell>
          <cell r="DX27">
            <v>360.19137931034487</v>
          </cell>
        </row>
        <row r="28">
          <cell r="B28" t="str">
            <v>B11</v>
          </cell>
          <cell r="C28" t="str">
            <v>Regreso</v>
          </cell>
          <cell r="BX28">
            <v>4</v>
          </cell>
          <cell r="CB28">
            <v>284.93333333333334</v>
          </cell>
          <cell r="CD28">
            <v>0</v>
          </cell>
          <cell r="CH28">
            <v>0</v>
          </cell>
          <cell r="CJ28">
            <v>5</v>
          </cell>
          <cell r="CN28">
            <v>359.74780701754383</v>
          </cell>
          <cell r="CP28">
            <v>5</v>
          </cell>
          <cell r="CT28">
            <v>360.639370249161</v>
          </cell>
          <cell r="CV28">
            <v>6</v>
          </cell>
          <cell r="CZ28">
            <v>433.3972945409431</v>
          </cell>
          <cell r="DB28">
            <v>7</v>
          </cell>
          <cell r="DF28">
            <v>503.9011188888779</v>
          </cell>
          <cell r="DH28">
            <v>6</v>
          </cell>
          <cell r="DL28">
            <v>432.27319903428327</v>
          </cell>
          <cell r="DN28">
            <v>5</v>
          </cell>
          <cell r="DR28">
            <v>362.0324296401013</v>
          </cell>
          <cell r="DT28">
            <v>5</v>
          </cell>
          <cell r="DX28">
            <v>360.19137931034487</v>
          </cell>
        </row>
        <row r="29">
          <cell r="A29">
            <v>13</v>
          </cell>
          <cell r="B29" t="str">
            <v>B12</v>
          </cell>
          <cell r="C29" t="str">
            <v>Ida</v>
          </cell>
          <cell r="BX29">
            <v>4</v>
          </cell>
          <cell r="CB29">
            <v>284.93333333333334</v>
          </cell>
          <cell r="CD29">
            <v>0</v>
          </cell>
          <cell r="CH29">
            <v>0</v>
          </cell>
          <cell r="CJ29">
            <v>5</v>
          </cell>
          <cell r="CN29">
            <v>359.74780701754383</v>
          </cell>
          <cell r="CP29">
            <v>8</v>
          </cell>
          <cell r="CT29">
            <v>577.0229923986576</v>
          </cell>
          <cell r="CV29">
            <v>6</v>
          </cell>
          <cell r="CZ29">
            <v>433.3972945409431</v>
          </cell>
          <cell r="DB29">
            <v>6</v>
          </cell>
          <cell r="DF29">
            <v>431.91524476189534</v>
          </cell>
          <cell r="DH29">
            <v>5.6</v>
          </cell>
          <cell r="DL29">
            <v>403.454985765331</v>
          </cell>
          <cell r="DN29">
            <v>5</v>
          </cell>
          <cell r="DR29">
            <v>362.0324296401013</v>
          </cell>
          <cell r="DT29">
            <v>5</v>
          </cell>
          <cell r="DX29">
            <v>360.19137931034487</v>
          </cell>
        </row>
        <row r="30">
          <cell r="B30" t="str">
            <v>B12</v>
          </cell>
          <cell r="C30" t="str">
            <v>Regreso</v>
          </cell>
          <cell r="BX30">
            <v>4</v>
          </cell>
          <cell r="CB30">
            <v>284.93333333333334</v>
          </cell>
          <cell r="CD30">
            <v>0</v>
          </cell>
          <cell r="CH30">
            <v>0</v>
          </cell>
          <cell r="CJ30">
            <v>5</v>
          </cell>
          <cell r="CN30">
            <v>359.74780701754383</v>
          </cell>
          <cell r="CP30">
            <v>8</v>
          </cell>
          <cell r="CT30">
            <v>577.0229923986576</v>
          </cell>
          <cell r="CV30">
            <v>6</v>
          </cell>
          <cell r="CZ30">
            <v>433.3972945409431</v>
          </cell>
          <cell r="DB30">
            <v>6</v>
          </cell>
          <cell r="DF30">
            <v>431.91524476189534</v>
          </cell>
          <cell r="DH30">
            <v>5.6</v>
          </cell>
          <cell r="DL30">
            <v>403.454985765331</v>
          </cell>
          <cell r="DN30">
            <v>5</v>
          </cell>
          <cell r="DR30">
            <v>362.0324296401013</v>
          </cell>
          <cell r="DT30">
            <v>5</v>
          </cell>
          <cell r="DX30">
            <v>360.19137931034487</v>
          </cell>
        </row>
        <row r="31">
          <cell r="B31" t="str">
            <v>GESTION B12</v>
          </cell>
        </row>
        <row r="32">
          <cell r="A32">
            <v>14</v>
          </cell>
          <cell r="B32" t="str">
            <v>B13</v>
          </cell>
          <cell r="C32" t="str">
            <v>Ida</v>
          </cell>
          <cell r="BX32">
            <v>3</v>
          </cell>
          <cell r="CB32">
            <v>213.7</v>
          </cell>
          <cell r="CD32">
            <v>2</v>
          </cell>
          <cell r="CH32">
            <v>141.6916860051363</v>
          </cell>
          <cell r="CJ32">
            <v>5</v>
          </cell>
          <cell r="CN32">
            <v>359.74780701754383</v>
          </cell>
          <cell r="CP32">
            <v>5</v>
          </cell>
          <cell r="CT32">
            <v>360.639370249161</v>
          </cell>
          <cell r="CV32">
            <v>5</v>
          </cell>
          <cell r="CZ32">
            <v>361.1644121174526</v>
          </cell>
          <cell r="DB32">
            <v>5</v>
          </cell>
          <cell r="DF32">
            <v>359.92937063491274</v>
          </cell>
          <cell r="DH32">
            <v>5</v>
          </cell>
          <cell r="DL32">
            <v>360.2276658619027</v>
          </cell>
          <cell r="DN32">
            <v>5</v>
          </cell>
          <cell r="DR32">
            <v>362.0324296401013</v>
          </cell>
          <cell r="DT32">
            <v>5</v>
          </cell>
          <cell r="DX32">
            <v>360.19137931034487</v>
          </cell>
        </row>
        <row r="33">
          <cell r="B33" t="str">
            <v>B13</v>
          </cell>
          <cell r="C33" t="str">
            <v>Regreso</v>
          </cell>
          <cell r="BX33">
            <v>3</v>
          </cell>
          <cell r="CB33">
            <v>213.7</v>
          </cell>
          <cell r="CD33">
            <v>2</v>
          </cell>
          <cell r="CH33">
            <v>141.6916860051363</v>
          </cell>
          <cell r="CJ33">
            <v>5</v>
          </cell>
          <cell r="CN33">
            <v>359.74780701754383</v>
          </cell>
          <cell r="CP33">
            <v>5</v>
          </cell>
          <cell r="CT33">
            <v>360.639370249161</v>
          </cell>
          <cell r="CV33">
            <v>5</v>
          </cell>
          <cell r="CZ33">
            <v>361.1644121174526</v>
          </cell>
          <cell r="DB33">
            <v>5</v>
          </cell>
          <cell r="DF33">
            <v>359.92937063491274</v>
          </cell>
          <cell r="DH33">
            <v>5</v>
          </cell>
          <cell r="DL33">
            <v>360.2276658619027</v>
          </cell>
          <cell r="DN33">
            <v>5</v>
          </cell>
          <cell r="DR33">
            <v>362.0324296401013</v>
          </cell>
          <cell r="DT33">
            <v>5</v>
          </cell>
          <cell r="DX33">
            <v>360.19137931034487</v>
          </cell>
        </row>
        <row r="34">
          <cell r="A34">
            <v>15</v>
          </cell>
          <cell r="B34" t="str">
            <v>B14</v>
          </cell>
          <cell r="C34" t="str">
            <v>Ida</v>
          </cell>
          <cell r="BX34">
            <v>3</v>
          </cell>
          <cell r="CB34">
            <v>213.7</v>
          </cell>
          <cell r="CD34">
            <v>0</v>
          </cell>
          <cell r="CH34">
            <v>0</v>
          </cell>
          <cell r="CJ34">
            <v>5</v>
          </cell>
          <cell r="CN34">
            <v>359.74780701754383</v>
          </cell>
          <cell r="CP34">
            <v>5.3999999999999995</v>
          </cell>
          <cell r="CT34">
            <v>389.4905198690939</v>
          </cell>
          <cell r="CV34">
            <v>6</v>
          </cell>
          <cell r="CZ34">
            <v>433.3972945409431</v>
          </cell>
          <cell r="DB34">
            <v>6</v>
          </cell>
          <cell r="DF34">
            <v>431.91524476189534</v>
          </cell>
          <cell r="DH34">
            <v>6.3</v>
          </cell>
          <cell r="DL34">
            <v>453.88685898599743</v>
          </cell>
          <cell r="DN34">
            <v>5.3999999999999995</v>
          </cell>
          <cell r="DR34">
            <v>390.99502401130934</v>
          </cell>
          <cell r="DT34">
            <v>5</v>
          </cell>
          <cell r="DX34">
            <v>360.19137931034487</v>
          </cell>
        </row>
        <row r="35">
          <cell r="B35" t="str">
            <v>B14</v>
          </cell>
          <cell r="C35" t="str">
            <v>Regreso</v>
          </cell>
          <cell r="BX35">
            <v>3</v>
          </cell>
          <cell r="CB35">
            <v>213.7</v>
          </cell>
          <cell r="CD35">
            <v>0</v>
          </cell>
          <cell r="CH35">
            <v>0</v>
          </cell>
          <cell r="CJ35">
            <v>5</v>
          </cell>
          <cell r="CN35">
            <v>359.74780701754383</v>
          </cell>
          <cell r="CP35">
            <v>5.3999999999999995</v>
          </cell>
          <cell r="CT35">
            <v>389.4905198690939</v>
          </cell>
          <cell r="CV35">
            <v>6</v>
          </cell>
          <cell r="CZ35">
            <v>433.3972945409431</v>
          </cell>
          <cell r="DB35">
            <v>6</v>
          </cell>
          <cell r="DF35">
            <v>431.91524476189534</v>
          </cell>
          <cell r="DH35">
            <v>6.3</v>
          </cell>
          <cell r="DL35">
            <v>453.88685898599743</v>
          </cell>
          <cell r="DN35">
            <v>5.3999999999999995</v>
          </cell>
          <cell r="DR35">
            <v>390.99502401130934</v>
          </cell>
          <cell r="DT35">
            <v>5</v>
          </cell>
          <cell r="DX35">
            <v>360.19137931034487</v>
          </cell>
        </row>
        <row r="36">
          <cell r="A36">
            <v>16</v>
          </cell>
          <cell r="B36" t="str">
            <v>B15</v>
          </cell>
          <cell r="C36" t="str">
            <v>Ida</v>
          </cell>
          <cell r="BX36">
            <v>3</v>
          </cell>
          <cell r="CB36">
            <v>213.7</v>
          </cell>
          <cell r="CD36">
            <v>0</v>
          </cell>
          <cell r="CH36">
            <v>0</v>
          </cell>
          <cell r="CJ36">
            <v>5</v>
          </cell>
          <cell r="CN36">
            <v>359.74780701754383</v>
          </cell>
          <cell r="CP36">
            <v>5</v>
          </cell>
          <cell r="CT36">
            <v>360.639370249161</v>
          </cell>
          <cell r="CV36">
            <v>5</v>
          </cell>
          <cell r="CZ36">
            <v>361.1644121174526</v>
          </cell>
          <cell r="DB36">
            <v>5</v>
          </cell>
          <cell r="DF36">
            <v>359.92937063491274</v>
          </cell>
          <cell r="DH36">
            <v>5</v>
          </cell>
          <cell r="DL36">
            <v>360.2276658619027</v>
          </cell>
          <cell r="DN36">
            <v>5</v>
          </cell>
          <cell r="DR36">
            <v>362.0324296401013</v>
          </cell>
          <cell r="DT36">
            <v>5</v>
          </cell>
          <cell r="DX36">
            <v>360.19137931034487</v>
          </cell>
        </row>
        <row r="37">
          <cell r="B37" t="str">
            <v>B15</v>
          </cell>
          <cell r="C37" t="str">
            <v>Regreso</v>
          </cell>
          <cell r="BX37">
            <v>3</v>
          </cell>
          <cell r="CB37">
            <v>213.7</v>
          </cell>
          <cell r="CD37">
            <v>0</v>
          </cell>
          <cell r="CH37">
            <v>0</v>
          </cell>
          <cell r="CJ37">
            <v>5</v>
          </cell>
          <cell r="CN37">
            <v>359.74780701754383</v>
          </cell>
          <cell r="CP37">
            <v>5</v>
          </cell>
          <cell r="CT37">
            <v>360.639370249161</v>
          </cell>
          <cell r="CV37">
            <v>5</v>
          </cell>
          <cell r="CZ37">
            <v>361.1644121174526</v>
          </cell>
          <cell r="DB37">
            <v>5</v>
          </cell>
          <cell r="DF37">
            <v>359.92937063491274</v>
          </cell>
          <cell r="DH37">
            <v>5</v>
          </cell>
          <cell r="DL37">
            <v>360.2276658619027</v>
          </cell>
          <cell r="DN37">
            <v>5</v>
          </cell>
          <cell r="DR37">
            <v>362.0324296401013</v>
          </cell>
          <cell r="DT37">
            <v>5</v>
          </cell>
          <cell r="DX37">
            <v>360.19137931034487</v>
          </cell>
        </row>
        <row r="38">
          <cell r="A38">
            <v>17</v>
          </cell>
          <cell r="B38" t="str">
            <v>B16</v>
          </cell>
          <cell r="C38" t="str">
            <v>Ida</v>
          </cell>
          <cell r="BX38">
            <v>3</v>
          </cell>
          <cell r="CB38">
            <v>213.7</v>
          </cell>
          <cell r="CD38">
            <v>0</v>
          </cell>
          <cell r="CH38">
            <v>0</v>
          </cell>
          <cell r="CJ38">
            <v>5</v>
          </cell>
          <cell r="CN38">
            <v>359.74780701754383</v>
          </cell>
          <cell r="CP38">
            <v>5</v>
          </cell>
          <cell r="CT38">
            <v>360.639370249161</v>
          </cell>
          <cell r="CV38">
            <v>5</v>
          </cell>
          <cell r="CZ38">
            <v>361.1644121174526</v>
          </cell>
          <cell r="DB38">
            <v>6</v>
          </cell>
          <cell r="DF38">
            <v>431.91524476189534</v>
          </cell>
          <cell r="DH38">
            <v>5</v>
          </cell>
          <cell r="DL38">
            <v>360.2276658619027</v>
          </cell>
          <cell r="DN38">
            <v>5</v>
          </cell>
          <cell r="DR38">
            <v>362.0324296401013</v>
          </cell>
          <cell r="DT38">
            <v>4</v>
          </cell>
          <cell r="DX38">
            <v>288.1531034482759</v>
          </cell>
        </row>
        <row r="39">
          <cell r="B39" t="str">
            <v>B16</v>
          </cell>
          <cell r="C39" t="str">
            <v>Regreso</v>
          </cell>
          <cell r="BX39">
            <v>3</v>
          </cell>
          <cell r="CB39">
            <v>213.7</v>
          </cell>
          <cell r="CD39">
            <v>0</v>
          </cell>
          <cell r="CH39">
            <v>0</v>
          </cell>
          <cell r="CJ39">
            <v>5</v>
          </cell>
          <cell r="CN39">
            <v>359.74780701754383</v>
          </cell>
          <cell r="CP39">
            <v>5</v>
          </cell>
          <cell r="CT39">
            <v>360.639370249161</v>
          </cell>
          <cell r="CV39">
            <v>5</v>
          </cell>
          <cell r="CZ39">
            <v>361.1644121174526</v>
          </cell>
          <cell r="DB39">
            <v>6</v>
          </cell>
          <cell r="DF39">
            <v>431.91524476189534</v>
          </cell>
          <cell r="DH39">
            <v>5</v>
          </cell>
          <cell r="DL39">
            <v>360.2276658619027</v>
          </cell>
          <cell r="DN39">
            <v>5</v>
          </cell>
          <cell r="DR39">
            <v>362.0324296401013</v>
          </cell>
          <cell r="DT39">
            <v>4</v>
          </cell>
          <cell r="DX39">
            <v>288.1531034482759</v>
          </cell>
        </row>
        <row r="40">
          <cell r="A40">
            <v>18</v>
          </cell>
          <cell r="B40" t="str">
            <v>B17</v>
          </cell>
          <cell r="C40" t="str">
            <v>Ida</v>
          </cell>
          <cell r="BX40">
            <v>3</v>
          </cell>
          <cell r="CB40">
            <v>213.7</v>
          </cell>
          <cell r="CD40">
            <v>0</v>
          </cell>
          <cell r="CH40">
            <v>0</v>
          </cell>
          <cell r="CJ40">
            <v>5</v>
          </cell>
          <cell r="CN40">
            <v>359.74780701754383</v>
          </cell>
          <cell r="CP40">
            <v>5</v>
          </cell>
          <cell r="CT40">
            <v>360.639370249161</v>
          </cell>
          <cell r="CV40">
            <v>5</v>
          </cell>
          <cell r="CZ40">
            <v>361.1644121174526</v>
          </cell>
          <cell r="DB40">
            <v>5</v>
          </cell>
          <cell r="DF40">
            <v>359.92937063491274</v>
          </cell>
          <cell r="DH40">
            <v>5</v>
          </cell>
          <cell r="DL40">
            <v>360.2276658619027</v>
          </cell>
          <cell r="DN40">
            <v>5</v>
          </cell>
          <cell r="DR40">
            <v>362.0324296401013</v>
          </cell>
          <cell r="DT40">
            <v>5</v>
          </cell>
          <cell r="DX40">
            <v>360.19137931034487</v>
          </cell>
        </row>
        <row r="41">
          <cell r="B41" t="str">
            <v>B17</v>
          </cell>
          <cell r="C41" t="str">
            <v>Regreso</v>
          </cell>
          <cell r="BX41">
            <v>3</v>
          </cell>
          <cell r="CB41">
            <v>213.7</v>
          </cell>
          <cell r="CD41">
            <v>0</v>
          </cell>
          <cell r="CH41">
            <v>0</v>
          </cell>
          <cell r="CJ41">
            <v>5</v>
          </cell>
          <cell r="CN41">
            <v>359.74780701754383</v>
          </cell>
          <cell r="CP41">
            <v>5</v>
          </cell>
          <cell r="CT41">
            <v>360.639370249161</v>
          </cell>
          <cell r="CV41">
            <v>5</v>
          </cell>
          <cell r="CZ41">
            <v>361.1644121174526</v>
          </cell>
          <cell r="DB41">
            <v>5</v>
          </cell>
          <cell r="DF41">
            <v>359.92937063491274</v>
          </cell>
          <cell r="DH41">
            <v>5</v>
          </cell>
          <cell r="DL41">
            <v>360.2276658619027</v>
          </cell>
          <cell r="DN41">
            <v>5</v>
          </cell>
          <cell r="DR41">
            <v>362.0324296401013</v>
          </cell>
          <cell r="DT41">
            <v>5</v>
          </cell>
          <cell r="DX41">
            <v>360.19137931034487</v>
          </cell>
        </row>
        <row r="42">
          <cell r="A42">
            <v>19</v>
          </cell>
          <cell r="B42" t="str">
            <v>B18</v>
          </cell>
          <cell r="C42" t="str">
            <v>Ida</v>
          </cell>
          <cell r="BX42">
            <v>3</v>
          </cell>
          <cell r="CB42">
            <v>213.7</v>
          </cell>
          <cell r="CD42">
            <v>0</v>
          </cell>
          <cell r="CH42">
            <v>0</v>
          </cell>
          <cell r="CJ42">
            <v>5</v>
          </cell>
          <cell r="CN42">
            <v>359.74780701754383</v>
          </cell>
          <cell r="CP42">
            <v>5</v>
          </cell>
          <cell r="CT42">
            <v>360.639370249161</v>
          </cell>
          <cell r="CV42">
            <v>5</v>
          </cell>
          <cell r="CZ42">
            <v>361.1644121174526</v>
          </cell>
          <cell r="DB42">
            <v>5</v>
          </cell>
          <cell r="DF42">
            <v>359.92937063491274</v>
          </cell>
          <cell r="DH42">
            <v>5</v>
          </cell>
          <cell r="DL42">
            <v>360.2276658619027</v>
          </cell>
          <cell r="DN42">
            <v>5</v>
          </cell>
          <cell r="DR42">
            <v>362.0324296401013</v>
          </cell>
          <cell r="DT42">
            <v>4</v>
          </cell>
          <cell r="DX42">
            <v>288.1531034482759</v>
          </cell>
        </row>
        <row r="43">
          <cell r="B43" t="str">
            <v>B18</v>
          </cell>
          <cell r="C43" t="str">
            <v>Regreso</v>
          </cell>
          <cell r="BX43">
            <v>3</v>
          </cell>
          <cell r="CB43">
            <v>213.7</v>
          </cell>
          <cell r="CD43">
            <v>0</v>
          </cell>
          <cell r="CH43">
            <v>0</v>
          </cell>
          <cell r="CJ43">
            <v>5</v>
          </cell>
          <cell r="CN43">
            <v>359.74780701754383</v>
          </cell>
          <cell r="CP43">
            <v>5</v>
          </cell>
          <cell r="CT43">
            <v>360.639370249161</v>
          </cell>
          <cell r="CV43">
            <v>5</v>
          </cell>
          <cell r="CZ43">
            <v>361.1644121174526</v>
          </cell>
          <cell r="DB43">
            <v>5</v>
          </cell>
          <cell r="DF43">
            <v>359.92937063491274</v>
          </cell>
          <cell r="DH43">
            <v>5</v>
          </cell>
          <cell r="DL43">
            <v>360.2276658619027</v>
          </cell>
          <cell r="DN43">
            <v>5</v>
          </cell>
          <cell r="DR43">
            <v>362.0324296401013</v>
          </cell>
          <cell r="DT43">
            <v>4</v>
          </cell>
          <cell r="DX43">
            <v>288.1531034482759</v>
          </cell>
        </row>
        <row r="44">
          <cell r="B44" t="str">
            <v>GESTION B18</v>
          </cell>
        </row>
        <row r="45">
          <cell r="A45">
            <v>20</v>
          </cell>
          <cell r="B45" t="str">
            <v>B19</v>
          </cell>
          <cell r="C45" t="str">
            <v>Ida</v>
          </cell>
          <cell r="BX45">
            <v>3</v>
          </cell>
          <cell r="CB45">
            <v>213.7</v>
          </cell>
          <cell r="CD45">
            <v>0</v>
          </cell>
          <cell r="CH45">
            <v>0</v>
          </cell>
          <cell r="CJ45">
            <v>5</v>
          </cell>
          <cell r="CN45">
            <v>359.74780701754383</v>
          </cell>
          <cell r="CP45">
            <v>5</v>
          </cell>
          <cell r="CT45">
            <v>360.639370249161</v>
          </cell>
          <cell r="CV45">
            <v>5</v>
          </cell>
          <cell r="CZ45">
            <v>361.1644121174526</v>
          </cell>
          <cell r="DB45">
            <v>5</v>
          </cell>
          <cell r="DF45">
            <v>359.92937063491274</v>
          </cell>
          <cell r="DH45">
            <v>5</v>
          </cell>
          <cell r="DL45">
            <v>360.2276658619027</v>
          </cell>
          <cell r="DN45">
            <v>5</v>
          </cell>
          <cell r="DR45">
            <v>362.0324296401013</v>
          </cell>
          <cell r="DT45">
            <v>4</v>
          </cell>
          <cell r="DX45">
            <v>288.1531034482759</v>
          </cell>
        </row>
        <row r="46">
          <cell r="B46" t="str">
            <v>B19</v>
          </cell>
          <cell r="C46" t="str">
            <v>Regreso</v>
          </cell>
          <cell r="BX46">
            <v>3</v>
          </cell>
          <cell r="CB46">
            <v>213.7</v>
          </cell>
          <cell r="CD46">
            <v>0</v>
          </cell>
          <cell r="CH46">
            <v>0</v>
          </cell>
          <cell r="CJ46">
            <v>5</v>
          </cell>
          <cell r="CN46">
            <v>359.74780701754383</v>
          </cell>
          <cell r="CP46">
            <v>5</v>
          </cell>
          <cell r="CT46">
            <v>360.639370249161</v>
          </cell>
          <cell r="CV46">
            <v>5</v>
          </cell>
          <cell r="CZ46">
            <v>361.1644121174526</v>
          </cell>
          <cell r="DB46">
            <v>5</v>
          </cell>
          <cell r="DF46">
            <v>359.92937063491274</v>
          </cell>
          <cell r="DH46">
            <v>5</v>
          </cell>
          <cell r="DL46">
            <v>360.2276658619027</v>
          </cell>
          <cell r="DN46">
            <v>5</v>
          </cell>
          <cell r="DR46">
            <v>362.0324296401013</v>
          </cell>
          <cell r="DT46">
            <v>4</v>
          </cell>
          <cell r="DX46">
            <v>288.1531034482759</v>
          </cell>
        </row>
        <row r="47">
          <cell r="A47">
            <v>21</v>
          </cell>
          <cell r="B47" t="str">
            <v>B20</v>
          </cell>
          <cell r="C47" t="str">
            <v>Ida</v>
          </cell>
          <cell r="BX47">
            <v>4</v>
          </cell>
          <cell r="CB47">
            <v>284.93333333333334</v>
          </cell>
          <cell r="CD47">
            <v>2</v>
          </cell>
          <cell r="CH47">
            <v>141.6916860051363</v>
          </cell>
          <cell r="CJ47">
            <v>5</v>
          </cell>
          <cell r="CN47">
            <v>359.74780701754383</v>
          </cell>
          <cell r="CP47">
            <v>8</v>
          </cell>
          <cell r="CT47">
            <v>577.0229923986576</v>
          </cell>
          <cell r="CV47">
            <v>6</v>
          </cell>
          <cell r="CZ47">
            <v>433.3972945409431</v>
          </cell>
          <cell r="DB47">
            <v>7</v>
          </cell>
          <cell r="DF47">
            <v>503.9011188888779</v>
          </cell>
          <cell r="DH47">
            <v>6</v>
          </cell>
          <cell r="DL47">
            <v>432.27319903428327</v>
          </cell>
          <cell r="DN47">
            <v>6</v>
          </cell>
          <cell r="DR47">
            <v>434.43891556812156</v>
          </cell>
          <cell r="DT47">
            <v>5</v>
          </cell>
          <cell r="DX47">
            <v>360.19137931034487</v>
          </cell>
        </row>
        <row r="48">
          <cell r="B48" t="str">
            <v>B20</v>
          </cell>
          <cell r="C48" t="str">
            <v>Regreso</v>
          </cell>
          <cell r="BX48">
            <v>4</v>
          </cell>
          <cell r="CB48">
            <v>284.93333333333334</v>
          </cell>
          <cell r="CD48">
            <v>2</v>
          </cell>
          <cell r="CH48">
            <v>141.6916860051363</v>
          </cell>
          <cell r="CJ48">
            <v>5</v>
          </cell>
          <cell r="CN48">
            <v>359.74780701754383</v>
          </cell>
          <cell r="CP48">
            <v>8</v>
          </cell>
          <cell r="CT48">
            <v>577.0229923986576</v>
          </cell>
          <cell r="CV48">
            <v>6</v>
          </cell>
          <cell r="CZ48">
            <v>433.3972945409431</v>
          </cell>
          <cell r="DB48">
            <v>7</v>
          </cell>
          <cell r="DF48">
            <v>503.9011188888779</v>
          </cell>
          <cell r="DH48">
            <v>6</v>
          </cell>
          <cell r="DL48">
            <v>432.27319903428327</v>
          </cell>
          <cell r="DN48">
            <v>6</v>
          </cell>
          <cell r="DR48">
            <v>434.43891556812156</v>
          </cell>
          <cell r="DT48">
            <v>5</v>
          </cell>
          <cell r="DX48">
            <v>360.19137931034487</v>
          </cell>
        </row>
        <row r="49">
          <cell r="A49">
            <v>22</v>
          </cell>
          <cell r="B49" t="str">
            <v>B21</v>
          </cell>
          <cell r="C49" t="str">
            <v>Ida</v>
          </cell>
          <cell r="BX49">
            <v>4</v>
          </cell>
          <cell r="CB49">
            <v>284.93333333333334</v>
          </cell>
          <cell r="CD49">
            <v>0</v>
          </cell>
          <cell r="CH49">
            <v>0</v>
          </cell>
          <cell r="CJ49">
            <v>5</v>
          </cell>
          <cell r="CN49">
            <v>359.74780701754383</v>
          </cell>
          <cell r="CP49">
            <v>5</v>
          </cell>
          <cell r="CT49">
            <v>360.639370249161</v>
          </cell>
          <cell r="CV49">
            <v>5</v>
          </cell>
          <cell r="CZ49">
            <v>361.1644121174526</v>
          </cell>
          <cell r="DB49">
            <v>5.6000000000000005</v>
          </cell>
          <cell r="DF49">
            <v>403.1208951111023</v>
          </cell>
          <cell r="DH49">
            <v>5</v>
          </cell>
          <cell r="DL49">
            <v>360.2276658619027</v>
          </cell>
          <cell r="DN49">
            <v>5</v>
          </cell>
          <cell r="DR49">
            <v>362.0324296401013</v>
          </cell>
          <cell r="DT49">
            <v>4</v>
          </cell>
          <cell r="DX49">
            <v>288.1531034482759</v>
          </cell>
        </row>
        <row r="50">
          <cell r="B50" t="str">
            <v>B21</v>
          </cell>
          <cell r="C50" t="str">
            <v>Regreso</v>
          </cell>
          <cell r="BX50">
            <v>4</v>
          </cell>
          <cell r="CB50">
            <v>284.93333333333334</v>
          </cell>
          <cell r="CD50">
            <v>0</v>
          </cell>
          <cell r="CH50">
            <v>0</v>
          </cell>
          <cell r="CJ50">
            <v>5</v>
          </cell>
          <cell r="CN50">
            <v>359.74780701754383</v>
          </cell>
          <cell r="CP50">
            <v>5</v>
          </cell>
          <cell r="CT50">
            <v>360.639370249161</v>
          </cell>
          <cell r="CV50">
            <v>5</v>
          </cell>
          <cell r="CZ50">
            <v>361.1644121174526</v>
          </cell>
          <cell r="DB50">
            <v>5.6000000000000005</v>
          </cell>
          <cell r="DF50">
            <v>403.1208951111023</v>
          </cell>
          <cell r="DH50">
            <v>5</v>
          </cell>
          <cell r="DL50">
            <v>360.2276658619027</v>
          </cell>
          <cell r="DN50">
            <v>5</v>
          </cell>
          <cell r="DR50">
            <v>362.0324296401013</v>
          </cell>
          <cell r="DT50">
            <v>4</v>
          </cell>
          <cell r="DX50">
            <v>288.1531034482759</v>
          </cell>
        </row>
        <row r="51">
          <cell r="A51">
            <v>23</v>
          </cell>
          <cell r="B51" t="str">
            <v>B22</v>
          </cell>
          <cell r="C51" t="str">
            <v>Ida</v>
          </cell>
          <cell r="BX51">
            <v>3</v>
          </cell>
          <cell r="CB51">
            <v>213.7</v>
          </cell>
          <cell r="CD51">
            <v>0</v>
          </cell>
          <cell r="CH51">
            <v>0</v>
          </cell>
          <cell r="CJ51">
            <v>5</v>
          </cell>
          <cell r="CN51">
            <v>359.74780701754383</v>
          </cell>
          <cell r="CP51">
            <v>5</v>
          </cell>
          <cell r="CT51">
            <v>360.639370249161</v>
          </cell>
          <cell r="CV51">
            <v>5</v>
          </cell>
          <cell r="CZ51">
            <v>361.1644121174526</v>
          </cell>
          <cell r="DB51">
            <v>5</v>
          </cell>
          <cell r="DF51">
            <v>359.92937063491274</v>
          </cell>
          <cell r="DH51">
            <v>5</v>
          </cell>
          <cell r="DL51">
            <v>360.2276658619027</v>
          </cell>
          <cell r="DN51">
            <v>5</v>
          </cell>
          <cell r="DR51">
            <v>362.0324296401013</v>
          </cell>
          <cell r="DT51">
            <v>4</v>
          </cell>
          <cell r="DX51">
            <v>288.1531034482759</v>
          </cell>
        </row>
        <row r="52">
          <cell r="B52" t="str">
            <v>B22</v>
          </cell>
          <cell r="C52" t="str">
            <v>Regreso</v>
          </cell>
          <cell r="BX52">
            <v>3</v>
          </cell>
          <cell r="CB52">
            <v>213.7</v>
          </cell>
          <cell r="CD52">
            <v>0</v>
          </cell>
          <cell r="CH52">
            <v>0</v>
          </cell>
          <cell r="CJ52">
            <v>5</v>
          </cell>
          <cell r="CN52">
            <v>359.74780701754383</v>
          </cell>
          <cell r="CP52">
            <v>5</v>
          </cell>
          <cell r="CT52">
            <v>360.639370249161</v>
          </cell>
          <cell r="CV52">
            <v>5</v>
          </cell>
          <cell r="CZ52">
            <v>361.1644121174526</v>
          </cell>
          <cell r="DB52">
            <v>5</v>
          </cell>
          <cell r="DF52">
            <v>359.92937063491274</v>
          </cell>
          <cell r="DH52">
            <v>5</v>
          </cell>
          <cell r="DL52">
            <v>360.2276658619027</v>
          </cell>
          <cell r="DN52">
            <v>5</v>
          </cell>
          <cell r="DR52">
            <v>362.0324296401013</v>
          </cell>
          <cell r="DT52">
            <v>4</v>
          </cell>
          <cell r="DX52">
            <v>288.1531034482759</v>
          </cell>
        </row>
        <row r="53">
          <cell r="A53">
            <v>24</v>
          </cell>
          <cell r="B53" t="str">
            <v>B23</v>
          </cell>
          <cell r="C53" t="str">
            <v>Ida</v>
          </cell>
          <cell r="BX53">
            <v>3</v>
          </cell>
          <cell r="CB53">
            <v>213.7</v>
          </cell>
          <cell r="CD53">
            <v>0</v>
          </cell>
          <cell r="CH53">
            <v>0</v>
          </cell>
          <cell r="CJ53">
            <v>5</v>
          </cell>
          <cell r="CN53">
            <v>359.74780701754383</v>
          </cell>
          <cell r="CP53">
            <v>5</v>
          </cell>
          <cell r="CT53">
            <v>360.639370249161</v>
          </cell>
          <cell r="CV53">
            <v>5</v>
          </cell>
          <cell r="CZ53">
            <v>361.1644121174526</v>
          </cell>
          <cell r="DB53">
            <v>5</v>
          </cell>
          <cell r="DF53">
            <v>359.92937063491274</v>
          </cell>
          <cell r="DH53">
            <v>5</v>
          </cell>
          <cell r="DL53">
            <v>360.2276658619027</v>
          </cell>
          <cell r="DN53">
            <v>5</v>
          </cell>
          <cell r="DR53">
            <v>362.0324296401013</v>
          </cell>
          <cell r="DT53">
            <v>4</v>
          </cell>
          <cell r="DX53">
            <v>288.1531034482759</v>
          </cell>
        </row>
        <row r="54">
          <cell r="B54" t="str">
            <v>B23</v>
          </cell>
          <cell r="C54" t="str">
            <v>Regreso</v>
          </cell>
          <cell r="BX54">
            <v>3</v>
          </cell>
          <cell r="CB54">
            <v>213.7</v>
          </cell>
          <cell r="CD54">
            <v>0</v>
          </cell>
          <cell r="CH54">
            <v>0</v>
          </cell>
          <cell r="CJ54">
            <v>5</v>
          </cell>
          <cell r="CN54">
            <v>359.74780701754383</v>
          </cell>
          <cell r="CP54">
            <v>5</v>
          </cell>
          <cell r="CT54">
            <v>360.639370249161</v>
          </cell>
          <cell r="CV54">
            <v>5</v>
          </cell>
          <cell r="CZ54">
            <v>361.1644121174526</v>
          </cell>
          <cell r="DB54">
            <v>5</v>
          </cell>
          <cell r="DF54">
            <v>359.92937063491274</v>
          </cell>
          <cell r="DH54">
            <v>5</v>
          </cell>
          <cell r="DL54">
            <v>360.2276658619027</v>
          </cell>
          <cell r="DN54">
            <v>5</v>
          </cell>
          <cell r="DR54">
            <v>362.0324296401013</v>
          </cell>
          <cell r="DT54">
            <v>4</v>
          </cell>
          <cell r="DX54">
            <v>288.1531034482759</v>
          </cell>
        </row>
        <row r="55">
          <cell r="A55">
            <v>25</v>
          </cell>
          <cell r="B55" t="str">
            <v>B24</v>
          </cell>
          <cell r="C55" t="str">
            <v>Ida</v>
          </cell>
          <cell r="BX55">
            <v>2</v>
          </cell>
          <cell r="CB55">
            <v>142.46666666666667</v>
          </cell>
          <cell r="CD55">
            <v>0</v>
          </cell>
          <cell r="CH55">
            <v>0</v>
          </cell>
          <cell r="CJ55">
            <v>5</v>
          </cell>
          <cell r="CN55">
            <v>359.74780701754383</v>
          </cell>
          <cell r="CP55">
            <v>5</v>
          </cell>
          <cell r="CT55">
            <v>360.639370249161</v>
          </cell>
          <cell r="CV55">
            <v>5</v>
          </cell>
          <cell r="CZ55">
            <v>361.1644121174526</v>
          </cell>
          <cell r="DB55">
            <v>5</v>
          </cell>
          <cell r="DF55">
            <v>359.92937063491274</v>
          </cell>
          <cell r="DH55">
            <v>5</v>
          </cell>
          <cell r="DL55">
            <v>360.2276658619027</v>
          </cell>
          <cell r="DN55">
            <v>5</v>
          </cell>
          <cell r="DR55">
            <v>362.0324296401013</v>
          </cell>
          <cell r="DT55">
            <v>4</v>
          </cell>
          <cell r="DX55">
            <v>288.1531034482759</v>
          </cell>
        </row>
        <row r="56">
          <cell r="B56" t="str">
            <v>B24</v>
          </cell>
          <cell r="C56" t="str">
            <v>Regreso</v>
          </cell>
          <cell r="BX56">
            <v>2</v>
          </cell>
          <cell r="CB56">
            <v>142.46666666666667</v>
          </cell>
          <cell r="CD56">
            <v>0</v>
          </cell>
          <cell r="CH56">
            <v>0</v>
          </cell>
          <cell r="CJ56">
            <v>5</v>
          </cell>
          <cell r="CN56">
            <v>359.74780701754383</v>
          </cell>
          <cell r="CP56">
            <v>5</v>
          </cell>
          <cell r="CT56">
            <v>360.639370249161</v>
          </cell>
          <cell r="CV56">
            <v>5</v>
          </cell>
          <cell r="CZ56">
            <v>361.1644121174526</v>
          </cell>
          <cell r="DB56">
            <v>5</v>
          </cell>
          <cell r="DF56">
            <v>359.92937063491274</v>
          </cell>
          <cell r="DH56">
            <v>5</v>
          </cell>
          <cell r="DL56">
            <v>360.2276658619027</v>
          </cell>
          <cell r="DN56">
            <v>5</v>
          </cell>
          <cell r="DR56">
            <v>362.0324296401013</v>
          </cell>
          <cell r="DT56">
            <v>4</v>
          </cell>
          <cell r="DX56">
            <v>288.1531034482759</v>
          </cell>
        </row>
        <row r="57">
          <cell r="A57">
            <v>26</v>
          </cell>
          <cell r="B57" t="str">
            <v>B25</v>
          </cell>
          <cell r="C57" t="str">
            <v>Ida</v>
          </cell>
          <cell r="BX57">
            <v>2</v>
          </cell>
          <cell r="CB57">
            <v>142.46666666666667</v>
          </cell>
          <cell r="CD57">
            <v>0</v>
          </cell>
          <cell r="CH57">
            <v>0</v>
          </cell>
          <cell r="CJ57">
            <v>5</v>
          </cell>
          <cell r="CN57">
            <v>359.74780701754383</v>
          </cell>
          <cell r="CP57">
            <v>5</v>
          </cell>
          <cell r="CT57">
            <v>360.639370249161</v>
          </cell>
          <cell r="CV57">
            <v>5</v>
          </cell>
          <cell r="CZ57">
            <v>361.1644121174526</v>
          </cell>
          <cell r="DB57">
            <v>5</v>
          </cell>
          <cell r="DF57">
            <v>359.92937063491274</v>
          </cell>
          <cell r="DH57">
            <v>5</v>
          </cell>
          <cell r="DL57">
            <v>360.2276658619027</v>
          </cell>
          <cell r="DN57">
            <v>5</v>
          </cell>
          <cell r="DR57">
            <v>362.0324296401013</v>
          </cell>
          <cell r="DT57">
            <v>4</v>
          </cell>
          <cell r="DX57">
            <v>288.1531034482759</v>
          </cell>
        </row>
        <row r="58">
          <cell r="B58" t="str">
            <v>B25</v>
          </cell>
          <cell r="C58" t="str">
            <v>Regreso</v>
          </cell>
          <cell r="BX58">
            <v>2</v>
          </cell>
          <cell r="CB58">
            <v>142.46666666666667</v>
          </cell>
          <cell r="CD58">
            <v>0</v>
          </cell>
          <cell r="CH58">
            <v>0</v>
          </cell>
          <cell r="CJ58">
            <v>5</v>
          </cell>
          <cell r="CN58">
            <v>359.74780701754383</v>
          </cell>
          <cell r="CP58">
            <v>5</v>
          </cell>
          <cell r="CT58">
            <v>360.639370249161</v>
          </cell>
          <cell r="CV58">
            <v>5</v>
          </cell>
          <cell r="CZ58">
            <v>361.1644121174526</v>
          </cell>
          <cell r="DB58">
            <v>5</v>
          </cell>
          <cell r="DF58">
            <v>359.92937063491274</v>
          </cell>
          <cell r="DH58">
            <v>5</v>
          </cell>
          <cell r="DL58">
            <v>360.2276658619027</v>
          </cell>
          <cell r="DN58">
            <v>5</v>
          </cell>
          <cell r="DR58">
            <v>362.0324296401013</v>
          </cell>
          <cell r="DT58">
            <v>4</v>
          </cell>
          <cell r="DX58">
            <v>288.1531034482759</v>
          </cell>
        </row>
      </sheetData>
      <sheetData sheetId="8">
        <row r="16">
          <cell r="E16">
            <v>39578</v>
          </cell>
          <cell r="I16">
            <v>39669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zoomScale="40" zoomScaleNormal="40" workbookViewId="0" topLeftCell="J20">
      <selection activeCell="AT38" sqref="AT38"/>
    </sheetView>
  </sheetViews>
  <sheetFormatPr defaultColWidth="11.421875" defaultRowHeight="12.75"/>
  <cols>
    <col min="1" max="1" width="6.8515625" style="2" customWidth="1"/>
    <col min="2" max="2" width="12.7109375" style="2" customWidth="1"/>
    <col min="3" max="3" width="15.8515625" style="2" customWidth="1"/>
    <col min="4" max="5" width="17.00390625" style="2" customWidth="1"/>
    <col min="6" max="9" width="17.7109375" style="2" customWidth="1"/>
    <col min="10" max="15" width="15.8515625" style="2" customWidth="1"/>
    <col min="16" max="31" width="17.7109375" style="2" customWidth="1"/>
    <col min="32" max="16384" width="11.421875" style="2" customWidth="1"/>
  </cols>
  <sheetData>
    <row r="1" spans="1:29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7" spans="1:32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</row>
    <row r="8" spans="1:32" ht="42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4"/>
      <c r="AF8" s="4"/>
    </row>
    <row r="9" spans="1:32" ht="30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</row>
    <row r="10" spans="1:32" ht="30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"/>
    </row>
    <row r="11" spans="1:3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4" spans="1:10" ht="26.25">
      <c r="A14" s="7" t="s">
        <v>3</v>
      </c>
      <c r="B14" s="7"/>
      <c r="C14" s="8"/>
      <c r="D14" s="8"/>
      <c r="E14" s="9" t="s">
        <v>4</v>
      </c>
      <c r="F14" s="9"/>
      <c r="G14" s="9"/>
      <c r="H14" s="9"/>
      <c r="I14" s="8"/>
      <c r="J14" s="8"/>
    </row>
    <row r="15" spans="1:10" ht="26.25">
      <c r="A15" s="10" t="s">
        <v>5</v>
      </c>
      <c r="B15" s="7"/>
      <c r="C15" s="7"/>
      <c r="D15" s="7"/>
      <c r="E15" s="11" t="s">
        <v>6</v>
      </c>
      <c r="F15" s="11"/>
      <c r="G15" s="11"/>
      <c r="H15" s="10"/>
      <c r="I15" s="8"/>
      <c r="J15" s="8"/>
    </row>
    <row r="16" spans="1:10" ht="26.25">
      <c r="A16" s="7" t="s">
        <v>7</v>
      </c>
      <c r="B16" s="7"/>
      <c r="C16" s="7"/>
      <c r="D16" s="7"/>
      <c r="E16" s="12">
        <v>39578</v>
      </c>
      <c r="F16" s="12"/>
      <c r="G16" s="7" t="s">
        <v>8</v>
      </c>
      <c r="H16" s="7"/>
      <c r="I16" s="12">
        <v>39669</v>
      </c>
      <c r="J16" s="12"/>
    </row>
    <row r="17" spans="1:10" ht="23.25">
      <c r="A17" s="13"/>
      <c r="B17" s="14"/>
      <c r="C17" s="15"/>
      <c r="D17" s="15"/>
      <c r="E17" s="15"/>
      <c r="F17" s="15"/>
      <c r="G17" s="13"/>
      <c r="H17" s="13"/>
      <c r="I17" s="15"/>
      <c r="J17" s="15"/>
    </row>
    <row r="18" spans="7:9" ht="23.25">
      <c r="G18" s="16"/>
      <c r="H18" s="17"/>
      <c r="I18" s="14"/>
    </row>
    <row r="19" spans="1:31" ht="26.25">
      <c r="A19" s="7" t="s">
        <v>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8" customFormat="1" ht="88.5" customHeight="1">
      <c r="A20" s="19" t="s">
        <v>10</v>
      </c>
      <c r="B20" s="20" t="s">
        <v>11</v>
      </c>
      <c r="C20" s="21"/>
      <c r="D20" s="22" t="s">
        <v>12</v>
      </c>
      <c r="E20" s="23"/>
      <c r="F20" s="22" t="s">
        <v>13</v>
      </c>
      <c r="G20" s="24"/>
      <c r="H20" s="23" t="s">
        <v>14</v>
      </c>
      <c r="I20" s="24"/>
      <c r="J20" s="23" t="s">
        <v>15</v>
      </c>
      <c r="K20" s="23"/>
      <c r="L20" s="23"/>
      <c r="M20" s="23"/>
      <c r="N20" s="23"/>
      <c r="O20" s="24"/>
      <c r="P20" s="23" t="s">
        <v>16</v>
      </c>
      <c r="Q20" s="24"/>
      <c r="R20" s="23" t="s">
        <v>17</v>
      </c>
      <c r="S20" s="24"/>
      <c r="T20" s="23" t="s">
        <v>18</v>
      </c>
      <c r="U20" s="24"/>
      <c r="V20" s="23" t="s">
        <v>19</v>
      </c>
      <c r="W20" s="24"/>
      <c r="X20" s="23" t="s">
        <v>20</v>
      </c>
      <c r="Y20" s="24"/>
      <c r="Z20" s="23" t="s">
        <v>21</v>
      </c>
      <c r="AA20" s="24"/>
      <c r="AB20" s="23" t="s">
        <v>22</v>
      </c>
      <c r="AC20" s="24"/>
      <c r="AD20" s="23" t="s">
        <v>23</v>
      </c>
      <c r="AE20" s="24"/>
    </row>
    <row r="21" spans="1:31" s="18" customFormat="1" ht="176.25">
      <c r="A21" s="25"/>
      <c r="B21" s="26" t="s">
        <v>24</v>
      </c>
      <c r="C21" s="26" t="s">
        <v>25</v>
      </c>
      <c r="D21" s="27" t="s">
        <v>26</v>
      </c>
      <c r="E21" s="28" t="s">
        <v>27</v>
      </c>
      <c r="F21" s="27" t="s">
        <v>26</v>
      </c>
      <c r="G21" s="27" t="s">
        <v>27</v>
      </c>
      <c r="H21" s="29" t="s">
        <v>26</v>
      </c>
      <c r="I21" s="27" t="s">
        <v>27</v>
      </c>
      <c r="J21" s="27" t="s">
        <v>26</v>
      </c>
      <c r="K21" s="30" t="s">
        <v>28</v>
      </c>
      <c r="L21" s="27" t="s">
        <v>29</v>
      </c>
      <c r="M21" s="27" t="s">
        <v>30</v>
      </c>
      <c r="N21" s="27" t="s">
        <v>27</v>
      </c>
      <c r="O21" s="27" t="s">
        <v>31</v>
      </c>
      <c r="P21" s="27" t="s">
        <v>26</v>
      </c>
      <c r="Q21" s="27" t="s">
        <v>27</v>
      </c>
      <c r="R21" s="27" t="s">
        <v>26</v>
      </c>
      <c r="S21" s="27" t="s">
        <v>27</v>
      </c>
      <c r="T21" s="27" t="s">
        <v>26</v>
      </c>
      <c r="U21" s="27" t="s">
        <v>27</v>
      </c>
      <c r="V21" s="27" t="s">
        <v>26</v>
      </c>
      <c r="W21" s="27" t="s">
        <v>27</v>
      </c>
      <c r="X21" s="27" t="s">
        <v>26</v>
      </c>
      <c r="Y21" s="27" t="s">
        <v>27</v>
      </c>
      <c r="Z21" s="27" t="s">
        <v>26</v>
      </c>
      <c r="AA21" s="27" t="s">
        <v>27</v>
      </c>
      <c r="AB21" s="27" t="s">
        <v>26</v>
      </c>
      <c r="AC21" s="27" t="s">
        <v>27</v>
      </c>
      <c r="AD21" s="27" t="s">
        <v>26</v>
      </c>
      <c r="AE21" s="27" t="s">
        <v>27</v>
      </c>
    </row>
    <row r="22" spans="1:31" s="38" customFormat="1" ht="21.75" customHeight="1">
      <c r="A22" s="31">
        <v>1</v>
      </c>
      <c r="B22" s="32" t="s">
        <v>32</v>
      </c>
      <c r="C22" s="33" t="s">
        <v>33</v>
      </c>
      <c r="D22" s="34">
        <v>3</v>
      </c>
      <c r="E22" s="35">
        <v>209.57196282445295</v>
      </c>
      <c r="F22" s="34">
        <v>0</v>
      </c>
      <c r="G22" s="35">
        <v>0</v>
      </c>
      <c r="H22" s="34">
        <v>7</v>
      </c>
      <c r="I22" s="35">
        <v>490.9833902179116</v>
      </c>
      <c r="J22" s="34">
        <v>7</v>
      </c>
      <c r="K22" s="36">
        <v>10.18</v>
      </c>
      <c r="L22" s="36">
        <v>17.24802030428297</v>
      </c>
      <c r="M22" s="36">
        <v>70.71045799970953</v>
      </c>
      <c r="N22" s="34">
        <v>494.9732059979667</v>
      </c>
      <c r="O22" s="37">
        <v>9</v>
      </c>
      <c r="P22" s="34">
        <v>7</v>
      </c>
      <c r="Q22" s="35">
        <v>496.5944812365268</v>
      </c>
      <c r="R22" s="34">
        <v>5</v>
      </c>
      <c r="S22" s="35">
        <v>353.3809306519604</v>
      </c>
      <c r="T22" s="34">
        <v>6</v>
      </c>
      <c r="U22" s="35">
        <v>425.3085903700812</v>
      </c>
      <c r="V22" s="34">
        <v>5</v>
      </c>
      <c r="W22" s="35">
        <v>354.21882945022026</v>
      </c>
      <c r="X22" s="34">
        <v>7.5</v>
      </c>
      <c r="Y22" s="35">
        <v>531.27435595408</v>
      </c>
      <c r="Z22" s="34">
        <v>7</v>
      </c>
      <c r="AA22" s="35">
        <v>495.85606555714133</v>
      </c>
      <c r="AB22" s="34">
        <v>5</v>
      </c>
      <c r="AC22" s="35">
        <v>357.5767868220334</v>
      </c>
      <c r="AD22" s="34">
        <v>5</v>
      </c>
      <c r="AE22" s="35">
        <v>359.28044641796464</v>
      </c>
    </row>
    <row r="23" spans="1:31" s="38" customFormat="1" ht="21.75" customHeight="1">
      <c r="A23" s="39"/>
      <c r="B23" s="40" t="s">
        <v>32</v>
      </c>
      <c r="C23" s="41" t="s">
        <v>34</v>
      </c>
      <c r="D23" s="42">
        <v>3</v>
      </c>
      <c r="E23" s="43">
        <v>209.57196282445295</v>
      </c>
      <c r="F23" s="42">
        <v>0</v>
      </c>
      <c r="G23" s="43">
        <v>0</v>
      </c>
      <c r="H23" s="42">
        <v>7</v>
      </c>
      <c r="I23" s="43">
        <v>490.9833902179116</v>
      </c>
      <c r="J23" s="42">
        <v>7</v>
      </c>
      <c r="K23" s="44">
        <v>9.68</v>
      </c>
      <c r="L23" s="44">
        <v>17.24802030428297</v>
      </c>
      <c r="M23" s="44">
        <v>70.71045799970953</v>
      </c>
      <c r="N23" s="42">
        <v>494.9732059979667</v>
      </c>
      <c r="O23" s="45"/>
      <c r="P23" s="42">
        <v>7</v>
      </c>
      <c r="Q23" s="43">
        <v>496.5944812365268</v>
      </c>
      <c r="R23" s="42">
        <v>5</v>
      </c>
      <c r="S23" s="43">
        <v>353.3809306519604</v>
      </c>
      <c r="T23" s="42">
        <v>6</v>
      </c>
      <c r="U23" s="43">
        <v>425.3085903700812</v>
      </c>
      <c r="V23" s="42">
        <v>5</v>
      </c>
      <c r="W23" s="43">
        <v>354.21882945022026</v>
      </c>
      <c r="X23" s="42">
        <v>7.5</v>
      </c>
      <c r="Y23" s="43">
        <v>531.27435595408</v>
      </c>
      <c r="Z23" s="42">
        <v>7</v>
      </c>
      <c r="AA23" s="43">
        <v>495.85606555714133</v>
      </c>
      <c r="AB23" s="42">
        <v>5</v>
      </c>
      <c r="AC23" s="43">
        <v>357.5767868220334</v>
      </c>
      <c r="AD23" s="42">
        <v>5</v>
      </c>
      <c r="AE23" s="43">
        <v>359.28044641796464</v>
      </c>
    </row>
    <row r="24" spans="1:31" s="38" customFormat="1" ht="21.75" customHeight="1">
      <c r="A24" s="39">
        <v>2</v>
      </c>
      <c r="B24" s="40" t="s">
        <v>35</v>
      </c>
      <c r="C24" s="41" t="s">
        <v>33</v>
      </c>
      <c r="D24" s="42">
        <v>3</v>
      </c>
      <c r="E24" s="43">
        <v>209.57196282445295</v>
      </c>
      <c r="F24" s="42">
        <v>2</v>
      </c>
      <c r="G24" s="43">
        <v>139.42863707027325</v>
      </c>
      <c r="H24" s="42">
        <v>8</v>
      </c>
      <c r="I24" s="43">
        <v>561.1238745347562</v>
      </c>
      <c r="J24" s="42">
        <v>8</v>
      </c>
      <c r="K24" s="44">
        <v>12.51</v>
      </c>
      <c r="L24" s="44">
        <v>21.668898158182877</v>
      </c>
      <c r="M24" s="44">
        <v>70.71045799970953</v>
      </c>
      <c r="N24" s="42">
        <v>565.6836639976763</v>
      </c>
      <c r="O24" s="45">
        <v>10</v>
      </c>
      <c r="P24" s="42">
        <v>6</v>
      </c>
      <c r="Q24" s="43">
        <v>425.65241248845155</v>
      </c>
      <c r="R24" s="42">
        <v>5.6</v>
      </c>
      <c r="S24" s="43">
        <v>395.78664233019566</v>
      </c>
      <c r="T24" s="42">
        <v>6</v>
      </c>
      <c r="U24" s="43">
        <v>425.3085903700812</v>
      </c>
      <c r="V24" s="42">
        <v>5</v>
      </c>
      <c r="W24" s="43">
        <v>354.21882945022026</v>
      </c>
      <c r="X24" s="42">
        <v>8</v>
      </c>
      <c r="Y24" s="43">
        <v>566.6926463510187</v>
      </c>
      <c r="Z24" s="42">
        <v>6</v>
      </c>
      <c r="AA24" s="43">
        <v>425.019484763264</v>
      </c>
      <c r="AB24" s="42">
        <v>5.6</v>
      </c>
      <c r="AC24" s="43">
        <v>400.4860012406774</v>
      </c>
      <c r="AD24" s="42">
        <v>5</v>
      </c>
      <c r="AE24" s="43">
        <v>359.28044641796464</v>
      </c>
    </row>
    <row r="25" spans="1:31" s="38" customFormat="1" ht="21.75" customHeight="1">
      <c r="A25" s="39"/>
      <c r="B25" s="40" t="s">
        <v>35</v>
      </c>
      <c r="C25" s="41" t="s">
        <v>34</v>
      </c>
      <c r="D25" s="42">
        <v>3</v>
      </c>
      <c r="E25" s="43">
        <v>209.57196282445295</v>
      </c>
      <c r="F25" s="42">
        <v>2</v>
      </c>
      <c r="G25" s="43">
        <v>139.42863707027325</v>
      </c>
      <c r="H25" s="42">
        <v>8</v>
      </c>
      <c r="I25" s="43">
        <v>561.1238745347562</v>
      </c>
      <c r="J25" s="42">
        <v>8</v>
      </c>
      <c r="K25" s="44">
        <v>12.69</v>
      </c>
      <c r="L25" s="44">
        <v>21.668898158182877</v>
      </c>
      <c r="M25" s="44">
        <v>70.71045799970953</v>
      </c>
      <c r="N25" s="42">
        <v>565.6836639976763</v>
      </c>
      <c r="O25" s="45"/>
      <c r="P25" s="42">
        <v>6</v>
      </c>
      <c r="Q25" s="43">
        <v>425.65241248845155</v>
      </c>
      <c r="R25" s="42">
        <v>5.6</v>
      </c>
      <c r="S25" s="43">
        <v>395.78664233019566</v>
      </c>
      <c r="T25" s="42">
        <v>6</v>
      </c>
      <c r="U25" s="43">
        <v>425.3085903700812</v>
      </c>
      <c r="V25" s="42">
        <v>5</v>
      </c>
      <c r="W25" s="43">
        <v>354.21882945022026</v>
      </c>
      <c r="X25" s="42">
        <v>8</v>
      </c>
      <c r="Y25" s="43">
        <v>566.6926463510187</v>
      </c>
      <c r="Z25" s="42">
        <v>6</v>
      </c>
      <c r="AA25" s="43">
        <v>425.019484763264</v>
      </c>
      <c r="AB25" s="42">
        <v>5.6</v>
      </c>
      <c r="AC25" s="43">
        <v>400.4860012406774</v>
      </c>
      <c r="AD25" s="42">
        <v>5</v>
      </c>
      <c r="AE25" s="43">
        <v>359.28044641796464</v>
      </c>
    </row>
    <row r="26" spans="1:31" s="38" customFormat="1" ht="21.75" customHeight="1">
      <c r="A26" s="39">
        <v>3</v>
      </c>
      <c r="B26" s="40" t="s">
        <v>36</v>
      </c>
      <c r="C26" s="41" t="s">
        <v>33</v>
      </c>
      <c r="D26" s="42">
        <v>3</v>
      </c>
      <c r="E26" s="43">
        <v>209.57196282445295</v>
      </c>
      <c r="F26" s="42">
        <v>2</v>
      </c>
      <c r="G26" s="43">
        <v>139.42863707027325</v>
      </c>
      <c r="H26" s="42">
        <v>13</v>
      </c>
      <c r="I26" s="43">
        <v>911.8262961189788</v>
      </c>
      <c r="J26" s="42">
        <v>15</v>
      </c>
      <c r="K26" s="44">
        <v>14.8</v>
      </c>
      <c r="L26" s="44">
        <v>17.569156621157884</v>
      </c>
      <c r="M26" s="44">
        <v>70.71045799970953</v>
      </c>
      <c r="N26" s="42">
        <v>1060.656869995643</v>
      </c>
      <c r="O26" s="45">
        <v>24</v>
      </c>
      <c r="P26" s="42">
        <v>12</v>
      </c>
      <c r="Q26" s="43">
        <v>851.3048249769031</v>
      </c>
      <c r="R26" s="42">
        <v>10</v>
      </c>
      <c r="S26" s="43">
        <v>706.7618613039208</v>
      </c>
      <c r="T26" s="42">
        <v>10</v>
      </c>
      <c r="U26" s="43">
        <v>708.847650616802</v>
      </c>
      <c r="V26" s="42">
        <v>9</v>
      </c>
      <c r="W26" s="43">
        <v>637.5938930103965</v>
      </c>
      <c r="X26" s="42">
        <v>15</v>
      </c>
      <c r="Y26" s="43">
        <v>1062.54871190816</v>
      </c>
      <c r="Z26" s="42">
        <v>12</v>
      </c>
      <c r="AA26" s="43">
        <v>850.038969526528</v>
      </c>
      <c r="AB26" s="42">
        <v>9</v>
      </c>
      <c r="AC26" s="43">
        <v>643.6382162796601</v>
      </c>
      <c r="AD26" s="42">
        <v>6</v>
      </c>
      <c r="AE26" s="43">
        <v>431.13653570155753</v>
      </c>
    </row>
    <row r="27" spans="1:31" s="38" customFormat="1" ht="21.75" customHeight="1">
      <c r="A27" s="39"/>
      <c r="B27" s="40" t="s">
        <v>36</v>
      </c>
      <c r="C27" s="41" t="s">
        <v>34</v>
      </c>
      <c r="D27" s="42">
        <v>3</v>
      </c>
      <c r="E27" s="43">
        <v>209.57196282445295</v>
      </c>
      <c r="F27" s="42">
        <v>2</v>
      </c>
      <c r="G27" s="43">
        <v>139.42863707027325</v>
      </c>
      <c r="H27" s="42">
        <v>13</v>
      </c>
      <c r="I27" s="43">
        <v>911.8262961189788</v>
      </c>
      <c r="J27" s="42">
        <v>15</v>
      </c>
      <c r="K27" s="44">
        <v>12.53</v>
      </c>
      <c r="L27" s="44">
        <v>17.569156621157884</v>
      </c>
      <c r="M27" s="44">
        <v>70.71045799970953</v>
      </c>
      <c r="N27" s="42">
        <v>1060.656869995643</v>
      </c>
      <c r="O27" s="45"/>
      <c r="P27" s="42">
        <v>12</v>
      </c>
      <c r="Q27" s="43">
        <v>851.3048249769031</v>
      </c>
      <c r="R27" s="42">
        <v>10</v>
      </c>
      <c r="S27" s="43">
        <v>706.7618613039208</v>
      </c>
      <c r="T27" s="42">
        <v>10</v>
      </c>
      <c r="U27" s="43">
        <v>708.847650616802</v>
      </c>
      <c r="V27" s="42">
        <v>9</v>
      </c>
      <c r="W27" s="43">
        <v>637.5938930103965</v>
      </c>
      <c r="X27" s="42">
        <v>15</v>
      </c>
      <c r="Y27" s="43">
        <v>1062.54871190816</v>
      </c>
      <c r="Z27" s="42">
        <v>12</v>
      </c>
      <c r="AA27" s="43">
        <v>850.038969526528</v>
      </c>
      <c r="AB27" s="42">
        <v>9</v>
      </c>
      <c r="AC27" s="43">
        <v>643.6382162796601</v>
      </c>
      <c r="AD27" s="42">
        <v>6</v>
      </c>
      <c r="AE27" s="43">
        <v>431.13653570155753</v>
      </c>
    </row>
    <row r="28" spans="1:31" s="38" customFormat="1" ht="21.75" customHeight="1">
      <c r="A28" s="39">
        <v>4</v>
      </c>
      <c r="B28" s="40" t="s">
        <v>37</v>
      </c>
      <c r="C28" s="41" t="s">
        <v>33</v>
      </c>
      <c r="D28" s="42">
        <v>2</v>
      </c>
      <c r="E28" s="43">
        <v>139.71464188296864</v>
      </c>
      <c r="F28" s="42">
        <v>0</v>
      </c>
      <c r="G28" s="43">
        <v>0</v>
      </c>
      <c r="H28" s="42">
        <v>7</v>
      </c>
      <c r="I28" s="43">
        <v>490.9833902179116</v>
      </c>
      <c r="J28" s="42">
        <v>9</v>
      </c>
      <c r="K28" s="44">
        <v>11.4</v>
      </c>
      <c r="L28" s="44">
        <v>17.98973394331576</v>
      </c>
      <c r="M28" s="44">
        <v>70.71045799970953</v>
      </c>
      <c r="N28" s="42">
        <v>636.3941219973858</v>
      </c>
      <c r="O28" s="45">
        <v>12</v>
      </c>
      <c r="P28" s="42">
        <v>7</v>
      </c>
      <c r="Q28" s="43">
        <v>496.5944812365268</v>
      </c>
      <c r="R28" s="42">
        <v>5</v>
      </c>
      <c r="S28" s="43">
        <v>353.3809306519604</v>
      </c>
      <c r="T28" s="42">
        <v>7.2</v>
      </c>
      <c r="U28" s="43">
        <v>510.3703084440974</v>
      </c>
      <c r="V28" s="42">
        <v>5</v>
      </c>
      <c r="W28" s="43">
        <v>354.21882945022026</v>
      </c>
      <c r="X28" s="42">
        <v>9</v>
      </c>
      <c r="Y28" s="43">
        <v>637.529227144896</v>
      </c>
      <c r="Z28" s="42">
        <v>7.2</v>
      </c>
      <c r="AA28" s="43">
        <v>510.0233817159168</v>
      </c>
      <c r="AB28" s="42">
        <v>5</v>
      </c>
      <c r="AC28" s="43">
        <v>357.5767868220334</v>
      </c>
      <c r="AD28" s="42">
        <v>4</v>
      </c>
      <c r="AE28" s="43">
        <v>287.4243571343717</v>
      </c>
    </row>
    <row r="29" spans="1:31" s="38" customFormat="1" ht="21.75" customHeight="1">
      <c r="A29" s="39"/>
      <c r="B29" s="40" t="s">
        <v>37</v>
      </c>
      <c r="C29" s="41" t="s">
        <v>34</v>
      </c>
      <c r="D29" s="42">
        <v>2</v>
      </c>
      <c r="E29" s="43">
        <v>139.71464188296864</v>
      </c>
      <c r="F29" s="42">
        <v>0</v>
      </c>
      <c r="G29" s="43">
        <v>0</v>
      </c>
      <c r="H29" s="42">
        <v>7</v>
      </c>
      <c r="I29" s="43">
        <v>490.9833902179116</v>
      </c>
      <c r="J29" s="42">
        <v>9</v>
      </c>
      <c r="K29" s="44">
        <v>11.67</v>
      </c>
      <c r="L29" s="44">
        <v>17.98973394331576</v>
      </c>
      <c r="M29" s="44">
        <v>70.71045799970953</v>
      </c>
      <c r="N29" s="42">
        <v>636.3941219973858</v>
      </c>
      <c r="O29" s="45"/>
      <c r="P29" s="42">
        <v>7</v>
      </c>
      <c r="Q29" s="43">
        <v>496.5944812365268</v>
      </c>
      <c r="R29" s="42">
        <v>5</v>
      </c>
      <c r="S29" s="43">
        <v>353.3809306519604</v>
      </c>
      <c r="T29" s="42">
        <v>7.2</v>
      </c>
      <c r="U29" s="43">
        <v>510.3703084440974</v>
      </c>
      <c r="V29" s="42">
        <v>5</v>
      </c>
      <c r="W29" s="43">
        <v>354.21882945022026</v>
      </c>
      <c r="X29" s="42">
        <v>9</v>
      </c>
      <c r="Y29" s="43">
        <v>637.529227144896</v>
      </c>
      <c r="Z29" s="42">
        <v>7.2</v>
      </c>
      <c r="AA29" s="43">
        <v>510.0233817159168</v>
      </c>
      <c r="AB29" s="42">
        <v>5</v>
      </c>
      <c r="AC29" s="43">
        <v>357.5767868220334</v>
      </c>
      <c r="AD29" s="42">
        <v>4</v>
      </c>
      <c r="AE29" s="43">
        <v>287.4243571343717</v>
      </c>
    </row>
    <row r="30" spans="1:31" s="38" customFormat="1" ht="21.75" customHeight="1">
      <c r="A30" s="39">
        <v>6</v>
      </c>
      <c r="B30" s="40" t="s">
        <v>38</v>
      </c>
      <c r="C30" s="41" t="s">
        <v>33</v>
      </c>
      <c r="D30" s="42">
        <v>2</v>
      </c>
      <c r="E30" s="43">
        <v>139.71464188296864</v>
      </c>
      <c r="F30" s="42">
        <v>0</v>
      </c>
      <c r="G30" s="43">
        <v>0</v>
      </c>
      <c r="H30" s="42">
        <v>5</v>
      </c>
      <c r="I30" s="43">
        <v>350.70242158422263</v>
      </c>
      <c r="J30" s="42">
        <v>5</v>
      </c>
      <c r="K30" s="44">
        <v>7.83</v>
      </c>
      <c r="L30" s="44">
        <v>18.83882896064262</v>
      </c>
      <c r="M30" s="44">
        <v>70.71045799970953</v>
      </c>
      <c r="N30" s="42">
        <v>353.5522899985477</v>
      </c>
      <c r="O30" s="45">
        <v>5</v>
      </c>
      <c r="P30" s="42">
        <v>5</v>
      </c>
      <c r="Q30" s="43">
        <v>354.7103437403763</v>
      </c>
      <c r="R30" s="42">
        <v>5</v>
      </c>
      <c r="S30" s="43">
        <v>353.3809306519604</v>
      </c>
      <c r="T30" s="42">
        <v>5</v>
      </c>
      <c r="U30" s="43">
        <v>354.423825308401</v>
      </c>
      <c r="V30" s="42">
        <v>5</v>
      </c>
      <c r="W30" s="43">
        <v>354.21882945022026</v>
      </c>
      <c r="X30" s="42">
        <v>5</v>
      </c>
      <c r="Y30" s="43">
        <v>354.18290396938664</v>
      </c>
      <c r="Z30" s="42">
        <v>5</v>
      </c>
      <c r="AA30" s="43">
        <v>354.18290396938664</v>
      </c>
      <c r="AB30" s="42">
        <v>5</v>
      </c>
      <c r="AC30" s="43">
        <v>357.5767868220334</v>
      </c>
      <c r="AD30" s="42">
        <v>3</v>
      </c>
      <c r="AE30" s="43">
        <v>215.56826785077877</v>
      </c>
    </row>
    <row r="31" spans="1:31" s="38" customFormat="1" ht="21.75" customHeight="1">
      <c r="A31" s="39"/>
      <c r="B31" s="40" t="s">
        <v>38</v>
      </c>
      <c r="C31" s="41" t="s">
        <v>34</v>
      </c>
      <c r="D31" s="42">
        <v>2</v>
      </c>
      <c r="E31" s="43">
        <v>139.71464188296864</v>
      </c>
      <c r="F31" s="42">
        <v>0</v>
      </c>
      <c r="G31" s="43">
        <v>0</v>
      </c>
      <c r="H31" s="42">
        <v>5</v>
      </c>
      <c r="I31" s="43">
        <v>350.70242158422263</v>
      </c>
      <c r="J31" s="42">
        <v>5</v>
      </c>
      <c r="K31" s="44">
        <v>7.78</v>
      </c>
      <c r="L31" s="44">
        <v>18.83882896064262</v>
      </c>
      <c r="M31" s="44">
        <v>70.71045799970953</v>
      </c>
      <c r="N31" s="42">
        <v>353.5522899985477</v>
      </c>
      <c r="O31" s="45"/>
      <c r="P31" s="42">
        <v>5</v>
      </c>
      <c r="Q31" s="43">
        <v>354.7103437403763</v>
      </c>
      <c r="R31" s="42">
        <v>5</v>
      </c>
      <c r="S31" s="43">
        <v>353.3809306519604</v>
      </c>
      <c r="T31" s="42">
        <v>5</v>
      </c>
      <c r="U31" s="43">
        <v>354.423825308401</v>
      </c>
      <c r="V31" s="42">
        <v>5</v>
      </c>
      <c r="W31" s="43">
        <v>354.21882945022026</v>
      </c>
      <c r="X31" s="42">
        <v>5</v>
      </c>
      <c r="Y31" s="43">
        <v>354.18290396938664</v>
      </c>
      <c r="Z31" s="42">
        <v>5</v>
      </c>
      <c r="AA31" s="43">
        <v>354.18290396938664</v>
      </c>
      <c r="AB31" s="42">
        <v>5</v>
      </c>
      <c r="AC31" s="43">
        <v>357.5767868220334</v>
      </c>
      <c r="AD31" s="42">
        <v>3</v>
      </c>
      <c r="AE31" s="43">
        <v>215.56826785077877</v>
      </c>
    </row>
    <row r="32" spans="1:31" s="38" customFormat="1" ht="21.75" customHeight="1">
      <c r="A32" s="39">
        <v>7</v>
      </c>
      <c r="B32" s="40" t="s">
        <v>39</v>
      </c>
      <c r="C32" s="41" t="s">
        <v>33</v>
      </c>
      <c r="D32" s="42">
        <v>3</v>
      </c>
      <c r="E32" s="43">
        <v>209.57196282445295</v>
      </c>
      <c r="F32" s="42">
        <v>2</v>
      </c>
      <c r="G32" s="43">
        <v>139.42863707027325</v>
      </c>
      <c r="H32" s="42">
        <v>9</v>
      </c>
      <c r="I32" s="43">
        <v>631.2643588516007</v>
      </c>
      <c r="J32" s="42">
        <v>9</v>
      </c>
      <c r="K32" s="44">
        <v>15.57</v>
      </c>
      <c r="L32" s="44">
        <v>20.206847537671912</v>
      </c>
      <c r="M32" s="44">
        <v>70.71045799970953</v>
      </c>
      <c r="N32" s="42">
        <v>636.3941219973858</v>
      </c>
      <c r="O32" s="45">
        <v>14</v>
      </c>
      <c r="P32" s="42">
        <v>8</v>
      </c>
      <c r="Q32" s="43">
        <v>567.5365499846021</v>
      </c>
      <c r="R32" s="42">
        <v>7</v>
      </c>
      <c r="S32" s="43">
        <v>494.7333029127446</v>
      </c>
      <c r="T32" s="42">
        <v>7</v>
      </c>
      <c r="U32" s="43">
        <v>496.1933554317614</v>
      </c>
      <c r="V32" s="42">
        <v>6</v>
      </c>
      <c r="W32" s="43">
        <v>425.06259534026435</v>
      </c>
      <c r="X32" s="42">
        <v>5</v>
      </c>
      <c r="Y32" s="43">
        <v>354.18290396938664</v>
      </c>
      <c r="Z32" s="42">
        <v>8</v>
      </c>
      <c r="AA32" s="43">
        <v>566.6926463510187</v>
      </c>
      <c r="AB32" s="42">
        <v>6</v>
      </c>
      <c r="AC32" s="43">
        <v>429.0921441864401</v>
      </c>
      <c r="AD32" s="42">
        <v>5</v>
      </c>
      <c r="AE32" s="43">
        <v>359.28044641796464</v>
      </c>
    </row>
    <row r="33" spans="1:31" s="38" customFormat="1" ht="21.75" customHeight="1">
      <c r="A33" s="39"/>
      <c r="B33" s="40" t="s">
        <v>39</v>
      </c>
      <c r="C33" s="41" t="s">
        <v>34</v>
      </c>
      <c r="D33" s="42">
        <v>3</v>
      </c>
      <c r="E33" s="43">
        <v>209.57196282445295</v>
      </c>
      <c r="F33" s="42">
        <v>2</v>
      </c>
      <c r="G33" s="43">
        <v>139.42863707027325</v>
      </c>
      <c r="H33" s="42">
        <v>9</v>
      </c>
      <c r="I33" s="43">
        <v>631.2643588516007</v>
      </c>
      <c r="J33" s="42">
        <v>9</v>
      </c>
      <c r="K33" s="44">
        <v>15.23</v>
      </c>
      <c r="L33" s="44">
        <v>20.206847537671912</v>
      </c>
      <c r="M33" s="44">
        <v>70.71045799970953</v>
      </c>
      <c r="N33" s="42">
        <v>636.3941219973858</v>
      </c>
      <c r="O33" s="45"/>
      <c r="P33" s="42">
        <v>8</v>
      </c>
      <c r="Q33" s="43">
        <v>567.5365499846021</v>
      </c>
      <c r="R33" s="42">
        <v>7</v>
      </c>
      <c r="S33" s="43">
        <v>494.7333029127446</v>
      </c>
      <c r="T33" s="42">
        <v>7</v>
      </c>
      <c r="U33" s="43">
        <v>496.1933554317614</v>
      </c>
      <c r="V33" s="42">
        <v>6</v>
      </c>
      <c r="W33" s="43">
        <v>425.06259534026435</v>
      </c>
      <c r="X33" s="42">
        <v>5</v>
      </c>
      <c r="Y33" s="43">
        <v>354.18290396938664</v>
      </c>
      <c r="Z33" s="42">
        <v>8</v>
      </c>
      <c r="AA33" s="43">
        <v>566.6926463510187</v>
      </c>
      <c r="AB33" s="42">
        <v>6</v>
      </c>
      <c r="AC33" s="43">
        <v>429.0921441864401</v>
      </c>
      <c r="AD33" s="42">
        <v>5</v>
      </c>
      <c r="AE33" s="43">
        <v>359.28044641796464</v>
      </c>
    </row>
    <row r="34" spans="1:31" s="38" customFormat="1" ht="21.75" customHeight="1">
      <c r="A34" s="39"/>
      <c r="B34" s="46" t="s">
        <v>40</v>
      </c>
      <c r="C34" s="47"/>
      <c r="D34" s="42">
        <v>0</v>
      </c>
      <c r="E34" s="43">
        <v>0</v>
      </c>
      <c r="F34" s="42">
        <v>0</v>
      </c>
      <c r="G34" s="43">
        <v>0</v>
      </c>
      <c r="H34" s="42">
        <v>0</v>
      </c>
      <c r="I34" s="43">
        <v>0</v>
      </c>
      <c r="J34" s="42">
        <v>0</v>
      </c>
      <c r="K34" s="44">
        <v>0</v>
      </c>
      <c r="L34" s="44">
        <v>0</v>
      </c>
      <c r="M34" s="44">
        <v>0</v>
      </c>
      <c r="N34" s="42">
        <v>0</v>
      </c>
      <c r="O34" s="45"/>
      <c r="P34" s="42">
        <v>0</v>
      </c>
      <c r="Q34" s="43">
        <v>0</v>
      </c>
      <c r="R34" s="42">
        <v>0</v>
      </c>
      <c r="S34" s="43">
        <v>0</v>
      </c>
      <c r="T34" s="42">
        <v>0</v>
      </c>
      <c r="U34" s="43">
        <v>0</v>
      </c>
      <c r="V34" s="42">
        <v>0</v>
      </c>
      <c r="W34" s="43">
        <v>0</v>
      </c>
      <c r="X34" s="42">
        <v>5</v>
      </c>
      <c r="Y34" s="43">
        <v>354.18290396938664</v>
      </c>
      <c r="Z34" s="42">
        <v>0</v>
      </c>
      <c r="AA34" s="43">
        <v>0</v>
      </c>
      <c r="AB34" s="42">
        <v>0</v>
      </c>
      <c r="AC34" s="43">
        <v>0</v>
      </c>
      <c r="AD34" s="42">
        <v>0</v>
      </c>
      <c r="AE34" s="43">
        <v>0</v>
      </c>
    </row>
    <row r="35" spans="1:31" s="38" customFormat="1" ht="21.75" customHeight="1">
      <c r="A35" s="39">
        <v>8</v>
      </c>
      <c r="B35" s="40" t="s">
        <v>41</v>
      </c>
      <c r="C35" s="41" t="s">
        <v>33</v>
      </c>
      <c r="D35" s="42">
        <v>2</v>
      </c>
      <c r="E35" s="43">
        <v>139.71464188296864</v>
      </c>
      <c r="F35" s="42">
        <v>0</v>
      </c>
      <c r="G35" s="43">
        <v>0</v>
      </c>
      <c r="H35" s="42">
        <v>6</v>
      </c>
      <c r="I35" s="43">
        <v>420.8429059010671</v>
      </c>
      <c r="J35" s="42">
        <v>6</v>
      </c>
      <c r="K35" s="44">
        <v>18.58</v>
      </c>
      <c r="L35" s="44">
        <v>19.60033667023752</v>
      </c>
      <c r="M35" s="44">
        <v>70.71045799970953</v>
      </c>
      <c r="N35" s="42">
        <v>424.26274799825717</v>
      </c>
      <c r="O35" s="45">
        <v>10</v>
      </c>
      <c r="P35" s="42">
        <v>5.4</v>
      </c>
      <c r="Q35" s="43">
        <v>383.0871712396064</v>
      </c>
      <c r="R35" s="42">
        <v>5</v>
      </c>
      <c r="S35" s="43">
        <v>353.3809306519604</v>
      </c>
      <c r="T35" s="42">
        <v>5</v>
      </c>
      <c r="U35" s="43">
        <v>354.423825308401</v>
      </c>
      <c r="V35" s="42">
        <v>5</v>
      </c>
      <c r="W35" s="43">
        <v>354.21882945022026</v>
      </c>
      <c r="X35" s="42">
        <v>6</v>
      </c>
      <c r="Y35" s="43">
        <v>425.019484763264</v>
      </c>
      <c r="Z35" s="42">
        <v>5</v>
      </c>
      <c r="AA35" s="43">
        <v>354.18290396938664</v>
      </c>
      <c r="AB35" s="42">
        <v>5</v>
      </c>
      <c r="AC35" s="43">
        <v>357.5767868220334</v>
      </c>
      <c r="AD35" s="42">
        <v>4</v>
      </c>
      <c r="AE35" s="43">
        <v>287.4243571343717</v>
      </c>
    </row>
    <row r="36" spans="1:31" s="38" customFormat="1" ht="21.75" customHeight="1">
      <c r="A36" s="39"/>
      <c r="B36" s="40" t="s">
        <v>41</v>
      </c>
      <c r="C36" s="41" t="s">
        <v>34</v>
      </c>
      <c r="D36" s="42">
        <v>2</v>
      </c>
      <c r="E36" s="43">
        <v>139.71464188296864</v>
      </c>
      <c r="F36" s="42">
        <v>0</v>
      </c>
      <c r="G36" s="43">
        <v>0</v>
      </c>
      <c r="H36" s="42">
        <v>6</v>
      </c>
      <c r="I36" s="43">
        <v>420.8429059010671</v>
      </c>
      <c r="J36" s="42">
        <v>6</v>
      </c>
      <c r="K36" s="44">
        <v>14.03</v>
      </c>
      <c r="L36" s="44">
        <v>19.60033667023752</v>
      </c>
      <c r="M36" s="44">
        <v>70.71045799970953</v>
      </c>
      <c r="N36" s="42">
        <v>424.26274799825717</v>
      </c>
      <c r="O36" s="45"/>
      <c r="P36" s="42">
        <v>5.4</v>
      </c>
      <c r="Q36" s="43">
        <v>383.0871712396064</v>
      </c>
      <c r="R36" s="42">
        <v>5</v>
      </c>
      <c r="S36" s="43">
        <v>353.3809306519604</v>
      </c>
      <c r="T36" s="42">
        <v>5</v>
      </c>
      <c r="U36" s="43">
        <v>354.423825308401</v>
      </c>
      <c r="V36" s="42">
        <v>5</v>
      </c>
      <c r="W36" s="43">
        <v>354.21882945022026</v>
      </c>
      <c r="X36" s="42">
        <v>6</v>
      </c>
      <c r="Y36" s="43">
        <v>425.019484763264</v>
      </c>
      <c r="Z36" s="42">
        <v>5</v>
      </c>
      <c r="AA36" s="43">
        <v>354.18290396938664</v>
      </c>
      <c r="AB36" s="42">
        <v>5</v>
      </c>
      <c r="AC36" s="43">
        <v>357.5767868220334</v>
      </c>
      <c r="AD36" s="42">
        <v>4</v>
      </c>
      <c r="AE36" s="43">
        <v>287.4243571343717</v>
      </c>
    </row>
    <row r="37" spans="1:31" s="38" customFormat="1" ht="21.75" customHeight="1">
      <c r="A37" s="39">
        <v>9</v>
      </c>
      <c r="B37" s="40" t="s">
        <v>42</v>
      </c>
      <c r="C37" s="41" t="s">
        <v>33</v>
      </c>
      <c r="D37" s="42">
        <v>2</v>
      </c>
      <c r="E37" s="43">
        <v>139.71464188296864</v>
      </c>
      <c r="F37" s="42">
        <v>0</v>
      </c>
      <c r="G37" s="43">
        <v>0</v>
      </c>
      <c r="H37" s="42">
        <v>6</v>
      </c>
      <c r="I37" s="43">
        <v>420.8429059010671</v>
      </c>
      <c r="J37" s="42">
        <v>6</v>
      </c>
      <c r="K37" s="44">
        <v>16.88</v>
      </c>
      <c r="L37" s="44">
        <v>22.954985967135997</v>
      </c>
      <c r="M37" s="44">
        <v>70.71045799970953</v>
      </c>
      <c r="N37" s="42">
        <v>424.26274799825717</v>
      </c>
      <c r="O37" s="45">
        <v>9</v>
      </c>
      <c r="P37" s="42">
        <v>5.4</v>
      </c>
      <c r="Q37" s="43">
        <v>383.0871712396064</v>
      </c>
      <c r="R37" s="42">
        <v>5</v>
      </c>
      <c r="S37" s="43">
        <v>353.3809306519604</v>
      </c>
      <c r="T37" s="42">
        <v>5</v>
      </c>
      <c r="U37" s="43">
        <v>354.423825308401</v>
      </c>
      <c r="V37" s="42">
        <v>5</v>
      </c>
      <c r="W37" s="43">
        <v>354.21882945022026</v>
      </c>
      <c r="X37" s="42">
        <v>6</v>
      </c>
      <c r="Y37" s="43">
        <v>425.019484763264</v>
      </c>
      <c r="Z37" s="42">
        <v>5</v>
      </c>
      <c r="AA37" s="43">
        <v>354.18290396938664</v>
      </c>
      <c r="AB37" s="42">
        <v>5</v>
      </c>
      <c r="AC37" s="43">
        <v>357.5767868220334</v>
      </c>
      <c r="AD37" s="42">
        <v>4</v>
      </c>
      <c r="AE37" s="43">
        <v>287.4243571343717</v>
      </c>
    </row>
    <row r="38" spans="1:31" s="38" customFormat="1" ht="21.75" customHeight="1">
      <c r="A38" s="39"/>
      <c r="B38" s="40" t="s">
        <v>42</v>
      </c>
      <c r="C38" s="41" t="s">
        <v>34</v>
      </c>
      <c r="D38" s="42">
        <v>2</v>
      </c>
      <c r="E38" s="43">
        <v>139.71464188296864</v>
      </c>
      <c r="F38" s="42">
        <v>0</v>
      </c>
      <c r="G38" s="43">
        <v>0</v>
      </c>
      <c r="H38" s="42">
        <v>6</v>
      </c>
      <c r="I38" s="43">
        <v>420.8429059010671</v>
      </c>
      <c r="J38" s="42">
        <v>6</v>
      </c>
      <c r="K38" s="44">
        <v>15.01</v>
      </c>
      <c r="L38" s="44">
        <v>22.954985967135997</v>
      </c>
      <c r="M38" s="44">
        <v>70.71045799970953</v>
      </c>
      <c r="N38" s="42">
        <v>424.26274799825717</v>
      </c>
      <c r="O38" s="45"/>
      <c r="P38" s="42">
        <v>5.4</v>
      </c>
      <c r="Q38" s="43">
        <v>383.0871712396064</v>
      </c>
      <c r="R38" s="42">
        <v>5</v>
      </c>
      <c r="S38" s="43">
        <v>353.3809306519604</v>
      </c>
      <c r="T38" s="42">
        <v>5</v>
      </c>
      <c r="U38" s="43">
        <v>354.423825308401</v>
      </c>
      <c r="V38" s="42">
        <v>5</v>
      </c>
      <c r="W38" s="43">
        <v>354.21882945022026</v>
      </c>
      <c r="X38" s="42">
        <v>6</v>
      </c>
      <c r="Y38" s="43">
        <v>425.019484763264</v>
      </c>
      <c r="Z38" s="42">
        <v>5</v>
      </c>
      <c r="AA38" s="43">
        <v>354.18290396938664</v>
      </c>
      <c r="AB38" s="42">
        <v>5</v>
      </c>
      <c r="AC38" s="43">
        <v>357.5767868220334</v>
      </c>
      <c r="AD38" s="42">
        <v>4</v>
      </c>
      <c r="AE38" s="43">
        <v>287.4243571343717</v>
      </c>
    </row>
    <row r="39" spans="1:31" s="38" customFormat="1" ht="21.75" customHeight="1">
      <c r="A39" s="39">
        <v>10</v>
      </c>
      <c r="B39" s="40" t="s">
        <v>43</v>
      </c>
      <c r="C39" s="41" t="s">
        <v>33</v>
      </c>
      <c r="D39" s="42">
        <v>3</v>
      </c>
      <c r="E39" s="43">
        <v>209.57196282445295</v>
      </c>
      <c r="F39" s="42">
        <v>0</v>
      </c>
      <c r="G39" s="43">
        <v>0</v>
      </c>
      <c r="H39" s="42">
        <v>7</v>
      </c>
      <c r="I39" s="43">
        <v>490.9833902179116</v>
      </c>
      <c r="J39" s="42">
        <v>9</v>
      </c>
      <c r="K39" s="44">
        <v>15.85</v>
      </c>
      <c r="L39" s="44">
        <v>21.89271199866071</v>
      </c>
      <c r="M39" s="44">
        <v>70.71045799970953</v>
      </c>
      <c r="N39" s="42">
        <v>636.3941219973858</v>
      </c>
      <c r="O39" s="45">
        <v>16</v>
      </c>
      <c r="P39" s="42">
        <v>6</v>
      </c>
      <c r="Q39" s="43">
        <v>425.65241248845155</v>
      </c>
      <c r="R39" s="42">
        <v>6.3</v>
      </c>
      <c r="S39" s="43">
        <v>445.2599726214701</v>
      </c>
      <c r="T39" s="42">
        <v>7.2</v>
      </c>
      <c r="U39" s="43">
        <v>510.3703084440974</v>
      </c>
      <c r="V39" s="42">
        <v>6.3</v>
      </c>
      <c r="W39" s="43">
        <v>446.3157251072775</v>
      </c>
      <c r="X39" s="42">
        <v>8</v>
      </c>
      <c r="Y39" s="43">
        <v>566.6926463510187</v>
      </c>
      <c r="Z39" s="42">
        <v>6</v>
      </c>
      <c r="AA39" s="43">
        <v>425.019484763264</v>
      </c>
      <c r="AB39" s="42">
        <v>6.3</v>
      </c>
      <c r="AC39" s="43">
        <v>450.5467513957621</v>
      </c>
      <c r="AD39" s="42">
        <v>5</v>
      </c>
      <c r="AE39" s="43">
        <v>359.28044641796464</v>
      </c>
    </row>
    <row r="40" spans="1:31" s="38" customFormat="1" ht="21.75" customHeight="1">
      <c r="A40" s="39"/>
      <c r="B40" s="40" t="s">
        <v>43</v>
      </c>
      <c r="C40" s="41" t="s">
        <v>34</v>
      </c>
      <c r="D40" s="42">
        <v>3</v>
      </c>
      <c r="E40" s="43">
        <v>209.57196282445295</v>
      </c>
      <c r="F40" s="42">
        <v>0</v>
      </c>
      <c r="G40" s="43">
        <v>0</v>
      </c>
      <c r="H40" s="42">
        <v>7</v>
      </c>
      <c r="I40" s="43">
        <v>490.9833902179116</v>
      </c>
      <c r="J40" s="42">
        <v>9</v>
      </c>
      <c r="K40" s="44">
        <v>14.11</v>
      </c>
      <c r="L40" s="44">
        <v>21.89271199866071</v>
      </c>
      <c r="M40" s="44">
        <v>70.71045799970953</v>
      </c>
      <c r="N40" s="42">
        <v>636.3941219973858</v>
      </c>
      <c r="O40" s="45"/>
      <c r="P40" s="42">
        <v>6</v>
      </c>
      <c r="Q40" s="43">
        <v>425.65241248845155</v>
      </c>
      <c r="R40" s="42">
        <v>6.3</v>
      </c>
      <c r="S40" s="43">
        <v>445.2599726214701</v>
      </c>
      <c r="T40" s="42">
        <v>7.2</v>
      </c>
      <c r="U40" s="43">
        <v>510.3703084440974</v>
      </c>
      <c r="V40" s="42">
        <v>6.3</v>
      </c>
      <c r="W40" s="43">
        <v>446.3157251072775</v>
      </c>
      <c r="X40" s="42">
        <v>8</v>
      </c>
      <c r="Y40" s="43">
        <v>566.6926463510187</v>
      </c>
      <c r="Z40" s="42">
        <v>6</v>
      </c>
      <c r="AA40" s="43">
        <v>425.019484763264</v>
      </c>
      <c r="AB40" s="42">
        <v>6.3</v>
      </c>
      <c r="AC40" s="43">
        <v>450.5467513957621</v>
      </c>
      <c r="AD40" s="42">
        <v>5</v>
      </c>
      <c r="AE40" s="43">
        <v>359.28044641796464</v>
      </c>
    </row>
    <row r="41" spans="1:31" s="38" customFormat="1" ht="21.75" customHeight="1">
      <c r="A41" s="39"/>
      <c r="B41" s="46" t="s">
        <v>44</v>
      </c>
      <c r="C41" s="47"/>
      <c r="D41" s="42">
        <v>0</v>
      </c>
      <c r="E41" s="43">
        <v>0</v>
      </c>
      <c r="F41" s="42">
        <v>0</v>
      </c>
      <c r="G41" s="43">
        <v>0</v>
      </c>
      <c r="H41" s="42">
        <v>0</v>
      </c>
      <c r="I41" s="43">
        <v>0</v>
      </c>
      <c r="J41" s="42">
        <v>4</v>
      </c>
      <c r="K41" s="44">
        <v>15.83</v>
      </c>
      <c r="L41" s="44">
        <v>21.89271199866071</v>
      </c>
      <c r="M41" s="44">
        <v>70.71045799970953</v>
      </c>
      <c r="N41" s="42">
        <v>282.84183199883813</v>
      </c>
      <c r="O41" s="45"/>
      <c r="P41" s="42">
        <v>0</v>
      </c>
      <c r="Q41" s="43">
        <v>0</v>
      </c>
      <c r="R41" s="42">
        <v>0</v>
      </c>
      <c r="S41" s="43">
        <v>0</v>
      </c>
      <c r="T41" s="42">
        <v>0</v>
      </c>
      <c r="U41" s="43">
        <v>0</v>
      </c>
      <c r="V41" s="42">
        <v>0</v>
      </c>
      <c r="W41" s="43">
        <v>0</v>
      </c>
      <c r="X41" s="42">
        <v>6</v>
      </c>
      <c r="Y41" s="43">
        <v>0</v>
      </c>
      <c r="Z41" s="42">
        <v>0</v>
      </c>
      <c r="AA41" s="43">
        <v>0</v>
      </c>
      <c r="AB41" s="42">
        <v>0</v>
      </c>
      <c r="AC41" s="43">
        <v>0</v>
      </c>
      <c r="AD41" s="42">
        <v>0</v>
      </c>
      <c r="AE41" s="43">
        <v>0</v>
      </c>
    </row>
    <row r="42" spans="1:31" s="38" customFormat="1" ht="21.75" customHeight="1">
      <c r="A42" s="39">
        <v>11</v>
      </c>
      <c r="B42" s="40" t="s">
        <v>45</v>
      </c>
      <c r="C42" s="41" t="s">
        <v>33</v>
      </c>
      <c r="D42" s="42">
        <v>2</v>
      </c>
      <c r="E42" s="43">
        <v>139.71464188296864</v>
      </c>
      <c r="F42" s="42">
        <v>0</v>
      </c>
      <c r="G42" s="43">
        <v>0</v>
      </c>
      <c r="H42" s="42">
        <v>6</v>
      </c>
      <c r="I42" s="43">
        <v>420.8429059010671</v>
      </c>
      <c r="J42" s="42">
        <v>6</v>
      </c>
      <c r="K42" s="44">
        <v>11.14</v>
      </c>
      <c r="L42" s="44">
        <v>17.97599780098956</v>
      </c>
      <c r="M42" s="44">
        <v>70.71045799970953</v>
      </c>
      <c r="N42" s="42">
        <v>424.26274799825717</v>
      </c>
      <c r="O42" s="45">
        <v>8</v>
      </c>
      <c r="P42" s="42">
        <v>5.4</v>
      </c>
      <c r="Q42" s="43">
        <v>383.0871712396064</v>
      </c>
      <c r="R42" s="42">
        <v>5</v>
      </c>
      <c r="S42" s="43">
        <v>353.3809306519604</v>
      </c>
      <c r="T42" s="42">
        <v>5</v>
      </c>
      <c r="U42" s="43">
        <v>354.423825308401</v>
      </c>
      <c r="V42" s="42">
        <v>5</v>
      </c>
      <c r="W42" s="43">
        <v>354.21882945022026</v>
      </c>
      <c r="X42" s="42">
        <v>6</v>
      </c>
      <c r="Y42" s="43">
        <v>425.019484763264</v>
      </c>
      <c r="Z42" s="42">
        <v>5</v>
      </c>
      <c r="AA42" s="43">
        <v>354.18290396938664</v>
      </c>
      <c r="AB42" s="42">
        <v>5</v>
      </c>
      <c r="AC42" s="43">
        <v>357.5767868220334</v>
      </c>
      <c r="AD42" s="42">
        <v>4</v>
      </c>
      <c r="AE42" s="43">
        <v>287.4243571343717</v>
      </c>
    </row>
    <row r="43" spans="1:31" s="38" customFormat="1" ht="21.75" customHeight="1">
      <c r="A43" s="39"/>
      <c r="B43" s="40" t="s">
        <v>45</v>
      </c>
      <c r="C43" s="41" t="s">
        <v>34</v>
      </c>
      <c r="D43" s="42">
        <v>2</v>
      </c>
      <c r="E43" s="43">
        <v>139.71464188296864</v>
      </c>
      <c r="F43" s="42">
        <v>0</v>
      </c>
      <c r="G43" s="43">
        <v>0</v>
      </c>
      <c r="H43" s="42">
        <v>6</v>
      </c>
      <c r="I43" s="43">
        <v>420.8429059010671</v>
      </c>
      <c r="J43" s="42">
        <v>6</v>
      </c>
      <c r="K43" s="44">
        <v>10.34</v>
      </c>
      <c r="L43" s="44">
        <v>17.97599780098956</v>
      </c>
      <c r="M43" s="44">
        <v>70.71045799970953</v>
      </c>
      <c r="N43" s="42">
        <v>424.26274799825717</v>
      </c>
      <c r="O43" s="45"/>
      <c r="P43" s="42">
        <v>5.4</v>
      </c>
      <c r="Q43" s="43">
        <v>383.0871712396064</v>
      </c>
      <c r="R43" s="42">
        <v>5</v>
      </c>
      <c r="S43" s="43">
        <v>353.3809306519604</v>
      </c>
      <c r="T43" s="42">
        <v>5</v>
      </c>
      <c r="U43" s="43">
        <v>354.423825308401</v>
      </c>
      <c r="V43" s="42">
        <v>5</v>
      </c>
      <c r="W43" s="43">
        <v>354.21882945022026</v>
      </c>
      <c r="X43" s="42">
        <v>6</v>
      </c>
      <c r="Y43" s="43">
        <v>425.019484763264</v>
      </c>
      <c r="Z43" s="42">
        <v>5</v>
      </c>
      <c r="AA43" s="43">
        <v>354.18290396938664</v>
      </c>
      <c r="AB43" s="42">
        <v>5</v>
      </c>
      <c r="AC43" s="43">
        <v>357.5767868220334</v>
      </c>
      <c r="AD43" s="42">
        <v>4</v>
      </c>
      <c r="AE43" s="43">
        <v>287.4243571343717</v>
      </c>
    </row>
    <row r="44" spans="1:31" s="38" customFormat="1" ht="21.75" customHeight="1">
      <c r="A44" s="39">
        <v>12</v>
      </c>
      <c r="B44" s="40" t="s">
        <v>46</v>
      </c>
      <c r="C44" s="41" t="s">
        <v>33</v>
      </c>
      <c r="D44" s="42">
        <v>3</v>
      </c>
      <c r="E44" s="43">
        <v>209.57196282445295</v>
      </c>
      <c r="F44" s="42">
        <v>0</v>
      </c>
      <c r="G44" s="43">
        <v>0</v>
      </c>
      <c r="H44" s="42">
        <v>7</v>
      </c>
      <c r="I44" s="43">
        <v>490.9833902179116</v>
      </c>
      <c r="J44" s="42">
        <v>7</v>
      </c>
      <c r="K44" s="44">
        <v>16.88</v>
      </c>
      <c r="L44" s="44">
        <v>22.069992453807405</v>
      </c>
      <c r="M44" s="44">
        <v>70.71045799970953</v>
      </c>
      <c r="N44" s="42">
        <v>494.9732059979667</v>
      </c>
      <c r="O44" s="45">
        <v>11</v>
      </c>
      <c r="P44" s="42">
        <v>7</v>
      </c>
      <c r="Q44" s="43">
        <v>496.5944812365268</v>
      </c>
      <c r="R44" s="42">
        <v>6</v>
      </c>
      <c r="S44" s="43">
        <v>424.0571167823525</v>
      </c>
      <c r="T44" s="42">
        <v>6</v>
      </c>
      <c r="U44" s="43">
        <v>425.3085903700812</v>
      </c>
      <c r="V44" s="42">
        <v>5</v>
      </c>
      <c r="W44" s="43">
        <v>354.21882945022026</v>
      </c>
      <c r="X44" s="42">
        <v>7</v>
      </c>
      <c r="Y44" s="43">
        <v>495.85606555714133</v>
      </c>
      <c r="Z44" s="42">
        <v>6</v>
      </c>
      <c r="AA44" s="43">
        <v>425.019484763264</v>
      </c>
      <c r="AB44" s="42">
        <v>5</v>
      </c>
      <c r="AC44" s="43">
        <v>357.5767868220334</v>
      </c>
      <c r="AD44" s="42">
        <v>5</v>
      </c>
      <c r="AE44" s="43">
        <v>359.28044641796464</v>
      </c>
    </row>
    <row r="45" spans="1:31" s="38" customFormat="1" ht="21.75" customHeight="1">
      <c r="A45" s="39"/>
      <c r="B45" s="40" t="s">
        <v>46</v>
      </c>
      <c r="C45" s="41" t="s">
        <v>34</v>
      </c>
      <c r="D45" s="42">
        <v>3</v>
      </c>
      <c r="E45" s="43">
        <v>209.57196282445295</v>
      </c>
      <c r="F45" s="42">
        <v>0</v>
      </c>
      <c r="G45" s="43">
        <v>0</v>
      </c>
      <c r="H45" s="42">
        <v>7</v>
      </c>
      <c r="I45" s="43">
        <v>490.9833902179116</v>
      </c>
      <c r="J45" s="42">
        <v>7</v>
      </c>
      <c r="K45" s="44">
        <v>16.95</v>
      </c>
      <c r="L45" s="44">
        <v>22.069992453807405</v>
      </c>
      <c r="M45" s="44">
        <v>70.71045799970953</v>
      </c>
      <c r="N45" s="42">
        <v>494.9732059979667</v>
      </c>
      <c r="O45" s="45"/>
      <c r="P45" s="42">
        <v>7</v>
      </c>
      <c r="Q45" s="43">
        <v>496.5944812365268</v>
      </c>
      <c r="R45" s="42">
        <v>6</v>
      </c>
      <c r="S45" s="43">
        <v>424.0571167823525</v>
      </c>
      <c r="T45" s="42">
        <v>6</v>
      </c>
      <c r="U45" s="43">
        <v>425.3085903700812</v>
      </c>
      <c r="V45" s="42">
        <v>5</v>
      </c>
      <c r="W45" s="43">
        <v>354.21882945022026</v>
      </c>
      <c r="X45" s="42">
        <v>7</v>
      </c>
      <c r="Y45" s="43">
        <v>495.85606555714133</v>
      </c>
      <c r="Z45" s="42">
        <v>6</v>
      </c>
      <c r="AA45" s="43">
        <v>425.019484763264</v>
      </c>
      <c r="AB45" s="42">
        <v>5</v>
      </c>
      <c r="AC45" s="43">
        <v>357.5767868220334</v>
      </c>
      <c r="AD45" s="42">
        <v>5</v>
      </c>
      <c r="AE45" s="43">
        <v>359.28044641796464</v>
      </c>
    </row>
    <row r="46" spans="1:31" s="38" customFormat="1" ht="21.75" customHeight="1">
      <c r="A46" s="39">
        <v>13</v>
      </c>
      <c r="B46" s="40" t="s">
        <v>47</v>
      </c>
      <c r="C46" s="41" t="s">
        <v>33</v>
      </c>
      <c r="D46" s="42">
        <v>3</v>
      </c>
      <c r="E46" s="43">
        <v>209.57196282445295</v>
      </c>
      <c r="F46" s="42">
        <v>0</v>
      </c>
      <c r="G46" s="43">
        <v>0</v>
      </c>
      <c r="H46" s="42">
        <v>8</v>
      </c>
      <c r="I46" s="43">
        <v>561.1238745347562</v>
      </c>
      <c r="J46" s="42">
        <v>8</v>
      </c>
      <c r="K46" s="44">
        <v>23.39</v>
      </c>
      <c r="L46" s="44">
        <v>24.777727817481434</v>
      </c>
      <c r="M46" s="44">
        <v>70.71045799970953</v>
      </c>
      <c r="N46" s="42">
        <v>565.6836639976763</v>
      </c>
      <c r="O46" s="45">
        <v>16</v>
      </c>
      <c r="P46" s="42">
        <v>8</v>
      </c>
      <c r="Q46" s="43">
        <v>567.5365499846021</v>
      </c>
      <c r="R46" s="42">
        <v>6</v>
      </c>
      <c r="S46" s="43">
        <v>424.0571167823525</v>
      </c>
      <c r="T46" s="42">
        <v>7</v>
      </c>
      <c r="U46" s="43">
        <v>496.1933554317614</v>
      </c>
      <c r="V46" s="42">
        <v>5.6</v>
      </c>
      <c r="W46" s="43">
        <v>396.72508898424667</v>
      </c>
      <c r="X46" s="42">
        <v>6.5</v>
      </c>
      <c r="Y46" s="43">
        <v>460.43777516020265</v>
      </c>
      <c r="Z46" s="42">
        <v>7</v>
      </c>
      <c r="AA46" s="43">
        <v>495.85606555714133</v>
      </c>
      <c r="AB46" s="42">
        <v>6</v>
      </c>
      <c r="AC46" s="43">
        <v>429.0921441864401</v>
      </c>
      <c r="AD46" s="42">
        <v>5</v>
      </c>
      <c r="AE46" s="43">
        <v>359.28044641796464</v>
      </c>
    </row>
    <row r="47" spans="1:31" s="38" customFormat="1" ht="21.75" customHeight="1">
      <c r="A47" s="39"/>
      <c r="B47" s="40" t="s">
        <v>47</v>
      </c>
      <c r="C47" s="41" t="s">
        <v>34</v>
      </c>
      <c r="D47" s="42">
        <v>3</v>
      </c>
      <c r="E47" s="43">
        <v>209.57196282445295</v>
      </c>
      <c r="F47" s="42">
        <v>0</v>
      </c>
      <c r="G47" s="43">
        <v>0</v>
      </c>
      <c r="H47" s="42">
        <v>8</v>
      </c>
      <c r="I47" s="43">
        <v>561.1238745347562</v>
      </c>
      <c r="J47" s="42">
        <v>8</v>
      </c>
      <c r="K47" s="44">
        <v>23.14</v>
      </c>
      <c r="L47" s="44">
        <v>24.777727817481434</v>
      </c>
      <c r="M47" s="44">
        <v>70.71045799970953</v>
      </c>
      <c r="N47" s="42">
        <v>565.6836639976763</v>
      </c>
      <c r="O47" s="45"/>
      <c r="P47" s="42">
        <v>6</v>
      </c>
      <c r="Q47" s="43">
        <v>425.65241248845155</v>
      </c>
      <c r="R47" s="42">
        <v>6</v>
      </c>
      <c r="S47" s="43">
        <v>424.0571167823525</v>
      </c>
      <c r="T47" s="42">
        <v>7</v>
      </c>
      <c r="U47" s="43">
        <v>496.1933554317614</v>
      </c>
      <c r="V47" s="42">
        <v>5.6</v>
      </c>
      <c r="W47" s="43">
        <v>396.72508898424667</v>
      </c>
      <c r="X47" s="42">
        <v>6.5</v>
      </c>
      <c r="Y47" s="43">
        <v>460.43777516020265</v>
      </c>
      <c r="Z47" s="42">
        <v>7</v>
      </c>
      <c r="AA47" s="43">
        <v>495.85606555714133</v>
      </c>
      <c r="AB47" s="42">
        <v>6</v>
      </c>
      <c r="AC47" s="43">
        <v>429.0921441864401</v>
      </c>
      <c r="AD47" s="42">
        <v>5</v>
      </c>
      <c r="AE47" s="43">
        <v>359.28044641796464</v>
      </c>
    </row>
    <row r="48" spans="1:31" s="38" customFormat="1" ht="21.75" customHeight="1">
      <c r="A48" s="39"/>
      <c r="B48" s="46" t="s">
        <v>48</v>
      </c>
      <c r="C48" s="47"/>
      <c r="D48" s="42">
        <v>0</v>
      </c>
      <c r="E48" s="43">
        <v>0</v>
      </c>
      <c r="F48" s="42">
        <v>0</v>
      </c>
      <c r="G48" s="43">
        <v>0</v>
      </c>
      <c r="H48" s="42">
        <v>0</v>
      </c>
      <c r="I48" s="43">
        <v>0</v>
      </c>
      <c r="J48" s="42">
        <v>0</v>
      </c>
      <c r="K48" s="44">
        <v>0</v>
      </c>
      <c r="L48" s="44">
        <v>0</v>
      </c>
      <c r="M48" s="44">
        <v>0</v>
      </c>
      <c r="N48" s="42">
        <v>0</v>
      </c>
      <c r="O48" s="45"/>
      <c r="P48" s="42">
        <v>0</v>
      </c>
      <c r="Q48" s="43">
        <v>0</v>
      </c>
      <c r="R48" s="42">
        <v>0</v>
      </c>
      <c r="S48" s="43">
        <v>0</v>
      </c>
      <c r="T48" s="42">
        <v>0</v>
      </c>
      <c r="U48" s="43">
        <v>0</v>
      </c>
      <c r="V48" s="42">
        <v>0</v>
      </c>
      <c r="W48" s="43">
        <v>0</v>
      </c>
      <c r="X48" s="42">
        <v>2</v>
      </c>
      <c r="Y48" s="43">
        <v>141.67316158775466</v>
      </c>
      <c r="Z48" s="42">
        <v>0</v>
      </c>
      <c r="AA48" s="43">
        <v>0</v>
      </c>
      <c r="AB48" s="42">
        <v>0</v>
      </c>
      <c r="AC48" s="43">
        <v>0</v>
      </c>
      <c r="AD48" s="42">
        <v>0</v>
      </c>
      <c r="AE48" s="43">
        <v>0</v>
      </c>
    </row>
    <row r="49" spans="1:31" s="38" customFormat="1" ht="21.75" customHeight="1">
      <c r="A49" s="39">
        <v>14</v>
      </c>
      <c r="B49" s="40" t="s">
        <v>49</v>
      </c>
      <c r="C49" s="41" t="s">
        <v>33</v>
      </c>
      <c r="D49" s="42">
        <v>2</v>
      </c>
      <c r="E49" s="43">
        <v>139.71464188296864</v>
      </c>
      <c r="F49" s="42">
        <v>2</v>
      </c>
      <c r="G49" s="43">
        <v>139.42863707027325</v>
      </c>
      <c r="H49" s="42">
        <v>5</v>
      </c>
      <c r="I49" s="43">
        <v>350.70242158422263</v>
      </c>
      <c r="J49" s="42">
        <v>5</v>
      </c>
      <c r="K49" s="44">
        <v>8.55</v>
      </c>
      <c r="L49" s="44">
        <v>21.40401442862779</v>
      </c>
      <c r="M49" s="44">
        <v>70.71045799970953</v>
      </c>
      <c r="N49" s="42">
        <v>353.5522899985477</v>
      </c>
      <c r="O49" s="45">
        <v>5</v>
      </c>
      <c r="P49" s="42">
        <v>5</v>
      </c>
      <c r="Q49" s="43">
        <v>354.7103437403763</v>
      </c>
      <c r="R49" s="42">
        <v>5</v>
      </c>
      <c r="S49" s="43">
        <v>353.3809306519604</v>
      </c>
      <c r="T49" s="42">
        <v>5</v>
      </c>
      <c r="U49" s="43">
        <v>354.423825308401</v>
      </c>
      <c r="V49" s="42">
        <v>5</v>
      </c>
      <c r="W49" s="43">
        <v>354.21882945022026</v>
      </c>
      <c r="X49" s="42">
        <v>6</v>
      </c>
      <c r="Y49" s="43">
        <v>425.019484763264</v>
      </c>
      <c r="Z49" s="42">
        <v>5</v>
      </c>
      <c r="AA49" s="43">
        <v>354.18290396938664</v>
      </c>
      <c r="AB49" s="42">
        <v>5</v>
      </c>
      <c r="AC49" s="43">
        <v>357.5767868220334</v>
      </c>
      <c r="AD49" s="42">
        <v>4</v>
      </c>
      <c r="AE49" s="43">
        <v>287.4243571343717</v>
      </c>
    </row>
    <row r="50" spans="1:31" s="38" customFormat="1" ht="21.75" customHeight="1">
      <c r="A50" s="39"/>
      <c r="B50" s="40" t="s">
        <v>49</v>
      </c>
      <c r="C50" s="41" t="s">
        <v>34</v>
      </c>
      <c r="D50" s="42">
        <v>2</v>
      </c>
      <c r="E50" s="43">
        <v>139.71464188296864</v>
      </c>
      <c r="F50" s="42">
        <v>2</v>
      </c>
      <c r="G50" s="43">
        <v>139.42863707027325</v>
      </c>
      <c r="H50" s="42">
        <v>5</v>
      </c>
      <c r="I50" s="43">
        <v>350.70242158422263</v>
      </c>
      <c r="J50" s="42">
        <v>5</v>
      </c>
      <c r="K50" s="44">
        <v>8.7</v>
      </c>
      <c r="L50" s="44">
        <v>21.40401442862779</v>
      </c>
      <c r="M50" s="44">
        <v>70.71045799970953</v>
      </c>
      <c r="N50" s="42">
        <v>353.5522899985477</v>
      </c>
      <c r="O50" s="45"/>
      <c r="P50" s="42">
        <v>5</v>
      </c>
      <c r="Q50" s="43">
        <v>354.7103437403763</v>
      </c>
      <c r="R50" s="42">
        <v>5</v>
      </c>
      <c r="S50" s="43">
        <v>353.3809306519604</v>
      </c>
      <c r="T50" s="42">
        <v>5</v>
      </c>
      <c r="U50" s="43">
        <v>354.423825308401</v>
      </c>
      <c r="V50" s="42">
        <v>5</v>
      </c>
      <c r="W50" s="43">
        <v>354.21882945022026</v>
      </c>
      <c r="X50" s="42">
        <v>6</v>
      </c>
      <c r="Y50" s="43">
        <v>425.019484763264</v>
      </c>
      <c r="Z50" s="42">
        <v>5</v>
      </c>
      <c r="AA50" s="43">
        <v>354.18290396938664</v>
      </c>
      <c r="AB50" s="42">
        <v>5</v>
      </c>
      <c r="AC50" s="43">
        <v>357.5767868220334</v>
      </c>
      <c r="AD50" s="42">
        <v>4</v>
      </c>
      <c r="AE50" s="43">
        <v>287.4243571343717</v>
      </c>
    </row>
    <row r="51" spans="1:31" s="38" customFormat="1" ht="21.75" customHeight="1">
      <c r="A51" s="39">
        <v>15</v>
      </c>
      <c r="B51" s="40" t="s">
        <v>50</v>
      </c>
      <c r="C51" s="41" t="s">
        <v>33</v>
      </c>
      <c r="D51" s="42">
        <v>2</v>
      </c>
      <c r="E51" s="43">
        <v>139.71464188296864</v>
      </c>
      <c r="F51" s="42">
        <v>0</v>
      </c>
      <c r="G51" s="43">
        <v>0</v>
      </c>
      <c r="H51" s="42">
        <v>9</v>
      </c>
      <c r="I51" s="43">
        <v>631.2643588516007</v>
      </c>
      <c r="J51" s="42">
        <v>9</v>
      </c>
      <c r="K51" s="44">
        <v>8.17</v>
      </c>
      <c r="L51" s="44">
        <v>16.436035766258716</v>
      </c>
      <c r="M51" s="44">
        <v>70.71045799970953</v>
      </c>
      <c r="N51" s="42">
        <v>636.3941219973858</v>
      </c>
      <c r="O51" s="45">
        <v>10</v>
      </c>
      <c r="P51" s="42">
        <v>6</v>
      </c>
      <c r="Q51" s="43">
        <v>425.65241248845155</v>
      </c>
      <c r="R51" s="42">
        <v>6.3</v>
      </c>
      <c r="S51" s="43">
        <v>445.2599726214701</v>
      </c>
      <c r="T51" s="42">
        <v>5</v>
      </c>
      <c r="U51" s="43">
        <v>354.423825308401</v>
      </c>
      <c r="V51" s="42">
        <v>6.3</v>
      </c>
      <c r="W51" s="43">
        <v>446.3157251072775</v>
      </c>
      <c r="X51" s="42">
        <v>10</v>
      </c>
      <c r="Y51" s="43">
        <v>708.3658079387733</v>
      </c>
      <c r="Z51" s="42">
        <v>6</v>
      </c>
      <c r="AA51" s="43">
        <v>425.019484763264</v>
      </c>
      <c r="AB51" s="42">
        <v>6.3</v>
      </c>
      <c r="AC51" s="43">
        <v>450.5467513957621</v>
      </c>
      <c r="AD51" s="42">
        <v>4</v>
      </c>
      <c r="AE51" s="43">
        <v>287.4243571343717</v>
      </c>
    </row>
    <row r="52" spans="1:31" s="38" customFormat="1" ht="21.75" customHeight="1">
      <c r="A52" s="39"/>
      <c r="B52" s="40" t="s">
        <v>50</v>
      </c>
      <c r="C52" s="41" t="s">
        <v>34</v>
      </c>
      <c r="D52" s="42">
        <v>2</v>
      </c>
      <c r="E52" s="43">
        <v>139.71464188296864</v>
      </c>
      <c r="F52" s="42">
        <v>0</v>
      </c>
      <c r="G52" s="43">
        <v>0</v>
      </c>
      <c r="H52" s="42">
        <v>9</v>
      </c>
      <c r="I52" s="43">
        <v>631.2643588516007</v>
      </c>
      <c r="J52" s="42">
        <v>9</v>
      </c>
      <c r="K52" s="44">
        <v>8.47</v>
      </c>
      <c r="L52" s="44">
        <v>16.436035766258716</v>
      </c>
      <c r="M52" s="44">
        <v>70.71045799970953</v>
      </c>
      <c r="N52" s="42">
        <v>636.3941219973858</v>
      </c>
      <c r="O52" s="45"/>
      <c r="P52" s="42">
        <v>6</v>
      </c>
      <c r="Q52" s="43">
        <v>425.65241248845155</v>
      </c>
      <c r="R52" s="42">
        <v>6.3</v>
      </c>
      <c r="S52" s="43">
        <v>445.2599726214701</v>
      </c>
      <c r="T52" s="42">
        <v>5</v>
      </c>
      <c r="U52" s="43">
        <v>354.423825308401</v>
      </c>
      <c r="V52" s="42">
        <v>6.3</v>
      </c>
      <c r="W52" s="43">
        <v>446.3157251072775</v>
      </c>
      <c r="X52" s="42">
        <v>10</v>
      </c>
      <c r="Y52" s="43">
        <v>708.3658079387733</v>
      </c>
      <c r="Z52" s="42">
        <v>6</v>
      </c>
      <c r="AA52" s="43">
        <v>425.019484763264</v>
      </c>
      <c r="AB52" s="42">
        <v>6.3</v>
      </c>
      <c r="AC52" s="43">
        <v>450.5467513957621</v>
      </c>
      <c r="AD52" s="42">
        <v>4</v>
      </c>
      <c r="AE52" s="43">
        <v>287.4243571343717</v>
      </c>
    </row>
    <row r="53" spans="1:31" s="38" customFormat="1" ht="21.75" customHeight="1">
      <c r="A53" s="39">
        <v>16</v>
      </c>
      <c r="B53" s="40" t="s">
        <v>51</v>
      </c>
      <c r="C53" s="41" t="s">
        <v>33</v>
      </c>
      <c r="D53" s="42">
        <v>3</v>
      </c>
      <c r="E53" s="43">
        <v>209.57196282445295</v>
      </c>
      <c r="F53" s="42">
        <v>0</v>
      </c>
      <c r="G53" s="43">
        <v>0</v>
      </c>
      <c r="H53" s="42">
        <v>5</v>
      </c>
      <c r="I53" s="43">
        <v>350.70242158422263</v>
      </c>
      <c r="J53" s="42">
        <v>5</v>
      </c>
      <c r="K53" s="44">
        <v>14.69</v>
      </c>
      <c r="L53" s="44">
        <v>17.068804224410897</v>
      </c>
      <c r="M53" s="44">
        <v>70.71045799970953</v>
      </c>
      <c r="N53" s="42">
        <v>353.5522899985477</v>
      </c>
      <c r="O53" s="45">
        <v>9</v>
      </c>
      <c r="P53" s="42">
        <v>5</v>
      </c>
      <c r="Q53" s="43">
        <v>354.7103437403763</v>
      </c>
      <c r="R53" s="42">
        <v>5</v>
      </c>
      <c r="S53" s="43">
        <v>353.3809306519604</v>
      </c>
      <c r="T53" s="42">
        <v>5</v>
      </c>
      <c r="U53" s="43">
        <v>354.423825308401</v>
      </c>
      <c r="V53" s="42">
        <v>5</v>
      </c>
      <c r="W53" s="43">
        <v>354.21882945022026</v>
      </c>
      <c r="X53" s="42">
        <v>5.5</v>
      </c>
      <c r="Y53" s="43">
        <v>389.60119436632533</v>
      </c>
      <c r="Z53" s="42">
        <v>5</v>
      </c>
      <c r="AA53" s="43">
        <v>354.18290396938664</v>
      </c>
      <c r="AB53" s="42">
        <v>5</v>
      </c>
      <c r="AC53" s="43">
        <v>357.5767868220334</v>
      </c>
      <c r="AD53" s="42">
        <v>5</v>
      </c>
      <c r="AE53" s="43">
        <v>359.28044641796464</v>
      </c>
    </row>
    <row r="54" spans="1:31" s="38" customFormat="1" ht="21.75" customHeight="1">
      <c r="A54" s="39"/>
      <c r="B54" s="40" t="s">
        <v>51</v>
      </c>
      <c r="C54" s="41" t="s">
        <v>34</v>
      </c>
      <c r="D54" s="42">
        <v>3</v>
      </c>
      <c r="E54" s="43">
        <v>209.57196282445295</v>
      </c>
      <c r="F54" s="42">
        <v>0</v>
      </c>
      <c r="G54" s="43">
        <v>0</v>
      </c>
      <c r="H54" s="42">
        <v>5</v>
      </c>
      <c r="I54" s="43">
        <v>350.70242158422263</v>
      </c>
      <c r="J54" s="42">
        <v>5</v>
      </c>
      <c r="K54" s="44">
        <v>12.95</v>
      </c>
      <c r="L54" s="44">
        <v>17.068804224410897</v>
      </c>
      <c r="M54" s="44">
        <v>70.71045799970953</v>
      </c>
      <c r="N54" s="42">
        <v>353.5522899985477</v>
      </c>
      <c r="O54" s="45"/>
      <c r="P54" s="42">
        <v>5</v>
      </c>
      <c r="Q54" s="43">
        <v>354.7103437403763</v>
      </c>
      <c r="R54" s="42">
        <v>5</v>
      </c>
      <c r="S54" s="43">
        <v>353.3809306519604</v>
      </c>
      <c r="T54" s="42">
        <v>5</v>
      </c>
      <c r="U54" s="43">
        <v>354.423825308401</v>
      </c>
      <c r="V54" s="42">
        <v>5</v>
      </c>
      <c r="W54" s="43">
        <v>354.21882945022026</v>
      </c>
      <c r="X54" s="42">
        <v>5.5</v>
      </c>
      <c r="Y54" s="43">
        <v>389.60119436632533</v>
      </c>
      <c r="Z54" s="42">
        <v>5</v>
      </c>
      <c r="AA54" s="43">
        <v>354.18290396938664</v>
      </c>
      <c r="AB54" s="42">
        <v>5</v>
      </c>
      <c r="AC54" s="43">
        <v>357.5767868220334</v>
      </c>
      <c r="AD54" s="42">
        <v>5</v>
      </c>
      <c r="AE54" s="43">
        <v>359.28044641796464</v>
      </c>
    </row>
    <row r="55" spans="1:31" s="38" customFormat="1" ht="21.75" customHeight="1">
      <c r="A55" s="39">
        <v>17</v>
      </c>
      <c r="B55" s="40" t="s">
        <v>52</v>
      </c>
      <c r="C55" s="41" t="s">
        <v>33</v>
      </c>
      <c r="D55" s="42">
        <v>2</v>
      </c>
      <c r="E55" s="43">
        <v>139.71464188296864</v>
      </c>
      <c r="F55" s="42">
        <v>0</v>
      </c>
      <c r="G55" s="43">
        <v>0</v>
      </c>
      <c r="H55" s="42">
        <v>5</v>
      </c>
      <c r="I55" s="43">
        <v>350.70242158422263</v>
      </c>
      <c r="J55" s="42">
        <v>5</v>
      </c>
      <c r="K55" s="44">
        <v>7.6</v>
      </c>
      <c r="L55" s="44">
        <v>22.20969983067745</v>
      </c>
      <c r="M55" s="44">
        <v>70.71045799970953</v>
      </c>
      <c r="N55" s="42">
        <v>353.5522899985477</v>
      </c>
      <c r="O55" s="45">
        <v>4</v>
      </c>
      <c r="P55" s="42">
        <v>6</v>
      </c>
      <c r="Q55" s="43">
        <v>425.65241248845155</v>
      </c>
      <c r="R55" s="42">
        <v>5</v>
      </c>
      <c r="S55" s="43">
        <v>353.3809306519604</v>
      </c>
      <c r="T55" s="42">
        <v>5</v>
      </c>
      <c r="U55" s="43">
        <v>354.423825308401</v>
      </c>
      <c r="V55" s="42">
        <v>5</v>
      </c>
      <c r="W55" s="43">
        <v>354.21882945022026</v>
      </c>
      <c r="X55" s="42">
        <v>6</v>
      </c>
      <c r="Y55" s="43">
        <v>425.019484763264</v>
      </c>
      <c r="Z55" s="42">
        <v>6</v>
      </c>
      <c r="AA55" s="43">
        <v>425.019484763264</v>
      </c>
      <c r="AB55" s="42">
        <v>5</v>
      </c>
      <c r="AC55" s="43">
        <v>357.5767868220334</v>
      </c>
      <c r="AD55" s="42">
        <v>4</v>
      </c>
      <c r="AE55" s="43">
        <v>287.4243571343717</v>
      </c>
    </row>
    <row r="56" spans="1:31" s="38" customFormat="1" ht="21.75" customHeight="1">
      <c r="A56" s="39"/>
      <c r="B56" s="40" t="s">
        <v>52</v>
      </c>
      <c r="C56" s="41" t="s">
        <v>34</v>
      </c>
      <c r="D56" s="42">
        <v>2</v>
      </c>
      <c r="E56" s="43">
        <v>139.71464188296864</v>
      </c>
      <c r="F56" s="42">
        <v>0</v>
      </c>
      <c r="G56" s="43">
        <v>0</v>
      </c>
      <c r="H56" s="42">
        <v>5</v>
      </c>
      <c r="I56" s="43">
        <v>350.70242158422263</v>
      </c>
      <c r="J56" s="42">
        <v>5</v>
      </c>
      <c r="K56" s="44">
        <v>7.65</v>
      </c>
      <c r="L56" s="44">
        <v>22.20969983067745</v>
      </c>
      <c r="M56" s="44">
        <v>70.71045799970953</v>
      </c>
      <c r="N56" s="42">
        <v>353.5522899985477</v>
      </c>
      <c r="O56" s="45"/>
      <c r="P56" s="42">
        <v>6</v>
      </c>
      <c r="Q56" s="43">
        <v>425.65241248845155</v>
      </c>
      <c r="R56" s="42">
        <v>5</v>
      </c>
      <c r="S56" s="43">
        <v>353.3809306519604</v>
      </c>
      <c r="T56" s="42">
        <v>5</v>
      </c>
      <c r="U56" s="43">
        <v>354.423825308401</v>
      </c>
      <c r="V56" s="42">
        <v>5</v>
      </c>
      <c r="W56" s="43">
        <v>354.21882945022026</v>
      </c>
      <c r="X56" s="42">
        <v>6</v>
      </c>
      <c r="Y56" s="43">
        <v>425.019484763264</v>
      </c>
      <c r="Z56" s="42">
        <v>6</v>
      </c>
      <c r="AA56" s="43">
        <v>425.019484763264</v>
      </c>
      <c r="AB56" s="42">
        <v>5</v>
      </c>
      <c r="AC56" s="43">
        <v>357.5767868220334</v>
      </c>
      <c r="AD56" s="42">
        <v>4</v>
      </c>
      <c r="AE56" s="43">
        <v>287.4243571343717</v>
      </c>
    </row>
    <row r="57" spans="1:31" s="38" customFormat="1" ht="21.75" customHeight="1">
      <c r="A57" s="39">
        <v>18</v>
      </c>
      <c r="B57" s="40" t="s">
        <v>53</v>
      </c>
      <c r="C57" s="41" t="s">
        <v>33</v>
      </c>
      <c r="D57" s="42">
        <v>3</v>
      </c>
      <c r="E57" s="43">
        <v>209.57196282445295</v>
      </c>
      <c r="F57" s="42">
        <v>0</v>
      </c>
      <c r="G57" s="43">
        <v>0</v>
      </c>
      <c r="H57" s="42">
        <v>6</v>
      </c>
      <c r="I57" s="43">
        <v>420.8429059010671</v>
      </c>
      <c r="J57" s="42">
        <v>6</v>
      </c>
      <c r="K57" s="44">
        <v>9.73</v>
      </c>
      <c r="L57" s="44">
        <v>17.77698280658861</v>
      </c>
      <c r="M57" s="44">
        <v>70.71045799970953</v>
      </c>
      <c r="N57" s="42">
        <v>424.26274799825717</v>
      </c>
      <c r="O57" s="45">
        <v>7</v>
      </c>
      <c r="P57" s="42">
        <v>5</v>
      </c>
      <c r="Q57" s="43">
        <v>354.7103437403763</v>
      </c>
      <c r="R57" s="42">
        <v>5</v>
      </c>
      <c r="S57" s="43">
        <v>353.3809306519604</v>
      </c>
      <c r="T57" s="42">
        <v>5</v>
      </c>
      <c r="U57" s="43">
        <v>354.423825308401</v>
      </c>
      <c r="V57" s="42">
        <v>5</v>
      </c>
      <c r="W57" s="43">
        <v>354.21882945022026</v>
      </c>
      <c r="X57" s="42">
        <v>6</v>
      </c>
      <c r="Y57" s="43">
        <v>425.019484763264</v>
      </c>
      <c r="Z57" s="42">
        <v>5</v>
      </c>
      <c r="AA57" s="43">
        <v>354.18290396938664</v>
      </c>
      <c r="AB57" s="42">
        <v>5</v>
      </c>
      <c r="AC57" s="43">
        <v>357.5767868220334</v>
      </c>
      <c r="AD57" s="42">
        <v>4</v>
      </c>
      <c r="AE57" s="43">
        <v>287.4243571343717</v>
      </c>
    </row>
    <row r="58" spans="1:31" s="38" customFormat="1" ht="21.75" customHeight="1">
      <c r="A58" s="39"/>
      <c r="B58" s="40" t="s">
        <v>53</v>
      </c>
      <c r="C58" s="41" t="s">
        <v>34</v>
      </c>
      <c r="D58" s="42">
        <v>3</v>
      </c>
      <c r="E58" s="43">
        <v>209.57196282445295</v>
      </c>
      <c r="F58" s="42">
        <v>0</v>
      </c>
      <c r="G58" s="43">
        <v>0</v>
      </c>
      <c r="H58" s="42">
        <v>6</v>
      </c>
      <c r="I58" s="43">
        <v>420.8429059010671</v>
      </c>
      <c r="J58" s="42">
        <v>6</v>
      </c>
      <c r="K58" s="44">
        <v>10.59</v>
      </c>
      <c r="L58" s="44">
        <v>17.77698280658861</v>
      </c>
      <c r="M58" s="44">
        <v>70.71045799970953</v>
      </c>
      <c r="N58" s="42">
        <v>424.26274799825717</v>
      </c>
      <c r="O58" s="45"/>
      <c r="P58" s="42">
        <v>5</v>
      </c>
      <c r="Q58" s="43">
        <v>354.7103437403763</v>
      </c>
      <c r="R58" s="42">
        <v>5</v>
      </c>
      <c r="S58" s="43">
        <v>353.3809306519604</v>
      </c>
      <c r="T58" s="42">
        <v>5</v>
      </c>
      <c r="U58" s="43">
        <v>354.423825308401</v>
      </c>
      <c r="V58" s="42">
        <v>5</v>
      </c>
      <c r="W58" s="43">
        <v>354.21882945022026</v>
      </c>
      <c r="X58" s="42">
        <v>6</v>
      </c>
      <c r="Y58" s="43">
        <v>425.019484763264</v>
      </c>
      <c r="Z58" s="42">
        <v>5</v>
      </c>
      <c r="AA58" s="43">
        <v>354.18290396938664</v>
      </c>
      <c r="AB58" s="42">
        <v>5</v>
      </c>
      <c r="AC58" s="43">
        <v>357.5767868220334</v>
      </c>
      <c r="AD58" s="42">
        <v>4</v>
      </c>
      <c r="AE58" s="43">
        <v>287.4243571343717</v>
      </c>
    </row>
    <row r="59" spans="1:31" s="38" customFormat="1" ht="21.75" customHeight="1">
      <c r="A59" s="39">
        <v>19</v>
      </c>
      <c r="B59" s="40" t="s">
        <v>54</v>
      </c>
      <c r="C59" s="41" t="s">
        <v>33</v>
      </c>
      <c r="D59" s="42">
        <v>2</v>
      </c>
      <c r="E59" s="43">
        <v>139.71464188296864</v>
      </c>
      <c r="F59" s="42">
        <v>0</v>
      </c>
      <c r="G59" s="43">
        <v>0</v>
      </c>
      <c r="H59" s="42">
        <v>7</v>
      </c>
      <c r="I59" s="43">
        <v>490.9833902179116</v>
      </c>
      <c r="J59" s="42">
        <v>6</v>
      </c>
      <c r="K59" s="44">
        <v>9.39</v>
      </c>
      <c r="L59" s="44">
        <v>22.802978414219993</v>
      </c>
      <c r="M59" s="44">
        <v>70.71045799970953</v>
      </c>
      <c r="N59" s="42">
        <v>424.26274799825717</v>
      </c>
      <c r="O59" s="45">
        <v>8</v>
      </c>
      <c r="P59" s="42">
        <v>5.4</v>
      </c>
      <c r="Q59" s="43">
        <v>383.0871712396064</v>
      </c>
      <c r="R59" s="42">
        <v>5</v>
      </c>
      <c r="S59" s="43">
        <v>353.3809306519604</v>
      </c>
      <c r="T59" s="42">
        <v>5</v>
      </c>
      <c r="U59" s="43">
        <v>354.423825308401</v>
      </c>
      <c r="V59" s="42">
        <v>5</v>
      </c>
      <c r="W59" s="43">
        <v>354.21882945022026</v>
      </c>
      <c r="X59" s="42">
        <v>8</v>
      </c>
      <c r="Y59" s="43">
        <v>566.6926463510187</v>
      </c>
      <c r="Z59" s="42">
        <v>5</v>
      </c>
      <c r="AA59" s="43">
        <v>354.18290396938664</v>
      </c>
      <c r="AB59" s="42">
        <v>5</v>
      </c>
      <c r="AC59" s="43">
        <v>357.5767868220334</v>
      </c>
      <c r="AD59" s="42">
        <v>4</v>
      </c>
      <c r="AE59" s="43">
        <v>287.4243571343717</v>
      </c>
    </row>
    <row r="60" spans="1:31" s="38" customFormat="1" ht="21.75" customHeight="1">
      <c r="A60" s="39"/>
      <c r="B60" s="40" t="s">
        <v>54</v>
      </c>
      <c r="C60" s="41" t="s">
        <v>34</v>
      </c>
      <c r="D60" s="42">
        <v>2</v>
      </c>
      <c r="E60" s="43">
        <v>139.71464188296864</v>
      </c>
      <c r="F60" s="42">
        <v>0</v>
      </c>
      <c r="G60" s="43">
        <v>0</v>
      </c>
      <c r="H60" s="42">
        <v>7</v>
      </c>
      <c r="I60" s="43">
        <v>490.9833902179116</v>
      </c>
      <c r="J60" s="42">
        <v>6</v>
      </c>
      <c r="K60" s="44">
        <v>12.2</v>
      </c>
      <c r="L60" s="44">
        <v>22.802978414219993</v>
      </c>
      <c r="M60" s="44">
        <v>70.71045799970953</v>
      </c>
      <c r="N60" s="42">
        <v>424.26274799825717</v>
      </c>
      <c r="O60" s="45"/>
      <c r="P60" s="42">
        <v>5.4</v>
      </c>
      <c r="Q60" s="43">
        <v>383.0871712396064</v>
      </c>
      <c r="R60" s="42">
        <v>5</v>
      </c>
      <c r="S60" s="43">
        <v>353.3809306519604</v>
      </c>
      <c r="T60" s="42">
        <v>5</v>
      </c>
      <c r="U60" s="43">
        <v>354.423825308401</v>
      </c>
      <c r="V60" s="42">
        <v>5</v>
      </c>
      <c r="W60" s="43">
        <v>354.21882945022026</v>
      </c>
      <c r="X60" s="42">
        <v>8</v>
      </c>
      <c r="Y60" s="43">
        <v>566.6926463510187</v>
      </c>
      <c r="Z60" s="42">
        <v>5</v>
      </c>
      <c r="AA60" s="43">
        <v>354.18290396938664</v>
      </c>
      <c r="AB60" s="42">
        <v>5</v>
      </c>
      <c r="AC60" s="43">
        <v>357.5767868220334</v>
      </c>
      <c r="AD60" s="42">
        <v>4</v>
      </c>
      <c r="AE60" s="43">
        <v>287.4243571343717</v>
      </c>
    </row>
    <row r="61" spans="1:31" s="38" customFormat="1" ht="21.75" customHeight="1">
      <c r="A61" s="39"/>
      <c r="B61" s="46" t="s">
        <v>55</v>
      </c>
      <c r="C61" s="47"/>
      <c r="D61" s="42">
        <v>0</v>
      </c>
      <c r="E61" s="43">
        <v>0</v>
      </c>
      <c r="F61" s="42">
        <v>0</v>
      </c>
      <c r="G61" s="43">
        <v>0</v>
      </c>
      <c r="H61" s="42">
        <v>0</v>
      </c>
      <c r="I61" s="43">
        <v>0</v>
      </c>
      <c r="J61" s="42">
        <v>3</v>
      </c>
      <c r="K61" s="44">
        <v>12.45</v>
      </c>
      <c r="L61" s="44">
        <v>22.802978414219993</v>
      </c>
      <c r="M61" s="44">
        <v>70.71045799970953</v>
      </c>
      <c r="N61" s="42">
        <v>212.13137399912858</v>
      </c>
      <c r="O61" s="45"/>
      <c r="P61" s="42">
        <v>0</v>
      </c>
      <c r="Q61" s="43">
        <v>0</v>
      </c>
      <c r="R61" s="42">
        <v>0</v>
      </c>
      <c r="S61" s="43">
        <v>0</v>
      </c>
      <c r="T61" s="42">
        <v>0</v>
      </c>
      <c r="U61" s="43">
        <v>0</v>
      </c>
      <c r="V61" s="42">
        <v>0</v>
      </c>
      <c r="W61" s="43">
        <v>0</v>
      </c>
      <c r="X61" s="42">
        <v>0</v>
      </c>
      <c r="Y61" s="43">
        <v>0</v>
      </c>
      <c r="Z61" s="42">
        <v>0</v>
      </c>
      <c r="AA61" s="43">
        <v>0</v>
      </c>
      <c r="AB61" s="42">
        <v>0</v>
      </c>
      <c r="AC61" s="43">
        <v>0</v>
      </c>
      <c r="AD61" s="42">
        <v>0</v>
      </c>
      <c r="AE61" s="43">
        <v>0</v>
      </c>
    </row>
    <row r="62" spans="1:31" s="38" customFormat="1" ht="21.75" customHeight="1">
      <c r="A62" s="39">
        <v>20</v>
      </c>
      <c r="B62" s="40" t="s">
        <v>56</v>
      </c>
      <c r="C62" s="41" t="s">
        <v>33</v>
      </c>
      <c r="D62" s="42">
        <v>2</v>
      </c>
      <c r="E62" s="43">
        <v>139.71464188296864</v>
      </c>
      <c r="F62" s="42">
        <v>0</v>
      </c>
      <c r="G62" s="43">
        <v>0</v>
      </c>
      <c r="H62" s="42">
        <v>5</v>
      </c>
      <c r="I62" s="43">
        <v>350.70242158422263</v>
      </c>
      <c r="J62" s="42">
        <v>5</v>
      </c>
      <c r="K62" s="44">
        <v>13.63</v>
      </c>
      <c r="L62" s="44">
        <v>25.87546155814166</v>
      </c>
      <c r="M62" s="44">
        <v>70.71045799970953</v>
      </c>
      <c r="N62" s="42">
        <v>353.5522899985477</v>
      </c>
      <c r="O62" s="45">
        <v>6</v>
      </c>
      <c r="P62" s="42">
        <v>5</v>
      </c>
      <c r="Q62" s="43">
        <v>354.7103437403763</v>
      </c>
      <c r="R62" s="42">
        <v>5</v>
      </c>
      <c r="S62" s="43">
        <v>353.3809306519604</v>
      </c>
      <c r="T62" s="42">
        <v>5</v>
      </c>
      <c r="U62" s="43">
        <v>354.423825308401</v>
      </c>
      <c r="V62" s="42">
        <v>5</v>
      </c>
      <c r="W62" s="43">
        <v>354.21882945022026</v>
      </c>
      <c r="X62" s="42">
        <v>5</v>
      </c>
      <c r="Y62" s="43">
        <v>354.18290396938664</v>
      </c>
      <c r="Z62" s="42">
        <v>5</v>
      </c>
      <c r="AA62" s="43">
        <v>354.18290396938664</v>
      </c>
      <c r="AB62" s="42">
        <v>5</v>
      </c>
      <c r="AC62" s="43">
        <v>357.5767868220334</v>
      </c>
      <c r="AD62" s="42">
        <v>4</v>
      </c>
      <c r="AE62" s="43">
        <v>287.4243571343717</v>
      </c>
    </row>
    <row r="63" spans="1:31" s="38" customFormat="1" ht="21.75" customHeight="1">
      <c r="A63" s="39"/>
      <c r="B63" s="40" t="s">
        <v>56</v>
      </c>
      <c r="C63" s="41" t="s">
        <v>34</v>
      </c>
      <c r="D63" s="42">
        <v>2</v>
      </c>
      <c r="E63" s="43">
        <v>139.71464188296864</v>
      </c>
      <c r="F63" s="42">
        <v>0</v>
      </c>
      <c r="G63" s="43">
        <v>0</v>
      </c>
      <c r="H63" s="42">
        <v>5</v>
      </c>
      <c r="I63" s="43">
        <v>350.70242158422263</v>
      </c>
      <c r="J63" s="42">
        <v>5</v>
      </c>
      <c r="K63" s="44">
        <v>12.76</v>
      </c>
      <c r="L63" s="44">
        <v>25.87546155814166</v>
      </c>
      <c r="M63" s="44">
        <v>70.71045799970953</v>
      </c>
      <c r="N63" s="42">
        <v>353.5522899985477</v>
      </c>
      <c r="O63" s="45"/>
      <c r="P63" s="42">
        <v>5</v>
      </c>
      <c r="Q63" s="43">
        <v>354.7103437403763</v>
      </c>
      <c r="R63" s="42">
        <v>5</v>
      </c>
      <c r="S63" s="43">
        <v>353.3809306519604</v>
      </c>
      <c r="T63" s="42">
        <v>5</v>
      </c>
      <c r="U63" s="43">
        <v>354.423825308401</v>
      </c>
      <c r="V63" s="42">
        <v>5</v>
      </c>
      <c r="W63" s="43">
        <v>354.21882945022026</v>
      </c>
      <c r="X63" s="42">
        <v>5</v>
      </c>
      <c r="Y63" s="43">
        <v>354.18290396938664</v>
      </c>
      <c r="Z63" s="42">
        <v>5</v>
      </c>
      <c r="AA63" s="43">
        <v>354.18290396938664</v>
      </c>
      <c r="AB63" s="42">
        <v>5</v>
      </c>
      <c r="AC63" s="43">
        <v>357.5767868220334</v>
      </c>
      <c r="AD63" s="42">
        <v>4</v>
      </c>
      <c r="AE63" s="43">
        <v>287.4243571343717</v>
      </c>
    </row>
    <row r="64" spans="1:31" s="38" customFormat="1" ht="21.75" customHeight="1">
      <c r="A64" s="39">
        <v>21</v>
      </c>
      <c r="B64" s="40" t="s">
        <v>57</v>
      </c>
      <c r="C64" s="41" t="s">
        <v>33</v>
      </c>
      <c r="D64" s="42">
        <v>3</v>
      </c>
      <c r="E64" s="43">
        <v>209.57196282445295</v>
      </c>
      <c r="F64" s="42">
        <v>2</v>
      </c>
      <c r="G64" s="43">
        <v>139.42863707027325</v>
      </c>
      <c r="H64" s="42">
        <v>10</v>
      </c>
      <c r="I64" s="43">
        <v>701.4048431684453</v>
      </c>
      <c r="J64" s="42">
        <v>10</v>
      </c>
      <c r="K64" s="44">
        <v>12.85</v>
      </c>
      <c r="L64" s="44">
        <v>23.69559564514026</v>
      </c>
      <c r="M64" s="44">
        <v>70.71045799970953</v>
      </c>
      <c r="N64" s="42">
        <v>707.1045799970954</v>
      </c>
      <c r="O64" s="45">
        <v>11</v>
      </c>
      <c r="P64" s="42">
        <v>8</v>
      </c>
      <c r="Q64" s="43">
        <v>567.5365499846021</v>
      </c>
      <c r="R64" s="42">
        <v>6</v>
      </c>
      <c r="S64" s="43">
        <v>424.0571167823525</v>
      </c>
      <c r="T64" s="42">
        <v>7</v>
      </c>
      <c r="U64" s="43">
        <v>496.1933554317614</v>
      </c>
      <c r="V64" s="42">
        <v>6</v>
      </c>
      <c r="W64" s="43">
        <v>425.06259534026435</v>
      </c>
      <c r="X64" s="42">
        <v>10</v>
      </c>
      <c r="Y64" s="43">
        <v>708.3658079387733</v>
      </c>
      <c r="Z64" s="42">
        <v>8</v>
      </c>
      <c r="AA64" s="43">
        <v>566.6926463510187</v>
      </c>
      <c r="AB64" s="42">
        <v>7</v>
      </c>
      <c r="AC64" s="43">
        <v>500.6075015508468</v>
      </c>
      <c r="AD64" s="42">
        <v>5</v>
      </c>
      <c r="AE64" s="43">
        <v>359.28044641796464</v>
      </c>
    </row>
    <row r="65" spans="1:31" s="38" customFormat="1" ht="21.75" customHeight="1">
      <c r="A65" s="39"/>
      <c r="B65" s="40" t="s">
        <v>57</v>
      </c>
      <c r="C65" s="41" t="s">
        <v>34</v>
      </c>
      <c r="D65" s="42">
        <v>3</v>
      </c>
      <c r="E65" s="43">
        <v>209.57196282445295</v>
      </c>
      <c r="F65" s="42">
        <v>2</v>
      </c>
      <c r="G65" s="43">
        <v>139.42863707027325</v>
      </c>
      <c r="H65" s="42">
        <v>10</v>
      </c>
      <c r="I65" s="43">
        <v>701.4048431684453</v>
      </c>
      <c r="J65" s="42">
        <v>10</v>
      </c>
      <c r="K65" s="44">
        <v>12.39</v>
      </c>
      <c r="L65" s="44">
        <v>23.69559564514026</v>
      </c>
      <c r="M65" s="44">
        <v>70.71045799970953</v>
      </c>
      <c r="N65" s="42">
        <v>707.1045799970954</v>
      </c>
      <c r="O65" s="45"/>
      <c r="P65" s="42">
        <v>8</v>
      </c>
      <c r="Q65" s="43">
        <v>567.5365499846021</v>
      </c>
      <c r="R65" s="42">
        <v>6</v>
      </c>
      <c r="S65" s="43">
        <v>424.0571167823525</v>
      </c>
      <c r="T65" s="42">
        <v>7</v>
      </c>
      <c r="U65" s="43">
        <v>496.1933554317614</v>
      </c>
      <c r="V65" s="42">
        <v>6</v>
      </c>
      <c r="W65" s="43">
        <v>425.06259534026435</v>
      </c>
      <c r="X65" s="42">
        <v>10</v>
      </c>
      <c r="Y65" s="43">
        <v>708.3658079387733</v>
      </c>
      <c r="Z65" s="42">
        <v>8</v>
      </c>
      <c r="AA65" s="43">
        <v>566.6926463510187</v>
      </c>
      <c r="AB65" s="42">
        <v>7</v>
      </c>
      <c r="AC65" s="43">
        <v>500.6075015508468</v>
      </c>
      <c r="AD65" s="42">
        <v>5</v>
      </c>
      <c r="AE65" s="43">
        <v>359.28044641796464</v>
      </c>
    </row>
    <row r="66" spans="1:31" s="38" customFormat="1" ht="21.75" customHeight="1">
      <c r="A66" s="39">
        <v>22</v>
      </c>
      <c r="B66" s="40" t="s">
        <v>58</v>
      </c>
      <c r="C66" s="41" t="s">
        <v>33</v>
      </c>
      <c r="D66" s="42">
        <v>3</v>
      </c>
      <c r="E66" s="43">
        <v>209.57196282445295</v>
      </c>
      <c r="F66" s="42">
        <v>0</v>
      </c>
      <c r="G66" s="43">
        <v>0</v>
      </c>
      <c r="H66" s="42">
        <v>7</v>
      </c>
      <c r="I66" s="43">
        <v>490.9833902179116</v>
      </c>
      <c r="J66" s="42">
        <v>7</v>
      </c>
      <c r="K66" s="44">
        <v>17.22</v>
      </c>
      <c r="L66" s="44">
        <v>20.399215101881317</v>
      </c>
      <c r="M66" s="44">
        <v>70.71045799970953</v>
      </c>
      <c r="N66" s="42">
        <v>494.9732059979667</v>
      </c>
      <c r="O66" s="45">
        <v>12</v>
      </c>
      <c r="P66" s="42">
        <v>6</v>
      </c>
      <c r="Q66" s="43">
        <v>425.65241248845155</v>
      </c>
      <c r="R66" s="42">
        <v>6</v>
      </c>
      <c r="S66" s="43">
        <v>424.0571167823525</v>
      </c>
      <c r="T66" s="42">
        <v>6</v>
      </c>
      <c r="U66" s="43">
        <v>425.3085903700812</v>
      </c>
      <c r="V66" s="42">
        <v>6</v>
      </c>
      <c r="W66" s="43">
        <v>425.06259534026435</v>
      </c>
      <c r="X66" s="42">
        <v>7</v>
      </c>
      <c r="Y66" s="43">
        <v>495.85606555714133</v>
      </c>
      <c r="Z66" s="42">
        <v>6</v>
      </c>
      <c r="AA66" s="43">
        <v>425.019484763264</v>
      </c>
      <c r="AB66" s="42">
        <v>5</v>
      </c>
      <c r="AC66" s="43">
        <v>357.5767868220334</v>
      </c>
      <c r="AD66" s="42">
        <v>4</v>
      </c>
      <c r="AE66" s="43">
        <v>287.4243571343717</v>
      </c>
    </row>
    <row r="67" spans="1:31" s="38" customFormat="1" ht="21.75" customHeight="1">
      <c r="A67" s="39"/>
      <c r="B67" s="40" t="s">
        <v>58</v>
      </c>
      <c r="C67" s="41" t="s">
        <v>34</v>
      </c>
      <c r="D67" s="42">
        <v>3</v>
      </c>
      <c r="E67" s="43">
        <v>209.57196282445295</v>
      </c>
      <c r="F67" s="42">
        <v>0</v>
      </c>
      <c r="G67" s="43">
        <v>0</v>
      </c>
      <c r="H67" s="42">
        <v>7</v>
      </c>
      <c r="I67" s="43">
        <v>490.9833902179116</v>
      </c>
      <c r="J67" s="42">
        <v>7</v>
      </c>
      <c r="K67" s="44">
        <v>16.75</v>
      </c>
      <c r="L67" s="44">
        <v>20.399215101881317</v>
      </c>
      <c r="M67" s="44">
        <v>70.71045799970953</v>
      </c>
      <c r="N67" s="42">
        <v>494.9732059979667</v>
      </c>
      <c r="O67" s="45"/>
      <c r="P67" s="42">
        <v>6</v>
      </c>
      <c r="Q67" s="43">
        <v>425.65241248845155</v>
      </c>
      <c r="R67" s="42">
        <v>6</v>
      </c>
      <c r="S67" s="43">
        <v>424.0571167823525</v>
      </c>
      <c r="T67" s="42">
        <v>6</v>
      </c>
      <c r="U67" s="43">
        <v>425.3085903700812</v>
      </c>
      <c r="V67" s="42">
        <v>6</v>
      </c>
      <c r="W67" s="43">
        <v>425.06259534026435</v>
      </c>
      <c r="X67" s="42">
        <v>7</v>
      </c>
      <c r="Y67" s="43">
        <v>495.85606555714133</v>
      </c>
      <c r="Z67" s="42">
        <v>6</v>
      </c>
      <c r="AA67" s="43">
        <v>425.019484763264</v>
      </c>
      <c r="AB67" s="42">
        <v>5</v>
      </c>
      <c r="AC67" s="43">
        <v>357.5767868220334</v>
      </c>
      <c r="AD67" s="42">
        <v>4</v>
      </c>
      <c r="AE67" s="43">
        <v>287.4243571343717</v>
      </c>
    </row>
    <row r="68" spans="1:31" s="38" customFormat="1" ht="21.75" customHeight="1">
      <c r="A68" s="39">
        <v>23</v>
      </c>
      <c r="B68" s="40" t="s">
        <v>59</v>
      </c>
      <c r="C68" s="41" t="s">
        <v>33</v>
      </c>
      <c r="D68" s="42">
        <v>2</v>
      </c>
      <c r="E68" s="43">
        <v>139.71464188296864</v>
      </c>
      <c r="F68" s="42">
        <v>0</v>
      </c>
      <c r="G68" s="43">
        <v>0</v>
      </c>
      <c r="H68" s="42">
        <v>5</v>
      </c>
      <c r="I68" s="43">
        <v>350.70242158422263</v>
      </c>
      <c r="J68" s="42">
        <v>5</v>
      </c>
      <c r="K68" s="44">
        <v>11.67</v>
      </c>
      <c r="L68" s="44">
        <v>21.44</v>
      </c>
      <c r="M68" s="44">
        <v>70.71045799970953</v>
      </c>
      <c r="N68" s="42">
        <v>353.5522899985477</v>
      </c>
      <c r="O68" s="45">
        <v>6</v>
      </c>
      <c r="P68" s="42">
        <v>5</v>
      </c>
      <c r="Q68" s="43">
        <v>354.7103437403763</v>
      </c>
      <c r="R68" s="42">
        <v>5</v>
      </c>
      <c r="S68" s="43">
        <v>353.3809306519604</v>
      </c>
      <c r="T68" s="42">
        <v>5</v>
      </c>
      <c r="U68" s="43">
        <v>354.423825308401</v>
      </c>
      <c r="V68" s="42">
        <v>5</v>
      </c>
      <c r="W68" s="43">
        <v>354.21882945022026</v>
      </c>
      <c r="X68" s="42">
        <v>5</v>
      </c>
      <c r="Y68" s="43">
        <v>354.18290396938664</v>
      </c>
      <c r="Z68" s="42">
        <v>5</v>
      </c>
      <c r="AA68" s="43">
        <v>354.18290396938664</v>
      </c>
      <c r="AB68" s="42">
        <v>5</v>
      </c>
      <c r="AC68" s="43">
        <v>357.5767868220334</v>
      </c>
      <c r="AD68" s="42">
        <v>4</v>
      </c>
      <c r="AE68" s="43">
        <v>287.4243571343717</v>
      </c>
    </row>
    <row r="69" spans="1:31" s="38" customFormat="1" ht="21.75" customHeight="1">
      <c r="A69" s="39"/>
      <c r="B69" s="40" t="s">
        <v>59</v>
      </c>
      <c r="C69" s="41" t="s">
        <v>34</v>
      </c>
      <c r="D69" s="42">
        <v>2</v>
      </c>
      <c r="E69" s="43">
        <v>139.71464188296864</v>
      </c>
      <c r="F69" s="42">
        <v>0</v>
      </c>
      <c r="G69" s="43">
        <v>0</v>
      </c>
      <c r="H69" s="42">
        <v>5</v>
      </c>
      <c r="I69" s="43">
        <v>350.70242158422263</v>
      </c>
      <c r="J69" s="42">
        <v>5</v>
      </c>
      <c r="K69" s="44">
        <v>11.59</v>
      </c>
      <c r="L69" s="44">
        <v>21.44</v>
      </c>
      <c r="M69" s="44">
        <v>70.71045799970953</v>
      </c>
      <c r="N69" s="42">
        <v>353.5522899985477</v>
      </c>
      <c r="O69" s="45"/>
      <c r="P69" s="42">
        <v>5</v>
      </c>
      <c r="Q69" s="43">
        <v>354.7103437403763</v>
      </c>
      <c r="R69" s="42">
        <v>5</v>
      </c>
      <c r="S69" s="43">
        <v>353.3809306519604</v>
      </c>
      <c r="T69" s="42">
        <v>5</v>
      </c>
      <c r="U69" s="43">
        <v>354.423825308401</v>
      </c>
      <c r="V69" s="42">
        <v>5</v>
      </c>
      <c r="W69" s="43">
        <v>354.21882945022026</v>
      </c>
      <c r="X69" s="42">
        <v>5</v>
      </c>
      <c r="Y69" s="43">
        <v>354.18290396938664</v>
      </c>
      <c r="Z69" s="42">
        <v>5</v>
      </c>
      <c r="AA69" s="43">
        <v>354.18290396938664</v>
      </c>
      <c r="AB69" s="42">
        <v>5</v>
      </c>
      <c r="AC69" s="43">
        <v>357.5767868220334</v>
      </c>
      <c r="AD69" s="42">
        <v>4</v>
      </c>
      <c r="AE69" s="43">
        <v>287.4243571343717</v>
      </c>
    </row>
    <row r="70" spans="1:31" s="38" customFormat="1" ht="21.75" customHeight="1">
      <c r="A70" s="39">
        <v>24</v>
      </c>
      <c r="B70" s="40" t="s">
        <v>60</v>
      </c>
      <c r="C70" s="41" t="s">
        <v>33</v>
      </c>
      <c r="D70" s="42">
        <v>2</v>
      </c>
      <c r="E70" s="43">
        <v>139.71464188296864</v>
      </c>
      <c r="F70" s="42">
        <v>0</v>
      </c>
      <c r="G70" s="43">
        <v>0</v>
      </c>
      <c r="H70" s="42">
        <v>5</v>
      </c>
      <c r="I70" s="43">
        <v>350.70242158422263</v>
      </c>
      <c r="J70" s="42">
        <v>5</v>
      </c>
      <c r="K70" s="44">
        <v>7.36</v>
      </c>
      <c r="L70" s="44">
        <v>22.61316964285714</v>
      </c>
      <c r="M70" s="44">
        <v>70.71045799970953</v>
      </c>
      <c r="N70" s="42">
        <v>353.5522899985477</v>
      </c>
      <c r="O70" s="45">
        <v>3</v>
      </c>
      <c r="P70" s="42">
        <v>5</v>
      </c>
      <c r="Q70" s="43">
        <v>354.7103437403763</v>
      </c>
      <c r="R70" s="42">
        <v>5</v>
      </c>
      <c r="S70" s="43">
        <v>353.3809306519604</v>
      </c>
      <c r="T70" s="42">
        <v>5</v>
      </c>
      <c r="U70" s="43">
        <v>354.423825308401</v>
      </c>
      <c r="V70" s="42">
        <v>5</v>
      </c>
      <c r="W70" s="43">
        <v>354.21882945022026</v>
      </c>
      <c r="X70" s="42">
        <v>5</v>
      </c>
      <c r="Y70" s="43">
        <v>354.18290396938664</v>
      </c>
      <c r="Z70" s="42">
        <v>5</v>
      </c>
      <c r="AA70" s="43">
        <v>354.18290396938664</v>
      </c>
      <c r="AB70" s="42">
        <v>5</v>
      </c>
      <c r="AC70" s="43">
        <v>357.5767868220334</v>
      </c>
      <c r="AD70" s="42">
        <v>4</v>
      </c>
      <c r="AE70" s="43">
        <v>287.4243571343717</v>
      </c>
    </row>
    <row r="71" spans="1:31" s="38" customFormat="1" ht="21.75" customHeight="1">
      <c r="A71" s="39"/>
      <c r="B71" s="40" t="s">
        <v>60</v>
      </c>
      <c r="C71" s="41" t="s">
        <v>34</v>
      </c>
      <c r="D71" s="42">
        <v>2</v>
      </c>
      <c r="E71" s="43">
        <v>139.71464188296864</v>
      </c>
      <c r="F71" s="42">
        <v>0</v>
      </c>
      <c r="G71" s="43">
        <v>0</v>
      </c>
      <c r="H71" s="42">
        <v>5</v>
      </c>
      <c r="I71" s="43">
        <v>350.70242158422263</v>
      </c>
      <c r="J71" s="42">
        <v>5</v>
      </c>
      <c r="K71" s="44">
        <v>5.41</v>
      </c>
      <c r="L71" s="44">
        <v>22.61316964285714</v>
      </c>
      <c r="M71" s="44">
        <v>70.71045799970953</v>
      </c>
      <c r="N71" s="42">
        <v>353.5522899985477</v>
      </c>
      <c r="O71" s="45"/>
      <c r="P71" s="42">
        <v>5</v>
      </c>
      <c r="Q71" s="43">
        <v>354.7103437403763</v>
      </c>
      <c r="R71" s="42">
        <v>5</v>
      </c>
      <c r="S71" s="43">
        <v>353.3809306519604</v>
      </c>
      <c r="T71" s="42">
        <v>5</v>
      </c>
      <c r="U71" s="43">
        <v>354.423825308401</v>
      </c>
      <c r="V71" s="42">
        <v>5</v>
      </c>
      <c r="W71" s="43">
        <v>354.21882945022026</v>
      </c>
      <c r="X71" s="42">
        <v>5</v>
      </c>
      <c r="Y71" s="43">
        <v>354.18290396938664</v>
      </c>
      <c r="Z71" s="42">
        <v>5</v>
      </c>
      <c r="AA71" s="43">
        <v>354.18290396938664</v>
      </c>
      <c r="AB71" s="42">
        <v>5</v>
      </c>
      <c r="AC71" s="43">
        <v>357.5767868220334</v>
      </c>
      <c r="AD71" s="42">
        <v>4</v>
      </c>
      <c r="AE71" s="43">
        <v>287.4243571343717</v>
      </c>
    </row>
    <row r="72" spans="1:31" s="38" customFormat="1" ht="21.75" customHeight="1">
      <c r="A72" s="39">
        <v>25</v>
      </c>
      <c r="B72" s="40" t="s">
        <v>61</v>
      </c>
      <c r="C72" s="41" t="s">
        <v>33</v>
      </c>
      <c r="D72" s="42">
        <v>2</v>
      </c>
      <c r="E72" s="43">
        <v>139.71464188296864</v>
      </c>
      <c r="F72" s="42">
        <v>0</v>
      </c>
      <c r="G72" s="43">
        <v>0</v>
      </c>
      <c r="H72" s="42">
        <v>5</v>
      </c>
      <c r="I72" s="43">
        <v>350.70242158422263</v>
      </c>
      <c r="J72" s="42">
        <v>5</v>
      </c>
      <c r="K72" s="44">
        <v>11.86</v>
      </c>
      <c r="L72" s="44">
        <v>19.613192648059904</v>
      </c>
      <c r="M72" s="44">
        <v>70.71045799970953</v>
      </c>
      <c r="N72" s="42">
        <v>353.5522899985477</v>
      </c>
      <c r="O72" s="45">
        <v>6</v>
      </c>
      <c r="P72" s="42">
        <v>5</v>
      </c>
      <c r="Q72" s="43">
        <v>354.7103437403763</v>
      </c>
      <c r="R72" s="42">
        <v>5</v>
      </c>
      <c r="S72" s="43">
        <v>353.3809306519604</v>
      </c>
      <c r="T72" s="42">
        <v>5</v>
      </c>
      <c r="U72" s="43">
        <v>354.423825308401</v>
      </c>
      <c r="V72" s="42">
        <v>5</v>
      </c>
      <c r="W72" s="43">
        <v>354.21882945022026</v>
      </c>
      <c r="X72" s="42">
        <v>5</v>
      </c>
      <c r="Y72" s="43">
        <v>354.18290396938664</v>
      </c>
      <c r="Z72" s="42">
        <v>5</v>
      </c>
      <c r="AA72" s="43">
        <v>354.18290396938664</v>
      </c>
      <c r="AB72" s="42">
        <v>5</v>
      </c>
      <c r="AC72" s="43">
        <v>357.5767868220334</v>
      </c>
      <c r="AD72" s="42">
        <v>4</v>
      </c>
      <c r="AE72" s="43">
        <v>287.4243571343717</v>
      </c>
    </row>
    <row r="73" spans="1:31" s="38" customFormat="1" ht="21.75" customHeight="1">
      <c r="A73" s="39"/>
      <c r="B73" s="40" t="s">
        <v>61</v>
      </c>
      <c r="C73" s="41" t="s">
        <v>34</v>
      </c>
      <c r="D73" s="42">
        <v>2</v>
      </c>
      <c r="E73" s="43">
        <v>139.71464188296864</v>
      </c>
      <c r="F73" s="42">
        <v>0</v>
      </c>
      <c r="G73" s="43">
        <v>0</v>
      </c>
      <c r="H73" s="42">
        <v>5</v>
      </c>
      <c r="I73" s="43">
        <v>350.70242158422263</v>
      </c>
      <c r="J73" s="42">
        <v>5</v>
      </c>
      <c r="K73" s="44">
        <v>10.65</v>
      </c>
      <c r="L73" s="44">
        <v>19.613192648059904</v>
      </c>
      <c r="M73" s="44">
        <v>70.71045799970953</v>
      </c>
      <c r="N73" s="42">
        <v>353.5522899985477</v>
      </c>
      <c r="O73" s="45"/>
      <c r="P73" s="42">
        <v>5</v>
      </c>
      <c r="Q73" s="43">
        <v>354.7103437403763</v>
      </c>
      <c r="R73" s="42">
        <v>5</v>
      </c>
      <c r="S73" s="43">
        <v>353.3809306519604</v>
      </c>
      <c r="T73" s="42">
        <v>5</v>
      </c>
      <c r="U73" s="43">
        <v>354.423825308401</v>
      </c>
      <c r="V73" s="42">
        <v>5</v>
      </c>
      <c r="W73" s="43">
        <v>354.21882945022026</v>
      </c>
      <c r="X73" s="42">
        <v>5</v>
      </c>
      <c r="Y73" s="43">
        <v>354.18290396938664</v>
      </c>
      <c r="Z73" s="42">
        <v>5</v>
      </c>
      <c r="AA73" s="43">
        <v>354.18290396938664</v>
      </c>
      <c r="AB73" s="42">
        <v>5</v>
      </c>
      <c r="AC73" s="43">
        <v>357.5767868220334</v>
      </c>
      <c r="AD73" s="42">
        <v>4</v>
      </c>
      <c r="AE73" s="43">
        <v>287.4243571343717</v>
      </c>
    </row>
    <row r="74" spans="1:31" s="38" customFormat="1" ht="21.75" customHeight="1">
      <c r="A74" s="39">
        <v>26</v>
      </c>
      <c r="B74" s="40" t="s">
        <v>62</v>
      </c>
      <c r="C74" s="41" t="s">
        <v>33</v>
      </c>
      <c r="D74" s="42">
        <v>2</v>
      </c>
      <c r="E74" s="43">
        <v>139.71464188296864</v>
      </c>
      <c r="F74" s="42">
        <v>0</v>
      </c>
      <c r="G74" s="43">
        <v>0</v>
      </c>
      <c r="H74" s="42">
        <v>5</v>
      </c>
      <c r="I74" s="43">
        <v>350.70242158422263</v>
      </c>
      <c r="J74" s="42">
        <v>5</v>
      </c>
      <c r="K74" s="44">
        <v>8.32</v>
      </c>
      <c r="L74" s="44">
        <v>20.46218472146616</v>
      </c>
      <c r="M74" s="44">
        <v>70.71045799970953</v>
      </c>
      <c r="N74" s="42">
        <v>353.5522899985477</v>
      </c>
      <c r="O74" s="45">
        <v>5</v>
      </c>
      <c r="P74" s="42">
        <v>5</v>
      </c>
      <c r="Q74" s="43">
        <v>354.7103437403763</v>
      </c>
      <c r="R74" s="42">
        <v>5</v>
      </c>
      <c r="S74" s="43">
        <v>353.3809306519604</v>
      </c>
      <c r="T74" s="42">
        <v>5</v>
      </c>
      <c r="U74" s="43">
        <v>354.423825308401</v>
      </c>
      <c r="V74" s="42">
        <v>5</v>
      </c>
      <c r="W74" s="43">
        <v>354.21882945022026</v>
      </c>
      <c r="X74" s="42">
        <v>5</v>
      </c>
      <c r="Y74" s="43">
        <v>354.18290396938664</v>
      </c>
      <c r="Z74" s="42">
        <v>5</v>
      </c>
      <c r="AA74" s="43">
        <v>354.18290396938664</v>
      </c>
      <c r="AB74" s="42">
        <v>5</v>
      </c>
      <c r="AC74" s="43">
        <v>357.5767868220334</v>
      </c>
      <c r="AD74" s="42">
        <v>4</v>
      </c>
      <c r="AE74" s="43">
        <v>287.4243571343717</v>
      </c>
    </row>
    <row r="75" spans="1:31" s="38" customFormat="1" ht="21.75" customHeight="1">
      <c r="A75" s="48"/>
      <c r="B75" s="49" t="s">
        <v>62</v>
      </c>
      <c r="C75" s="50" t="s">
        <v>34</v>
      </c>
      <c r="D75" s="51">
        <v>2</v>
      </c>
      <c r="E75" s="52">
        <v>139.71464188296864</v>
      </c>
      <c r="F75" s="51">
        <v>0</v>
      </c>
      <c r="G75" s="52">
        <v>0</v>
      </c>
      <c r="H75" s="51">
        <v>5</v>
      </c>
      <c r="I75" s="52">
        <v>350.70242158422263</v>
      </c>
      <c r="J75" s="51">
        <v>5</v>
      </c>
      <c r="K75" s="53">
        <v>8.37</v>
      </c>
      <c r="L75" s="53">
        <v>20.46218472146616</v>
      </c>
      <c r="M75" s="53">
        <v>70.71045799970953</v>
      </c>
      <c r="N75" s="51">
        <v>353.5522899985477</v>
      </c>
      <c r="O75" s="54"/>
      <c r="P75" s="51">
        <v>5</v>
      </c>
      <c r="Q75" s="52">
        <v>354.7103437403763</v>
      </c>
      <c r="R75" s="51">
        <v>5</v>
      </c>
      <c r="S75" s="52">
        <v>353.3809306519604</v>
      </c>
      <c r="T75" s="51">
        <v>5</v>
      </c>
      <c r="U75" s="52">
        <v>354.423825308401</v>
      </c>
      <c r="V75" s="51">
        <v>5</v>
      </c>
      <c r="W75" s="52">
        <v>354.21882945022026</v>
      </c>
      <c r="X75" s="51">
        <v>5</v>
      </c>
      <c r="Y75" s="52">
        <v>354.18290396938664</v>
      </c>
      <c r="Z75" s="51">
        <v>5</v>
      </c>
      <c r="AA75" s="52">
        <v>354.18290396938664</v>
      </c>
      <c r="AB75" s="51">
        <v>5</v>
      </c>
      <c r="AC75" s="52">
        <v>357.5767868220334</v>
      </c>
      <c r="AD75" s="51">
        <v>4</v>
      </c>
      <c r="AE75" s="52">
        <v>287.4243571343717</v>
      </c>
    </row>
    <row r="76" spans="2:31" s="55" customFormat="1" ht="21.75" customHeight="1">
      <c r="B76" s="56"/>
      <c r="C76" s="56"/>
      <c r="D76" s="56"/>
      <c r="E76" s="56"/>
      <c r="F76" s="56"/>
      <c r="G76" s="56"/>
      <c r="H76" s="57"/>
      <c r="I76" s="56"/>
      <c r="J76" s="58"/>
      <c r="K76" s="57"/>
      <c r="L76" s="57"/>
      <c r="M76" s="56"/>
      <c r="N76" s="56"/>
      <c r="O76" s="58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</row>
    <row r="77" spans="1:31" s="55" customFormat="1" ht="21.75" customHeight="1">
      <c r="A77" s="59" t="s">
        <v>63</v>
      </c>
      <c r="C77" s="60"/>
      <c r="D77" s="60"/>
      <c r="E77" s="61">
        <v>236</v>
      </c>
      <c r="F77" s="62"/>
      <c r="H77" s="57"/>
      <c r="I77" s="56"/>
      <c r="J77" s="58"/>
      <c r="K77" s="57"/>
      <c r="L77" s="58"/>
      <c r="M77" s="56"/>
      <c r="N77" s="56"/>
      <c r="O77" s="58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</row>
    <row r="78" spans="1:31" s="55" customFormat="1" ht="21.75" customHeight="1">
      <c r="A78" s="59" t="s">
        <v>64</v>
      </c>
      <c r="C78" s="62"/>
      <c r="D78" s="62"/>
      <c r="E78" s="61">
        <v>10</v>
      </c>
      <c r="F78" s="60"/>
      <c r="H78" s="57"/>
      <c r="I78" s="56"/>
      <c r="J78" s="58"/>
      <c r="K78" s="57"/>
      <c r="L78" s="58"/>
      <c r="M78" s="56"/>
      <c r="N78" s="56"/>
      <c r="O78" s="58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</row>
    <row r="79" spans="1:31" s="63" customFormat="1" ht="21.75" customHeight="1">
      <c r="A79" s="59" t="s">
        <v>65</v>
      </c>
      <c r="C79" s="62"/>
      <c r="D79" s="62"/>
      <c r="E79" s="61">
        <v>246</v>
      </c>
      <c r="F79" s="60"/>
      <c r="H79" s="57"/>
      <c r="I79" s="56"/>
      <c r="J79" s="58"/>
      <c r="K79" s="57"/>
      <c r="L79" s="58"/>
      <c r="M79" s="56"/>
      <c r="N79" s="56"/>
      <c r="O79" s="58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</row>
    <row r="80" spans="11:12" s="63" customFormat="1" ht="21.75" customHeight="1">
      <c r="K80" s="64"/>
      <c r="L80" s="65"/>
    </row>
    <row r="81" spans="1:2" s="63" customFormat="1" ht="21.75" customHeight="1">
      <c r="A81" s="66" t="s">
        <v>66</v>
      </c>
      <c r="B81" s="66"/>
    </row>
    <row r="82" spans="1:34" s="63" customFormat="1" ht="21.75" customHeight="1">
      <c r="A82" s="67"/>
      <c r="B82" s="67" t="s">
        <v>67</v>
      </c>
      <c r="C82" s="67"/>
      <c r="D82" s="68" t="s">
        <v>68</v>
      </c>
      <c r="E82" s="68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</row>
    <row r="83" spans="1:5" s="63" customFormat="1" ht="21.75" customHeight="1">
      <c r="A83" s="67"/>
      <c r="B83" s="67" t="s">
        <v>69</v>
      </c>
      <c r="C83" s="67"/>
      <c r="D83" s="68" t="s">
        <v>70</v>
      </c>
      <c r="E83" s="68"/>
    </row>
    <row r="84" spans="1:5" s="63" customFormat="1" ht="21.75" customHeight="1">
      <c r="A84" s="67"/>
      <c r="B84" s="67" t="s">
        <v>71</v>
      </c>
      <c r="C84" s="67"/>
      <c r="D84" s="68" t="s">
        <v>68</v>
      </c>
      <c r="E84" s="68"/>
    </row>
    <row r="85" spans="1:5" s="63" customFormat="1" ht="21.75" customHeight="1">
      <c r="A85" s="67"/>
      <c r="B85" s="67" t="s">
        <v>72</v>
      </c>
      <c r="C85" s="67"/>
      <c r="D85" s="68" t="s">
        <v>73</v>
      </c>
      <c r="E85" s="68"/>
    </row>
    <row r="86" spans="1:12" s="63" customFormat="1" ht="21.75" customHeight="1">
      <c r="A86" s="70"/>
      <c r="K86" s="64"/>
      <c r="L86" s="65"/>
    </row>
    <row r="87" spans="1:12" s="63" customFormat="1" ht="21.75" customHeight="1">
      <c r="A87" s="70"/>
      <c r="K87" s="64"/>
      <c r="L87" s="65"/>
    </row>
    <row r="88" spans="1:12" s="63" customFormat="1" ht="21.75" customHeight="1">
      <c r="A88" s="70"/>
      <c r="K88" s="64"/>
      <c r="L88" s="65"/>
    </row>
    <row r="89" spans="1:12" s="63" customFormat="1" ht="15">
      <c r="A89" s="70"/>
      <c r="K89" s="64"/>
      <c r="L89" s="65"/>
    </row>
    <row r="90" spans="1:12" s="63" customFormat="1" ht="15">
      <c r="A90" s="70"/>
      <c r="K90" s="64"/>
      <c r="L90" s="65"/>
    </row>
    <row r="91" spans="1:12" s="63" customFormat="1" ht="15">
      <c r="A91" s="70"/>
      <c r="K91" s="64"/>
      <c r="L91" s="65"/>
    </row>
    <row r="92" spans="1:12" s="63" customFormat="1" ht="15">
      <c r="A92" s="70"/>
      <c r="K92" s="64"/>
      <c r="L92" s="65"/>
    </row>
    <row r="93" spans="1:12" s="63" customFormat="1" ht="15">
      <c r="A93" s="70"/>
      <c r="K93" s="64"/>
      <c r="L93" s="65"/>
    </row>
    <row r="94" s="63" customFormat="1" ht="15">
      <c r="A94" s="70"/>
    </row>
    <row r="95" s="63" customFormat="1" ht="15">
      <c r="A95" s="70"/>
    </row>
    <row r="96" s="63" customFormat="1" ht="15">
      <c r="A96" s="70"/>
    </row>
    <row r="97" s="63" customFormat="1" ht="15">
      <c r="A97" s="70"/>
    </row>
    <row r="98" s="63" customFormat="1" ht="15">
      <c r="A98" s="70"/>
    </row>
    <row r="99" s="63" customFormat="1" ht="15">
      <c r="A99" s="70"/>
    </row>
    <row r="100" s="63" customFormat="1" ht="15">
      <c r="A100" s="70"/>
    </row>
    <row r="101" s="63" customFormat="1" ht="15">
      <c r="A101" s="70"/>
    </row>
    <row r="102" s="63" customFormat="1" ht="15">
      <c r="A102" s="70"/>
    </row>
    <row r="103" s="63" customFormat="1" ht="15">
      <c r="A103" s="70"/>
    </row>
    <row r="104" s="63" customFormat="1" ht="15">
      <c r="A104" s="70"/>
    </row>
    <row r="105" s="63" customFormat="1" ht="15">
      <c r="A105" s="70"/>
    </row>
    <row r="106" s="63" customFormat="1" ht="15">
      <c r="A106" s="70"/>
    </row>
    <row r="107" s="63" customFormat="1" ht="15">
      <c r="A107" s="70"/>
    </row>
    <row r="108" s="63" customFormat="1" ht="15">
      <c r="A108" s="70"/>
    </row>
    <row r="109" s="63" customFormat="1" ht="15">
      <c r="A109" s="70"/>
    </row>
    <row r="110" s="63" customFormat="1" ht="15">
      <c r="A110" s="70"/>
    </row>
    <row r="111" s="63" customFormat="1" ht="15">
      <c r="A111" s="70"/>
    </row>
    <row r="112" s="63" customFormat="1" ht="15">
      <c r="A112" s="70"/>
    </row>
    <row r="113" s="63" customFormat="1" ht="15">
      <c r="A113" s="70"/>
    </row>
    <row r="114" s="63" customFormat="1" ht="15">
      <c r="A114" s="70"/>
    </row>
    <row r="115" s="63" customFormat="1" ht="15">
      <c r="A115" s="70"/>
    </row>
    <row r="116" s="63" customFormat="1" ht="15">
      <c r="A116" s="70"/>
    </row>
    <row r="117" s="63" customFormat="1" ht="15">
      <c r="A117" s="70"/>
    </row>
    <row r="118" s="63" customFormat="1" ht="15">
      <c r="A118" s="70"/>
    </row>
    <row r="119" s="63" customFormat="1" ht="15">
      <c r="A119" s="70"/>
    </row>
    <row r="120" s="63" customFormat="1" ht="15">
      <c r="A120" s="70"/>
    </row>
    <row r="121" s="63" customFormat="1" ht="15">
      <c r="A121" s="70"/>
    </row>
    <row r="122" s="63" customFormat="1" ht="15">
      <c r="A122" s="70"/>
    </row>
    <row r="123" s="63" customFormat="1" ht="15">
      <c r="A123" s="70"/>
    </row>
    <row r="124" s="63" customFormat="1" ht="15">
      <c r="A124" s="70"/>
    </row>
    <row r="125" s="63" customFormat="1" ht="15">
      <c r="A125" s="70"/>
    </row>
    <row r="126" s="63" customFormat="1" ht="15">
      <c r="A126" s="70"/>
    </row>
    <row r="127" s="63" customFormat="1" ht="15">
      <c r="A127" s="70"/>
    </row>
    <row r="128" s="63" customFormat="1" ht="15">
      <c r="A128" s="70"/>
    </row>
    <row r="129" s="63" customFormat="1" ht="15">
      <c r="A129" s="70"/>
    </row>
    <row r="130" s="63" customFormat="1" ht="15">
      <c r="A130" s="70"/>
    </row>
    <row r="131" s="63" customFormat="1" ht="15">
      <c r="A131" s="70"/>
    </row>
    <row r="132" s="63" customFormat="1" ht="15">
      <c r="A132" s="70"/>
    </row>
    <row r="133" s="63" customFormat="1" ht="15">
      <c r="A133" s="70"/>
    </row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  <row r="188" s="63" customFormat="1" ht="15"/>
    <row r="189" s="63" customFormat="1" ht="15"/>
    <row r="190" s="63" customFormat="1" ht="15"/>
    <row r="191" s="63" customFormat="1" ht="15"/>
    <row r="192" s="63" customFormat="1" ht="15"/>
    <row r="193" s="63" customFormat="1" ht="15"/>
    <row r="194" s="63" customFormat="1" ht="15"/>
    <row r="195" s="63" customFormat="1" ht="15"/>
    <row r="196" s="63" customFormat="1" ht="15"/>
    <row r="197" s="63" customFormat="1" ht="15"/>
    <row r="198" s="63" customFormat="1" ht="15"/>
    <row r="199" s="63" customFormat="1" ht="15"/>
    <row r="200" s="63" customFormat="1" ht="15"/>
    <row r="201" s="63" customFormat="1" ht="15"/>
    <row r="202" s="63" customFormat="1" ht="15"/>
    <row r="203" s="63" customFormat="1" ht="15"/>
    <row r="204" s="63" customFormat="1" ht="15"/>
    <row r="205" s="63" customFormat="1" ht="15"/>
    <row r="206" s="63" customFormat="1" ht="15"/>
    <row r="207" s="63" customFormat="1" ht="15"/>
    <row r="208" s="63" customFormat="1" ht="15"/>
    <row r="209" s="63" customFormat="1" ht="15"/>
    <row r="210" s="63" customFormat="1" ht="15"/>
  </sheetData>
  <mergeCells count="25">
    <mergeCell ref="B48:C48"/>
    <mergeCell ref="B61:C61"/>
    <mergeCell ref="A81:B81"/>
    <mergeCell ref="X82:AH82"/>
    <mergeCell ref="AB20:AC20"/>
    <mergeCell ref="AD20:AE20"/>
    <mergeCell ref="B34:C34"/>
    <mergeCell ref="B41:C41"/>
    <mergeCell ref="T20:U20"/>
    <mergeCell ref="V20:W20"/>
    <mergeCell ref="X20:Y20"/>
    <mergeCell ref="Z20:AA20"/>
    <mergeCell ref="H20:I20"/>
    <mergeCell ref="J20:O20"/>
    <mergeCell ref="P20:Q20"/>
    <mergeCell ref="R20:S20"/>
    <mergeCell ref="A20:A21"/>
    <mergeCell ref="B20:C20"/>
    <mergeCell ref="D20:E20"/>
    <mergeCell ref="F20:G20"/>
    <mergeCell ref="A1:AC1"/>
    <mergeCell ref="A7:AC7"/>
    <mergeCell ref="A8:AC8"/>
    <mergeCell ref="E16:F16"/>
    <mergeCell ref="I16:J1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9"/>
  <sheetViews>
    <sheetView zoomScale="40" zoomScaleNormal="40" workbookViewId="0" topLeftCell="A19">
      <selection activeCell="X27" sqref="X27"/>
    </sheetView>
  </sheetViews>
  <sheetFormatPr defaultColWidth="11.421875" defaultRowHeight="12.75"/>
  <cols>
    <col min="1" max="1" width="6.8515625" style="2" customWidth="1"/>
    <col min="2" max="2" width="18.7109375" style="2" customWidth="1"/>
    <col min="3" max="5" width="15.57421875" style="2" customWidth="1"/>
    <col min="6" max="6" width="16.8515625" style="2" customWidth="1"/>
    <col min="7" max="7" width="18.7109375" style="2" customWidth="1"/>
    <col min="8" max="19" width="17.7109375" style="2" customWidth="1"/>
    <col min="20" max="20" width="17.140625" style="2" customWidth="1"/>
    <col min="21" max="21" width="17.7109375" style="2" customWidth="1"/>
    <col min="22" max="27" width="15.8515625" style="2" customWidth="1"/>
    <col min="28" max="16384" width="11.421875" style="2" customWidth="1"/>
  </cols>
  <sheetData>
    <row r="1" spans="1:27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1"/>
      <c r="W1" s="71"/>
      <c r="X1" s="71"/>
      <c r="Y1" s="71"/>
      <c r="Z1" s="71"/>
      <c r="AA1" s="71"/>
    </row>
    <row r="7" spans="1:30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"/>
      <c r="W7" s="4"/>
      <c r="X7" s="4"/>
      <c r="Y7" s="4"/>
      <c r="Z7" s="4"/>
      <c r="AA7" s="4"/>
      <c r="AB7" s="4"/>
      <c r="AC7" s="4"/>
      <c r="AD7" s="4"/>
    </row>
    <row r="8" spans="1:30" ht="36.7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4"/>
      <c r="Y8" s="4"/>
      <c r="Z8" s="4"/>
      <c r="AA8" s="4"/>
      <c r="AB8" s="4"/>
      <c r="AC8" s="4"/>
      <c r="AD8" s="4"/>
    </row>
    <row r="9" spans="1:30" ht="3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27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</row>
    <row r="12" spans="1:27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</row>
    <row r="14" spans="1:15" ht="26.25">
      <c r="A14" s="7" t="s">
        <v>3</v>
      </c>
      <c r="B14" s="7"/>
      <c r="C14" s="8"/>
      <c r="E14" s="9" t="s">
        <v>4</v>
      </c>
      <c r="F14" s="9"/>
      <c r="G14" s="9"/>
      <c r="H14" s="9"/>
      <c r="I14" s="9"/>
      <c r="J14" s="9"/>
      <c r="K14" s="9"/>
      <c r="L14" s="9"/>
      <c r="M14" s="9"/>
      <c r="N14" s="8"/>
      <c r="O14" s="8"/>
    </row>
    <row r="15" spans="1:15" ht="26.25">
      <c r="A15" s="10" t="s">
        <v>5</v>
      </c>
      <c r="B15" s="7"/>
      <c r="C15" s="7"/>
      <c r="E15" s="11" t="s">
        <v>6</v>
      </c>
      <c r="F15" s="11"/>
      <c r="G15" s="11"/>
      <c r="H15" s="11"/>
      <c r="I15" s="11"/>
      <c r="J15" s="11"/>
      <c r="K15" s="11"/>
      <c r="L15" s="11"/>
      <c r="M15" s="10"/>
      <c r="N15" s="8"/>
      <c r="O15" s="8"/>
    </row>
    <row r="16" spans="1:13" ht="26.25">
      <c r="A16" s="7" t="s">
        <v>7</v>
      </c>
      <c r="B16" s="7"/>
      <c r="C16" s="7"/>
      <c r="E16" s="12">
        <f>'[1]Lab_B'!E16</f>
        <v>39578</v>
      </c>
      <c r="F16" s="12"/>
      <c r="G16" s="7" t="s">
        <v>8</v>
      </c>
      <c r="H16" s="7"/>
      <c r="I16" s="12">
        <f>'[1]Lab_B'!I16</f>
        <v>39669</v>
      </c>
      <c r="J16" s="12"/>
      <c r="K16" s="7"/>
      <c r="L16" s="7"/>
      <c r="M16" s="7"/>
    </row>
    <row r="17" spans="1:18" ht="23.25">
      <c r="A17" s="13"/>
      <c r="B17" s="13"/>
      <c r="C17" s="13"/>
      <c r="D17" s="13"/>
      <c r="E17" s="13"/>
      <c r="F17" s="14"/>
      <c r="G17" s="15"/>
      <c r="H17" s="15"/>
      <c r="I17" s="13"/>
      <c r="J17" s="13"/>
      <c r="K17" s="13"/>
      <c r="L17" s="13"/>
      <c r="M17" s="13"/>
      <c r="N17" s="13"/>
      <c r="O17" s="13"/>
      <c r="P17" s="13"/>
      <c r="Q17" s="15"/>
      <c r="R17" s="15"/>
    </row>
    <row r="18" spans="9:17" ht="23.25">
      <c r="I18" s="16"/>
      <c r="J18" s="16"/>
      <c r="K18" s="16"/>
      <c r="L18" s="16"/>
      <c r="M18" s="16"/>
      <c r="N18" s="16"/>
      <c r="O18" s="16"/>
      <c r="P18" s="17"/>
      <c r="Q18" s="14"/>
    </row>
    <row r="19" spans="1:27" ht="26.25">
      <c r="A19" s="7" t="s">
        <v>74</v>
      </c>
      <c r="B19" s="72"/>
      <c r="C19" s="72"/>
      <c r="D19" s="72"/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4"/>
      <c r="Q19" s="73"/>
      <c r="R19" s="75"/>
      <c r="S19" s="73"/>
      <c r="T19" s="73"/>
      <c r="U19" s="73"/>
      <c r="V19" s="73"/>
      <c r="W19" s="73"/>
      <c r="X19" s="73"/>
      <c r="Y19" s="73"/>
      <c r="Z19" s="56"/>
      <c r="AA19" s="56"/>
    </row>
    <row r="20" spans="1:21" s="18" customFormat="1" ht="89.25" customHeight="1">
      <c r="A20" s="19" t="s">
        <v>10</v>
      </c>
      <c r="B20" s="20" t="s">
        <v>11</v>
      </c>
      <c r="C20" s="21"/>
      <c r="D20" s="76" t="s">
        <v>75</v>
      </c>
      <c r="E20" s="77"/>
      <c r="F20" s="78" t="s">
        <v>76</v>
      </c>
      <c r="G20" s="77"/>
      <c r="H20" s="78" t="s">
        <v>77</v>
      </c>
      <c r="I20" s="77"/>
      <c r="J20" s="76" t="s">
        <v>78</v>
      </c>
      <c r="K20" s="77"/>
      <c r="L20" s="76" t="s">
        <v>79</v>
      </c>
      <c r="M20" s="77"/>
      <c r="N20" s="76" t="s">
        <v>80</v>
      </c>
      <c r="O20" s="77"/>
      <c r="P20" s="76" t="s">
        <v>81</v>
      </c>
      <c r="Q20" s="78"/>
      <c r="R20" s="76" t="s">
        <v>82</v>
      </c>
      <c r="S20" s="77"/>
      <c r="T20" s="76" t="s">
        <v>83</v>
      </c>
      <c r="U20" s="77"/>
    </row>
    <row r="21" spans="1:21" s="18" customFormat="1" ht="176.25">
      <c r="A21" s="25"/>
      <c r="B21" s="26" t="s">
        <v>24</v>
      </c>
      <c r="C21" s="26" t="s">
        <v>25</v>
      </c>
      <c r="D21" s="79" t="s">
        <v>26</v>
      </c>
      <c r="E21" s="79" t="s">
        <v>27</v>
      </c>
      <c r="F21" s="80" t="s">
        <v>26</v>
      </c>
      <c r="G21" s="79" t="s">
        <v>27</v>
      </c>
      <c r="H21" s="80" t="s">
        <v>26</v>
      </c>
      <c r="I21" s="79" t="s">
        <v>27</v>
      </c>
      <c r="J21" s="79" t="s">
        <v>26</v>
      </c>
      <c r="K21" s="81" t="s">
        <v>27</v>
      </c>
      <c r="L21" s="79" t="s">
        <v>26</v>
      </c>
      <c r="M21" s="79" t="s">
        <v>27</v>
      </c>
      <c r="N21" s="80" t="s">
        <v>26</v>
      </c>
      <c r="O21" s="81" t="s">
        <v>27</v>
      </c>
      <c r="P21" s="79" t="s">
        <v>26</v>
      </c>
      <c r="Q21" s="79" t="s">
        <v>27</v>
      </c>
      <c r="R21" s="79" t="s">
        <v>26</v>
      </c>
      <c r="S21" s="79" t="s">
        <v>27</v>
      </c>
      <c r="T21" s="79" t="s">
        <v>26</v>
      </c>
      <c r="U21" s="79" t="s">
        <v>27</v>
      </c>
    </row>
    <row r="22" spans="1:21" s="63" customFormat="1" ht="21.75" customHeight="1">
      <c r="A22" s="31">
        <f>'[1]Zona B'!A5</f>
        <v>1</v>
      </c>
      <c r="B22" s="32" t="str">
        <f>'[1]Zona B'!B5</f>
        <v>B01</v>
      </c>
      <c r="C22" s="33" t="str">
        <f>'[1]Zona B'!C5</f>
        <v>Ida</v>
      </c>
      <c r="D22" s="34">
        <f>+'[1]Zona B'!BX5</f>
        <v>4</v>
      </c>
      <c r="E22" s="35">
        <f>+'[1]Zona B'!CB5</f>
        <v>284.93333333333334</v>
      </c>
      <c r="F22" s="34">
        <f>'[1]Zona B'!CD5</f>
        <v>0</v>
      </c>
      <c r="G22" s="35">
        <f>'[1]Zona B'!CH5</f>
        <v>0</v>
      </c>
      <c r="H22" s="34">
        <f>'[1]Zona B'!CJ5</f>
        <v>5</v>
      </c>
      <c r="I22" s="35">
        <f>'[1]Zona B'!CN5</f>
        <v>359.74780701754383</v>
      </c>
      <c r="J22" s="34">
        <f>+'[1]Zona B'!CP5</f>
        <v>5</v>
      </c>
      <c r="K22" s="35">
        <f>+'[1]Zona B'!CT5</f>
        <v>360.639370249161</v>
      </c>
      <c r="L22" s="34">
        <f>+'[1]Zona B'!CV5</f>
        <v>6</v>
      </c>
      <c r="M22" s="35">
        <f>+'[1]Zona B'!CZ5</f>
        <v>433.3972945409431</v>
      </c>
      <c r="N22" s="34">
        <f>+'[1]Zona B'!DB5</f>
        <v>6</v>
      </c>
      <c r="O22" s="35">
        <f>+'[1]Zona B'!DF5</f>
        <v>431.91524476189534</v>
      </c>
      <c r="P22" s="34">
        <f>'[1]Zona B'!DH5</f>
        <v>6</v>
      </c>
      <c r="Q22" s="35">
        <f>'[1]Zona B'!DL5</f>
        <v>432.27319903428327</v>
      </c>
      <c r="R22" s="34">
        <f>'[1]Zona B'!DN5</f>
        <v>5</v>
      </c>
      <c r="S22" s="35">
        <f>'[1]Zona B'!DR5</f>
        <v>362.0324296401013</v>
      </c>
      <c r="T22" s="34">
        <f>'[1]Zona B'!DT5</f>
        <v>5</v>
      </c>
      <c r="U22" s="35">
        <f>'[1]Zona B'!DX5</f>
        <v>360.19137931034487</v>
      </c>
    </row>
    <row r="23" spans="1:21" s="63" customFormat="1" ht="21.75" customHeight="1">
      <c r="A23" s="39"/>
      <c r="B23" s="40" t="str">
        <f>'[1]Zona B'!B6</f>
        <v>B01</v>
      </c>
      <c r="C23" s="41" t="str">
        <f>'[1]Zona B'!C6</f>
        <v>Regreso</v>
      </c>
      <c r="D23" s="42">
        <f>+'[1]Zona B'!BX6</f>
        <v>4</v>
      </c>
      <c r="E23" s="43">
        <f>+'[1]Zona B'!CB6</f>
        <v>284.93333333333334</v>
      </c>
      <c r="F23" s="42">
        <f>'[1]Zona B'!CD6</f>
        <v>0</v>
      </c>
      <c r="G23" s="43">
        <f>'[1]Zona B'!CH6</f>
        <v>0</v>
      </c>
      <c r="H23" s="42">
        <f>'[1]Zona B'!CJ6</f>
        <v>5</v>
      </c>
      <c r="I23" s="43">
        <f>'[1]Zona B'!CN6</f>
        <v>359.74780701754383</v>
      </c>
      <c r="J23" s="42">
        <f>+'[1]Zona B'!CP6</f>
        <v>5</v>
      </c>
      <c r="K23" s="43">
        <f>+'[1]Zona B'!CT6</f>
        <v>360.639370249161</v>
      </c>
      <c r="L23" s="42">
        <f>+'[1]Zona B'!CV6</f>
        <v>6</v>
      </c>
      <c r="M23" s="43">
        <f>+'[1]Zona B'!CZ6</f>
        <v>433.3972945409431</v>
      </c>
      <c r="N23" s="42">
        <f>+'[1]Zona B'!DB6</f>
        <v>6</v>
      </c>
      <c r="O23" s="43">
        <f>+'[1]Zona B'!DF6</f>
        <v>431.91524476189534</v>
      </c>
      <c r="P23" s="42">
        <f>'[1]Zona B'!DH6</f>
        <v>6</v>
      </c>
      <c r="Q23" s="43">
        <f>'[1]Zona B'!DL6</f>
        <v>432.27319903428327</v>
      </c>
      <c r="R23" s="42">
        <f>'[1]Zona B'!DN6</f>
        <v>5</v>
      </c>
      <c r="S23" s="43">
        <f>'[1]Zona B'!DR6</f>
        <v>362.0324296401013</v>
      </c>
      <c r="T23" s="42">
        <f>'[1]Zona B'!DT6</f>
        <v>5</v>
      </c>
      <c r="U23" s="43">
        <f>'[1]Zona B'!DX6</f>
        <v>360.19137931034487</v>
      </c>
    </row>
    <row r="24" spans="1:21" s="63" customFormat="1" ht="21.75" customHeight="1">
      <c r="A24" s="39">
        <f>'[1]Zona B'!A7</f>
        <v>2</v>
      </c>
      <c r="B24" s="40" t="str">
        <f>'[1]Zona B'!B7</f>
        <v>B02</v>
      </c>
      <c r="C24" s="41" t="str">
        <f>'[1]Zona B'!C7</f>
        <v>Ida</v>
      </c>
      <c r="D24" s="42">
        <f>+'[1]Zona B'!BX7</f>
        <v>4</v>
      </c>
      <c r="E24" s="43">
        <f>+'[1]Zona B'!CB7</f>
        <v>284.93333333333334</v>
      </c>
      <c r="F24" s="42">
        <f>'[1]Zona B'!CD7</f>
        <v>2</v>
      </c>
      <c r="G24" s="43">
        <f>'[1]Zona B'!CH7</f>
        <v>141.6916860051363</v>
      </c>
      <c r="H24" s="42">
        <f>'[1]Zona B'!CJ7</f>
        <v>5</v>
      </c>
      <c r="I24" s="43">
        <f>'[1]Zona B'!CN7</f>
        <v>359.74780701754383</v>
      </c>
      <c r="J24" s="42">
        <f>+'[1]Zona B'!CP7</f>
        <v>5</v>
      </c>
      <c r="K24" s="43">
        <f>+'[1]Zona B'!CT7</f>
        <v>360.639370249161</v>
      </c>
      <c r="L24" s="42">
        <f>+'[1]Zona B'!CV7</f>
        <v>5.6</v>
      </c>
      <c r="M24" s="43">
        <f>+'[1]Zona B'!CZ7</f>
        <v>404.5041415715469</v>
      </c>
      <c r="N24" s="42">
        <f>+'[1]Zona B'!DB7</f>
        <v>6</v>
      </c>
      <c r="O24" s="43">
        <f>+'[1]Zona B'!DF7</f>
        <v>431.91524476189534</v>
      </c>
      <c r="P24" s="42">
        <f>'[1]Zona B'!DH7</f>
        <v>5.6</v>
      </c>
      <c r="Q24" s="43">
        <f>'[1]Zona B'!DL7</f>
        <v>403.454985765331</v>
      </c>
      <c r="R24" s="42">
        <f>'[1]Zona B'!DN7</f>
        <v>5</v>
      </c>
      <c r="S24" s="43">
        <f>'[1]Zona B'!DR7</f>
        <v>362.0324296401013</v>
      </c>
      <c r="T24" s="42">
        <f>'[1]Zona B'!DT7</f>
        <v>5</v>
      </c>
      <c r="U24" s="43">
        <f>'[1]Zona B'!DX7</f>
        <v>360.19137931034487</v>
      </c>
    </row>
    <row r="25" spans="1:21" s="63" customFormat="1" ht="21.75" customHeight="1">
      <c r="A25" s="39"/>
      <c r="B25" s="40" t="str">
        <f>'[1]Zona B'!B8</f>
        <v>B02</v>
      </c>
      <c r="C25" s="41" t="str">
        <f>'[1]Zona B'!C8</f>
        <v>Regreso</v>
      </c>
      <c r="D25" s="42">
        <f>+'[1]Zona B'!BX8</f>
        <v>4</v>
      </c>
      <c r="E25" s="43">
        <f>+'[1]Zona B'!CB8</f>
        <v>284.93333333333334</v>
      </c>
      <c r="F25" s="42">
        <f>'[1]Zona B'!CD8</f>
        <v>2</v>
      </c>
      <c r="G25" s="43">
        <f>'[1]Zona B'!CH8</f>
        <v>141.6916860051363</v>
      </c>
      <c r="H25" s="42">
        <f>'[1]Zona B'!CJ8</f>
        <v>5</v>
      </c>
      <c r="I25" s="43">
        <f>'[1]Zona B'!CN8</f>
        <v>359.74780701754383</v>
      </c>
      <c r="J25" s="42">
        <f>+'[1]Zona B'!CP8</f>
        <v>5</v>
      </c>
      <c r="K25" s="43">
        <f>+'[1]Zona B'!CT8</f>
        <v>360.639370249161</v>
      </c>
      <c r="L25" s="42">
        <f>+'[1]Zona B'!CV8</f>
        <v>5.6</v>
      </c>
      <c r="M25" s="43">
        <f>+'[1]Zona B'!CZ8</f>
        <v>404.5041415715469</v>
      </c>
      <c r="N25" s="42">
        <f>+'[1]Zona B'!DB8</f>
        <v>6</v>
      </c>
      <c r="O25" s="43">
        <f>+'[1]Zona B'!DF8</f>
        <v>431.91524476189534</v>
      </c>
      <c r="P25" s="42">
        <f>'[1]Zona B'!DH8</f>
        <v>5.6</v>
      </c>
      <c r="Q25" s="43">
        <f>'[1]Zona B'!DL8</f>
        <v>403.454985765331</v>
      </c>
      <c r="R25" s="42">
        <f>'[1]Zona B'!DN8</f>
        <v>5</v>
      </c>
      <c r="S25" s="43">
        <f>'[1]Zona B'!DR8</f>
        <v>362.0324296401013</v>
      </c>
      <c r="T25" s="42">
        <f>'[1]Zona B'!DT8</f>
        <v>5</v>
      </c>
      <c r="U25" s="43">
        <f>'[1]Zona B'!DX8</f>
        <v>360.19137931034487</v>
      </c>
    </row>
    <row r="26" spans="1:21" s="63" customFormat="1" ht="21.75" customHeight="1">
      <c r="A26" s="39">
        <f>'[1]Zona B'!A9</f>
        <v>3</v>
      </c>
      <c r="B26" s="40" t="str">
        <f>'[1]Zona B'!B9</f>
        <v>B03</v>
      </c>
      <c r="C26" s="41" t="str">
        <f>'[1]Zona B'!C9</f>
        <v>Ida</v>
      </c>
      <c r="D26" s="42">
        <f>+'[1]Zona B'!BX9</f>
        <v>4</v>
      </c>
      <c r="E26" s="43">
        <f>+'[1]Zona B'!CB9</f>
        <v>284.93333333333334</v>
      </c>
      <c r="F26" s="42">
        <f>'[1]Zona B'!CD9</f>
        <v>2</v>
      </c>
      <c r="G26" s="43">
        <f>'[1]Zona B'!CH9</f>
        <v>141.6916860051363</v>
      </c>
      <c r="H26" s="42">
        <f>'[1]Zona B'!CJ9</f>
        <v>9</v>
      </c>
      <c r="I26" s="43">
        <f>'[1]Zona B'!CN9</f>
        <v>647.546052631579</v>
      </c>
      <c r="J26" s="42">
        <f>+'[1]Zona B'!CP9</f>
        <v>11</v>
      </c>
      <c r="K26" s="43">
        <f>+'[1]Zona B'!CT9</f>
        <v>793.4066145481543</v>
      </c>
      <c r="L26" s="42">
        <f>+'[1]Zona B'!CV9</f>
        <v>9</v>
      </c>
      <c r="M26" s="43">
        <f>+'[1]Zona B'!CZ9</f>
        <v>650.0959418114147</v>
      </c>
      <c r="N26" s="42">
        <f>+'[1]Zona B'!DB9</f>
        <v>9</v>
      </c>
      <c r="O26" s="43">
        <f>+'[1]Zona B'!DF9</f>
        <v>647.872867142843</v>
      </c>
      <c r="P26" s="42">
        <f>'[1]Zona B'!DH9</f>
        <v>9</v>
      </c>
      <c r="Q26" s="43">
        <f>'[1]Zona B'!DL9</f>
        <v>648.409798551425</v>
      </c>
      <c r="R26" s="42">
        <f>'[1]Zona B'!DN9</f>
        <v>9</v>
      </c>
      <c r="S26" s="43">
        <f>'[1]Zona B'!DR9</f>
        <v>651.6583733521824</v>
      </c>
      <c r="T26" s="42">
        <f>'[1]Zona B'!DT9</f>
        <v>6</v>
      </c>
      <c r="U26" s="43">
        <f>'[1]Zona B'!DX9</f>
        <v>432.2296551724138</v>
      </c>
    </row>
    <row r="27" spans="1:21" s="63" customFormat="1" ht="21.75" customHeight="1">
      <c r="A27" s="39"/>
      <c r="B27" s="40" t="str">
        <f>'[1]Zona B'!B10</f>
        <v>B03</v>
      </c>
      <c r="C27" s="41" t="str">
        <f>'[1]Zona B'!C10</f>
        <v>Regreso</v>
      </c>
      <c r="D27" s="42">
        <f>+'[1]Zona B'!BX10</f>
        <v>4</v>
      </c>
      <c r="E27" s="43">
        <f>+'[1]Zona B'!CB10</f>
        <v>284.93333333333334</v>
      </c>
      <c r="F27" s="42">
        <f>'[1]Zona B'!CD10</f>
        <v>2</v>
      </c>
      <c r="G27" s="43">
        <f>'[1]Zona B'!CH10</f>
        <v>141.6916860051363</v>
      </c>
      <c r="H27" s="42">
        <f>'[1]Zona B'!CJ10</f>
        <v>9</v>
      </c>
      <c r="I27" s="43">
        <f>'[1]Zona B'!CN10</f>
        <v>647.546052631579</v>
      </c>
      <c r="J27" s="42">
        <f>+'[1]Zona B'!CP10</f>
        <v>11</v>
      </c>
      <c r="K27" s="43">
        <f>+'[1]Zona B'!CT10</f>
        <v>793.4066145481543</v>
      </c>
      <c r="L27" s="42">
        <f>+'[1]Zona B'!CV10</f>
        <v>9</v>
      </c>
      <c r="M27" s="43">
        <f>+'[1]Zona B'!CZ10</f>
        <v>650.0959418114147</v>
      </c>
      <c r="N27" s="42">
        <f>+'[1]Zona B'!DB10</f>
        <v>9</v>
      </c>
      <c r="O27" s="43">
        <f>+'[1]Zona B'!DF10</f>
        <v>647.872867142843</v>
      </c>
      <c r="P27" s="42">
        <f>'[1]Zona B'!DH10</f>
        <v>9</v>
      </c>
      <c r="Q27" s="43">
        <f>'[1]Zona B'!DL10</f>
        <v>648.409798551425</v>
      </c>
      <c r="R27" s="42">
        <f>'[1]Zona B'!DN10</f>
        <v>9</v>
      </c>
      <c r="S27" s="43">
        <f>'[1]Zona B'!DR10</f>
        <v>651.6583733521824</v>
      </c>
      <c r="T27" s="42">
        <f>'[1]Zona B'!DT10</f>
        <v>6</v>
      </c>
      <c r="U27" s="43">
        <f>'[1]Zona B'!DX10</f>
        <v>432.2296551724138</v>
      </c>
    </row>
    <row r="28" spans="1:21" s="63" customFormat="1" ht="21.75" customHeight="1">
      <c r="A28" s="39">
        <f>'[1]Zona B'!A11</f>
        <v>4</v>
      </c>
      <c r="B28" s="40" t="str">
        <f>'[1]Zona B'!B11</f>
        <v>B04</v>
      </c>
      <c r="C28" s="41" t="str">
        <f>'[1]Zona B'!C11</f>
        <v>Ida</v>
      </c>
      <c r="D28" s="42">
        <f>+'[1]Zona B'!BX11</f>
        <v>3</v>
      </c>
      <c r="E28" s="43">
        <f>+'[1]Zona B'!CB11</f>
        <v>213.7</v>
      </c>
      <c r="F28" s="42">
        <f>'[1]Zona B'!CD11</f>
        <v>0</v>
      </c>
      <c r="G28" s="43">
        <f>'[1]Zona B'!CH11</f>
        <v>0</v>
      </c>
      <c r="H28" s="42">
        <f>'[1]Zona B'!CJ11</f>
        <v>5</v>
      </c>
      <c r="I28" s="43">
        <f>'[1]Zona B'!CN11</f>
        <v>359.74780701754383</v>
      </c>
      <c r="J28" s="42">
        <f>+'[1]Zona B'!CP11</f>
        <v>5.3999999999999995</v>
      </c>
      <c r="K28" s="43">
        <f>+'[1]Zona B'!CT11</f>
        <v>389.4905198690939</v>
      </c>
      <c r="L28" s="42">
        <f>+'[1]Zona B'!CV11</f>
        <v>5</v>
      </c>
      <c r="M28" s="43">
        <f>+'[1]Zona B'!CZ11</f>
        <v>361.1644121174526</v>
      </c>
      <c r="N28" s="42">
        <f>+'[1]Zona B'!DB11</f>
        <v>7.2</v>
      </c>
      <c r="O28" s="43">
        <f>+'[1]Zona B'!DF11</f>
        <v>518.2982937142743</v>
      </c>
      <c r="P28" s="42">
        <f>'[1]Zona B'!DH11</f>
        <v>5</v>
      </c>
      <c r="Q28" s="43">
        <f>'[1]Zona B'!DL11</f>
        <v>360.2276658619027</v>
      </c>
      <c r="R28" s="42">
        <f>'[1]Zona B'!DN11</f>
        <v>5.3999999999999995</v>
      </c>
      <c r="S28" s="43">
        <f>'[1]Zona B'!DR11</f>
        <v>390.99502401130934</v>
      </c>
      <c r="T28" s="42">
        <f>'[1]Zona B'!DT11</f>
        <v>5</v>
      </c>
      <c r="U28" s="43">
        <f>'[1]Zona B'!DX11</f>
        <v>360.19137931034487</v>
      </c>
    </row>
    <row r="29" spans="1:21" s="63" customFormat="1" ht="21.75" customHeight="1">
      <c r="A29" s="39"/>
      <c r="B29" s="40" t="str">
        <f>'[1]Zona B'!B12</f>
        <v>B04</v>
      </c>
      <c r="C29" s="41" t="str">
        <f>'[1]Zona B'!C12</f>
        <v>Regreso</v>
      </c>
      <c r="D29" s="42">
        <f>+'[1]Zona B'!BX12</f>
        <v>3</v>
      </c>
      <c r="E29" s="43">
        <f>+'[1]Zona B'!CB12</f>
        <v>213.7</v>
      </c>
      <c r="F29" s="42">
        <f>'[1]Zona B'!CD12</f>
        <v>0</v>
      </c>
      <c r="G29" s="43">
        <f>'[1]Zona B'!CH12</f>
        <v>0</v>
      </c>
      <c r="H29" s="42">
        <f>'[1]Zona B'!CJ12</f>
        <v>5</v>
      </c>
      <c r="I29" s="43">
        <f>'[1]Zona B'!CN12</f>
        <v>359.74780701754383</v>
      </c>
      <c r="J29" s="42">
        <f>+'[1]Zona B'!CP12</f>
        <v>5.3999999999999995</v>
      </c>
      <c r="K29" s="43">
        <f>+'[1]Zona B'!CT12</f>
        <v>389.4905198690939</v>
      </c>
      <c r="L29" s="42">
        <f>+'[1]Zona B'!CV12</f>
        <v>5</v>
      </c>
      <c r="M29" s="43">
        <f>+'[1]Zona B'!CZ12</f>
        <v>361.1644121174526</v>
      </c>
      <c r="N29" s="42">
        <f>+'[1]Zona B'!DB12</f>
        <v>7.2</v>
      </c>
      <c r="O29" s="43">
        <f>+'[1]Zona B'!DF12</f>
        <v>518.2982937142743</v>
      </c>
      <c r="P29" s="42">
        <f>'[1]Zona B'!DH12</f>
        <v>5</v>
      </c>
      <c r="Q29" s="43">
        <f>'[1]Zona B'!DL12</f>
        <v>360.2276658619027</v>
      </c>
      <c r="R29" s="42">
        <f>'[1]Zona B'!DN12</f>
        <v>5.3999999999999995</v>
      </c>
      <c r="S29" s="43">
        <f>'[1]Zona B'!DR12</f>
        <v>390.99502401130934</v>
      </c>
      <c r="T29" s="42">
        <f>'[1]Zona B'!DT12</f>
        <v>5</v>
      </c>
      <c r="U29" s="43">
        <f>'[1]Zona B'!DX12</f>
        <v>360.19137931034487</v>
      </c>
    </row>
    <row r="30" spans="1:21" s="63" customFormat="1" ht="21.75" customHeight="1">
      <c r="A30" s="39">
        <f>'[1]Zona B'!A13</f>
        <v>6</v>
      </c>
      <c r="B30" s="40" t="str">
        <f>'[1]Zona B'!B13</f>
        <v>B05</v>
      </c>
      <c r="C30" s="41" t="str">
        <f>'[1]Zona B'!C13</f>
        <v>Ida</v>
      </c>
      <c r="D30" s="42">
        <f>+'[1]Zona B'!BX13</f>
        <v>3</v>
      </c>
      <c r="E30" s="43">
        <f>+'[1]Zona B'!CB13</f>
        <v>213.7</v>
      </c>
      <c r="F30" s="42">
        <f>'[1]Zona B'!CD13</f>
        <v>0</v>
      </c>
      <c r="G30" s="43">
        <f>'[1]Zona B'!CH13</f>
        <v>0</v>
      </c>
      <c r="H30" s="42">
        <f>'[1]Zona B'!CJ13</f>
        <v>5</v>
      </c>
      <c r="I30" s="43">
        <f>'[1]Zona B'!CN13</f>
        <v>359.74780701754383</v>
      </c>
      <c r="J30" s="42">
        <f>+'[1]Zona B'!CP13</f>
        <v>5</v>
      </c>
      <c r="K30" s="43">
        <f>+'[1]Zona B'!CT13</f>
        <v>360.639370249161</v>
      </c>
      <c r="L30" s="42">
        <f>+'[1]Zona B'!CV13</f>
        <v>5</v>
      </c>
      <c r="M30" s="43">
        <f>+'[1]Zona B'!CZ13</f>
        <v>361.1644121174526</v>
      </c>
      <c r="N30" s="42">
        <f>+'[1]Zona B'!DB13</f>
        <v>5</v>
      </c>
      <c r="O30" s="43">
        <f>+'[1]Zona B'!DF13</f>
        <v>359.92937063491274</v>
      </c>
      <c r="P30" s="42">
        <f>'[1]Zona B'!DH13</f>
        <v>5</v>
      </c>
      <c r="Q30" s="43">
        <f>'[1]Zona B'!DL13</f>
        <v>360.2276658619027</v>
      </c>
      <c r="R30" s="42">
        <f>'[1]Zona B'!DN13</f>
        <v>5</v>
      </c>
      <c r="S30" s="43">
        <f>'[1]Zona B'!DR13</f>
        <v>362.0324296401013</v>
      </c>
      <c r="T30" s="42">
        <f>'[1]Zona B'!DT13</f>
        <v>3</v>
      </c>
      <c r="U30" s="43">
        <f>'[1]Zona B'!DX13</f>
        <v>216.1148275862069</v>
      </c>
    </row>
    <row r="31" spans="1:21" s="63" customFormat="1" ht="21.75" customHeight="1">
      <c r="A31" s="39"/>
      <c r="B31" s="40" t="str">
        <f>'[1]Zona B'!B14</f>
        <v>B05</v>
      </c>
      <c r="C31" s="41" t="str">
        <f>'[1]Zona B'!C14</f>
        <v>Regreso</v>
      </c>
      <c r="D31" s="42">
        <f>+'[1]Zona B'!BX14</f>
        <v>3</v>
      </c>
      <c r="E31" s="43">
        <f>+'[1]Zona B'!CB14</f>
        <v>213.7</v>
      </c>
      <c r="F31" s="42">
        <f>'[1]Zona B'!CD14</f>
        <v>0</v>
      </c>
      <c r="G31" s="43">
        <f>'[1]Zona B'!CH14</f>
        <v>0</v>
      </c>
      <c r="H31" s="42">
        <f>'[1]Zona B'!CJ14</f>
        <v>5</v>
      </c>
      <c r="I31" s="43">
        <f>'[1]Zona B'!CN14</f>
        <v>359.74780701754383</v>
      </c>
      <c r="J31" s="42">
        <f>+'[1]Zona B'!CP14</f>
        <v>5</v>
      </c>
      <c r="K31" s="43">
        <f>+'[1]Zona B'!CT14</f>
        <v>360.639370249161</v>
      </c>
      <c r="L31" s="42">
        <f>+'[1]Zona B'!CV14</f>
        <v>5</v>
      </c>
      <c r="M31" s="43">
        <f>+'[1]Zona B'!CZ14</f>
        <v>361.1644121174526</v>
      </c>
      <c r="N31" s="42">
        <f>+'[1]Zona B'!DB14</f>
        <v>5</v>
      </c>
      <c r="O31" s="43">
        <f>+'[1]Zona B'!DF14</f>
        <v>359.92937063491274</v>
      </c>
      <c r="P31" s="42">
        <f>'[1]Zona B'!DH14</f>
        <v>5</v>
      </c>
      <c r="Q31" s="43">
        <f>'[1]Zona B'!DL14</f>
        <v>360.2276658619027</v>
      </c>
      <c r="R31" s="42">
        <f>'[1]Zona B'!DN14</f>
        <v>5</v>
      </c>
      <c r="S31" s="43">
        <f>'[1]Zona B'!DR14</f>
        <v>362.0324296401013</v>
      </c>
      <c r="T31" s="42">
        <f>'[1]Zona B'!DT14</f>
        <v>3</v>
      </c>
      <c r="U31" s="43">
        <f>'[1]Zona B'!DX14</f>
        <v>216.1148275862069</v>
      </c>
    </row>
    <row r="32" spans="1:21" s="63" customFormat="1" ht="21.75" customHeight="1">
      <c r="A32" s="39">
        <f>'[1]Zona B'!A15</f>
        <v>7</v>
      </c>
      <c r="B32" s="40" t="str">
        <f>'[1]Zona B'!B15</f>
        <v>B06</v>
      </c>
      <c r="C32" s="41" t="str">
        <f>'[1]Zona B'!C15</f>
        <v>Ida</v>
      </c>
      <c r="D32" s="42">
        <f>+'[1]Zona B'!BX15</f>
        <v>4</v>
      </c>
      <c r="E32" s="43">
        <f>+'[1]Zona B'!CB15</f>
        <v>284.93333333333334</v>
      </c>
      <c r="F32" s="42">
        <f>'[1]Zona B'!CD15</f>
        <v>2</v>
      </c>
      <c r="G32" s="43">
        <f>'[1]Zona B'!CH15</f>
        <v>141.6916860051363</v>
      </c>
      <c r="H32" s="42">
        <f>'[1]Zona B'!CJ15</f>
        <v>5</v>
      </c>
      <c r="I32" s="43">
        <f>'[1]Zona B'!CN15</f>
        <v>359.74780701754383</v>
      </c>
      <c r="J32" s="42">
        <f>+'[1]Zona B'!CP15</f>
        <v>6</v>
      </c>
      <c r="K32" s="43">
        <f>+'[1]Zona B'!CT15</f>
        <v>432.7672442989932</v>
      </c>
      <c r="L32" s="42">
        <f>+'[1]Zona B'!CV15</f>
        <v>6</v>
      </c>
      <c r="M32" s="43">
        <f>+'[1]Zona B'!CZ15</f>
        <v>433.3972945409431</v>
      </c>
      <c r="N32" s="42">
        <f>+'[1]Zona B'!DB15</f>
        <v>7</v>
      </c>
      <c r="O32" s="43">
        <f>+'[1]Zona B'!DF15</f>
        <v>503.9011188888779</v>
      </c>
      <c r="P32" s="42">
        <f>'[1]Zona B'!DH15</f>
        <v>6</v>
      </c>
      <c r="Q32" s="43">
        <f>'[1]Zona B'!DL15</f>
        <v>432.27319903428327</v>
      </c>
      <c r="R32" s="42">
        <f>'[1]Zona B'!DN15</f>
        <v>6</v>
      </c>
      <c r="S32" s="43">
        <f>'[1]Zona B'!DR15</f>
        <v>434.43891556812156</v>
      </c>
      <c r="T32" s="42">
        <f>'[1]Zona B'!DT15</f>
        <v>5</v>
      </c>
      <c r="U32" s="43">
        <f>'[1]Zona B'!DX15</f>
        <v>360.19137931034487</v>
      </c>
    </row>
    <row r="33" spans="1:21" s="63" customFormat="1" ht="21.75" customHeight="1">
      <c r="A33" s="39"/>
      <c r="B33" s="40" t="str">
        <f>'[1]Zona B'!B16</f>
        <v>B06</v>
      </c>
      <c r="C33" s="41" t="str">
        <f>'[1]Zona B'!C16</f>
        <v>Regreso</v>
      </c>
      <c r="D33" s="42">
        <f>+'[1]Zona B'!BX16</f>
        <v>4</v>
      </c>
      <c r="E33" s="43">
        <f>+'[1]Zona B'!CB16</f>
        <v>284.93333333333334</v>
      </c>
      <c r="F33" s="42">
        <f>'[1]Zona B'!CD16</f>
        <v>2</v>
      </c>
      <c r="G33" s="43">
        <f>'[1]Zona B'!CH16</f>
        <v>141.6916860051363</v>
      </c>
      <c r="H33" s="42">
        <f>'[1]Zona B'!CJ16</f>
        <v>5</v>
      </c>
      <c r="I33" s="43">
        <f>'[1]Zona B'!CN16</f>
        <v>359.74780701754383</v>
      </c>
      <c r="J33" s="42">
        <f>+'[1]Zona B'!CP16</f>
        <v>6</v>
      </c>
      <c r="K33" s="43">
        <f>+'[1]Zona B'!CT16</f>
        <v>432.7672442989932</v>
      </c>
      <c r="L33" s="42">
        <f>+'[1]Zona B'!CV16</f>
        <v>6</v>
      </c>
      <c r="M33" s="43">
        <f>+'[1]Zona B'!CZ16</f>
        <v>433.3972945409431</v>
      </c>
      <c r="N33" s="42">
        <f>+'[1]Zona B'!DB16</f>
        <v>7</v>
      </c>
      <c r="O33" s="43">
        <f>+'[1]Zona B'!DF16</f>
        <v>503.9011188888779</v>
      </c>
      <c r="P33" s="42">
        <f>'[1]Zona B'!DH16</f>
        <v>6</v>
      </c>
      <c r="Q33" s="43">
        <f>'[1]Zona B'!DL16</f>
        <v>432.27319903428327</v>
      </c>
      <c r="R33" s="42">
        <f>'[1]Zona B'!DN16</f>
        <v>6</v>
      </c>
      <c r="S33" s="43">
        <f>'[1]Zona B'!DR16</f>
        <v>434.43891556812156</v>
      </c>
      <c r="T33" s="42">
        <f>'[1]Zona B'!DT16</f>
        <v>5</v>
      </c>
      <c r="U33" s="43">
        <f>'[1]Zona B'!DX16</f>
        <v>360.19137931034487</v>
      </c>
    </row>
    <row r="34" spans="1:21" s="63" customFormat="1" ht="21.75" customHeight="1">
      <c r="A34" s="39"/>
      <c r="B34" s="46" t="str">
        <f>'[1]Zona B'!B17</f>
        <v>GESTION B06</v>
      </c>
      <c r="C34" s="47"/>
      <c r="D34" s="42">
        <f>+'[1]Zona B'!BX17</f>
        <v>0</v>
      </c>
      <c r="E34" s="43">
        <f>+'[1]Zona B'!CB17</f>
        <v>0</v>
      </c>
      <c r="F34" s="42">
        <f>'[1]Zona B'!CD17</f>
        <v>0</v>
      </c>
      <c r="G34" s="43">
        <f>'[1]Zona B'!CH17</f>
        <v>0</v>
      </c>
      <c r="H34" s="42">
        <f>'[1]Zona B'!CJ17</f>
        <v>0</v>
      </c>
      <c r="I34" s="43">
        <f>'[1]Zona B'!CN17</f>
        <v>0</v>
      </c>
      <c r="J34" s="42">
        <f>+'[1]Zona B'!CP17</f>
        <v>0</v>
      </c>
      <c r="K34" s="43">
        <f>+'[1]Zona B'!CT17</f>
        <v>0</v>
      </c>
      <c r="L34" s="42">
        <f>+'[1]Zona B'!CV17</f>
        <v>0</v>
      </c>
      <c r="M34" s="43">
        <f>+'[1]Zona B'!CZ17</f>
        <v>0</v>
      </c>
      <c r="N34" s="42">
        <f>+'[1]Zona B'!DB17</f>
        <v>0</v>
      </c>
      <c r="O34" s="43">
        <f>+'[1]Zona B'!DF17</f>
        <v>0</v>
      </c>
      <c r="P34" s="42">
        <f>'[1]Zona B'!DH17</f>
        <v>0</v>
      </c>
      <c r="Q34" s="43">
        <f>'[1]Zona B'!DL17</f>
        <v>0</v>
      </c>
      <c r="R34" s="42">
        <f>'[1]Zona B'!DN17</f>
        <v>0</v>
      </c>
      <c r="S34" s="43">
        <f>'[1]Zona B'!DR17</f>
        <v>0</v>
      </c>
      <c r="T34" s="42">
        <f>'[1]Zona B'!DT17</f>
        <v>0</v>
      </c>
      <c r="U34" s="43">
        <f>'[1]Zona B'!DX17</f>
        <v>0</v>
      </c>
    </row>
    <row r="35" spans="1:21" s="63" customFormat="1" ht="21.75" customHeight="1">
      <c r="A35" s="39">
        <f>'[1]Zona B'!A18</f>
        <v>8</v>
      </c>
      <c r="B35" s="40" t="str">
        <f>'[1]Zona B'!B18</f>
        <v>B07</v>
      </c>
      <c r="C35" s="41" t="str">
        <f>'[1]Zona B'!C18</f>
        <v>Ida</v>
      </c>
      <c r="D35" s="42">
        <f>+'[1]Zona B'!BX18</f>
        <v>3</v>
      </c>
      <c r="E35" s="43">
        <f>+'[1]Zona B'!CB18</f>
        <v>213.7</v>
      </c>
      <c r="F35" s="42">
        <f>'[1]Zona B'!CD18</f>
        <v>0</v>
      </c>
      <c r="G35" s="43">
        <f>'[1]Zona B'!CH18</f>
        <v>0</v>
      </c>
      <c r="H35" s="42">
        <f>'[1]Zona B'!CJ18</f>
        <v>5</v>
      </c>
      <c r="I35" s="43">
        <f>'[1]Zona B'!CN18</f>
        <v>359.74780701754383</v>
      </c>
      <c r="J35" s="42">
        <f>+'[1]Zona B'!CP18</f>
        <v>5</v>
      </c>
      <c r="K35" s="43">
        <f>+'[1]Zona B'!CT18</f>
        <v>360.639370249161</v>
      </c>
      <c r="L35" s="42">
        <f>+'[1]Zona B'!CV18</f>
        <v>5</v>
      </c>
      <c r="M35" s="43">
        <f>+'[1]Zona B'!CZ18</f>
        <v>361.1644121174526</v>
      </c>
      <c r="N35" s="42">
        <f>+'[1]Zona B'!DB18</f>
        <v>5</v>
      </c>
      <c r="O35" s="43">
        <f>+'[1]Zona B'!DF18</f>
        <v>359.92937063491274</v>
      </c>
      <c r="P35" s="42">
        <f>'[1]Zona B'!DH18</f>
        <v>5</v>
      </c>
      <c r="Q35" s="43">
        <f>'[1]Zona B'!DL18</f>
        <v>360.2276658619027</v>
      </c>
      <c r="R35" s="42">
        <f>'[1]Zona B'!DN18</f>
        <v>5</v>
      </c>
      <c r="S35" s="43">
        <f>'[1]Zona B'!DR18</f>
        <v>362.0324296401013</v>
      </c>
      <c r="T35" s="42">
        <f>'[1]Zona B'!DT18</f>
        <v>4</v>
      </c>
      <c r="U35" s="43">
        <f>'[1]Zona B'!DX18</f>
        <v>288.1531034482759</v>
      </c>
    </row>
    <row r="36" spans="1:21" s="63" customFormat="1" ht="21.75" customHeight="1">
      <c r="A36" s="39"/>
      <c r="B36" s="40" t="str">
        <f>'[1]Zona B'!B19</f>
        <v>B07</v>
      </c>
      <c r="C36" s="41" t="str">
        <f>'[1]Zona B'!C19</f>
        <v>Regreso</v>
      </c>
      <c r="D36" s="42">
        <f>+'[1]Zona B'!BX19</f>
        <v>3</v>
      </c>
      <c r="E36" s="43">
        <f>+'[1]Zona B'!CB19</f>
        <v>213.7</v>
      </c>
      <c r="F36" s="42">
        <f>'[1]Zona B'!CD19</f>
        <v>0</v>
      </c>
      <c r="G36" s="43">
        <f>'[1]Zona B'!CH19</f>
        <v>0</v>
      </c>
      <c r="H36" s="42">
        <f>'[1]Zona B'!CJ19</f>
        <v>5</v>
      </c>
      <c r="I36" s="43">
        <f>'[1]Zona B'!CN19</f>
        <v>359.74780701754383</v>
      </c>
      <c r="J36" s="42">
        <f>+'[1]Zona B'!CP19</f>
        <v>5</v>
      </c>
      <c r="K36" s="43">
        <f>+'[1]Zona B'!CT19</f>
        <v>360.639370249161</v>
      </c>
      <c r="L36" s="42">
        <f>+'[1]Zona B'!CV19</f>
        <v>5</v>
      </c>
      <c r="M36" s="43">
        <f>+'[1]Zona B'!CZ19</f>
        <v>361.1644121174526</v>
      </c>
      <c r="N36" s="42">
        <f>+'[1]Zona B'!DB19</f>
        <v>5</v>
      </c>
      <c r="O36" s="43">
        <f>+'[1]Zona B'!DF19</f>
        <v>359.92937063491274</v>
      </c>
      <c r="P36" s="42">
        <f>'[1]Zona B'!DH19</f>
        <v>5</v>
      </c>
      <c r="Q36" s="43">
        <f>'[1]Zona B'!DL19</f>
        <v>360.2276658619027</v>
      </c>
      <c r="R36" s="42">
        <f>'[1]Zona B'!DN19</f>
        <v>5</v>
      </c>
      <c r="S36" s="43">
        <f>'[1]Zona B'!DR19</f>
        <v>362.0324296401013</v>
      </c>
      <c r="T36" s="42">
        <f>'[1]Zona B'!DT19</f>
        <v>4</v>
      </c>
      <c r="U36" s="43">
        <f>'[1]Zona B'!DX19</f>
        <v>288.1531034482759</v>
      </c>
    </row>
    <row r="37" spans="1:21" s="63" customFormat="1" ht="21.75" customHeight="1">
      <c r="A37" s="39">
        <f>'[1]Zona B'!A20</f>
        <v>9</v>
      </c>
      <c r="B37" s="40" t="str">
        <f>'[1]Zona B'!B20</f>
        <v>B08</v>
      </c>
      <c r="C37" s="41" t="str">
        <f>'[1]Zona B'!C20</f>
        <v>Ida</v>
      </c>
      <c r="D37" s="42">
        <f>+'[1]Zona B'!BX20</f>
        <v>3</v>
      </c>
      <c r="E37" s="43">
        <f>+'[1]Zona B'!CB20</f>
        <v>213.7</v>
      </c>
      <c r="F37" s="42">
        <f>'[1]Zona B'!CD20</f>
        <v>0</v>
      </c>
      <c r="G37" s="43">
        <f>'[1]Zona B'!CH20</f>
        <v>0</v>
      </c>
      <c r="H37" s="42">
        <f>'[1]Zona B'!CJ20</f>
        <v>5</v>
      </c>
      <c r="I37" s="43">
        <f>'[1]Zona B'!CN20</f>
        <v>359.74780701754383</v>
      </c>
      <c r="J37" s="42">
        <f>+'[1]Zona B'!CP20</f>
        <v>5</v>
      </c>
      <c r="K37" s="43">
        <f>+'[1]Zona B'!CT20</f>
        <v>360.639370249161</v>
      </c>
      <c r="L37" s="42">
        <f>+'[1]Zona B'!CV20</f>
        <v>5</v>
      </c>
      <c r="M37" s="43">
        <f>+'[1]Zona B'!CZ20</f>
        <v>361.1644121174526</v>
      </c>
      <c r="N37" s="42">
        <f>+'[1]Zona B'!DB20</f>
        <v>5</v>
      </c>
      <c r="O37" s="43">
        <f>+'[1]Zona B'!DF20</f>
        <v>359.92937063491274</v>
      </c>
      <c r="P37" s="42">
        <f>'[1]Zona B'!DH20</f>
        <v>5</v>
      </c>
      <c r="Q37" s="43">
        <f>'[1]Zona B'!DL20</f>
        <v>360.2276658619027</v>
      </c>
      <c r="R37" s="42">
        <f>'[1]Zona B'!DN20</f>
        <v>5</v>
      </c>
      <c r="S37" s="43">
        <f>'[1]Zona B'!DR20</f>
        <v>362.0324296401013</v>
      </c>
      <c r="T37" s="42">
        <f>'[1]Zona B'!DT20</f>
        <v>4</v>
      </c>
      <c r="U37" s="43">
        <f>'[1]Zona B'!DX20</f>
        <v>288.1531034482759</v>
      </c>
    </row>
    <row r="38" spans="1:21" s="63" customFormat="1" ht="21.75" customHeight="1">
      <c r="A38" s="39"/>
      <c r="B38" s="40" t="str">
        <f>'[1]Zona B'!B21</f>
        <v>B08</v>
      </c>
      <c r="C38" s="41" t="str">
        <f>'[1]Zona B'!C21</f>
        <v>Regreso</v>
      </c>
      <c r="D38" s="42">
        <f>+'[1]Zona B'!BX21</f>
        <v>3</v>
      </c>
      <c r="E38" s="43">
        <f>+'[1]Zona B'!CB21</f>
        <v>213.7</v>
      </c>
      <c r="F38" s="42">
        <f>'[1]Zona B'!CD21</f>
        <v>0</v>
      </c>
      <c r="G38" s="43">
        <f>'[1]Zona B'!CH21</f>
        <v>0</v>
      </c>
      <c r="H38" s="42">
        <f>'[1]Zona B'!CJ21</f>
        <v>5</v>
      </c>
      <c r="I38" s="43">
        <f>'[1]Zona B'!CN21</f>
        <v>359.74780701754383</v>
      </c>
      <c r="J38" s="42">
        <f>+'[1]Zona B'!CP21</f>
        <v>5</v>
      </c>
      <c r="K38" s="43">
        <f>+'[1]Zona B'!CT21</f>
        <v>360.639370249161</v>
      </c>
      <c r="L38" s="42">
        <f>+'[1]Zona B'!CV21</f>
        <v>5</v>
      </c>
      <c r="M38" s="43">
        <f>+'[1]Zona B'!CZ21</f>
        <v>361.1644121174526</v>
      </c>
      <c r="N38" s="42">
        <f>+'[1]Zona B'!DB21</f>
        <v>5</v>
      </c>
      <c r="O38" s="43">
        <f>+'[1]Zona B'!DF21</f>
        <v>359.92937063491274</v>
      </c>
      <c r="P38" s="42">
        <f>'[1]Zona B'!DH21</f>
        <v>5</v>
      </c>
      <c r="Q38" s="43">
        <f>'[1]Zona B'!DL21</f>
        <v>360.2276658619027</v>
      </c>
      <c r="R38" s="42">
        <f>'[1]Zona B'!DN21</f>
        <v>5</v>
      </c>
      <c r="S38" s="43">
        <f>'[1]Zona B'!DR21</f>
        <v>362.0324296401013</v>
      </c>
      <c r="T38" s="42">
        <f>'[1]Zona B'!DT21</f>
        <v>4</v>
      </c>
      <c r="U38" s="43">
        <f>'[1]Zona B'!DX21</f>
        <v>288.1531034482759</v>
      </c>
    </row>
    <row r="39" spans="1:21" s="63" customFormat="1" ht="21.75" customHeight="1">
      <c r="A39" s="39">
        <f>'[1]Zona B'!A22</f>
        <v>10</v>
      </c>
      <c r="B39" s="40" t="str">
        <f>'[1]Zona B'!B22</f>
        <v>B09</v>
      </c>
      <c r="C39" s="41" t="str">
        <f>'[1]Zona B'!C22</f>
        <v>Ida</v>
      </c>
      <c r="D39" s="42">
        <f>+'[1]Zona B'!BX22</f>
        <v>4</v>
      </c>
      <c r="E39" s="43">
        <f>+'[1]Zona B'!CB22</f>
        <v>284.93333333333334</v>
      </c>
      <c r="F39" s="42">
        <f>'[1]Zona B'!CD22</f>
        <v>0</v>
      </c>
      <c r="G39" s="43">
        <f>'[1]Zona B'!CH22</f>
        <v>0</v>
      </c>
      <c r="H39" s="42">
        <f>'[1]Zona B'!CJ22</f>
        <v>5</v>
      </c>
      <c r="I39" s="43">
        <f>'[1]Zona B'!CN22</f>
        <v>359.74780701754383</v>
      </c>
      <c r="J39" s="42">
        <f>+'[1]Zona B'!CP22</f>
        <v>5.3999999999999995</v>
      </c>
      <c r="K39" s="43">
        <f>+'[1]Zona B'!CT22</f>
        <v>389.4905198690939</v>
      </c>
      <c r="L39" s="42">
        <f>+'[1]Zona B'!CV22</f>
        <v>6</v>
      </c>
      <c r="M39" s="43">
        <f>+'[1]Zona B'!CZ22</f>
        <v>433.3972945409431</v>
      </c>
      <c r="N39" s="42">
        <f>+'[1]Zona B'!DB22</f>
        <v>7.2</v>
      </c>
      <c r="O39" s="43">
        <f>+'[1]Zona B'!DF22</f>
        <v>518.2982937142743</v>
      </c>
      <c r="P39" s="42">
        <f>'[1]Zona B'!DH22</f>
        <v>6.3</v>
      </c>
      <c r="Q39" s="43">
        <f>'[1]Zona B'!DL22</f>
        <v>453.88685898599743</v>
      </c>
      <c r="R39" s="42">
        <f>'[1]Zona B'!DN22</f>
        <v>5.3999999999999995</v>
      </c>
      <c r="S39" s="43">
        <f>'[1]Zona B'!DR22</f>
        <v>390.99502401130934</v>
      </c>
      <c r="T39" s="42">
        <f>'[1]Zona B'!DT22</f>
        <v>5</v>
      </c>
      <c r="U39" s="43">
        <f>'[1]Zona B'!DX22</f>
        <v>360.19137931034487</v>
      </c>
    </row>
    <row r="40" spans="1:21" s="63" customFormat="1" ht="21.75" customHeight="1">
      <c r="A40" s="39"/>
      <c r="B40" s="40" t="str">
        <f>'[1]Zona B'!B23</f>
        <v>B09</v>
      </c>
      <c r="C40" s="41" t="str">
        <f>'[1]Zona B'!C23</f>
        <v>Regreso</v>
      </c>
      <c r="D40" s="42">
        <f>+'[1]Zona B'!BX23</f>
        <v>4</v>
      </c>
      <c r="E40" s="43">
        <f>+'[1]Zona B'!CB23</f>
        <v>284.93333333333334</v>
      </c>
      <c r="F40" s="42">
        <f>'[1]Zona B'!CD23</f>
        <v>0</v>
      </c>
      <c r="G40" s="43">
        <f>'[1]Zona B'!CH23</f>
        <v>0</v>
      </c>
      <c r="H40" s="42">
        <f>'[1]Zona B'!CJ23</f>
        <v>5</v>
      </c>
      <c r="I40" s="43">
        <f>'[1]Zona B'!CN23</f>
        <v>359.74780701754383</v>
      </c>
      <c r="J40" s="42">
        <f>+'[1]Zona B'!CP23</f>
        <v>5.3999999999999995</v>
      </c>
      <c r="K40" s="43">
        <f>+'[1]Zona B'!CT23</f>
        <v>389.4905198690939</v>
      </c>
      <c r="L40" s="42">
        <f>+'[1]Zona B'!CV23</f>
        <v>6</v>
      </c>
      <c r="M40" s="43">
        <f>+'[1]Zona B'!CZ23</f>
        <v>433.3972945409431</v>
      </c>
      <c r="N40" s="42">
        <f>+'[1]Zona B'!DB23</f>
        <v>7.2</v>
      </c>
      <c r="O40" s="43">
        <f>+'[1]Zona B'!DF23</f>
        <v>518.2982937142743</v>
      </c>
      <c r="P40" s="42">
        <f>'[1]Zona B'!DH23</f>
        <v>6.3</v>
      </c>
      <c r="Q40" s="43">
        <f>'[1]Zona B'!DL23</f>
        <v>453.88685898599743</v>
      </c>
      <c r="R40" s="42">
        <f>'[1]Zona B'!DN23</f>
        <v>5.3999999999999995</v>
      </c>
      <c r="S40" s="43">
        <f>'[1]Zona B'!DR23</f>
        <v>390.99502401130934</v>
      </c>
      <c r="T40" s="42">
        <f>'[1]Zona B'!DT23</f>
        <v>5</v>
      </c>
      <c r="U40" s="43">
        <f>'[1]Zona B'!DX23</f>
        <v>360.19137931034487</v>
      </c>
    </row>
    <row r="41" spans="1:21" s="63" customFormat="1" ht="21.75" customHeight="1">
      <c r="A41" s="39"/>
      <c r="B41" s="46" t="str">
        <f>'[1]Zona B'!B24</f>
        <v>GESTION B09</v>
      </c>
      <c r="C41" s="47">
        <f>'[1]Zona B'!C24</f>
        <v>0</v>
      </c>
      <c r="D41" s="42">
        <f>+'[1]Zona B'!BX24</f>
        <v>0</v>
      </c>
      <c r="E41" s="43">
        <f>+'[1]Zona B'!CB24</f>
        <v>0</v>
      </c>
      <c r="F41" s="42">
        <f>'[1]Zona B'!CD24</f>
        <v>0</v>
      </c>
      <c r="G41" s="43">
        <f>'[1]Zona B'!CH24</f>
        <v>0</v>
      </c>
      <c r="H41" s="42">
        <f>'[1]Zona B'!CJ24</f>
        <v>0</v>
      </c>
      <c r="I41" s="43">
        <f>'[1]Zona B'!CN24</f>
        <v>0</v>
      </c>
      <c r="J41" s="42">
        <f>+'[1]Zona B'!CP24</f>
        <v>0</v>
      </c>
      <c r="K41" s="43">
        <f>+'[1]Zona B'!CT24</f>
        <v>0</v>
      </c>
      <c r="L41" s="42">
        <f>+'[1]Zona B'!CV24</f>
        <v>0</v>
      </c>
      <c r="M41" s="43">
        <f>+'[1]Zona B'!CZ24</f>
        <v>0</v>
      </c>
      <c r="N41" s="42">
        <f>+'[1]Zona B'!DB24</f>
        <v>0</v>
      </c>
      <c r="O41" s="43">
        <f>+'[1]Zona B'!DF24</f>
        <v>0</v>
      </c>
      <c r="P41" s="42">
        <f>'[1]Zona B'!DH24</f>
        <v>0</v>
      </c>
      <c r="Q41" s="43">
        <f>'[1]Zona B'!DL24</f>
        <v>0</v>
      </c>
      <c r="R41" s="42">
        <f>'[1]Zona B'!DN24</f>
        <v>0</v>
      </c>
      <c r="S41" s="43">
        <f>'[1]Zona B'!DR24</f>
        <v>0</v>
      </c>
      <c r="T41" s="42">
        <f>'[1]Zona B'!DT24</f>
        <v>0</v>
      </c>
      <c r="U41" s="43">
        <f>'[1]Zona B'!DX24</f>
        <v>0</v>
      </c>
    </row>
    <row r="42" spans="1:21" s="63" customFormat="1" ht="21.75" customHeight="1">
      <c r="A42" s="39">
        <f>'[1]Zona B'!A25</f>
        <v>11</v>
      </c>
      <c r="B42" s="40" t="str">
        <f>'[1]Zona B'!B25</f>
        <v>B10</v>
      </c>
      <c r="C42" s="41" t="str">
        <f>'[1]Zona B'!C25</f>
        <v>Ida</v>
      </c>
      <c r="D42" s="42">
        <f>+'[1]Zona B'!BX25</f>
        <v>3</v>
      </c>
      <c r="E42" s="43">
        <f>+'[1]Zona B'!CB25</f>
        <v>213.7</v>
      </c>
      <c r="F42" s="42">
        <f>'[1]Zona B'!CD25</f>
        <v>0</v>
      </c>
      <c r="G42" s="43">
        <f>'[1]Zona B'!CH25</f>
        <v>0</v>
      </c>
      <c r="H42" s="42">
        <f>'[1]Zona B'!CJ25</f>
        <v>5</v>
      </c>
      <c r="I42" s="43">
        <f>'[1]Zona B'!CN25</f>
        <v>359.74780701754383</v>
      </c>
      <c r="J42" s="42">
        <f>+'[1]Zona B'!CP25</f>
        <v>5</v>
      </c>
      <c r="K42" s="43">
        <f>+'[1]Zona B'!CT25</f>
        <v>360.639370249161</v>
      </c>
      <c r="L42" s="42">
        <f>+'[1]Zona B'!CV25</f>
        <v>5</v>
      </c>
      <c r="M42" s="43">
        <f>+'[1]Zona B'!CZ25</f>
        <v>361.1644121174526</v>
      </c>
      <c r="N42" s="42">
        <f>+'[1]Zona B'!DB25</f>
        <v>5</v>
      </c>
      <c r="O42" s="43">
        <f>+'[1]Zona B'!DF25</f>
        <v>359.92937063491274</v>
      </c>
      <c r="P42" s="42">
        <f>'[1]Zona B'!DH25</f>
        <v>5</v>
      </c>
      <c r="Q42" s="43">
        <f>'[1]Zona B'!DL25</f>
        <v>360.2276658619027</v>
      </c>
      <c r="R42" s="42">
        <f>'[1]Zona B'!DN25</f>
        <v>5</v>
      </c>
      <c r="S42" s="43">
        <f>'[1]Zona B'!DR25</f>
        <v>362.0324296401013</v>
      </c>
      <c r="T42" s="42">
        <f>'[1]Zona B'!DT25</f>
        <v>5</v>
      </c>
      <c r="U42" s="43">
        <f>'[1]Zona B'!DX25</f>
        <v>360.19137931034487</v>
      </c>
    </row>
    <row r="43" spans="1:21" s="63" customFormat="1" ht="21.75" customHeight="1">
      <c r="A43" s="39"/>
      <c r="B43" s="40" t="str">
        <f>'[1]Zona B'!B26</f>
        <v>B10</v>
      </c>
      <c r="C43" s="41" t="str">
        <f>'[1]Zona B'!C26</f>
        <v>Regreso</v>
      </c>
      <c r="D43" s="42">
        <f>+'[1]Zona B'!BX26</f>
        <v>3</v>
      </c>
      <c r="E43" s="43">
        <f>+'[1]Zona B'!CB26</f>
        <v>213.7</v>
      </c>
      <c r="F43" s="42">
        <f>'[1]Zona B'!CD26</f>
        <v>0</v>
      </c>
      <c r="G43" s="43">
        <f>'[1]Zona B'!CH26</f>
        <v>0</v>
      </c>
      <c r="H43" s="42">
        <f>'[1]Zona B'!CJ26</f>
        <v>5</v>
      </c>
      <c r="I43" s="43">
        <f>'[1]Zona B'!CN26</f>
        <v>359.74780701754383</v>
      </c>
      <c r="J43" s="42">
        <f>+'[1]Zona B'!CP26</f>
        <v>5</v>
      </c>
      <c r="K43" s="43">
        <f>+'[1]Zona B'!CT26</f>
        <v>360.639370249161</v>
      </c>
      <c r="L43" s="42">
        <f>+'[1]Zona B'!CV26</f>
        <v>5</v>
      </c>
      <c r="M43" s="43">
        <f>+'[1]Zona B'!CZ26</f>
        <v>361.1644121174526</v>
      </c>
      <c r="N43" s="42">
        <f>+'[1]Zona B'!DB26</f>
        <v>5</v>
      </c>
      <c r="O43" s="43">
        <f>+'[1]Zona B'!DF26</f>
        <v>359.92937063491274</v>
      </c>
      <c r="P43" s="42">
        <f>'[1]Zona B'!DH26</f>
        <v>5</v>
      </c>
      <c r="Q43" s="43">
        <f>'[1]Zona B'!DL26</f>
        <v>360.2276658619027</v>
      </c>
      <c r="R43" s="42">
        <f>'[1]Zona B'!DN26</f>
        <v>5</v>
      </c>
      <c r="S43" s="43">
        <f>'[1]Zona B'!DR26</f>
        <v>362.0324296401013</v>
      </c>
      <c r="T43" s="42">
        <f>'[1]Zona B'!DT26</f>
        <v>5</v>
      </c>
      <c r="U43" s="43">
        <f>'[1]Zona B'!DX26</f>
        <v>360.19137931034487</v>
      </c>
    </row>
    <row r="44" spans="1:21" s="63" customFormat="1" ht="21.75" customHeight="1">
      <c r="A44" s="39">
        <f>'[1]Zona B'!A27</f>
        <v>12</v>
      </c>
      <c r="B44" s="40" t="str">
        <f>'[1]Zona B'!B27</f>
        <v>B11</v>
      </c>
      <c r="C44" s="41" t="str">
        <f>'[1]Zona B'!C27</f>
        <v>Ida</v>
      </c>
      <c r="D44" s="42">
        <f>+'[1]Zona B'!BX27</f>
        <v>4</v>
      </c>
      <c r="E44" s="43">
        <f>+'[1]Zona B'!CB27</f>
        <v>284.93333333333334</v>
      </c>
      <c r="F44" s="42">
        <f>'[1]Zona B'!CD27</f>
        <v>0</v>
      </c>
      <c r="G44" s="43">
        <f>'[1]Zona B'!CH27</f>
        <v>0</v>
      </c>
      <c r="H44" s="42">
        <f>'[1]Zona B'!CJ27</f>
        <v>5</v>
      </c>
      <c r="I44" s="43">
        <f>'[1]Zona B'!CN27</f>
        <v>359.74780701754383</v>
      </c>
      <c r="J44" s="42">
        <f>+'[1]Zona B'!CP27</f>
        <v>5</v>
      </c>
      <c r="K44" s="43">
        <f>+'[1]Zona B'!CT27</f>
        <v>360.639370249161</v>
      </c>
      <c r="L44" s="42">
        <f>+'[1]Zona B'!CV27</f>
        <v>6</v>
      </c>
      <c r="M44" s="43">
        <f>+'[1]Zona B'!CZ27</f>
        <v>433.3972945409431</v>
      </c>
      <c r="N44" s="42">
        <f>+'[1]Zona B'!DB27</f>
        <v>7</v>
      </c>
      <c r="O44" s="43">
        <f>+'[1]Zona B'!DF27</f>
        <v>503.9011188888779</v>
      </c>
      <c r="P44" s="42">
        <f>'[1]Zona B'!DH27</f>
        <v>6</v>
      </c>
      <c r="Q44" s="43">
        <f>'[1]Zona B'!DL27</f>
        <v>432.27319903428327</v>
      </c>
      <c r="R44" s="42">
        <f>'[1]Zona B'!DN27</f>
        <v>5</v>
      </c>
      <c r="S44" s="43">
        <f>'[1]Zona B'!DR27</f>
        <v>362.0324296401013</v>
      </c>
      <c r="T44" s="42">
        <f>'[1]Zona B'!DT27</f>
        <v>5</v>
      </c>
      <c r="U44" s="43">
        <f>'[1]Zona B'!DX27</f>
        <v>360.19137931034487</v>
      </c>
    </row>
    <row r="45" spans="1:21" s="63" customFormat="1" ht="21.75" customHeight="1">
      <c r="A45" s="39"/>
      <c r="B45" s="40" t="str">
        <f>'[1]Zona B'!B28</f>
        <v>B11</v>
      </c>
      <c r="C45" s="41" t="str">
        <f>'[1]Zona B'!C28</f>
        <v>Regreso</v>
      </c>
      <c r="D45" s="42">
        <f>+'[1]Zona B'!BX28</f>
        <v>4</v>
      </c>
      <c r="E45" s="43">
        <f>+'[1]Zona B'!CB28</f>
        <v>284.93333333333334</v>
      </c>
      <c r="F45" s="42">
        <f>'[1]Zona B'!CD28</f>
        <v>0</v>
      </c>
      <c r="G45" s="43">
        <f>'[1]Zona B'!CH28</f>
        <v>0</v>
      </c>
      <c r="H45" s="42">
        <f>'[1]Zona B'!CJ28</f>
        <v>5</v>
      </c>
      <c r="I45" s="43">
        <f>'[1]Zona B'!CN28</f>
        <v>359.74780701754383</v>
      </c>
      <c r="J45" s="42">
        <f>+'[1]Zona B'!CP28</f>
        <v>5</v>
      </c>
      <c r="K45" s="43">
        <f>+'[1]Zona B'!CT28</f>
        <v>360.639370249161</v>
      </c>
      <c r="L45" s="42">
        <f>+'[1]Zona B'!CV28</f>
        <v>6</v>
      </c>
      <c r="M45" s="43">
        <f>+'[1]Zona B'!CZ28</f>
        <v>433.3972945409431</v>
      </c>
      <c r="N45" s="42">
        <f>+'[1]Zona B'!DB28</f>
        <v>7</v>
      </c>
      <c r="O45" s="43">
        <f>+'[1]Zona B'!DF28</f>
        <v>503.9011188888779</v>
      </c>
      <c r="P45" s="42">
        <f>'[1]Zona B'!DH28</f>
        <v>6</v>
      </c>
      <c r="Q45" s="43">
        <f>'[1]Zona B'!DL28</f>
        <v>432.27319903428327</v>
      </c>
      <c r="R45" s="42">
        <f>'[1]Zona B'!DN28</f>
        <v>5</v>
      </c>
      <c r="S45" s="43">
        <f>'[1]Zona B'!DR28</f>
        <v>362.0324296401013</v>
      </c>
      <c r="T45" s="42">
        <f>'[1]Zona B'!DT28</f>
        <v>5</v>
      </c>
      <c r="U45" s="43">
        <f>'[1]Zona B'!DX28</f>
        <v>360.19137931034487</v>
      </c>
    </row>
    <row r="46" spans="1:21" s="63" customFormat="1" ht="21.75" customHeight="1">
      <c r="A46" s="39">
        <f>'[1]Zona B'!A29</f>
        <v>13</v>
      </c>
      <c r="B46" s="40" t="str">
        <f>'[1]Zona B'!B29</f>
        <v>B12</v>
      </c>
      <c r="C46" s="41" t="str">
        <f>'[1]Zona B'!C29</f>
        <v>Ida</v>
      </c>
      <c r="D46" s="42">
        <f>+'[1]Zona B'!BX29</f>
        <v>4</v>
      </c>
      <c r="E46" s="43">
        <f>+'[1]Zona B'!CB29</f>
        <v>284.93333333333334</v>
      </c>
      <c r="F46" s="42">
        <f>'[1]Zona B'!CD29</f>
        <v>0</v>
      </c>
      <c r="G46" s="43">
        <f>'[1]Zona B'!CH29</f>
        <v>0</v>
      </c>
      <c r="H46" s="42">
        <f>'[1]Zona B'!CJ29</f>
        <v>5</v>
      </c>
      <c r="I46" s="43">
        <f>'[1]Zona B'!CN29</f>
        <v>359.74780701754383</v>
      </c>
      <c r="J46" s="42">
        <f>+'[1]Zona B'!CP29</f>
        <v>8</v>
      </c>
      <c r="K46" s="43">
        <f>+'[1]Zona B'!CT29</f>
        <v>577.0229923986576</v>
      </c>
      <c r="L46" s="42">
        <f>+'[1]Zona B'!CV29</f>
        <v>6</v>
      </c>
      <c r="M46" s="43">
        <f>+'[1]Zona B'!CZ29</f>
        <v>433.3972945409431</v>
      </c>
      <c r="N46" s="42">
        <f>+'[1]Zona B'!DB29</f>
        <v>6</v>
      </c>
      <c r="O46" s="43">
        <f>+'[1]Zona B'!DF29</f>
        <v>431.91524476189534</v>
      </c>
      <c r="P46" s="42">
        <f>'[1]Zona B'!DH29</f>
        <v>5.6</v>
      </c>
      <c r="Q46" s="43">
        <f>'[1]Zona B'!DL29</f>
        <v>403.454985765331</v>
      </c>
      <c r="R46" s="42">
        <f>'[1]Zona B'!DN29</f>
        <v>5</v>
      </c>
      <c r="S46" s="43">
        <f>'[1]Zona B'!DR29</f>
        <v>362.0324296401013</v>
      </c>
      <c r="T46" s="42">
        <f>'[1]Zona B'!DT29</f>
        <v>5</v>
      </c>
      <c r="U46" s="43">
        <f>'[1]Zona B'!DX29</f>
        <v>360.19137931034487</v>
      </c>
    </row>
    <row r="47" spans="1:21" s="63" customFormat="1" ht="21.75" customHeight="1">
      <c r="A47" s="39"/>
      <c r="B47" s="40" t="str">
        <f>'[1]Zona B'!B30</f>
        <v>B12</v>
      </c>
      <c r="C47" s="41" t="str">
        <f>'[1]Zona B'!C30</f>
        <v>Regreso</v>
      </c>
      <c r="D47" s="42">
        <f>+'[1]Zona B'!BX30</f>
        <v>4</v>
      </c>
      <c r="E47" s="43">
        <f>+'[1]Zona B'!CB30</f>
        <v>284.93333333333334</v>
      </c>
      <c r="F47" s="42">
        <f>'[1]Zona B'!CD30</f>
        <v>0</v>
      </c>
      <c r="G47" s="43">
        <f>'[1]Zona B'!CH30</f>
        <v>0</v>
      </c>
      <c r="H47" s="42">
        <f>'[1]Zona B'!CJ30</f>
        <v>5</v>
      </c>
      <c r="I47" s="43">
        <f>'[1]Zona B'!CN30</f>
        <v>359.74780701754383</v>
      </c>
      <c r="J47" s="42">
        <f>+'[1]Zona B'!CP30</f>
        <v>8</v>
      </c>
      <c r="K47" s="43">
        <f>+'[1]Zona B'!CT30</f>
        <v>577.0229923986576</v>
      </c>
      <c r="L47" s="42">
        <f>+'[1]Zona B'!CV30</f>
        <v>6</v>
      </c>
      <c r="M47" s="43">
        <f>+'[1]Zona B'!CZ30</f>
        <v>433.3972945409431</v>
      </c>
      <c r="N47" s="42">
        <f>+'[1]Zona B'!DB30</f>
        <v>6</v>
      </c>
      <c r="O47" s="43">
        <f>+'[1]Zona B'!DF30</f>
        <v>431.91524476189534</v>
      </c>
      <c r="P47" s="42">
        <f>'[1]Zona B'!DH30</f>
        <v>5.6</v>
      </c>
      <c r="Q47" s="43">
        <f>'[1]Zona B'!DL30</f>
        <v>403.454985765331</v>
      </c>
      <c r="R47" s="42">
        <f>'[1]Zona B'!DN30</f>
        <v>5</v>
      </c>
      <c r="S47" s="43">
        <f>'[1]Zona B'!DR30</f>
        <v>362.0324296401013</v>
      </c>
      <c r="T47" s="42">
        <f>'[1]Zona B'!DT30</f>
        <v>5</v>
      </c>
      <c r="U47" s="43">
        <f>'[1]Zona B'!DX30</f>
        <v>360.19137931034487</v>
      </c>
    </row>
    <row r="48" spans="1:21" s="63" customFormat="1" ht="21.75" customHeight="1">
      <c r="A48" s="39"/>
      <c r="B48" s="46" t="str">
        <f>'[1]Zona B'!B31</f>
        <v>GESTION B12</v>
      </c>
      <c r="C48" s="47">
        <f>'[1]Zona B'!C31</f>
        <v>0</v>
      </c>
      <c r="D48" s="42">
        <f>+'[1]Zona B'!BX31</f>
        <v>0</v>
      </c>
      <c r="E48" s="43">
        <f>+'[1]Zona B'!CB31</f>
        <v>0</v>
      </c>
      <c r="F48" s="42">
        <f>'[1]Zona B'!CD31</f>
        <v>0</v>
      </c>
      <c r="G48" s="43">
        <f>'[1]Zona B'!CH31</f>
        <v>0</v>
      </c>
      <c r="H48" s="42">
        <f>'[1]Zona B'!CJ31</f>
        <v>0</v>
      </c>
      <c r="I48" s="43">
        <f>'[1]Zona B'!CN31</f>
        <v>0</v>
      </c>
      <c r="J48" s="42">
        <f>+'[1]Zona B'!CP31</f>
        <v>0</v>
      </c>
      <c r="K48" s="43">
        <f>+'[1]Zona B'!CT31</f>
        <v>0</v>
      </c>
      <c r="L48" s="42">
        <f>+'[1]Zona B'!CV31</f>
        <v>0</v>
      </c>
      <c r="M48" s="43">
        <f>+'[1]Zona B'!CZ31</f>
        <v>0</v>
      </c>
      <c r="N48" s="42">
        <f>+'[1]Zona B'!DB31</f>
        <v>0</v>
      </c>
      <c r="O48" s="43">
        <f>+'[1]Zona B'!DF31</f>
        <v>0</v>
      </c>
      <c r="P48" s="42">
        <f>'[1]Zona B'!DH31</f>
        <v>0</v>
      </c>
      <c r="Q48" s="43">
        <f>'[1]Zona B'!DL31</f>
        <v>0</v>
      </c>
      <c r="R48" s="42">
        <f>'[1]Zona B'!DN31</f>
        <v>0</v>
      </c>
      <c r="S48" s="43">
        <f>'[1]Zona B'!DR31</f>
        <v>0</v>
      </c>
      <c r="T48" s="42">
        <f>'[1]Zona B'!DT31</f>
        <v>0</v>
      </c>
      <c r="U48" s="43">
        <f>'[1]Zona B'!DX31</f>
        <v>0</v>
      </c>
    </row>
    <row r="49" spans="1:21" s="63" customFormat="1" ht="21.75" customHeight="1">
      <c r="A49" s="39">
        <f>'[1]Zona B'!A32</f>
        <v>14</v>
      </c>
      <c r="B49" s="40" t="str">
        <f>'[1]Zona B'!B32</f>
        <v>B13</v>
      </c>
      <c r="C49" s="41" t="str">
        <f>'[1]Zona B'!C32</f>
        <v>Ida</v>
      </c>
      <c r="D49" s="42">
        <f>+'[1]Zona B'!BX32</f>
        <v>3</v>
      </c>
      <c r="E49" s="43">
        <f>+'[1]Zona B'!CB32</f>
        <v>213.7</v>
      </c>
      <c r="F49" s="42">
        <f>'[1]Zona B'!CD32</f>
        <v>2</v>
      </c>
      <c r="G49" s="43">
        <f>'[1]Zona B'!CH32</f>
        <v>141.6916860051363</v>
      </c>
      <c r="H49" s="42">
        <f>'[1]Zona B'!CJ32</f>
        <v>5</v>
      </c>
      <c r="I49" s="43">
        <f>'[1]Zona B'!CN32</f>
        <v>359.74780701754383</v>
      </c>
      <c r="J49" s="42">
        <f>+'[1]Zona B'!CP32</f>
        <v>5</v>
      </c>
      <c r="K49" s="43">
        <f>+'[1]Zona B'!CT32</f>
        <v>360.639370249161</v>
      </c>
      <c r="L49" s="42">
        <f>+'[1]Zona B'!CV32</f>
        <v>5</v>
      </c>
      <c r="M49" s="43">
        <f>+'[1]Zona B'!CZ32</f>
        <v>361.1644121174526</v>
      </c>
      <c r="N49" s="42">
        <f>+'[1]Zona B'!DB32</f>
        <v>5</v>
      </c>
      <c r="O49" s="43">
        <f>+'[1]Zona B'!DF32</f>
        <v>359.92937063491274</v>
      </c>
      <c r="P49" s="42">
        <f>'[1]Zona B'!DH32</f>
        <v>5</v>
      </c>
      <c r="Q49" s="43">
        <f>'[1]Zona B'!DL32</f>
        <v>360.2276658619027</v>
      </c>
      <c r="R49" s="42">
        <f>'[1]Zona B'!DN32</f>
        <v>5</v>
      </c>
      <c r="S49" s="43">
        <f>'[1]Zona B'!DR32</f>
        <v>362.0324296401013</v>
      </c>
      <c r="T49" s="42">
        <f>'[1]Zona B'!DT32</f>
        <v>5</v>
      </c>
      <c r="U49" s="43">
        <f>'[1]Zona B'!DX32</f>
        <v>360.19137931034487</v>
      </c>
    </row>
    <row r="50" spans="1:21" s="63" customFormat="1" ht="21.75" customHeight="1">
      <c r="A50" s="39"/>
      <c r="B50" s="40" t="str">
        <f>'[1]Zona B'!B33</f>
        <v>B13</v>
      </c>
      <c r="C50" s="41" t="str">
        <f>'[1]Zona B'!C33</f>
        <v>Regreso</v>
      </c>
      <c r="D50" s="42">
        <f>+'[1]Zona B'!BX33</f>
        <v>3</v>
      </c>
      <c r="E50" s="43">
        <f>+'[1]Zona B'!CB33</f>
        <v>213.7</v>
      </c>
      <c r="F50" s="42">
        <f>'[1]Zona B'!CD33</f>
        <v>2</v>
      </c>
      <c r="G50" s="43">
        <f>'[1]Zona B'!CH33</f>
        <v>141.6916860051363</v>
      </c>
      <c r="H50" s="42">
        <f>'[1]Zona B'!CJ33</f>
        <v>5</v>
      </c>
      <c r="I50" s="43">
        <f>'[1]Zona B'!CN33</f>
        <v>359.74780701754383</v>
      </c>
      <c r="J50" s="42">
        <f>+'[1]Zona B'!CP33</f>
        <v>5</v>
      </c>
      <c r="K50" s="43">
        <f>+'[1]Zona B'!CT33</f>
        <v>360.639370249161</v>
      </c>
      <c r="L50" s="42">
        <f>+'[1]Zona B'!CV33</f>
        <v>5</v>
      </c>
      <c r="M50" s="43">
        <f>+'[1]Zona B'!CZ33</f>
        <v>361.1644121174526</v>
      </c>
      <c r="N50" s="42">
        <f>+'[1]Zona B'!DB33</f>
        <v>5</v>
      </c>
      <c r="O50" s="43">
        <f>+'[1]Zona B'!DF33</f>
        <v>359.92937063491274</v>
      </c>
      <c r="P50" s="42">
        <f>'[1]Zona B'!DH33</f>
        <v>5</v>
      </c>
      <c r="Q50" s="43">
        <f>'[1]Zona B'!DL33</f>
        <v>360.2276658619027</v>
      </c>
      <c r="R50" s="42">
        <f>'[1]Zona B'!DN33</f>
        <v>5</v>
      </c>
      <c r="S50" s="43">
        <f>'[1]Zona B'!DR33</f>
        <v>362.0324296401013</v>
      </c>
      <c r="T50" s="42">
        <f>'[1]Zona B'!DT33</f>
        <v>5</v>
      </c>
      <c r="U50" s="43">
        <f>'[1]Zona B'!DX33</f>
        <v>360.19137931034487</v>
      </c>
    </row>
    <row r="51" spans="1:21" s="63" customFormat="1" ht="21.75" customHeight="1">
      <c r="A51" s="39">
        <f>'[1]Zona B'!A34</f>
        <v>15</v>
      </c>
      <c r="B51" s="40" t="str">
        <f>'[1]Zona B'!B34</f>
        <v>B14</v>
      </c>
      <c r="C51" s="41" t="str">
        <f>'[1]Zona B'!C34</f>
        <v>Ida</v>
      </c>
      <c r="D51" s="42">
        <f>+'[1]Zona B'!BX34</f>
        <v>3</v>
      </c>
      <c r="E51" s="43">
        <f>+'[1]Zona B'!CB34</f>
        <v>213.7</v>
      </c>
      <c r="F51" s="42">
        <f>'[1]Zona B'!CD34</f>
        <v>0</v>
      </c>
      <c r="G51" s="43">
        <f>'[1]Zona B'!CH34</f>
        <v>0</v>
      </c>
      <c r="H51" s="42">
        <f>'[1]Zona B'!CJ34</f>
        <v>5</v>
      </c>
      <c r="I51" s="43">
        <f>'[1]Zona B'!CN34</f>
        <v>359.74780701754383</v>
      </c>
      <c r="J51" s="42">
        <f>+'[1]Zona B'!CP34</f>
        <v>5.3999999999999995</v>
      </c>
      <c r="K51" s="43">
        <f>+'[1]Zona B'!CT34</f>
        <v>389.4905198690939</v>
      </c>
      <c r="L51" s="42">
        <f>+'[1]Zona B'!CV34</f>
        <v>6</v>
      </c>
      <c r="M51" s="43">
        <f>+'[1]Zona B'!CZ34</f>
        <v>433.3972945409431</v>
      </c>
      <c r="N51" s="42">
        <f>+'[1]Zona B'!DB34</f>
        <v>6</v>
      </c>
      <c r="O51" s="43">
        <f>+'[1]Zona B'!DF34</f>
        <v>431.91524476189534</v>
      </c>
      <c r="P51" s="42">
        <f>'[1]Zona B'!DH34</f>
        <v>6.3</v>
      </c>
      <c r="Q51" s="43">
        <f>'[1]Zona B'!DL34</f>
        <v>453.88685898599743</v>
      </c>
      <c r="R51" s="42">
        <f>'[1]Zona B'!DN34</f>
        <v>5.3999999999999995</v>
      </c>
      <c r="S51" s="43">
        <f>'[1]Zona B'!DR34</f>
        <v>390.99502401130934</v>
      </c>
      <c r="T51" s="42">
        <f>'[1]Zona B'!DT34</f>
        <v>5</v>
      </c>
      <c r="U51" s="43">
        <f>'[1]Zona B'!DX34</f>
        <v>360.19137931034487</v>
      </c>
    </row>
    <row r="52" spans="1:21" s="63" customFormat="1" ht="21.75" customHeight="1">
      <c r="A52" s="39"/>
      <c r="B52" s="40" t="str">
        <f>'[1]Zona B'!B35</f>
        <v>B14</v>
      </c>
      <c r="C52" s="41" t="str">
        <f>'[1]Zona B'!C35</f>
        <v>Regreso</v>
      </c>
      <c r="D52" s="42">
        <f>+'[1]Zona B'!BX35</f>
        <v>3</v>
      </c>
      <c r="E52" s="43">
        <f>+'[1]Zona B'!CB35</f>
        <v>213.7</v>
      </c>
      <c r="F52" s="42">
        <f>'[1]Zona B'!CD35</f>
        <v>0</v>
      </c>
      <c r="G52" s="43">
        <f>'[1]Zona B'!CH35</f>
        <v>0</v>
      </c>
      <c r="H52" s="42">
        <f>'[1]Zona B'!CJ35</f>
        <v>5</v>
      </c>
      <c r="I52" s="43">
        <f>'[1]Zona B'!CN35</f>
        <v>359.74780701754383</v>
      </c>
      <c r="J52" s="42">
        <f>+'[1]Zona B'!CP35</f>
        <v>5.3999999999999995</v>
      </c>
      <c r="K52" s="43">
        <f>+'[1]Zona B'!CT35</f>
        <v>389.4905198690939</v>
      </c>
      <c r="L52" s="42">
        <f>+'[1]Zona B'!CV35</f>
        <v>6</v>
      </c>
      <c r="M52" s="43">
        <f>+'[1]Zona B'!CZ35</f>
        <v>433.3972945409431</v>
      </c>
      <c r="N52" s="42">
        <f>+'[1]Zona B'!DB35</f>
        <v>6</v>
      </c>
      <c r="O52" s="43">
        <f>+'[1]Zona B'!DF35</f>
        <v>431.91524476189534</v>
      </c>
      <c r="P52" s="42">
        <f>'[1]Zona B'!DH35</f>
        <v>6.3</v>
      </c>
      <c r="Q52" s="43">
        <f>'[1]Zona B'!DL35</f>
        <v>453.88685898599743</v>
      </c>
      <c r="R52" s="42">
        <f>'[1]Zona B'!DN35</f>
        <v>5.3999999999999995</v>
      </c>
      <c r="S52" s="43">
        <f>'[1]Zona B'!DR35</f>
        <v>390.99502401130934</v>
      </c>
      <c r="T52" s="42">
        <f>'[1]Zona B'!DT35</f>
        <v>5</v>
      </c>
      <c r="U52" s="43">
        <f>'[1]Zona B'!DX35</f>
        <v>360.19137931034487</v>
      </c>
    </row>
    <row r="53" spans="1:21" s="63" customFormat="1" ht="21.75" customHeight="1">
      <c r="A53" s="39">
        <f>'[1]Zona B'!A36</f>
        <v>16</v>
      </c>
      <c r="B53" s="40" t="str">
        <f>'[1]Zona B'!B36</f>
        <v>B15</v>
      </c>
      <c r="C53" s="41" t="str">
        <f>'[1]Zona B'!C36</f>
        <v>Ida</v>
      </c>
      <c r="D53" s="42">
        <f>+'[1]Zona B'!BX36</f>
        <v>3</v>
      </c>
      <c r="E53" s="43">
        <f>+'[1]Zona B'!CB36</f>
        <v>213.7</v>
      </c>
      <c r="F53" s="42">
        <f>'[1]Zona B'!CD36</f>
        <v>0</v>
      </c>
      <c r="G53" s="43">
        <f>'[1]Zona B'!CH36</f>
        <v>0</v>
      </c>
      <c r="H53" s="42">
        <f>'[1]Zona B'!CJ36</f>
        <v>5</v>
      </c>
      <c r="I53" s="43">
        <f>'[1]Zona B'!CN36</f>
        <v>359.74780701754383</v>
      </c>
      <c r="J53" s="42">
        <f>+'[1]Zona B'!CP36</f>
        <v>5</v>
      </c>
      <c r="K53" s="43">
        <f>+'[1]Zona B'!CT36</f>
        <v>360.639370249161</v>
      </c>
      <c r="L53" s="42">
        <f>+'[1]Zona B'!CV36</f>
        <v>5</v>
      </c>
      <c r="M53" s="43">
        <f>+'[1]Zona B'!CZ36</f>
        <v>361.1644121174526</v>
      </c>
      <c r="N53" s="42">
        <f>+'[1]Zona B'!DB36</f>
        <v>5</v>
      </c>
      <c r="O53" s="43">
        <f>+'[1]Zona B'!DF36</f>
        <v>359.92937063491274</v>
      </c>
      <c r="P53" s="42">
        <f>'[1]Zona B'!DH36</f>
        <v>5</v>
      </c>
      <c r="Q53" s="43">
        <f>'[1]Zona B'!DL36</f>
        <v>360.2276658619027</v>
      </c>
      <c r="R53" s="42">
        <f>'[1]Zona B'!DN36</f>
        <v>5</v>
      </c>
      <c r="S53" s="43">
        <f>'[1]Zona B'!DR36</f>
        <v>362.0324296401013</v>
      </c>
      <c r="T53" s="42">
        <f>'[1]Zona B'!DT36</f>
        <v>5</v>
      </c>
      <c r="U53" s="43">
        <f>'[1]Zona B'!DX36</f>
        <v>360.19137931034487</v>
      </c>
    </row>
    <row r="54" spans="1:21" s="63" customFormat="1" ht="21.75" customHeight="1">
      <c r="A54" s="39"/>
      <c r="B54" s="40" t="str">
        <f>'[1]Zona B'!B37</f>
        <v>B15</v>
      </c>
      <c r="C54" s="41" t="str">
        <f>'[1]Zona B'!C37</f>
        <v>Regreso</v>
      </c>
      <c r="D54" s="42">
        <f>+'[1]Zona B'!BX37</f>
        <v>3</v>
      </c>
      <c r="E54" s="43">
        <f>+'[1]Zona B'!CB37</f>
        <v>213.7</v>
      </c>
      <c r="F54" s="42">
        <f>'[1]Zona B'!CD37</f>
        <v>0</v>
      </c>
      <c r="G54" s="43">
        <f>'[1]Zona B'!CH37</f>
        <v>0</v>
      </c>
      <c r="H54" s="42">
        <f>'[1]Zona B'!CJ37</f>
        <v>5</v>
      </c>
      <c r="I54" s="43">
        <f>'[1]Zona B'!CN37</f>
        <v>359.74780701754383</v>
      </c>
      <c r="J54" s="42">
        <f>+'[1]Zona B'!CP37</f>
        <v>5</v>
      </c>
      <c r="K54" s="43">
        <f>+'[1]Zona B'!CT37</f>
        <v>360.639370249161</v>
      </c>
      <c r="L54" s="42">
        <f>+'[1]Zona B'!CV37</f>
        <v>5</v>
      </c>
      <c r="M54" s="43">
        <f>+'[1]Zona B'!CZ37</f>
        <v>361.1644121174526</v>
      </c>
      <c r="N54" s="42">
        <f>+'[1]Zona B'!DB37</f>
        <v>5</v>
      </c>
      <c r="O54" s="43">
        <f>+'[1]Zona B'!DF37</f>
        <v>359.92937063491274</v>
      </c>
      <c r="P54" s="42">
        <f>'[1]Zona B'!DH37</f>
        <v>5</v>
      </c>
      <c r="Q54" s="43">
        <f>'[1]Zona B'!DL37</f>
        <v>360.2276658619027</v>
      </c>
      <c r="R54" s="42">
        <f>'[1]Zona B'!DN37</f>
        <v>5</v>
      </c>
      <c r="S54" s="43">
        <f>'[1]Zona B'!DR37</f>
        <v>362.0324296401013</v>
      </c>
      <c r="T54" s="42">
        <f>'[1]Zona B'!DT37</f>
        <v>5</v>
      </c>
      <c r="U54" s="43">
        <f>'[1]Zona B'!DX37</f>
        <v>360.19137931034487</v>
      </c>
    </row>
    <row r="55" spans="1:21" s="63" customFormat="1" ht="21.75" customHeight="1">
      <c r="A55" s="39">
        <f>'[1]Zona B'!A38</f>
        <v>17</v>
      </c>
      <c r="B55" s="40" t="str">
        <f>'[1]Zona B'!B38</f>
        <v>B16</v>
      </c>
      <c r="C55" s="41" t="str">
        <f>'[1]Zona B'!C38</f>
        <v>Ida</v>
      </c>
      <c r="D55" s="42">
        <f>+'[1]Zona B'!BX38</f>
        <v>3</v>
      </c>
      <c r="E55" s="43">
        <f>+'[1]Zona B'!CB38</f>
        <v>213.7</v>
      </c>
      <c r="F55" s="42">
        <f>'[1]Zona B'!CD38</f>
        <v>0</v>
      </c>
      <c r="G55" s="43">
        <f>'[1]Zona B'!CH38</f>
        <v>0</v>
      </c>
      <c r="H55" s="42">
        <f>'[1]Zona B'!CJ38</f>
        <v>5</v>
      </c>
      <c r="I55" s="43">
        <f>'[1]Zona B'!CN38</f>
        <v>359.74780701754383</v>
      </c>
      <c r="J55" s="42">
        <f>+'[1]Zona B'!CP38</f>
        <v>5</v>
      </c>
      <c r="K55" s="43">
        <f>+'[1]Zona B'!CT38</f>
        <v>360.639370249161</v>
      </c>
      <c r="L55" s="42">
        <f>+'[1]Zona B'!CV38</f>
        <v>5</v>
      </c>
      <c r="M55" s="43">
        <f>+'[1]Zona B'!CZ38</f>
        <v>361.1644121174526</v>
      </c>
      <c r="N55" s="42">
        <f>+'[1]Zona B'!DB38</f>
        <v>6</v>
      </c>
      <c r="O55" s="43">
        <f>+'[1]Zona B'!DF38</f>
        <v>431.91524476189534</v>
      </c>
      <c r="P55" s="42">
        <f>'[1]Zona B'!DH38</f>
        <v>5</v>
      </c>
      <c r="Q55" s="43">
        <f>'[1]Zona B'!DL38</f>
        <v>360.2276658619027</v>
      </c>
      <c r="R55" s="42">
        <f>'[1]Zona B'!DN38</f>
        <v>5</v>
      </c>
      <c r="S55" s="43">
        <f>'[1]Zona B'!DR38</f>
        <v>362.0324296401013</v>
      </c>
      <c r="T55" s="42">
        <f>'[1]Zona B'!DT38</f>
        <v>4</v>
      </c>
      <c r="U55" s="43">
        <f>'[1]Zona B'!DX38</f>
        <v>288.1531034482759</v>
      </c>
    </row>
    <row r="56" spans="1:21" s="63" customFormat="1" ht="21.75" customHeight="1">
      <c r="A56" s="39"/>
      <c r="B56" s="40" t="str">
        <f>'[1]Zona B'!B39</f>
        <v>B16</v>
      </c>
      <c r="C56" s="41" t="str">
        <f>'[1]Zona B'!C39</f>
        <v>Regreso</v>
      </c>
      <c r="D56" s="42">
        <f>+'[1]Zona B'!BX39</f>
        <v>3</v>
      </c>
      <c r="E56" s="43">
        <f>+'[1]Zona B'!CB39</f>
        <v>213.7</v>
      </c>
      <c r="F56" s="42">
        <f>'[1]Zona B'!CD39</f>
        <v>0</v>
      </c>
      <c r="G56" s="43">
        <f>'[1]Zona B'!CH39</f>
        <v>0</v>
      </c>
      <c r="H56" s="42">
        <f>'[1]Zona B'!CJ39</f>
        <v>5</v>
      </c>
      <c r="I56" s="43">
        <f>'[1]Zona B'!CN39</f>
        <v>359.74780701754383</v>
      </c>
      <c r="J56" s="42">
        <f>+'[1]Zona B'!CP39</f>
        <v>5</v>
      </c>
      <c r="K56" s="43">
        <f>+'[1]Zona B'!CT39</f>
        <v>360.639370249161</v>
      </c>
      <c r="L56" s="42">
        <f>+'[1]Zona B'!CV39</f>
        <v>5</v>
      </c>
      <c r="M56" s="43">
        <f>+'[1]Zona B'!CZ39</f>
        <v>361.1644121174526</v>
      </c>
      <c r="N56" s="42">
        <f>+'[1]Zona B'!DB39</f>
        <v>6</v>
      </c>
      <c r="O56" s="43">
        <f>+'[1]Zona B'!DF39</f>
        <v>431.91524476189534</v>
      </c>
      <c r="P56" s="42">
        <f>'[1]Zona B'!DH39</f>
        <v>5</v>
      </c>
      <c r="Q56" s="43">
        <f>'[1]Zona B'!DL39</f>
        <v>360.2276658619027</v>
      </c>
      <c r="R56" s="42">
        <f>'[1]Zona B'!DN39</f>
        <v>5</v>
      </c>
      <c r="S56" s="43">
        <f>'[1]Zona B'!DR39</f>
        <v>362.0324296401013</v>
      </c>
      <c r="T56" s="42">
        <f>'[1]Zona B'!DT39</f>
        <v>4</v>
      </c>
      <c r="U56" s="43">
        <f>'[1]Zona B'!DX39</f>
        <v>288.1531034482759</v>
      </c>
    </row>
    <row r="57" spans="1:21" s="63" customFormat="1" ht="21.75" customHeight="1">
      <c r="A57" s="39">
        <f>'[1]Zona B'!A40</f>
        <v>18</v>
      </c>
      <c r="B57" s="40" t="str">
        <f>'[1]Zona B'!B40</f>
        <v>B17</v>
      </c>
      <c r="C57" s="41" t="str">
        <f>'[1]Zona B'!C40</f>
        <v>Ida</v>
      </c>
      <c r="D57" s="42">
        <f>+'[1]Zona B'!BX40</f>
        <v>3</v>
      </c>
      <c r="E57" s="43">
        <f>+'[1]Zona B'!CB40</f>
        <v>213.7</v>
      </c>
      <c r="F57" s="42">
        <f>'[1]Zona B'!CD40</f>
        <v>0</v>
      </c>
      <c r="G57" s="43">
        <f>'[1]Zona B'!CH40</f>
        <v>0</v>
      </c>
      <c r="H57" s="42">
        <f>'[1]Zona B'!CJ40</f>
        <v>5</v>
      </c>
      <c r="I57" s="43">
        <f>'[1]Zona B'!CN40</f>
        <v>359.74780701754383</v>
      </c>
      <c r="J57" s="42">
        <f>+'[1]Zona B'!CP40</f>
        <v>5</v>
      </c>
      <c r="K57" s="43">
        <f>+'[1]Zona B'!CT40</f>
        <v>360.639370249161</v>
      </c>
      <c r="L57" s="42">
        <f>+'[1]Zona B'!CV40</f>
        <v>5</v>
      </c>
      <c r="M57" s="43">
        <f>+'[1]Zona B'!CZ40</f>
        <v>361.1644121174526</v>
      </c>
      <c r="N57" s="42">
        <f>+'[1]Zona B'!DB40</f>
        <v>5</v>
      </c>
      <c r="O57" s="43">
        <f>+'[1]Zona B'!DF40</f>
        <v>359.92937063491274</v>
      </c>
      <c r="P57" s="42">
        <f>'[1]Zona B'!DH40</f>
        <v>5</v>
      </c>
      <c r="Q57" s="43">
        <f>'[1]Zona B'!DL40</f>
        <v>360.2276658619027</v>
      </c>
      <c r="R57" s="42">
        <f>'[1]Zona B'!DN40</f>
        <v>5</v>
      </c>
      <c r="S57" s="43">
        <f>'[1]Zona B'!DR40</f>
        <v>362.0324296401013</v>
      </c>
      <c r="T57" s="42">
        <f>'[1]Zona B'!DT40</f>
        <v>5</v>
      </c>
      <c r="U57" s="43">
        <f>'[1]Zona B'!DX40</f>
        <v>360.19137931034487</v>
      </c>
    </row>
    <row r="58" spans="1:21" s="63" customFormat="1" ht="21.75" customHeight="1">
      <c r="A58" s="39"/>
      <c r="B58" s="40" t="str">
        <f>'[1]Zona B'!B41</f>
        <v>B17</v>
      </c>
      <c r="C58" s="41" t="str">
        <f>'[1]Zona B'!C41</f>
        <v>Regreso</v>
      </c>
      <c r="D58" s="42">
        <f>+'[1]Zona B'!BX41</f>
        <v>3</v>
      </c>
      <c r="E58" s="43">
        <f>+'[1]Zona B'!CB41</f>
        <v>213.7</v>
      </c>
      <c r="F58" s="42">
        <f>'[1]Zona B'!CD41</f>
        <v>0</v>
      </c>
      <c r="G58" s="43">
        <f>'[1]Zona B'!CH41</f>
        <v>0</v>
      </c>
      <c r="H58" s="42">
        <f>'[1]Zona B'!CJ41</f>
        <v>5</v>
      </c>
      <c r="I58" s="43">
        <f>'[1]Zona B'!CN41</f>
        <v>359.74780701754383</v>
      </c>
      <c r="J58" s="42">
        <f>+'[1]Zona B'!CP41</f>
        <v>5</v>
      </c>
      <c r="K58" s="43">
        <f>+'[1]Zona B'!CT41</f>
        <v>360.639370249161</v>
      </c>
      <c r="L58" s="42">
        <f>+'[1]Zona B'!CV41</f>
        <v>5</v>
      </c>
      <c r="M58" s="43">
        <f>+'[1]Zona B'!CZ41</f>
        <v>361.1644121174526</v>
      </c>
      <c r="N58" s="42">
        <f>+'[1]Zona B'!DB41</f>
        <v>5</v>
      </c>
      <c r="O58" s="43">
        <f>+'[1]Zona B'!DF41</f>
        <v>359.92937063491274</v>
      </c>
      <c r="P58" s="42">
        <f>'[1]Zona B'!DH41</f>
        <v>5</v>
      </c>
      <c r="Q58" s="43">
        <f>'[1]Zona B'!DL41</f>
        <v>360.2276658619027</v>
      </c>
      <c r="R58" s="42">
        <f>'[1]Zona B'!DN41</f>
        <v>5</v>
      </c>
      <c r="S58" s="43">
        <f>'[1]Zona B'!DR41</f>
        <v>362.0324296401013</v>
      </c>
      <c r="T58" s="42">
        <f>'[1]Zona B'!DT41</f>
        <v>5</v>
      </c>
      <c r="U58" s="43">
        <f>'[1]Zona B'!DX41</f>
        <v>360.19137931034487</v>
      </c>
    </row>
    <row r="59" spans="1:32" s="63" customFormat="1" ht="21.75" customHeight="1">
      <c r="A59" s="39">
        <f>'[1]Zona B'!A42</f>
        <v>19</v>
      </c>
      <c r="B59" s="40" t="str">
        <f>'[1]Zona B'!B42</f>
        <v>B18</v>
      </c>
      <c r="C59" s="41" t="str">
        <f>'[1]Zona B'!C42</f>
        <v>Ida</v>
      </c>
      <c r="D59" s="42">
        <f>+'[1]Zona B'!BX42</f>
        <v>3</v>
      </c>
      <c r="E59" s="43">
        <f>+'[1]Zona B'!CB42</f>
        <v>213.7</v>
      </c>
      <c r="F59" s="42">
        <f>'[1]Zona B'!CD42</f>
        <v>0</v>
      </c>
      <c r="G59" s="43">
        <f>'[1]Zona B'!CH42</f>
        <v>0</v>
      </c>
      <c r="H59" s="42">
        <f>'[1]Zona B'!CJ42</f>
        <v>5</v>
      </c>
      <c r="I59" s="43">
        <f>'[1]Zona B'!CN42</f>
        <v>359.74780701754383</v>
      </c>
      <c r="J59" s="42">
        <f>+'[1]Zona B'!CP42</f>
        <v>5</v>
      </c>
      <c r="K59" s="43">
        <f>+'[1]Zona B'!CT42</f>
        <v>360.639370249161</v>
      </c>
      <c r="L59" s="42">
        <f>+'[1]Zona B'!CV42</f>
        <v>5</v>
      </c>
      <c r="M59" s="43">
        <f>+'[1]Zona B'!CZ42</f>
        <v>361.1644121174526</v>
      </c>
      <c r="N59" s="42">
        <f>+'[1]Zona B'!DB42</f>
        <v>5</v>
      </c>
      <c r="O59" s="43">
        <f>+'[1]Zona B'!DF42</f>
        <v>359.92937063491274</v>
      </c>
      <c r="P59" s="42">
        <f>'[1]Zona B'!DH42</f>
        <v>5</v>
      </c>
      <c r="Q59" s="43">
        <f>'[1]Zona B'!DL42</f>
        <v>360.2276658619027</v>
      </c>
      <c r="R59" s="42">
        <f>'[1]Zona B'!DN42</f>
        <v>5</v>
      </c>
      <c r="S59" s="43">
        <f>'[1]Zona B'!DR42</f>
        <v>362.0324296401013</v>
      </c>
      <c r="T59" s="42">
        <f>'[1]Zona B'!DT42</f>
        <v>4</v>
      </c>
      <c r="U59" s="43">
        <f>'[1]Zona B'!DX42</f>
        <v>288.1531034482759</v>
      </c>
      <c r="V59" s="82"/>
      <c r="W59" s="82"/>
      <c r="X59" s="82"/>
      <c r="Y59" s="82"/>
      <c r="Z59" s="82"/>
      <c r="AA59" s="83"/>
      <c r="AB59" s="55"/>
      <c r="AC59" s="55"/>
      <c r="AD59" s="55"/>
      <c r="AE59" s="55"/>
      <c r="AF59" s="84"/>
    </row>
    <row r="60" spans="1:32" s="63" customFormat="1" ht="21.75" customHeight="1">
      <c r="A60" s="39"/>
      <c r="B60" s="40" t="str">
        <f>'[1]Zona B'!B43</f>
        <v>B18</v>
      </c>
      <c r="C60" s="41" t="str">
        <f>'[1]Zona B'!C43</f>
        <v>Regreso</v>
      </c>
      <c r="D60" s="42">
        <f>+'[1]Zona B'!BX43</f>
        <v>3</v>
      </c>
      <c r="E60" s="43">
        <f>+'[1]Zona B'!CB43</f>
        <v>213.7</v>
      </c>
      <c r="F60" s="42">
        <f>'[1]Zona B'!CD43</f>
        <v>0</v>
      </c>
      <c r="G60" s="43">
        <f>'[1]Zona B'!CH43</f>
        <v>0</v>
      </c>
      <c r="H60" s="42">
        <f>'[1]Zona B'!CJ43</f>
        <v>5</v>
      </c>
      <c r="I60" s="43">
        <f>'[1]Zona B'!CN43</f>
        <v>359.74780701754383</v>
      </c>
      <c r="J60" s="42">
        <f>+'[1]Zona B'!CP43</f>
        <v>5</v>
      </c>
      <c r="K60" s="43">
        <f>+'[1]Zona B'!CT43</f>
        <v>360.639370249161</v>
      </c>
      <c r="L60" s="42">
        <f>+'[1]Zona B'!CV43</f>
        <v>5</v>
      </c>
      <c r="M60" s="43">
        <f>+'[1]Zona B'!CZ43</f>
        <v>361.1644121174526</v>
      </c>
      <c r="N60" s="42">
        <f>+'[1]Zona B'!DB43</f>
        <v>5</v>
      </c>
      <c r="O60" s="43">
        <f>+'[1]Zona B'!DF43</f>
        <v>359.92937063491274</v>
      </c>
      <c r="P60" s="42">
        <f>'[1]Zona B'!DH43</f>
        <v>5</v>
      </c>
      <c r="Q60" s="43">
        <f>'[1]Zona B'!DL43</f>
        <v>360.2276658619027</v>
      </c>
      <c r="R60" s="42">
        <f>'[1]Zona B'!DN43</f>
        <v>5</v>
      </c>
      <c r="S60" s="43">
        <f>'[1]Zona B'!DR43</f>
        <v>362.0324296401013</v>
      </c>
      <c r="T60" s="42">
        <f>'[1]Zona B'!DT43</f>
        <v>4</v>
      </c>
      <c r="U60" s="43">
        <f>'[1]Zona B'!DX43</f>
        <v>288.1531034482759</v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</row>
    <row r="61" spans="1:32" s="63" customFormat="1" ht="21.75" customHeight="1">
      <c r="A61" s="39"/>
      <c r="B61" s="46" t="str">
        <f>'[1]Zona B'!B44</f>
        <v>GESTION B18</v>
      </c>
      <c r="C61" s="47">
        <f>'[1]Zona B'!C44</f>
        <v>0</v>
      </c>
      <c r="D61" s="42">
        <f>+'[1]Zona B'!BX44</f>
        <v>0</v>
      </c>
      <c r="E61" s="43">
        <f>+'[1]Zona B'!CB44</f>
        <v>0</v>
      </c>
      <c r="F61" s="42">
        <f>'[1]Zona B'!CD44</f>
        <v>0</v>
      </c>
      <c r="G61" s="43">
        <f>'[1]Zona B'!CH44</f>
        <v>0</v>
      </c>
      <c r="H61" s="42">
        <f>'[1]Zona B'!CJ44</f>
        <v>0</v>
      </c>
      <c r="I61" s="43">
        <f>'[1]Zona B'!CN44</f>
        <v>0</v>
      </c>
      <c r="J61" s="42">
        <f>+'[1]Zona B'!CP44</f>
        <v>0</v>
      </c>
      <c r="K61" s="43">
        <f>+'[1]Zona B'!CT44</f>
        <v>0</v>
      </c>
      <c r="L61" s="42">
        <f>+'[1]Zona B'!CV44</f>
        <v>0</v>
      </c>
      <c r="M61" s="43">
        <f>+'[1]Zona B'!CZ44</f>
        <v>0</v>
      </c>
      <c r="N61" s="42">
        <f>+'[1]Zona B'!DB44</f>
        <v>0</v>
      </c>
      <c r="O61" s="43">
        <f>+'[1]Zona B'!DF44</f>
        <v>0</v>
      </c>
      <c r="P61" s="42">
        <f>'[1]Zona B'!DH44</f>
        <v>0</v>
      </c>
      <c r="Q61" s="43">
        <f>'[1]Zona B'!DL44</f>
        <v>0</v>
      </c>
      <c r="R61" s="42">
        <f>'[1]Zona B'!DN44</f>
        <v>0</v>
      </c>
      <c r="S61" s="43">
        <f>'[1]Zona B'!DR44</f>
        <v>0</v>
      </c>
      <c r="T61" s="42">
        <f>'[1]Zona B'!DT44</f>
        <v>0</v>
      </c>
      <c r="U61" s="43">
        <f>'[1]Zona B'!DX44</f>
        <v>0</v>
      </c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</row>
    <row r="62" spans="1:21" s="63" customFormat="1" ht="21.75" customHeight="1">
      <c r="A62" s="39">
        <f>'[1]Zona B'!A45</f>
        <v>20</v>
      </c>
      <c r="B62" s="40" t="str">
        <f>'[1]Zona B'!B45</f>
        <v>B19</v>
      </c>
      <c r="C62" s="41" t="str">
        <f>'[1]Zona B'!C45</f>
        <v>Ida</v>
      </c>
      <c r="D62" s="42">
        <f>+'[1]Zona B'!BX45</f>
        <v>3</v>
      </c>
      <c r="E62" s="43">
        <f>+'[1]Zona B'!CB45</f>
        <v>213.7</v>
      </c>
      <c r="F62" s="42">
        <f>'[1]Zona B'!CD45</f>
        <v>0</v>
      </c>
      <c r="G62" s="43">
        <f>'[1]Zona B'!CH45</f>
        <v>0</v>
      </c>
      <c r="H62" s="42">
        <f>'[1]Zona B'!CJ45</f>
        <v>5</v>
      </c>
      <c r="I62" s="43">
        <f>'[1]Zona B'!CN45</f>
        <v>359.74780701754383</v>
      </c>
      <c r="J62" s="42">
        <f>+'[1]Zona B'!CP45</f>
        <v>5</v>
      </c>
      <c r="K62" s="43">
        <f>+'[1]Zona B'!CT45</f>
        <v>360.639370249161</v>
      </c>
      <c r="L62" s="42">
        <f>+'[1]Zona B'!CV45</f>
        <v>5</v>
      </c>
      <c r="M62" s="43">
        <f>+'[1]Zona B'!CZ45</f>
        <v>361.1644121174526</v>
      </c>
      <c r="N62" s="42">
        <f>+'[1]Zona B'!DB45</f>
        <v>5</v>
      </c>
      <c r="O62" s="43">
        <f>+'[1]Zona B'!DF45</f>
        <v>359.92937063491274</v>
      </c>
      <c r="P62" s="42">
        <f>'[1]Zona B'!DH45</f>
        <v>5</v>
      </c>
      <c r="Q62" s="43">
        <f>'[1]Zona B'!DL45</f>
        <v>360.2276658619027</v>
      </c>
      <c r="R62" s="42">
        <f>'[1]Zona B'!DN45</f>
        <v>5</v>
      </c>
      <c r="S62" s="43">
        <f>'[1]Zona B'!DR45</f>
        <v>362.0324296401013</v>
      </c>
      <c r="T62" s="42">
        <f>'[1]Zona B'!DT45</f>
        <v>4</v>
      </c>
      <c r="U62" s="43">
        <f>'[1]Zona B'!DX45</f>
        <v>288.1531034482759</v>
      </c>
    </row>
    <row r="63" spans="1:21" s="63" customFormat="1" ht="21.75" customHeight="1">
      <c r="A63" s="39"/>
      <c r="B63" s="40" t="str">
        <f>'[1]Zona B'!B46</f>
        <v>B19</v>
      </c>
      <c r="C63" s="41" t="str">
        <f>'[1]Zona B'!C46</f>
        <v>Regreso</v>
      </c>
      <c r="D63" s="42">
        <f>+'[1]Zona B'!BX46</f>
        <v>3</v>
      </c>
      <c r="E63" s="43">
        <f>+'[1]Zona B'!CB46</f>
        <v>213.7</v>
      </c>
      <c r="F63" s="42">
        <f>'[1]Zona B'!CD46</f>
        <v>0</v>
      </c>
      <c r="G63" s="43">
        <f>'[1]Zona B'!CH46</f>
        <v>0</v>
      </c>
      <c r="H63" s="42">
        <f>'[1]Zona B'!CJ46</f>
        <v>5</v>
      </c>
      <c r="I63" s="43">
        <f>'[1]Zona B'!CN46</f>
        <v>359.74780701754383</v>
      </c>
      <c r="J63" s="42">
        <f>+'[1]Zona B'!CP46</f>
        <v>5</v>
      </c>
      <c r="K63" s="43">
        <f>+'[1]Zona B'!CT46</f>
        <v>360.639370249161</v>
      </c>
      <c r="L63" s="42">
        <f>+'[1]Zona B'!CV46</f>
        <v>5</v>
      </c>
      <c r="M63" s="43">
        <f>+'[1]Zona B'!CZ46</f>
        <v>361.1644121174526</v>
      </c>
      <c r="N63" s="42">
        <f>+'[1]Zona B'!DB46</f>
        <v>5</v>
      </c>
      <c r="O63" s="43">
        <f>+'[1]Zona B'!DF46</f>
        <v>359.92937063491274</v>
      </c>
      <c r="P63" s="42">
        <f>'[1]Zona B'!DH46</f>
        <v>5</v>
      </c>
      <c r="Q63" s="43">
        <f>'[1]Zona B'!DL46</f>
        <v>360.2276658619027</v>
      </c>
      <c r="R63" s="42">
        <f>'[1]Zona B'!DN46</f>
        <v>5</v>
      </c>
      <c r="S63" s="43">
        <f>'[1]Zona B'!DR46</f>
        <v>362.0324296401013</v>
      </c>
      <c r="T63" s="42">
        <f>'[1]Zona B'!DT46</f>
        <v>4</v>
      </c>
      <c r="U63" s="43">
        <f>'[1]Zona B'!DX46</f>
        <v>288.1531034482759</v>
      </c>
    </row>
    <row r="64" spans="1:21" s="63" customFormat="1" ht="21.75" customHeight="1">
      <c r="A64" s="39">
        <f>'[1]Zona B'!A47</f>
        <v>21</v>
      </c>
      <c r="B64" s="40" t="str">
        <f>'[1]Zona B'!B47</f>
        <v>B20</v>
      </c>
      <c r="C64" s="41" t="str">
        <f>'[1]Zona B'!C47</f>
        <v>Ida</v>
      </c>
      <c r="D64" s="42">
        <f>+'[1]Zona B'!BX47</f>
        <v>4</v>
      </c>
      <c r="E64" s="43">
        <f>+'[1]Zona B'!CB47</f>
        <v>284.93333333333334</v>
      </c>
      <c r="F64" s="42">
        <f>'[1]Zona B'!CD47</f>
        <v>2</v>
      </c>
      <c r="G64" s="43">
        <f>'[1]Zona B'!CH47</f>
        <v>141.6916860051363</v>
      </c>
      <c r="H64" s="42">
        <f>'[1]Zona B'!CJ47</f>
        <v>5</v>
      </c>
      <c r="I64" s="43">
        <f>'[1]Zona B'!CN47</f>
        <v>359.74780701754383</v>
      </c>
      <c r="J64" s="42">
        <f>+'[1]Zona B'!CP47</f>
        <v>8</v>
      </c>
      <c r="K64" s="43">
        <f>+'[1]Zona B'!CT47</f>
        <v>577.0229923986576</v>
      </c>
      <c r="L64" s="42">
        <f>+'[1]Zona B'!CV47</f>
        <v>6</v>
      </c>
      <c r="M64" s="43">
        <f>+'[1]Zona B'!CZ47</f>
        <v>433.3972945409431</v>
      </c>
      <c r="N64" s="42">
        <f>+'[1]Zona B'!DB47</f>
        <v>7</v>
      </c>
      <c r="O64" s="43">
        <f>+'[1]Zona B'!DF47</f>
        <v>503.9011188888779</v>
      </c>
      <c r="P64" s="42">
        <f>'[1]Zona B'!DH47</f>
        <v>6</v>
      </c>
      <c r="Q64" s="43">
        <f>'[1]Zona B'!DL47</f>
        <v>432.27319903428327</v>
      </c>
      <c r="R64" s="42">
        <f>'[1]Zona B'!DN47</f>
        <v>6</v>
      </c>
      <c r="S64" s="43">
        <f>'[1]Zona B'!DR47</f>
        <v>434.43891556812156</v>
      </c>
      <c r="T64" s="42">
        <f>'[1]Zona B'!DT47</f>
        <v>5</v>
      </c>
      <c r="U64" s="43">
        <f>'[1]Zona B'!DX47</f>
        <v>360.19137931034487</v>
      </c>
    </row>
    <row r="65" spans="1:21" s="63" customFormat="1" ht="21.75" customHeight="1">
      <c r="A65" s="39"/>
      <c r="B65" s="40" t="str">
        <f>'[1]Zona B'!B48</f>
        <v>B20</v>
      </c>
      <c r="C65" s="41" t="str">
        <f>'[1]Zona B'!C48</f>
        <v>Regreso</v>
      </c>
      <c r="D65" s="42">
        <f>+'[1]Zona B'!BX48</f>
        <v>4</v>
      </c>
      <c r="E65" s="43">
        <f>+'[1]Zona B'!CB48</f>
        <v>284.93333333333334</v>
      </c>
      <c r="F65" s="42">
        <f>'[1]Zona B'!CD48</f>
        <v>2</v>
      </c>
      <c r="G65" s="43">
        <f>'[1]Zona B'!CH48</f>
        <v>141.6916860051363</v>
      </c>
      <c r="H65" s="42">
        <f>'[1]Zona B'!CJ48</f>
        <v>5</v>
      </c>
      <c r="I65" s="43">
        <f>'[1]Zona B'!CN48</f>
        <v>359.74780701754383</v>
      </c>
      <c r="J65" s="42">
        <f>+'[1]Zona B'!CP48</f>
        <v>8</v>
      </c>
      <c r="K65" s="43">
        <f>+'[1]Zona B'!CT48</f>
        <v>577.0229923986576</v>
      </c>
      <c r="L65" s="42">
        <f>+'[1]Zona B'!CV48</f>
        <v>6</v>
      </c>
      <c r="M65" s="43">
        <f>+'[1]Zona B'!CZ48</f>
        <v>433.3972945409431</v>
      </c>
      <c r="N65" s="42">
        <f>+'[1]Zona B'!DB48</f>
        <v>7</v>
      </c>
      <c r="O65" s="43">
        <f>+'[1]Zona B'!DF48</f>
        <v>503.9011188888779</v>
      </c>
      <c r="P65" s="42">
        <f>'[1]Zona B'!DH48</f>
        <v>6</v>
      </c>
      <c r="Q65" s="43">
        <f>'[1]Zona B'!DL48</f>
        <v>432.27319903428327</v>
      </c>
      <c r="R65" s="42">
        <f>'[1]Zona B'!DN48</f>
        <v>6</v>
      </c>
      <c r="S65" s="43">
        <f>'[1]Zona B'!DR48</f>
        <v>434.43891556812156</v>
      </c>
      <c r="T65" s="42">
        <f>'[1]Zona B'!DT48</f>
        <v>5</v>
      </c>
      <c r="U65" s="43">
        <f>'[1]Zona B'!DX48</f>
        <v>360.19137931034487</v>
      </c>
    </row>
    <row r="66" spans="1:21" s="63" customFormat="1" ht="21.75" customHeight="1">
      <c r="A66" s="39">
        <f>'[1]Zona B'!A49</f>
        <v>22</v>
      </c>
      <c r="B66" s="40" t="str">
        <f>'[1]Zona B'!B49</f>
        <v>B21</v>
      </c>
      <c r="C66" s="41" t="str">
        <f>'[1]Zona B'!C49</f>
        <v>Ida</v>
      </c>
      <c r="D66" s="42">
        <f>+'[1]Zona B'!BX49</f>
        <v>4</v>
      </c>
      <c r="E66" s="43">
        <f>+'[1]Zona B'!CB49</f>
        <v>284.93333333333334</v>
      </c>
      <c r="F66" s="42">
        <f>'[1]Zona B'!CD49</f>
        <v>0</v>
      </c>
      <c r="G66" s="43">
        <f>'[1]Zona B'!CH49</f>
        <v>0</v>
      </c>
      <c r="H66" s="42">
        <f>'[1]Zona B'!CJ49</f>
        <v>5</v>
      </c>
      <c r="I66" s="43">
        <f>'[1]Zona B'!CN49</f>
        <v>359.74780701754383</v>
      </c>
      <c r="J66" s="42">
        <f>+'[1]Zona B'!CP49</f>
        <v>5</v>
      </c>
      <c r="K66" s="43">
        <f>+'[1]Zona B'!CT49</f>
        <v>360.639370249161</v>
      </c>
      <c r="L66" s="42">
        <f>+'[1]Zona B'!CV49</f>
        <v>5</v>
      </c>
      <c r="M66" s="43">
        <f>+'[1]Zona B'!CZ49</f>
        <v>361.1644121174526</v>
      </c>
      <c r="N66" s="42">
        <f>+'[1]Zona B'!DB49</f>
        <v>5.6000000000000005</v>
      </c>
      <c r="O66" s="43">
        <f>+'[1]Zona B'!DF49</f>
        <v>403.1208951111023</v>
      </c>
      <c r="P66" s="42">
        <f>'[1]Zona B'!DH49</f>
        <v>5</v>
      </c>
      <c r="Q66" s="43">
        <f>'[1]Zona B'!DL49</f>
        <v>360.2276658619027</v>
      </c>
      <c r="R66" s="42">
        <f>'[1]Zona B'!DN49</f>
        <v>5</v>
      </c>
      <c r="S66" s="43">
        <f>'[1]Zona B'!DR49</f>
        <v>362.0324296401013</v>
      </c>
      <c r="T66" s="42">
        <f>'[1]Zona B'!DT49</f>
        <v>4</v>
      </c>
      <c r="U66" s="43">
        <f>'[1]Zona B'!DX49</f>
        <v>288.1531034482759</v>
      </c>
    </row>
    <row r="67" spans="1:21" s="63" customFormat="1" ht="21.75" customHeight="1">
      <c r="A67" s="39"/>
      <c r="B67" s="40" t="str">
        <f>'[1]Zona B'!B50</f>
        <v>B21</v>
      </c>
      <c r="C67" s="41" t="str">
        <f>'[1]Zona B'!C50</f>
        <v>Regreso</v>
      </c>
      <c r="D67" s="42">
        <f>+'[1]Zona B'!BX50</f>
        <v>4</v>
      </c>
      <c r="E67" s="43">
        <f>+'[1]Zona B'!CB50</f>
        <v>284.93333333333334</v>
      </c>
      <c r="F67" s="42">
        <f>'[1]Zona B'!CD50</f>
        <v>0</v>
      </c>
      <c r="G67" s="43">
        <f>'[1]Zona B'!CH50</f>
        <v>0</v>
      </c>
      <c r="H67" s="42">
        <f>'[1]Zona B'!CJ50</f>
        <v>5</v>
      </c>
      <c r="I67" s="43">
        <f>'[1]Zona B'!CN50</f>
        <v>359.74780701754383</v>
      </c>
      <c r="J67" s="42">
        <f>+'[1]Zona B'!CP50</f>
        <v>5</v>
      </c>
      <c r="K67" s="43">
        <f>+'[1]Zona B'!CT50</f>
        <v>360.639370249161</v>
      </c>
      <c r="L67" s="42">
        <f>+'[1]Zona B'!CV50</f>
        <v>5</v>
      </c>
      <c r="M67" s="43">
        <f>+'[1]Zona B'!CZ50</f>
        <v>361.1644121174526</v>
      </c>
      <c r="N67" s="42">
        <f>+'[1]Zona B'!DB50</f>
        <v>5.6000000000000005</v>
      </c>
      <c r="O67" s="43">
        <f>+'[1]Zona B'!DF50</f>
        <v>403.1208951111023</v>
      </c>
      <c r="P67" s="42">
        <f>'[1]Zona B'!DH50</f>
        <v>5</v>
      </c>
      <c r="Q67" s="43">
        <f>'[1]Zona B'!DL50</f>
        <v>360.2276658619027</v>
      </c>
      <c r="R67" s="42">
        <f>'[1]Zona B'!DN50</f>
        <v>5</v>
      </c>
      <c r="S67" s="43">
        <f>'[1]Zona B'!DR50</f>
        <v>362.0324296401013</v>
      </c>
      <c r="T67" s="42">
        <f>'[1]Zona B'!DT50</f>
        <v>4</v>
      </c>
      <c r="U67" s="43">
        <f>'[1]Zona B'!DX50</f>
        <v>288.1531034482759</v>
      </c>
    </row>
    <row r="68" spans="1:21" s="63" customFormat="1" ht="21.75" customHeight="1">
      <c r="A68" s="39">
        <f>'[1]Zona B'!A51</f>
        <v>23</v>
      </c>
      <c r="B68" s="40" t="str">
        <f>'[1]Zona B'!B51</f>
        <v>B22</v>
      </c>
      <c r="C68" s="41" t="str">
        <f>'[1]Zona B'!C51</f>
        <v>Ida</v>
      </c>
      <c r="D68" s="42">
        <f>+'[1]Zona B'!BX51</f>
        <v>3</v>
      </c>
      <c r="E68" s="43">
        <f>+'[1]Zona B'!CB51</f>
        <v>213.7</v>
      </c>
      <c r="F68" s="42">
        <f>'[1]Zona B'!CD51</f>
        <v>0</v>
      </c>
      <c r="G68" s="43">
        <f>'[1]Zona B'!CH51</f>
        <v>0</v>
      </c>
      <c r="H68" s="42">
        <f>'[1]Zona B'!CJ51</f>
        <v>5</v>
      </c>
      <c r="I68" s="43">
        <f>'[1]Zona B'!CN51</f>
        <v>359.74780701754383</v>
      </c>
      <c r="J68" s="42">
        <f>+'[1]Zona B'!CP51</f>
        <v>5</v>
      </c>
      <c r="K68" s="43">
        <f>+'[1]Zona B'!CT51</f>
        <v>360.639370249161</v>
      </c>
      <c r="L68" s="42">
        <f>+'[1]Zona B'!CV51</f>
        <v>5</v>
      </c>
      <c r="M68" s="43">
        <f>+'[1]Zona B'!CZ51</f>
        <v>361.1644121174526</v>
      </c>
      <c r="N68" s="42">
        <f>+'[1]Zona B'!DB51</f>
        <v>5</v>
      </c>
      <c r="O68" s="43">
        <f>+'[1]Zona B'!DF51</f>
        <v>359.92937063491274</v>
      </c>
      <c r="P68" s="42">
        <f>'[1]Zona B'!DH51</f>
        <v>5</v>
      </c>
      <c r="Q68" s="43">
        <f>'[1]Zona B'!DL51</f>
        <v>360.2276658619027</v>
      </c>
      <c r="R68" s="42">
        <f>'[1]Zona B'!DN51</f>
        <v>5</v>
      </c>
      <c r="S68" s="43">
        <f>'[1]Zona B'!DR51</f>
        <v>362.0324296401013</v>
      </c>
      <c r="T68" s="42">
        <f>'[1]Zona B'!DT51</f>
        <v>4</v>
      </c>
      <c r="U68" s="43">
        <f>'[1]Zona B'!DX51</f>
        <v>288.1531034482759</v>
      </c>
    </row>
    <row r="69" spans="1:21" s="63" customFormat="1" ht="21.75" customHeight="1">
      <c r="A69" s="39"/>
      <c r="B69" s="40" t="str">
        <f>'[1]Zona B'!B52</f>
        <v>B22</v>
      </c>
      <c r="C69" s="41" t="str">
        <f>'[1]Zona B'!C52</f>
        <v>Regreso</v>
      </c>
      <c r="D69" s="42">
        <f>+'[1]Zona B'!BX52</f>
        <v>3</v>
      </c>
      <c r="E69" s="43">
        <f>+'[1]Zona B'!CB52</f>
        <v>213.7</v>
      </c>
      <c r="F69" s="42">
        <f>'[1]Zona B'!CD52</f>
        <v>0</v>
      </c>
      <c r="G69" s="43">
        <f>'[1]Zona B'!CH52</f>
        <v>0</v>
      </c>
      <c r="H69" s="42">
        <f>'[1]Zona B'!CJ52</f>
        <v>5</v>
      </c>
      <c r="I69" s="43">
        <f>'[1]Zona B'!CN52</f>
        <v>359.74780701754383</v>
      </c>
      <c r="J69" s="42">
        <f>+'[1]Zona B'!CP52</f>
        <v>5</v>
      </c>
      <c r="K69" s="43">
        <f>+'[1]Zona B'!CT52</f>
        <v>360.639370249161</v>
      </c>
      <c r="L69" s="42">
        <f>+'[1]Zona B'!CV52</f>
        <v>5</v>
      </c>
      <c r="M69" s="43">
        <f>+'[1]Zona B'!CZ52</f>
        <v>361.1644121174526</v>
      </c>
      <c r="N69" s="42">
        <f>+'[1]Zona B'!DB52</f>
        <v>5</v>
      </c>
      <c r="O69" s="43">
        <f>+'[1]Zona B'!DF52</f>
        <v>359.92937063491274</v>
      </c>
      <c r="P69" s="42">
        <f>'[1]Zona B'!DH52</f>
        <v>5</v>
      </c>
      <c r="Q69" s="43">
        <f>'[1]Zona B'!DL52</f>
        <v>360.2276658619027</v>
      </c>
      <c r="R69" s="42">
        <f>'[1]Zona B'!DN52</f>
        <v>5</v>
      </c>
      <c r="S69" s="43">
        <f>'[1]Zona B'!DR52</f>
        <v>362.0324296401013</v>
      </c>
      <c r="T69" s="42">
        <f>'[1]Zona B'!DT52</f>
        <v>4</v>
      </c>
      <c r="U69" s="43">
        <f>'[1]Zona B'!DX52</f>
        <v>288.1531034482759</v>
      </c>
    </row>
    <row r="70" spans="1:21" s="63" customFormat="1" ht="21.75" customHeight="1">
      <c r="A70" s="39">
        <f>'[1]Zona B'!A53</f>
        <v>24</v>
      </c>
      <c r="B70" s="40" t="str">
        <f>'[1]Zona B'!B53</f>
        <v>B23</v>
      </c>
      <c r="C70" s="41" t="str">
        <f>'[1]Zona B'!C53</f>
        <v>Ida</v>
      </c>
      <c r="D70" s="42">
        <f>+'[1]Zona B'!BX53</f>
        <v>3</v>
      </c>
      <c r="E70" s="43">
        <f>+'[1]Zona B'!CB53</f>
        <v>213.7</v>
      </c>
      <c r="F70" s="42">
        <f>'[1]Zona B'!CD53</f>
        <v>0</v>
      </c>
      <c r="G70" s="43">
        <f>'[1]Zona B'!CH53</f>
        <v>0</v>
      </c>
      <c r="H70" s="42">
        <f>'[1]Zona B'!CJ53</f>
        <v>5</v>
      </c>
      <c r="I70" s="43">
        <f>'[1]Zona B'!CN53</f>
        <v>359.74780701754383</v>
      </c>
      <c r="J70" s="42">
        <f>+'[1]Zona B'!CP53</f>
        <v>5</v>
      </c>
      <c r="K70" s="43">
        <f>+'[1]Zona B'!CT53</f>
        <v>360.639370249161</v>
      </c>
      <c r="L70" s="42">
        <f>+'[1]Zona B'!CV53</f>
        <v>5</v>
      </c>
      <c r="M70" s="43">
        <f>+'[1]Zona B'!CZ53</f>
        <v>361.1644121174526</v>
      </c>
      <c r="N70" s="42">
        <f>+'[1]Zona B'!DB53</f>
        <v>5</v>
      </c>
      <c r="O70" s="43">
        <f>+'[1]Zona B'!DF53</f>
        <v>359.92937063491274</v>
      </c>
      <c r="P70" s="42">
        <f>'[1]Zona B'!DH53</f>
        <v>5</v>
      </c>
      <c r="Q70" s="43">
        <f>'[1]Zona B'!DL53</f>
        <v>360.2276658619027</v>
      </c>
      <c r="R70" s="42">
        <f>'[1]Zona B'!DN53</f>
        <v>5</v>
      </c>
      <c r="S70" s="43">
        <f>'[1]Zona B'!DR53</f>
        <v>362.0324296401013</v>
      </c>
      <c r="T70" s="42">
        <f>'[1]Zona B'!DT53</f>
        <v>4</v>
      </c>
      <c r="U70" s="43">
        <f>'[1]Zona B'!DX53</f>
        <v>288.1531034482759</v>
      </c>
    </row>
    <row r="71" spans="1:21" s="63" customFormat="1" ht="21.75" customHeight="1">
      <c r="A71" s="39"/>
      <c r="B71" s="40" t="str">
        <f>'[1]Zona B'!B54</f>
        <v>B23</v>
      </c>
      <c r="C71" s="41" t="str">
        <f>'[1]Zona B'!C54</f>
        <v>Regreso</v>
      </c>
      <c r="D71" s="42">
        <f>+'[1]Zona B'!BX54</f>
        <v>3</v>
      </c>
      <c r="E71" s="43">
        <f>+'[1]Zona B'!CB54</f>
        <v>213.7</v>
      </c>
      <c r="F71" s="42">
        <f>'[1]Zona B'!CD54</f>
        <v>0</v>
      </c>
      <c r="G71" s="43">
        <f>'[1]Zona B'!CH54</f>
        <v>0</v>
      </c>
      <c r="H71" s="42">
        <f>'[1]Zona B'!CJ54</f>
        <v>5</v>
      </c>
      <c r="I71" s="43">
        <f>'[1]Zona B'!CN54</f>
        <v>359.74780701754383</v>
      </c>
      <c r="J71" s="42">
        <f>+'[1]Zona B'!CP54</f>
        <v>5</v>
      </c>
      <c r="K71" s="43">
        <f>+'[1]Zona B'!CT54</f>
        <v>360.639370249161</v>
      </c>
      <c r="L71" s="42">
        <f>+'[1]Zona B'!CV54</f>
        <v>5</v>
      </c>
      <c r="M71" s="43">
        <f>+'[1]Zona B'!CZ54</f>
        <v>361.1644121174526</v>
      </c>
      <c r="N71" s="42">
        <f>+'[1]Zona B'!DB54</f>
        <v>5</v>
      </c>
      <c r="O71" s="43">
        <f>+'[1]Zona B'!DF54</f>
        <v>359.92937063491274</v>
      </c>
      <c r="P71" s="42">
        <f>'[1]Zona B'!DH54</f>
        <v>5</v>
      </c>
      <c r="Q71" s="43">
        <f>'[1]Zona B'!DL54</f>
        <v>360.2276658619027</v>
      </c>
      <c r="R71" s="42">
        <f>'[1]Zona B'!DN54</f>
        <v>5</v>
      </c>
      <c r="S71" s="43">
        <f>'[1]Zona B'!DR54</f>
        <v>362.0324296401013</v>
      </c>
      <c r="T71" s="42">
        <f>'[1]Zona B'!DT54</f>
        <v>4</v>
      </c>
      <c r="U71" s="43">
        <f>'[1]Zona B'!DX54</f>
        <v>288.1531034482759</v>
      </c>
    </row>
    <row r="72" spans="1:21" s="63" customFormat="1" ht="20.25">
      <c r="A72" s="39">
        <f>'[1]Zona B'!A55</f>
        <v>25</v>
      </c>
      <c r="B72" s="40" t="str">
        <f>'[1]Zona B'!B55</f>
        <v>B24</v>
      </c>
      <c r="C72" s="41" t="str">
        <f>'[1]Zona B'!C55</f>
        <v>Ida</v>
      </c>
      <c r="D72" s="42">
        <f>+'[1]Zona B'!BX55</f>
        <v>2</v>
      </c>
      <c r="E72" s="43">
        <f>+'[1]Zona B'!CB55</f>
        <v>142.46666666666667</v>
      </c>
      <c r="F72" s="42">
        <f>'[1]Zona B'!CD55</f>
        <v>0</v>
      </c>
      <c r="G72" s="43">
        <f>'[1]Zona B'!CH55</f>
        <v>0</v>
      </c>
      <c r="H72" s="42">
        <f>'[1]Zona B'!CJ55</f>
        <v>5</v>
      </c>
      <c r="I72" s="43">
        <f>'[1]Zona B'!CN55</f>
        <v>359.74780701754383</v>
      </c>
      <c r="J72" s="42">
        <f>+'[1]Zona B'!CP55</f>
        <v>5</v>
      </c>
      <c r="K72" s="43">
        <f>+'[1]Zona B'!CT55</f>
        <v>360.639370249161</v>
      </c>
      <c r="L72" s="42">
        <f>+'[1]Zona B'!CV55</f>
        <v>5</v>
      </c>
      <c r="M72" s="43">
        <f>+'[1]Zona B'!CZ55</f>
        <v>361.1644121174526</v>
      </c>
      <c r="N72" s="42">
        <f>+'[1]Zona B'!DB55</f>
        <v>5</v>
      </c>
      <c r="O72" s="43">
        <f>+'[1]Zona B'!DF55</f>
        <v>359.92937063491274</v>
      </c>
      <c r="P72" s="42">
        <f>'[1]Zona B'!DH55</f>
        <v>5</v>
      </c>
      <c r="Q72" s="43">
        <f>'[1]Zona B'!DL55</f>
        <v>360.2276658619027</v>
      </c>
      <c r="R72" s="42">
        <f>'[1]Zona B'!DN55</f>
        <v>5</v>
      </c>
      <c r="S72" s="43">
        <f>'[1]Zona B'!DR55</f>
        <v>362.0324296401013</v>
      </c>
      <c r="T72" s="42">
        <f>'[1]Zona B'!DT55</f>
        <v>4</v>
      </c>
      <c r="U72" s="43">
        <f>'[1]Zona B'!DX55</f>
        <v>288.1531034482759</v>
      </c>
    </row>
    <row r="73" spans="1:21" s="63" customFormat="1" ht="20.25">
      <c r="A73" s="39"/>
      <c r="B73" s="40" t="str">
        <f>'[1]Zona B'!B56</f>
        <v>B24</v>
      </c>
      <c r="C73" s="41" t="str">
        <f>'[1]Zona B'!C56</f>
        <v>Regreso</v>
      </c>
      <c r="D73" s="42">
        <f>+'[1]Zona B'!BX56</f>
        <v>2</v>
      </c>
      <c r="E73" s="43">
        <f>+'[1]Zona B'!CB56</f>
        <v>142.46666666666667</v>
      </c>
      <c r="F73" s="42">
        <f>'[1]Zona B'!CD56</f>
        <v>0</v>
      </c>
      <c r="G73" s="43">
        <f>'[1]Zona B'!CH56</f>
        <v>0</v>
      </c>
      <c r="H73" s="42">
        <f>'[1]Zona B'!CJ56</f>
        <v>5</v>
      </c>
      <c r="I73" s="43">
        <f>'[1]Zona B'!CN56</f>
        <v>359.74780701754383</v>
      </c>
      <c r="J73" s="42">
        <f>+'[1]Zona B'!CP56</f>
        <v>5</v>
      </c>
      <c r="K73" s="43">
        <f>+'[1]Zona B'!CT56</f>
        <v>360.639370249161</v>
      </c>
      <c r="L73" s="42">
        <f>+'[1]Zona B'!CV56</f>
        <v>5</v>
      </c>
      <c r="M73" s="43">
        <f>+'[1]Zona B'!CZ56</f>
        <v>361.1644121174526</v>
      </c>
      <c r="N73" s="42">
        <f>+'[1]Zona B'!DB56</f>
        <v>5</v>
      </c>
      <c r="O73" s="43">
        <f>+'[1]Zona B'!DF56</f>
        <v>359.92937063491274</v>
      </c>
      <c r="P73" s="42">
        <f>'[1]Zona B'!DH56</f>
        <v>5</v>
      </c>
      <c r="Q73" s="43">
        <f>'[1]Zona B'!DL56</f>
        <v>360.2276658619027</v>
      </c>
      <c r="R73" s="42">
        <f>'[1]Zona B'!DN56</f>
        <v>5</v>
      </c>
      <c r="S73" s="43">
        <f>'[1]Zona B'!DR56</f>
        <v>362.0324296401013</v>
      </c>
      <c r="T73" s="42">
        <f>'[1]Zona B'!DT56</f>
        <v>4</v>
      </c>
      <c r="U73" s="43">
        <f>'[1]Zona B'!DX56</f>
        <v>288.1531034482759</v>
      </c>
    </row>
    <row r="74" spans="1:21" s="63" customFormat="1" ht="20.25">
      <c r="A74" s="39">
        <f>'[1]Zona B'!A57</f>
        <v>26</v>
      </c>
      <c r="B74" s="85" t="str">
        <f>'[1]Zona B'!B57</f>
        <v>B25</v>
      </c>
      <c r="C74" s="41" t="str">
        <f>'[1]Zona B'!C57</f>
        <v>Ida</v>
      </c>
      <c r="D74" s="42">
        <f>+'[1]Zona B'!BX57</f>
        <v>2</v>
      </c>
      <c r="E74" s="43">
        <f>+'[1]Zona B'!CB57</f>
        <v>142.46666666666667</v>
      </c>
      <c r="F74" s="42">
        <f>'[1]Zona B'!CD57</f>
        <v>0</v>
      </c>
      <c r="G74" s="43">
        <f>'[1]Zona B'!CH57</f>
        <v>0</v>
      </c>
      <c r="H74" s="42">
        <f>'[1]Zona B'!CJ57</f>
        <v>5</v>
      </c>
      <c r="I74" s="43">
        <f>'[1]Zona B'!CN57</f>
        <v>359.74780701754383</v>
      </c>
      <c r="J74" s="42">
        <f>+'[1]Zona B'!CP57</f>
        <v>5</v>
      </c>
      <c r="K74" s="43">
        <f>+'[1]Zona B'!CT57</f>
        <v>360.639370249161</v>
      </c>
      <c r="L74" s="42">
        <f>+'[1]Zona B'!CV57</f>
        <v>5</v>
      </c>
      <c r="M74" s="43">
        <f>+'[1]Zona B'!CZ57</f>
        <v>361.1644121174526</v>
      </c>
      <c r="N74" s="42">
        <f>+'[1]Zona B'!DB57</f>
        <v>5</v>
      </c>
      <c r="O74" s="43">
        <f>+'[1]Zona B'!DF57</f>
        <v>359.92937063491274</v>
      </c>
      <c r="P74" s="42">
        <f>'[1]Zona B'!DH57</f>
        <v>5</v>
      </c>
      <c r="Q74" s="43">
        <f>'[1]Zona B'!DL57</f>
        <v>360.2276658619027</v>
      </c>
      <c r="R74" s="42">
        <f>'[1]Zona B'!DN57</f>
        <v>5</v>
      </c>
      <c r="S74" s="43">
        <f>'[1]Zona B'!DR57</f>
        <v>362.0324296401013</v>
      </c>
      <c r="T74" s="42">
        <f>'[1]Zona B'!DT57</f>
        <v>4</v>
      </c>
      <c r="U74" s="43">
        <f>'[1]Zona B'!DX57</f>
        <v>288.1531034482759</v>
      </c>
    </row>
    <row r="75" spans="1:21" s="63" customFormat="1" ht="20.25">
      <c r="A75" s="39"/>
      <c r="B75" s="86" t="str">
        <f>'[1]Zona B'!B58</f>
        <v>B25</v>
      </c>
      <c r="C75" s="50" t="str">
        <f>'[1]Zona B'!C58</f>
        <v>Regreso</v>
      </c>
      <c r="D75" s="51">
        <f>+'[1]Zona B'!BX58</f>
        <v>2</v>
      </c>
      <c r="E75" s="52">
        <f>+'[1]Zona B'!CB58</f>
        <v>142.46666666666667</v>
      </c>
      <c r="F75" s="51">
        <f>'[1]Zona B'!CD58</f>
        <v>0</v>
      </c>
      <c r="G75" s="52">
        <f>'[1]Zona B'!CH58</f>
        <v>0</v>
      </c>
      <c r="H75" s="51">
        <f>'[1]Zona B'!CJ58</f>
        <v>5</v>
      </c>
      <c r="I75" s="52">
        <f>'[1]Zona B'!CN58</f>
        <v>359.74780701754383</v>
      </c>
      <c r="J75" s="51">
        <f>+'[1]Zona B'!CP58</f>
        <v>5</v>
      </c>
      <c r="K75" s="52">
        <f>+'[1]Zona B'!CT58</f>
        <v>360.639370249161</v>
      </c>
      <c r="L75" s="51">
        <f>+'[1]Zona B'!CV58</f>
        <v>5</v>
      </c>
      <c r="M75" s="52">
        <f>+'[1]Zona B'!CZ58</f>
        <v>361.1644121174526</v>
      </c>
      <c r="N75" s="51">
        <f>+'[1]Zona B'!DB58</f>
        <v>5</v>
      </c>
      <c r="O75" s="52">
        <f>+'[1]Zona B'!DF58</f>
        <v>359.92937063491274</v>
      </c>
      <c r="P75" s="51">
        <f>'[1]Zona B'!DH58</f>
        <v>5</v>
      </c>
      <c r="Q75" s="52">
        <f>'[1]Zona B'!DL58</f>
        <v>360.2276658619027</v>
      </c>
      <c r="R75" s="51">
        <f>'[1]Zona B'!DN58</f>
        <v>5</v>
      </c>
      <c r="S75" s="52">
        <f>'[1]Zona B'!DR58</f>
        <v>362.0324296401013</v>
      </c>
      <c r="T75" s="51">
        <f>'[1]Zona B'!DT58</f>
        <v>4</v>
      </c>
      <c r="U75" s="52">
        <f>'[1]Zona B'!DX58</f>
        <v>288.1531034482759</v>
      </c>
    </row>
    <row r="76" spans="1:21" s="63" customFormat="1" ht="20.25">
      <c r="A76" s="87"/>
      <c r="B76" s="88"/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1:21" s="63" customFormat="1" ht="15">
      <c r="A77" s="70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</row>
    <row r="78" s="63" customFormat="1" ht="15">
      <c r="A78" s="70"/>
    </row>
    <row r="79" s="63" customFormat="1" ht="15">
      <c r="A79" s="70"/>
    </row>
    <row r="80" s="63" customFormat="1" ht="15">
      <c r="A80" s="70"/>
    </row>
    <row r="81" s="63" customFormat="1" ht="15">
      <c r="A81" s="70"/>
    </row>
    <row r="82" s="63" customFormat="1" ht="15">
      <c r="A82" s="70"/>
    </row>
    <row r="83" s="63" customFormat="1" ht="15">
      <c r="A83" s="70"/>
    </row>
    <row r="84" s="63" customFormat="1" ht="15">
      <c r="A84" s="70"/>
    </row>
    <row r="85" s="63" customFormat="1" ht="15">
      <c r="A85" s="70"/>
    </row>
    <row r="86" s="63" customFormat="1" ht="15">
      <c r="A86" s="70"/>
    </row>
    <row r="87" s="63" customFormat="1" ht="15">
      <c r="A87" s="70"/>
    </row>
    <row r="88" s="63" customFormat="1" ht="15">
      <c r="A88" s="70"/>
    </row>
    <row r="89" s="63" customFormat="1" ht="15">
      <c r="A89" s="70"/>
    </row>
    <row r="90" s="63" customFormat="1" ht="15">
      <c r="A90" s="70"/>
    </row>
    <row r="91" s="63" customFormat="1" ht="15">
      <c r="A91" s="70"/>
    </row>
    <row r="92" s="63" customFormat="1" ht="15">
      <c r="A92" s="70"/>
    </row>
    <row r="93" s="63" customFormat="1" ht="15">
      <c r="A93" s="70"/>
    </row>
    <row r="94" s="63" customFormat="1" ht="15">
      <c r="A94" s="70"/>
    </row>
    <row r="95" s="63" customFormat="1" ht="15">
      <c r="A95" s="70"/>
    </row>
    <row r="96" s="63" customFormat="1" ht="15">
      <c r="A96" s="70"/>
    </row>
    <row r="97" s="63" customFormat="1" ht="15">
      <c r="A97" s="70"/>
    </row>
    <row r="98" s="63" customFormat="1" ht="15">
      <c r="A98" s="70"/>
    </row>
    <row r="99" s="63" customFormat="1" ht="15">
      <c r="A99" s="70"/>
    </row>
    <row r="100" s="63" customFormat="1" ht="15">
      <c r="A100" s="70"/>
    </row>
    <row r="101" s="63" customFormat="1" ht="15">
      <c r="A101" s="70"/>
    </row>
    <row r="102" s="63" customFormat="1" ht="15">
      <c r="A102" s="70"/>
    </row>
    <row r="103" s="63" customFormat="1" ht="15">
      <c r="A103" s="70"/>
    </row>
    <row r="104" s="63" customFormat="1" ht="15">
      <c r="A104" s="70"/>
    </row>
    <row r="105" s="63" customFormat="1" ht="15">
      <c r="A105" s="70"/>
    </row>
    <row r="106" s="63" customFormat="1" ht="15">
      <c r="A106" s="70"/>
    </row>
    <row r="107" s="63" customFormat="1" ht="15">
      <c r="A107" s="70"/>
    </row>
    <row r="108" s="63" customFormat="1" ht="15">
      <c r="A108" s="70"/>
    </row>
    <row r="109" s="63" customFormat="1" ht="15">
      <c r="A109" s="70"/>
    </row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</sheetData>
  <mergeCells count="21">
    <mergeCell ref="B41:C41"/>
    <mergeCell ref="B48:C48"/>
    <mergeCell ref="V60:AF60"/>
    <mergeCell ref="B61:C61"/>
    <mergeCell ref="P20:Q20"/>
    <mergeCell ref="R20:S20"/>
    <mergeCell ref="T20:U20"/>
    <mergeCell ref="B34:C34"/>
    <mergeCell ref="H20:I20"/>
    <mergeCell ref="J20:K20"/>
    <mergeCell ref="L20:M20"/>
    <mergeCell ref="N20:O20"/>
    <mergeCell ref="A20:A21"/>
    <mergeCell ref="B20:C20"/>
    <mergeCell ref="D20:E20"/>
    <mergeCell ref="F20:G20"/>
    <mergeCell ref="A1:U1"/>
    <mergeCell ref="A7:U7"/>
    <mergeCell ref="A8:U8"/>
    <mergeCell ref="E16:F16"/>
    <mergeCell ref="I16:J1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="40" zoomScaleNormal="40" workbookViewId="0" topLeftCell="A13">
      <selection activeCell="W29" sqref="W29"/>
    </sheetView>
  </sheetViews>
  <sheetFormatPr defaultColWidth="11.421875" defaultRowHeight="12.75"/>
  <cols>
    <col min="1" max="1" width="6.8515625" style="2" customWidth="1"/>
    <col min="2" max="2" width="18.7109375" style="2" customWidth="1"/>
    <col min="3" max="3" width="15.57421875" style="2" customWidth="1"/>
    <col min="4" max="17" width="17.7109375" style="2" customWidth="1"/>
    <col min="18" max="19" width="17.00390625" style="2" customWidth="1"/>
    <col min="20" max="25" width="15.8515625" style="2" customWidth="1"/>
    <col min="26" max="16384" width="11.421875" style="2" customWidth="1"/>
  </cols>
  <sheetData>
    <row r="1" spans="1:25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1"/>
      <c r="S1" s="71"/>
      <c r="T1" s="71"/>
      <c r="U1" s="71"/>
      <c r="V1" s="71"/>
      <c r="W1" s="71"/>
      <c r="X1" s="71"/>
      <c r="Y1" s="71"/>
    </row>
    <row r="7" spans="1:28" ht="44.25" customHeight="1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4.5" customHeight="1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0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5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</row>
    <row r="14" spans="1:10" ht="26.25">
      <c r="A14" s="7" t="s">
        <v>3</v>
      </c>
      <c r="B14" s="7"/>
      <c r="C14" s="8"/>
      <c r="E14" s="9" t="s">
        <v>4</v>
      </c>
      <c r="F14" s="9"/>
      <c r="G14" s="9"/>
      <c r="H14" s="9"/>
      <c r="I14" s="8"/>
      <c r="J14" s="8"/>
    </row>
    <row r="15" spans="1:10" ht="26.25">
      <c r="A15" s="10" t="s">
        <v>5</v>
      </c>
      <c r="B15" s="7"/>
      <c r="C15" s="7"/>
      <c r="E15" s="11" t="s">
        <v>6</v>
      </c>
      <c r="F15" s="11"/>
      <c r="G15" s="11"/>
      <c r="H15" s="10"/>
      <c r="I15" s="8"/>
      <c r="J15" s="8"/>
    </row>
    <row r="16" spans="1:10" ht="26.25">
      <c r="A16" s="7" t="s">
        <v>7</v>
      </c>
      <c r="B16" s="7"/>
      <c r="C16" s="7"/>
      <c r="E16" s="12">
        <v>39578</v>
      </c>
      <c r="F16" s="12"/>
      <c r="G16" s="7" t="s">
        <v>8</v>
      </c>
      <c r="H16" s="7"/>
      <c r="I16" s="12">
        <v>39669</v>
      </c>
      <c r="J16" s="12"/>
    </row>
    <row r="17" spans="1:3" ht="23.25">
      <c r="A17" s="13"/>
      <c r="B17" s="13"/>
      <c r="C17" s="13"/>
    </row>
    <row r="19" spans="1:25" ht="26.25">
      <c r="A19" s="7" t="s">
        <v>84</v>
      </c>
      <c r="B19" s="72"/>
      <c r="C19" s="72"/>
      <c r="D19" s="73"/>
      <c r="E19" s="73"/>
      <c r="F19" s="73"/>
      <c r="G19" s="75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56"/>
      <c r="Y19" s="56"/>
    </row>
    <row r="20" spans="1:19" s="18" customFormat="1" ht="89.25" customHeight="1">
      <c r="A20" s="19" t="s">
        <v>10</v>
      </c>
      <c r="B20" s="20" t="s">
        <v>11</v>
      </c>
      <c r="C20" s="21"/>
      <c r="D20" s="89" t="s">
        <v>85</v>
      </c>
      <c r="E20" s="90"/>
      <c r="F20" s="89" t="s">
        <v>86</v>
      </c>
      <c r="G20" s="90"/>
      <c r="H20" s="89" t="s">
        <v>87</v>
      </c>
      <c r="I20" s="90"/>
      <c r="J20" s="89" t="s">
        <v>88</v>
      </c>
      <c r="K20" s="90"/>
      <c r="L20" s="89" t="s">
        <v>89</v>
      </c>
      <c r="M20" s="90"/>
      <c r="N20" s="91" t="s">
        <v>90</v>
      </c>
      <c r="O20" s="90"/>
      <c r="P20" s="89" t="s">
        <v>91</v>
      </c>
      <c r="Q20" s="90"/>
      <c r="R20" s="89" t="s">
        <v>92</v>
      </c>
      <c r="S20" s="90"/>
    </row>
    <row r="21" spans="1:19" s="18" customFormat="1" ht="176.25">
      <c r="A21" s="92"/>
      <c r="B21" s="26" t="s">
        <v>24</v>
      </c>
      <c r="C21" s="26" t="s">
        <v>25</v>
      </c>
      <c r="D21" s="93" t="s">
        <v>26</v>
      </c>
      <c r="E21" s="94" t="s">
        <v>27</v>
      </c>
      <c r="F21" s="93" t="s">
        <v>26</v>
      </c>
      <c r="G21" s="93" t="s">
        <v>27</v>
      </c>
      <c r="H21" s="95" t="s">
        <v>26</v>
      </c>
      <c r="I21" s="93" t="s">
        <v>27</v>
      </c>
      <c r="J21" s="93" t="s">
        <v>26</v>
      </c>
      <c r="K21" s="94" t="s">
        <v>27</v>
      </c>
      <c r="L21" s="93" t="s">
        <v>26</v>
      </c>
      <c r="M21" s="93" t="s">
        <v>27</v>
      </c>
      <c r="N21" s="95" t="s">
        <v>26</v>
      </c>
      <c r="O21" s="93" t="s">
        <v>27</v>
      </c>
      <c r="P21" s="93" t="s">
        <v>26</v>
      </c>
      <c r="Q21" s="93" t="s">
        <v>27</v>
      </c>
      <c r="R21" s="93" t="s">
        <v>26</v>
      </c>
      <c r="S21" s="93" t="s">
        <v>27</v>
      </c>
    </row>
    <row r="22" spans="1:19" s="63" customFormat="1" ht="21.75" customHeight="1">
      <c r="A22" s="96">
        <v>1</v>
      </c>
      <c r="B22" s="97" t="s">
        <v>32</v>
      </c>
      <c r="C22" s="33" t="s">
        <v>33</v>
      </c>
      <c r="D22" s="34">
        <v>3</v>
      </c>
      <c r="E22" s="35">
        <v>206.92271662763468</v>
      </c>
      <c r="F22" s="98">
        <v>0</v>
      </c>
      <c r="G22" s="35">
        <v>0</v>
      </c>
      <c r="H22" s="34">
        <v>5</v>
      </c>
      <c r="I22" s="35">
        <v>351.2557482921573</v>
      </c>
      <c r="J22" s="34">
        <v>6</v>
      </c>
      <c r="K22" s="35">
        <v>424.0465704788247</v>
      </c>
      <c r="L22" s="34">
        <v>6</v>
      </c>
      <c r="M22" s="35">
        <v>427.33648687381304</v>
      </c>
      <c r="N22" s="34">
        <v>6</v>
      </c>
      <c r="O22" s="35">
        <v>426.485699764923</v>
      </c>
      <c r="P22" s="34">
        <v>5</v>
      </c>
      <c r="Q22" s="35">
        <v>356.2668087886559</v>
      </c>
      <c r="R22" s="34">
        <v>5</v>
      </c>
      <c r="S22" s="35">
        <v>348.51594202898553</v>
      </c>
    </row>
    <row r="23" spans="1:19" s="63" customFormat="1" ht="21.75" customHeight="1">
      <c r="A23" s="99"/>
      <c r="B23" s="100" t="s">
        <v>32</v>
      </c>
      <c r="C23" s="101" t="s">
        <v>34</v>
      </c>
      <c r="D23" s="102">
        <v>3</v>
      </c>
      <c r="E23" s="103">
        <v>206.92271662763468</v>
      </c>
      <c r="F23" s="104">
        <v>0</v>
      </c>
      <c r="G23" s="103">
        <v>0</v>
      </c>
      <c r="H23" s="102">
        <v>5</v>
      </c>
      <c r="I23" s="103">
        <v>351.2557482921573</v>
      </c>
      <c r="J23" s="102">
        <v>6</v>
      </c>
      <c r="K23" s="103">
        <v>424.0465704788247</v>
      </c>
      <c r="L23" s="102">
        <v>6</v>
      </c>
      <c r="M23" s="103">
        <v>427.33648687381304</v>
      </c>
      <c r="N23" s="102">
        <v>6</v>
      </c>
      <c r="O23" s="103">
        <v>426.485699764923</v>
      </c>
      <c r="P23" s="102">
        <v>5</v>
      </c>
      <c r="Q23" s="103">
        <v>356.2668087886559</v>
      </c>
      <c r="R23" s="102">
        <v>5</v>
      </c>
      <c r="S23" s="103">
        <v>348.51594202898553</v>
      </c>
    </row>
    <row r="24" spans="1:19" s="63" customFormat="1" ht="21.75" customHeight="1">
      <c r="A24" s="99">
        <v>2</v>
      </c>
      <c r="B24" s="105" t="s">
        <v>35</v>
      </c>
      <c r="C24" s="101" t="s">
        <v>33</v>
      </c>
      <c r="D24" s="102">
        <v>3</v>
      </c>
      <c r="E24" s="103">
        <v>206.92271662763468</v>
      </c>
      <c r="F24" s="104">
        <v>2</v>
      </c>
      <c r="G24" s="103">
        <v>140.3562690002747</v>
      </c>
      <c r="H24" s="102">
        <v>5</v>
      </c>
      <c r="I24" s="103">
        <v>351.2557482921573</v>
      </c>
      <c r="J24" s="102">
        <v>5.6</v>
      </c>
      <c r="K24" s="103">
        <v>395.77679911356967</v>
      </c>
      <c r="L24" s="102">
        <v>6</v>
      </c>
      <c r="M24" s="103">
        <v>427.33648687381304</v>
      </c>
      <c r="N24" s="102">
        <v>5.6</v>
      </c>
      <c r="O24" s="103">
        <v>398.0533197805948</v>
      </c>
      <c r="P24" s="102">
        <v>5</v>
      </c>
      <c r="Q24" s="103">
        <v>356.2668087886559</v>
      </c>
      <c r="R24" s="102">
        <v>5</v>
      </c>
      <c r="S24" s="103">
        <v>348.51594202898553</v>
      </c>
    </row>
    <row r="25" spans="1:19" s="63" customFormat="1" ht="21.75" customHeight="1">
      <c r="A25" s="99"/>
      <c r="B25" s="105" t="s">
        <v>35</v>
      </c>
      <c r="C25" s="101" t="s">
        <v>34</v>
      </c>
      <c r="D25" s="102">
        <v>3</v>
      </c>
      <c r="E25" s="103">
        <v>206.92271662763468</v>
      </c>
      <c r="F25" s="104">
        <v>2</v>
      </c>
      <c r="G25" s="103">
        <v>140.3562690002747</v>
      </c>
      <c r="H25" s="102">
        <v>5</v>
      </c>
      <c r="I25" s="103">
        <v>351.2557482921573</v>
      </c>
      <c r="J25" s="102">
        <v>5.6</v>
      </c>
      <c r="K25" s="103">
        <v>395.77679911356967</v>
      </c>
      <c r="L25" s="102">
        <v>6</v>
      </c>
      <c r="M25" s="103">
        <v>427.33648687381304</v>
      </c>
      <c r="N25" s="102">
        <v>5.6</v>
      </c>
      <c r="O25" s="103">
        <v>398.0533197805948</v>
      </c>
      <c r="P25" s="102">
        <v>5</v>
      </c>
      <c r="Q25" s="103">
        <v>356.2668087886559</v>
      </c>
      <c r="R25" s="102">
        <v>5</v>
      </c>
      <c r="S25" s="103">
        <v>348.51594202898553</v>
      </c>
    </row>
    <row r="26" spans="1:19" s="63" customFormat="1" ht="21.75" customHeight="1">
      <c r="A26" s="99">
        <v>3</v>
      </c>
      <c r="B26" s="105" t="s">
        <v>36</v>
      </c>
      <c r="C26" s="101" t="s">
        <v>33</v>
      </c>
      <c r="D26" s="102">
        <v>3</v>
      </c>
      <c r="E26" s="103">
        <v>206.92271662763468</v>
      </c>
      <c r="F26" s="104">
        <v>2</v>
      </c>
      <c r="G26" s="103">
        <v>140.3562690002747</v>
      </c>
      <c r="H26" s="102">
        <v>7</v>
      </c>
      <c r="I26" s="103">
        <v>491.7580476090202</v>
      </c>
      <c r="J26" s="102">
        <v>10</v>
      </c>
      <c r="K26" s="103">
        <v>706.7442841313745</v>
      </c>
      <c r="L26" s="102">
        <v>10</v>
      </c>
      <c r="M26" s="103">
        <v>712.2274781230217</v>
      </c>
      <c r="N26" s="102">
        <v>9</v>
      </c>
      <c r="O26" s="103">
        <v>639.7285496473845</v>
      </c>
      <c r="P26" s="102">
        <v>7</v>
      </c>
      <c r="Q26" s="103">
        <v>498.7735323041183</v>
      </c>
      <c r="R26" s="102">
        <v>5</v>
      </c>
      <c r="S26" s="103">
        <v>348.51594202898553</v>
      </c>
    </row>
    <row r="27" spans="1:19" s="63" customFormat="1" ht="21.75" customHeight="1">
      <c r="A27" s="99"/>
      <c r="B27" s="105" t="s">
        <v>36</v>
      </c>
      <c r="C27" s="101" t="s">
        <v>34</v>
      </c>
      <c r="D27" s="102">
        <v>3</v>
      </c>
      <c r="E27" s="103">
        <v>206.92271662763468</v>
      </c>
      <c r="F27" s="104">
        <v>2</v>
      </c>
      <c r="G27" s="103">
        <v>140.3562690002747</v>
      </c>
      <c r="H27" s="102">
        <v>7</v>
      </c>
      <c r="I27" s="103">
        <v>491.7580476090202</v>
      </c>
      <c r="J27" s="102">
        <v>10</v>
      </c>
      <c r="K27" s="103">
        <v>706.7442841313745</v>
      </c>
      <c r="L27" s="102">
        <v>10</v>
      </c>
      <c r="M27" s="103">
        <v>712.2274781230217</v>
      </c>
      <c r="N27" s="102">
        <v>9</v>
      </c>
      <c r="O27" s="103">
        <v>639.7285496473845</v>
      </c>
      <c r="P27" s="102">
        <v>7</v>
      </c>
      <c r="Q27" s="103">
        <v>498.7735323041183</v>
      </c>
      <c r="R27" s="102">
        <v>5</v>
      </c>
      <c r="S27" s="103">
        <v>348.51594202898553</v>
      </c>
    </row>
    <row r="28" spans="1:19" s="63" customFormat="1" ht="21.75" customHeight="1">
      <c r="A28" s="99">
        <v>4</v>
      </c>
      <c r="B28" s="105" t="s">
        <v>37</v>
      </c>
      <c r="C28" s="101" t="s">
        <v>33</v>
      </c>
      <c r="D28" s="102">
        <v>2</v>
      </c>
      <c r="E28" s="103">
        <v>137.94847775175646</v>
      </c>
      <c r="F28" s="104">
        <v>0</v>
      </c>
      <c r="G28" s="103">
        <v>0</v>
      </c>
      <c r="H28" s="102">
        <v>5</v>
      </c>
      <c r="I28" s="103">
        <v>351.2557482921573</v>
      </c>
      <c r="J28" s="102">
        <v>5</v>
      </c>
      <c r="K28" s="103">
        <v>353.3721420656872</v>
      </c>
      <c r="L28" s="102">
        <v>7.2</v>
      </c>
      <c r="M28" s="103">
        <v>512.8037842485757</v>
      </c>
      <c r="N28" s="102">
        <v>5</v>
      </c>
      <c r="O28" s="103">
        <v>355.4047498041025</v>
      </c>
      <c r="P28" s="102">
        <v>5</v>
      </c>
      <c r="Q28" s="103">
        <v>356.2668087886559</v>
      </c>
      <c r="R28" s="102">
        <v>4</v>
      </c>
      <c r="S28" s="103">
        <v>278.8127536231884</v>
      </c>
    </row>
    <row r="29" spans="1:19" s="63" customFormat="1" ht="21.75" customHeight="1">
      <c r="A29" s="99"/>
      <c r="B29" s="105" t="s">
        <v>37</v>
      </c>
      <c r="C29" s="101" t="s">
        <v>34</v>
      </c>
      <c r="D29" s="102">
        <v>2</v>
      </c>
      <c r="E29" s="103">
        <v>137.94847775175646</v>
      </c>
      <c r="F29" s="104">
        <v>0</v>
      </c>
      <c r="G29" s="103">
        <v>0</v>
      </c>
      <c r="H29" s="102">
        <v>5</v>
      </c>
      <c r="I29" s="103">
        <v>351.2557482921573</v>
      </c>
      <c r="J29" s="102">
        <v>5</v>
      </c>
      <c r="K29" s="103">
        <v>353.3721420656872</v>
      </c>
      <c r="L29" s="102">
        <v>7.2</v>
      </c>
      <c r="M29" s="103">
        <v>512.8037842485757</v>
      </c>
      <c r="N29" s="102">
        <v>5</v>
      </c>
      <c r="O29" s="103">
        <v>355.4047498041025</v>
      </c>
      <c r="P29" s="102">
        <v>5</v>
      </c>
      <c r="Q29" s="103">
        <v>356.2668087886559</v>
      </c>
      <c r="R29" s="102">
        <v>4</v>
      </c>
      <c r="S29" s="103">
        <v>278.8127536231884</v>
      </c>
    </row>
    <row r="30" spans="1:19" s="63" customFormat="1" ht="21.75" customHeight="1">
      <c r="A30" s="99">
        <v>6</v>
      </c>
      <c r="B30" s="105" t="s">
        <v>38</v>
      </c>
      <c r="C30" s="101" t="s">
        <v>33</v>
      </c>
      <c r="D30" s="102">
        <v>2</v>
      </c>
      <c r="E30" s="103">
        <v>137.94847775175646</v>
      </c>
      <c r="F30" s="104">
        <v>0</v>
      </c>
      <c r="G30" s="103">
        <v>0</v>
      </c>
      <c r="H30" s="102">
        <v>5</v>
      </c>
      <c r="I30" s="103">
        <v>351.2557482921573</v>
      </c>
      <c r="J30" s="102">
        <v>5</v>
      </c>
      <c r="K30" s="103">
        <v>353.3721420656872</v>
      </c>
      <c r="L30" s="102">
        <v>5</v>
      </c>
      <c r="M30" s="103">
        <v>356.11373906151084</v>
      </c>
      <c r="N30" s="102">
        <v>5</v>
      </c>
      <c r="O30" s="103">
        <v>355.4047498041025</v>
      </c>
      <c r="P30" s="102">
        <v>5</v>
      </c>
      <c r="Q30" s="103">
        <v>356.2668087886559</v>
      </c>
      <c r="R30" s="102">
        <v>3</v>
      </c>
      <c r="S30" s="103">
        <v>209.10956521739132</v>
      </c>
    </row>
    <row r="31" spans="1:19" s="63" customFormat="1" ht="21.75" customHeight="1">
      <c r="A31" s="99"/>
      <c r="B31" s="105" t="s">
        <v>38</v>
      </c>
      <c r="C31" s="101" t="s">
        <v>34</v>
      </c>
      <c r="D31" s="102">
        <v>2</v>
      </c>
      <c r="E31" s="103">
        <v>137.94847775175646</v>
      </c>
      <c r="F31" s="104">
        <v>0</v>
      </c>
      <c r="G31" s="103">
        <v>0</v>
      </c>
      <c r="H31" s="102">
        <v>5</v>
      </c>
      <c r="I31" s="103">
        <v>351.2557482921573</v>
      </c>
      <c r="J31" s="102">
        <v>5</v>
      </c>
      <c r="K31" s="103">
        <v>353.3721420656872</v>
      </c>
      <c r="L31" s="102">
        <v>5</v>
      </c>
      <c r="M31" s="103">
        <v>356.11373906151084</v>
      </c>
      <c r="N31" s="102">
        <v>5</v>
      </c>
      <c r="O31" s="103">
        <v>355.4047498041025</v>
      </c>
      <c r="P31" s="102">
        <v>5</v>
      </c>
      <c r="Q31" s="103">
        <v>356.2668087886559</v>
      </c>
      <c r="R31" s="102">
        <v>3</v>
      </c>
      <c r="S31" s="103">
        <v>209.10956521739132</v>
      </c>
    </row>
    <row r="32" spans="1:19" s="63" customFormat="1" ht="21.75" customHeight="1">
      <c r="A32" s="99">
        <v>7</v>
      </c>
      <c r="B32" s="105" t="s">
        <v>39</v>
      </c>
      <c r="C32" s="101" t="s">
        <v>33</v>
      </c>
      <c r="D32" s="102">
        <v>3</v>
      </c>
      <c r="E32" s="103">
        <v>206.92271662763468</v>
      </c>
      <c r="F32" s="104">
        <v>2</v>
      </c>
      <c r="G32" s="103">
        <v>140.3562690002747</v>
      </c>
      <c r="H32" s="102">
        <v>5</v>
      </c>
      <c r="I32" s="103">
        <v>351.2557482921573</v>
      </c>
      <c r="J32" s="102">
        <v>6</v>
      </c>
      <c r="K32" s="103">
        <v>424.0465704788247</v>
      </c>
      <c r="L32" s="102">
        <v>7</v>
      </c>
      <c r="M32" s="103">
        <v>498.55923468611525</v>
      </c>
      <c r="N32" s="102">
        <v>6</v>
      </c>
      <c r="O32" s="103">
        <v>426.485699764923</v>
      </c>
      <c r="P32" s="102">
        <v>5</v>
      </c>
      <c r="Q32" s="103">
        <v>356.2668087886559</v>
      </c>
      <c r="R32" s="102">
        <v>5</v>
      </c>
      <c r="S32" s="103">
        <v>348.51594202898553</v>
      </c>
    </row>
    <row r="33" spans="1:19" s="63" customFormat="1" ht="21.75" customHeight="1">
      <c r="A33" s="99"/>
      <c r="B33" s="105" t="s">
        <v>39</v>
      </c>
      <c r="C33" s="101" t="s">
        <v>34</v>
      </c>
      <c r="D33" s="102">
        <v>3</v>
      </c>
      <c r="E33" s="103">
        <v>206.92271662763468</v>
      </c>
      <c r="F33" s="104">
        <v>2</v>
      </c>
      <c r="G33" s="103">
        <v>140.3562690002747</v>
      </c>
      <c r="H33" s="102">
        <v>5</v>
      </c>
      <c r="I33" s="103">
        <v>351.2557482921573</v>
      </c>
      <c r="J33" s="102">
        <v>6</v>
      </c>
      <c r="K33" s="103">
        <v>424.0465704788247</v>
      </c>
      <c r="L33" s="102">
        <v>7</v>
      </c>
      <c r="M33" s="103">
        <v>498.55923468611525</v>
      </c>
      <c r="N33" s="102">
        <v>6</v>
      </c>
      <c r="O33" s="103">
        <v>426.485699764923</v>
      </c>
      <c r="P33" s="102">
        <v>5</v>
      </c>
      <c r="Q33" s="103">
        <v>356.2668087886559</v>
      </c>
      <c r="R33" s="102">
        <v>5</v>
      </c>
      <c r="S33" s="103">
        <v>348.51594202898553</v>
      </c>
    </row>
    <row r="34" spans="1:19" s="63" customFormat="1" ht="21.75" customHeight="1">
      <c r="A34" s="99"/>
      <c r="B34" s="46" t="s">
        <v>40</v>
      </c>
      <c r="C34" s="47"/>
      <c r="D34" s="102">
        <v>0</v>
      </c>
      <c r="E34" s="103">
        <v>0</v>
      </c>
      <c r="F34" s="104">
        <v>0</v>
      </c>
      <c r="G34" s="103">
        <v>0</v>
      </c>
      <c r="H34" s="102">
        <v>0</v>
      </c>
      <c r="I34" s="103">
        <v>0</v>
      </c>
      <c r="J34" s="102">
        <v>0</v>
      </c>
      <c r="K34" s="103">
        <v>0</v>
      </c>
      <c r="L34" s="102">
        <v>0</v>
      </c>
      <c r="M34" s="103">
        <v>0</v>
      </c>
      <c r="N34" s="102">
        <v>0</v>
      </c>
      <c r="O34" s="103">
        <v>0</v>
      </c>
      <c r="P34" s="102">
        <v>0</v>
      </c>
      <c r="Q34" s="103">
        <v>0</v>
      </c>
      <c r="R34" s="102">
        <v>0</v>
      </c>
      <c r="S34" s="103">
        <v>0</v>
      </c>
    </row>
    <row r="35" spans="1:19" s="63" customFormat="1" ht="21.75" customHeight="1">
      <c r="A35" s="99">
        <v>8</v>
      </c>
      <c r="B35" s="105" t="s">
        <v>41</v>
      </c>
      <c r="C35" s="101" t="s">
        <v>33</v>
      </c>
      <c r="D35" s="102">
        <v>2</v>
      </c>
      <c r="E35" s="103">
        <v>137.94847775175646</v>
      </c>
      <c r="F35" s="104">
        <v>0</v>
      </c>
      <c r="G35" s="103">
        <v>0</v>
      </c>
      <c r="H35" s="102">
        <v>5</v>
      </c>
      <c r="I35" s="103">
        <v>351.2557482921573</v>
      </c>
      <c r="J35" s="102">
        <v>5</v>
      </c>
      <c r="K35" s="103">
        <v>353.3721420656872</v>
      </c>
      <c r="L35" s="102">
        <v>5</v>
      </c>
      <c r="M35" s="103">
        <v>356.11373906151084</v>
      </c>
      <c r="N35" s="102">
        <v>5</v>
      </c>
      <c r="O35" s="103">
        <v>355.4047498041025</v>
      </c>
      <c r="P35" s="102">
        <v>5</v>
      </c>
      <c r="Q35" s="103">
        <v>356.2668087886559</v>
      </c>
      <c r="R35" s="102">
        <v>4</v>
      </c>
      <c r="S35" s="103">
        <v>278.8127536231884</v>
      </c>
    </row>
    <row r="36" spans="1:19" s="63" customFormat="1" ht="21.75" customHeight="1">
      <c r="A36" s="99"/>
      <c r="B36" s="105" t="s">
        <v>41</v>
      </c>
      <c r="C36" s="101" t="s">
        <v>34</v>
      </c>
      <c r="D36" s="102">
        <v>2</v>
      </c>
      <c r="E36" s="103">
        <v>137.94847775175646</v>
      </c>
      <c r="F36" s="104">
        <v>0</v>
      </c>
      <c r="G36" s="103">
        <v>0</v>
      </c>
      <c r="H36" s="102">
        <v>5</v>
      </c>
      <c r="I36" s="103">
        <v>351.2557482921573</v>
      </c>
      <c r="J36" s="102">
        <v>5</v>
      </c>
      <c r="K36" s="103">
        <v>353.3721420656872</v>
      </c>
      <c r="L36" s="102">
        <v>5</v>
      </c>
      <c r="M36" s="103">
        <v>356.11373906151084</v>
      </c>
      <c r="N36" s="102">
        <v>5</v>
      </c>
      <c r="O36" s="103">
        <v>355.4047498041025</v>
      </c>
      <c r="P36" s="102">
        <v>5</v>
      </c>
      <c r="Q36" s="103">
        <v>356.2668087886559</v>
      </c>
      <c r="R36" s="102">
        <v>4</v>
      </c>
      <c r="S36" s="103">
        <v>278.8127536231884</v>
      </c>
    </row>
    <row r="37" spans="1:19" s="63" customFormat="1" ht="21.75" customHeight="1">
      <c r="A37" s="99">
        <v>9</v>
      </c>
      <c r="B37" s="105" t="s">
        <v>42</v>
      </c>
      <c r="C37" s="101" t="s">
        <v>33</v>
      </c>
      <c r="D37" s="102">
        <v>2</v>
      </c>
      <c r="E37" s="103">
        <v>137.94847775175646</v>
      </c>
      <c r="F37" s="104">
        <v>0</v>
      </c>
      <c r="G37" s="103">
        <v>0</v>
      </c>
      <c r="H37" s="102">
        <v>5</v>
      </c>
      <c r="I37" s="103">
        <v>351.2557482921573</v>
      </c>
      <c r="J37" s="102">
        <v>5</v>
      </c>
      <c r="K37" s="103">
        <v>353.3721420656872</v>
      </c>
      <c r="L37" s="102">
        <v>5</v>
      </c>
      <c r="M37" s="103">
        <v>356.11373906151084</v>
      </c>
      <c r="N37" s="102">
        <v>5</v>
      </c>
      <c r="O37" s="103">
        <v>355.4047498041025</v>
      </c>
      <c r="P37" s="102">
        <v>5</v>
      </c>
      <c r="Q37" s="103">
        <v>356.2668087886559</v>
      </c>
      <c r="R37" s="102">
        <v>4</v>
      </c>
      <c r="S37" s="103">
        <v>278.8127536231884</v>
      </c>
    </row>
    <row r="38" spans="1:19" s="63" customFormat="1" ht="21.75" customHeight="1">
      <c r="A38" s="99"/>
      <c r="B38" s="105" t="s">
        <v>42</v>
      </c>
      <c r="C38" s="101" t="s">
        <v>34</v>
      </c>
      <c r="D38" s="102">
        <v>2</v>
      </c>
      <c r="E38" s="103">
        <v>137.94847775175646</v>
      </c>
      <c r="F38" s="104">
        <v>0</v>
      </c>
      <c r="G38" s="103">
        <v>0</v>
      </c>
      <c r="H38" s="102">
        <v>5</v>
      </c>
      <c r="I38" s="103">
        <v>351.2557482921573</v>
      </c>
      <c r="J38" s="102">
        <v>5</v>
      </c>
      <c r="K38" s="103">
        <v>353.3721420656872</v>
      </c>
      <c r="L38" s="102">
        <v>5</v>
      </c>
      <c r="M38" s="103">
        <v>356.11373906151084</v>
      </c>
      <c r="N38" s="102">
        <v>5</v>
      </c>
      <c r="O38" s="103">
        <v>355.4047498041025</v>
      </c>
      <c r="P38" s="102">
        <v>5</v>
      </c>
      <c r="Q38" s="103">
        <v>356.2668087886559</v>
      </c>
      <c r="R38" s="102">
        <v>4</v>
      </c>
      <c r="S38" s="103">
        <v>278.8127536231884</v>
      </c>
    </row>
    <row r="39" spans="1:19" s="63" customFormat="1" ht="21.75" customHeight="1">
      <c r="A39" s="99">
        <v>10</v>
      </c>
      <c r="B39" s="105" t="s">
        <v>43</v>
      </c>
      <c r="C39" s="101" t="s">
        <v>33</v>
      </c>
      <c r="D39" s="102">
        <v>3</v>
      </c>
      <c r="E39" s="103">
        <v>206.92271662763468</v>
      </c>
      <c r="F39" s="104">
        <v>0</v>
      </c>
      <c r="G39" s="103">
        <v>0</v>
      </c>
      <c r="H39" s="102">
        <v>5</v>
      </c>
      <c r="I39" s="103">
        <v>351.2557482921573</v>
      </c>
      <c r="J39" s="102">
        <v>6.3</v>
      </c>
      <c r="K39" s="103">
        <v>445.24889900276594</v>
      </c>
      <c r="L39" s="102">
        <v>7.2</v>
      </c>
      <c r="M39" s="103">
        <v>512.8037842485757</v>
      </c>
      <c r="N39" s="102">
        <v>6.3</v>
      </c>
      <c r="O39" s="103">
        <v>447.80998475316915</v>
      </c>
      <c r="P39" s="102">
        <v>5</v>
      </c>
      <c r="Q39" s="103">
        <v>356.2668087886559</v>
      </c>
      <c r="R39" s="102">
        <v>5</v>
      </c>
      <c r="S39" s="103">
        <v>348.51594202898553</v>
      </c>
    </row>
    <row r="40" spans="1:19" s="63" customFormat="1" ht="21.75" customHeight="1">
      <c r="A40" s="99"/>
      <c r="B40" s="105" t="s">
        <v>43</v>
      </c>
      <c r="C40" s="101" t="s">
        <v>34</v>
      </c>
      <c r="D40" s="102">
        <v>3</v>
      </c>
      <c r="E40" s="103">
        <v>206.92271662763468</v>
      </c>
      <c r="F40" s="104">
        <v>0</v>
      </c>
      <c r="G40" s="103">
        <v>0</v>
      </c>
      <c r="H40" s="102">
        <v>5</v>
      </c>
      <c r="I40" s="103">
        <v>351.2557482921573</v>
      </c>
      <c r="J40" s="102">
        <v>6.3</v>
      </c>
      <c r="K40" s="103">
        <v>445.24889900276594</v>
      </c>
      <c r="L40" s="102">
        <v>7.2</v>
      </c>
      <c r="M40" s="103">
        <v>512.8037842485757</v>
      </c>
      <c r="N40" s="102">
        <v>6.3</v>
      </c>
      <c r="O40" s="103">
        <v>447.80998475316915</v>
      </c>
      <c r="P40" s="102">
        <v>5</v>
      </c>
      <c r="Q40" s="103">
        <v>356.2668087886559</v>
      </c>
      <c r="R40" s="102">
        <v>5</v>
      </c>
      <c r="S40" s="103">
        <v>348.51594202898553</v>
      </c>
    </row>
    <row r="41" spans="1:19" s="63" customFormat="1" ht="21.75" customHeight="1">
      <c r="A41" s="99"/>
      <c r="B41" s="46" t="s">
        <v>44</v>
      </c>
      <c r="C41" s="47">
        <v>0</v>
      </c>
      <c r="D41" s="102">
        <v>0</v>
      </c>
      <c r="E41" s="103">
        <v>0</v>
      </c>
      <c r="F41" s="104">
        <v>0</v>
      </c>
      <c r="G41" s="103">
        <v>0</v>
      </c>
      <c r="H41" s="102">
        <v>0</v>
      </c>
      <c r="I41" s="103">
        <v>0</v>
      </c>
      <c r="J41" s="102">
        <v>0</v>
      </c>
      <c r="K41" s="103">
        <v>0</v>
      </c>
      <c r="L41" s="102">
        <v>0</v>
      </c>
      <c r="M41" s="103">
        <v>0</v>
      </c>
      <c r="N41" s="102">
        <v>0</v>
      </c>
      <c r="O41" s="103">
        <v>0</v>
      </c>
      <c r="P41" s="102">
        <v>0</v>
      </c>
      <c r="Q41" s="103">
        <v>0</v>
      </c>
      <c r="R41" s="102">
        <v>0</v>
      </c>
      <c r="S41" s="103">
        <v>0</v>
      </c>
    </row>
    <row r="42" spans="1:19" s="63" customFormat="1" ht="21.75" customHeight="1">
      <c r="A42" s="99">
        <v>11</v>
      </c>
      <c r="B42" s="105" t="s">
        <v>45</v>
      </c>
      <c r="C42" s="101" t="s">
        <v>33</v>
      </c>
      <c r="D42" s="102">
        <v>2</v>
      </c>
      <c r="E42" s="103">
        <v>137.94847775175646</v>
      </c>
      <c r="F42" s="104">
        <v>0</v>
      </c>
      <c r="G42" s="103">
        <v>0</v>
      </c>
      <c r="H42" s="102">
        <v>5</v>
      </c>
      <c r="I42" s="103">
        <v>351.2557482921573</v>
      </c>
      <c r="J42" s="102">
        <v>5</v>
      </c>
      <c r="K42" s="103">
        <v>353.3721420656872</v>
      </c>
      <c r="L42" s="102">
        <v>5</v>
      </c>
      <c r="M42" s="103">
        <v>356.11373906151084</v>
      </c>
      <c r="N42" s="102">
        <v>5</v>
      </c>
      <c r="O42" s="103">
        <v>355.4047498041025</v>
      </c>
      <c r="P42" s="102">
        <v>5</v>
      </c>
      <c r="Q42" s="103">
        <v>356.2668087886559</v>
      </c>
      <c r="R42" s="102">
        <v>4</v>
      </c>
      <c r="S42" s="103">
        <v>278.8127536231884</v>
      </c>
    </row>
    <row r="43" spans="1:19" s="63" customFormat="1" ht="21.75" customHeight="1">
      <c r="A43" s="99"/>
      <c r="B43" s="105" t="s">
        <v>45</v>
      </c>
      <c r="C43" s="101" t="s">
        <v>34</v>
      </c>
      <c r="D43" s="102">
        <v>2</v>
      </c>
      <c r="E43" s="103">
        <v>137.94847775175646</v>
      </c>
      <c r="F43" s="104">
        <v>0</v>
      </c>
      <c r="G43" s="103">
        <v>0</v>
      </c>
      <c r="H43" s="102">
        <v>5</v>
      </c>
      <c r="I43" s="103">
        <v>351.2557482921573</v>
      </c>
      <c r="J43" s="102">
        <v>5</v>
      </c>
      <c r="K43" s="103">
        <v>353.3721420656872</v>
      </c>
      <c r="L43" s="102">
        <v>5</v>
      </c>
      <c r="M43" s="103">
        <v>356.11373906151084</v>
      </c>
      <c r="N43" s="102">
        <v>5</v>
      </c>
      <c r="O43" s="103">
        <v>355.4047498041025</v>
      </c>
      <c r="P43" s="102">
        <v>5</v>
      </c>
      <c r="Q43" s="103">
        <v>356.2668087886559</v>
      </c>
      <c r="R43" s="102">
        <v>4</v>
      </c>
      <c r="S43" s="103">
        <v>278.8127536231884</v>
      </c>
    </row>
    <row r="44" spans="1:19" s="63" customFormat="1" ht="21.75" customHeight="1">
      <c r="A44" s="99">
        <v>12</v>
      </c>
      <c r="B44" s="105" t="s">
        <v>46</v>
      </c>
      <c r="C44" s="101" t="s">
        <v>33</v>
      </c>
      <c r="D44" s="102">
        <v>3</v>
      </c>
      <c r="E44" s="103">
        <v>206.92271662763468</v>
      </c>
      <c r="F44" s="104">
        <v>0</v>
      </c>
      <c r="G44" s="103">
        <v>0</v>
      </c>
      <c r="H44" s="102">
        <v>5</v>
      </c>
      <c r="I44" s="103">
        <v>351.2557482921573</v>
      </c>
      <c r="J44" s="102">
        <v>6</v>
      </c>
      <c r="K44" s="103">
        <v>424.0465704788247</v>
      </c>
      <c r="L44" s="102">
        <v>7</v>
      </c>
      <c r="M44" s="103">
        <v>498.55923468611525</v>
      </c>
      <c r="N44" s="102">
        <v>6</v>
      </c>
      <c r="O44" s="103">
        <v>426.485699764923</v>
      </c>
      <c r="P44" s="102">
        <v>5</v>
      </c>
      <c r="Q44" s="103">
        <v>356.2668087886559</v>
      </c>
      <c r="R44" s="102">
        <v>5</v>
      </c>
      <c r="S44" s="103">
        <v>348.51594202898553</v>
      </c>
    </row>
    <row r="45" spans="1:19" s="63" customFormat="1" ht="21.75" customHeight="1">
      <c r="A45" s="99"/>
      <c r="B45" s="105" t="s">
        <v>46</v>
      </c>
      <c r="C45" s="101" t="s">
        <v>34</v>
      </c>
      <c r="D45" s="102">
        <v>3</v>
      </c>
      <c r="E45" s="103">
        <v>206.92271662763468</v>
      </c>
      <c r="F45" s="104">
        <v>0</v>
      </c>
      <c r="G45" s="103">
        <v>0</v>
      </c>
      <c r="H45" s="102">
        <v>5</v>
      </c>
      <c r="I45" s="103">
        <v>351.2557482921573</v>
      </c>
      <c r="J45" s="102">
        <v>6</v>
      </c>
      <c r="K45" s="103">
        <v>424.0465704788247</v>
      </c>
      <c r="L45" s="102">
        <v>7</v>
      </c>
      <c r="M45" s="103">
        <v>498.55923468611525</v>
      </c>
      <c r="N45" s="102">
        <v>6</v>
      </c>
      <c r="O45" s="103">
        <v>426.485699764923</v>
      </c>
      <c r="P45" s="102">
        <v>5</v>
      </c>
      <c r="Q45" s="103">
        <v>356.2668087886559</v>
      </c>
      <c r="R45" s="102">
        <v>5</v>
      </c>
      <c r="S45" s="103">
        <v>348.51594202898553</v>
      </c>
    </row>
    <row r="46" spans="1:19" s="63" customFormat="1" ht="21.75" customHeight="1">
      <c r="A46" s="99">
        <v>13</v>
      </c>
      <c r="B46" s="105" t="s">
        <v>47</v>
      </c>
      <c r="C46" s="101" t="s">
        <v>33</v>
      </c>
      <c r="D46" s="102">
        <v>3</v>
      </c>
      <c r="E46" s="103">
        <v>206.92271662763468</v>
      </c>
      <c r="F46" s="104">
        <v>0</v>
      </c>
      <c r="G46" s="103">
        <v>0</v>
      </c>
      <c r="H46" s="102">
        <v>5</v>
      </c>
      <c r="I46" s="103">
        <v>351.2557482921573</v>
      </c>
      <c r="J46" s="102">
        <v>5</v>
      </c>
      <c r="K46" s="103">
        <v>353.3721420656872</v>
      </c>
      <c r="L46" s="102">
        <v>6</v>
      </c>
      <c r="M46" s="103">
        <v>427.33648687381304</v>
      </c>
      <c r="N46" s="102">
        <v>5.6</v>
      </c>
      <c r="O46" s="103">
        <v>398.0533197805948</v>
      </c>
      <c r="P46" s="102">
        <v>5</v>
      </c>
      <c r="Q46" s="103">
        <v>356.2668087886559</v>
      </c>
      <c r="R46" s="102">
        <v>5</v>
      </c>
      <c r="S46" s="103">
        <v>348.51594202898553</v>
      </c>
    </row>
    <row r="47" spans="1:19" s="63" customFormat="1" ht="21.75" customHeight="1">
      <c r="A47" s="99"/>
      <c r="B47" s="105" t="s">
        <v>47</v>
      </c>
      <c r="C47" s="101" t="s">
        <v>34</v>
      </c>
      <c r="D47" s="102">
        <v>3</v>
      </c>
      <c r="E47" s="103">
        <v>206.92271662763468</v>
      </c>
      <c r="F47" s="104">
        <v>0</v>
      </c>
      <c r="G47" s="103">
        <v>0</v>
      </c>
      <c r="H47" s="102">
        <v>5</v>
      </c>
      <c r="I47" s="103">
        <v>351.2557482921573</v>
      </c>
      <c r="J47" s="102">
        <v>5</v>
      </c>
      <c r="K47" s="103">
        <v>353.3721420656872</v>
      </c>
      <c r="L47" s="102">
        <v>6</v>
      </c>
      <c r="M47" s="103">
        <v>427.33648687381304</v>
      </c>
      <c r="N47" s="102">
        <v>5.6</v>
      </c>
      <c r="O47" s="103">
        <v>398.0533197805948</v>
      </c>
      <c r="P47" s="102">
        <v>5</v>
      </c>
      <c r="Q47" s="103">
        <v>356.2668087886559</v>
      </c>
      <c r="R47" s="102">
        <v>5</v>
      </c>
      <c r="S47" s="103">
        <v>348.51594202898553</v>
      </c>
    </row>
    <row r="48" spans="1:19" s="63" customFormat="1" ht="21.75" customHeight="1">
      <c r="A48" s="99"/>
      <c r="B48" s="46" t="s">
        <v>48</v>
      </c>
      <c r="C48" s="47">
        <v>0</v>
      </c>
      <c r="D48" s="102">
        <v>0</v>
      </c>
      <c r="E48" s="103">
        <v>0</v>
      </c>
      <c r="F48" s="104">
        <v>0</v>
      </c>
      <c r="G48" s="103">
        <v>0</v>
      </c>
      <c r="H48" s="102">
        <v>0</v>
      </c>
      <c r="I48" s="103">
        <v>0</v>
      </c>
      <c r="J48" s="102">
        <v>0</v>
      </c>
      <c r="K48" s="103">
        <v>0</v>
      </c>
      <c r="L48" s="102">
        <v>0</v>
      </c>
      <c r="M48" s="103">
        <v>0</v>
      </c>
      <c r="N48" s="102">
        <v>0</v>
      </c>
      <c r="O48" s="103">
        <v>0</v>
      </c>
      <c r="P48" s="102">
        <v>0</v>
      </c>
      <c r="Q48" s="103">
        <v>0</v>
      </c>
      <c r="R48" s="102">
        <v>0</v>
      </c>
      <c r="S48" s="103">
        <v>0</v>
      </c>
    </row>
    <row r="49" spans="1:19" s="63" customFormat="1" ht="21.75" customHeight="1">
      <c r="A49" s="99">
        <v>14</v>
      </c>
      <c r="B49" s="105" t="s">
        <v>49</v>
      </c>
      <c r="C49" s="101" t="s">
        <v>33</v>
      </c>
      <c r="D49" s="102">
        <v>2</v>
      </c>
      <c r="E49" s="103">
        <v>137.94847775175646</v>
      </c>
      <c r="F49" s="104">
        <v>2</v>
      </c>
      <c r="G49" s="103">
        <v>140.3562690002747</v>
      </c>
      <c r="H49" s="102">
        <v>5</v>
      </c>
      <c r="I49" s="103">
        <v>351.2557482921573</v>
      </c>
      <c r="J49" s="102">
        <v>5</v>
      </c>
      <c r="K49" s="103">
        <v>353.3721420656872</v>
      </c>
      <c r="L49" s="102">
        <v>5</v>
      </c>
      <c r="M49" s="103">
        <v>356.11373906151084</v>
      </c>
      <c r="N49" s="102">
        <v>5</v>
      </c>
      <c r="O49" s="103">
        <v>355.4047498041025</v>
      </c>
      <c r="P49" s="102">
        <v>5</v>
      </c>
      <c r="Q49" s="103">
        <v>356.2668087886559</v>
      </c>
      <c r="R49" s="102">
        <v>4</v>
      </c>
      <c r="S49" s="103">
        <v>278.8127536231884</v>
      </c>
    </row>
    <row r="50" spans="1:19" s="63" customFormat="1" ht="21.75" customHeight="1">
      <c r="A50" s="99"/>
      <c r="B50" s="105" t="s">
        <v>49</v>
      </c>
      <c r="C50" s="101" t="s">
        <v>34</v>
      </c>
      <c r="D50" s="102">
        <v>2</v>
      </c>
      <c r="E50" s="103">
        <v>137.94847775175646</v>
      </c>
      <c r="F50" s="104">
        <v>2</v>
      </c>
      <c r="G50" s="103">
        <v>140.3562690002747</v>
      </c>
      <c r="H50" s="102">
        <v>5</v>
      </c>
      <c r="I50" s="103">
        <v>351.2557482921573</v>
      </c>
      <c r="J50" s="102">
        <v>5</v>
      </c>
      <c r="K50" s="103">
        <v>353.3721420656872</v>
      </c>
      <c r="L50" s="102">
        <v>5</v>
      </c>
      <c r="M50" s="103">
        <v>356.11373906151084</v>
      </c>
      <c r="N50" s="102">
        <v>5</v>
      </c>
      <c r="O50" s="103">
        <v>355.4047498041025</v>
      </c>
      <c r="P50" s="102">
        <v>5</v>
      </c>
      <c r="Q50" s="103">
        <v>356.2668087886559</v>
      </c>
      <c r="R50" s="102">
        <v>4</v>
      </c>
      <c r="S50" s="103">
        <v>278.8127536231884</v>
      </c>
    </row>
    <row r="51" spans="1:19" s="63" customFormat="1" ht="21.75" customHeight="1">
      <c r="A51" s="99">
        <v>15</v>
      </c>
      <c r="B51" s="105" t="s">
        <v>50</v>
      </c>
      <c r="C51" s="101" t="s">
        <v>33</v>
      </c>
      <c r="D51" s="102">
        <v>2</v>
      </c>
      <c r="E51" s="103">
        <v>137.94847775175646</v>
      </c>
      <c r="F51" s="104">
        <v>0</v>
      </c>
      <c r="G51" s="103">
        <v>0</v>
      </c>
      <c r="H51" s="102">
        <v>5</v>
      </c>
      <c r="I51" s="103">
        <v>351.2557482921573</v>
      </c>
      <c r="J51" s="102">
        <v>6.3</v>
      </c>
      <c r="K51" s="103">
        <v>445.24889900276594</v>
      </c>
      <c r="L51" s="102">
        <v>6</v>
      </c>
      <c r="M51" s="103">
        <v>427.33648687381304</v>
      </c>
      <c r="N51" s="102">
        <v>6.3</v>
      </c>
      <c r="O51" s="103">
        <v>447.80998475316915</v>
      </c>
      <c r="P51" s="102">
        <v>5</v>
      </c>
      <c r="Q51" s="103">
        <v>356.2668087886559</v>
      </c>
      <c r="R51" s="102">
        <v>4</v>
      </c>
      <c r="S51" s="103">
        <v>278.8127536231884</v>
      </c>
    </row>
    <row r="52" spans="1:19" s="63" customFormat="1" ht="21.75" customHeight="1">
      <c r="A52" s="99"/>
      <c r="B52" s="105" t="s">
        <v>50</v>
      </c>
      <c r="C52" s="101" t="s">
        <v>34</v>
      </c>
      <c r="D52" s="102">
        <v>2</v>
      </c>
      <c r="E52" s="103">
        <v>137.94847775175646</v>
      </c>
      <c r="F52" s="104">
        <v>0</v>
      </c>
      <c r="G52" s="103">
        <v>0</v>
      </c>
      <c r="H52" s="102">
        <v>5</v>
      </c>
      <c r="I52" s="103">
        <v>351.2557482921573</v>
      </c>
      <c r="J52" s="102">
        <v>6.3</v>
      </c>
      <c r="K52" s="103">
        <v>445.24889900276594</v>
      </c>
      <c r="L52" s="102">
        <v>6</v>
      </c>
      <c r="M52" s="103">
        <v>427.33648687381304</v>
      </c>
      <c r="N52" s="102">
        <v>6.3</v>
      </c>
      <c r="O52" s="103">
        <v>447.80998475316915</v>
      </c>
      <c r="P52" s="102">
        <v>5</v>
      </c>
      <c r="Q52" s="103">
        <v>356.2668087886559</v>
      </c>
      <c r="R52" s="102">
        <v>4</v>
      </c>
      <c r="S52" s="103">
        <v>278.8127536231884</v>
      </c>
    </row>
    <row r="53" spans="1:19" s="63" customFormat="1" ht="21.75" customHeight="1">
      <c r="A53" s="99">
        <v>16</v>
      </c>
      <c r="B53" s="105" t="s">
        <v>51</v>
      </c>
      <c r="C53" s="101" t="s">
        <v>33</v>
      </c>
      <c r="D53" s="102">
        <v>3</v>
      </c>
      <c r="E53" s="103">
        <v>206.92271662763468</v>
      </c>
      <c r="F53" s="104">
        <v>0</v>
      </c>
      <c r="G53" s="103">
        <v>0</v>
      </c>
      <c r="H53" s="102">
        <v>5</v>
      </c>
      <c r="I53" s="103">
        <v>351.2557482921573</v>
      </c>
      <c r="J53" s="102">
        <v>5</v>
      </c>
      <c r="K53" s="103">
        <v>353.3721420656872</v>
      </c>
      <c r="L53" s="102">
        <v>5</v>
      </c>
      <c r="M53" s="103">
        <v>356.11373906151084</v>
      </c>
      <c r="N53" s="102">
        <v>5</v>
      </c>
      <c r="O53" s="103">
        <v>355.4047498041025</v>
      </c>
      <c r="P53" s="102">
        <v>5</v>
      </c>
      <c r="Q53" s="103">
        <v>356.2668087886559</v>
      </c>
      <c r="R53" s="102">
        <v>5</v>
      </c>
      <c r="S53" s="103">
        <v>348.51594202898553</v>
      </c>
    </row>
    <row r="54" spans="1:19" s="63" customFormat="1" ht="21.75" customHeight="1">
      <c r="A54" s="99"/>
      <c r="B54" s="105" t="s">
        <v>51</v>
      </c>
      <c r="C54" s="101" t="s">
        <v>34</v>
      </c>
      <c r="D54" s="102">
        <v>3</v>
      </c>
      <c r="E54" s="103">
        <v>206.92271662763468</v>
      </c>
      <c r="F54" s="104">
        <v>0</v>
      </c>
      <c r="G54" s="103">
        <v>0</v>
      </c>
      <c r="H54" s="102">
        <v>5</v>
      </c>
      <c r="I54" s="103">
        <v>351.2557482921573</v>
      </c>
      <c r="J54" s="102">
        <v>5</v>
      </c>
      <c r="K54" s="103">
        <v>353.3721420656872</v>
      </c>
      <c r="L54" s="102">
        <v>5</v>
      </c>
      <c r="M54" s="103">
        <v>356.11373906151084</v>
      </c>
      <c r="N54" s="102">
        <v>5</v>
      </c>
      <c r="O54" s="103">
        <v>355.4047498041025</v>
      </c>
      <c r="P54" s="102">
        <v>5</v>
      </c>
      <c r="Q54" s="103">
        <v>356.2668087886559</v>
      </c>
      <c r="R54" s="102">
        <v>5</v>
      </c>
      <c r="S54" s="103">
        <v>348.51594202898553</v>
      </c>
    </row>
    <row r="55" spans="1:19" s="63" customFormat="1" ht="21.75" customHeight="1">
      <c r="A55" s="99">
        <v>17</v>
      </c>
      <c r="B55" s="105" t="s">
        <v>52</v>
      </c>
      <c r="C55" s="101" t="s">
        <v>33</v>
      </c>
      <c r="D55" s="102">
        <v>2</v>
      </c>
      <c r="E55" s="103">
        <v>137.94847775175646</v>
      </c>
      <c r="F55" s="104">
        <v>0</v>
      </c>
      <c r="G55" s="103">
        <v>0</v>
      </c>
      <c r="H55" s="102">
        <v>5</v>
      </c>
      <c r="I55" s="103">
        <v>351.2557482921573</v>
      </c>
      <c r="J55" s="102">
        <v>5</v>
      </c>
      <c r="K55" s="103">
        <v>353.3721420656872</v>
      </c>
      <c r="L55" s="102">
        <v>6</v>
      </c>
      <c r="M55" s="103">
        <v>427.33648687381304</v>
      </c>
      <c r="N55" s="102">
        <v>5</v>
      </c>
      <c r="O55" s="103">
        <v>355.4047498041025</v>
      </c>
      <c r="P55" s="102">
        <v>5</v>
      </c>
      <c r="Q55" s="103">
        <v>356.2668087886559</v>
      </c>
      <c r="R55" s="102">
        <v>4</v>
      </c>
      <c r="S55" s="103">
        <v>278.8127536231884</v>
      </c>
    </row>
    <row r="56" spans="1:19" s="63" customFormat="1" ht="21.75" customHeight="1">
      <c r="A56" s="99"/>
      <c r="B56" s="105" t="s">
        <v>52</v>
      </c>
      <c r="C56" s="101" t="s">
        <v>34</v>
      </c>
      <c r="D56" s="102">
        <v>2</v>
      </c>
      <c r="E56" s="103">
        <v>137.94847775175646</v>
      </c>
      <c r="F56" s="104">
        <v>0</v>
      </c>
      <c r="G56" s="103">
        <v>0</v>
      </c>
      <c r="H56" s="102">
        <v>5</v>
      </c>
      <c r="I56" s="103">
        <v>351.2557482921573</v>
      </c>
      <c r="J56" s="102">
        <v>5</v>
      </c>
      <c r="K56" s="103">
        <v>353.3721420656872</v>
      </c>
      <c r="L56" s="102">
        <v>6</v>
      </c>
      <c r="M56" s="103">
        <v>427.33648687381304</v>
      </c>
      <c r="N56" s="102">
        <v>5</v>
      </c>
      <c r="O56" s="103">
        <v>355.4047498041025</v>
      </c>
      <c r="P56" s="102">
        <v>5</v>
      </c>
      <c r="Q56" s="103">
        <v>356.2668087886559</v>
      </c>
      <c r="R56" s="102">
        <v>4</v>
      </c>
      <c r="S56" s="103">
        <v>278.8127536231884</v>
      </c>
    </row>
    <row r="57" spans="1:19" s="63" customFormat="1" ht="21.75" customHeight="1">
      <c r="A57" s="99">
        <v>18</v>
      </c>
      <c r="B57" s="105" t="s">
        <v>53</v>
      </c>
      <c r="C57" s="101" t="s">
        <v>33</v>
      </c>
      <c r="D57" s="102">
        <v>3</v>
      </c>
      <c r="E57" s="103">
        <v>206.92271662763468</v>
      </c>
      <c r="F57" s="104">
        <v>0</v>
      </c>
      <c r="G57" s="103">
        <v>0</v>
      </c>
      <c r="H57" s="102">
        <v>5</v>
      </c>
      <c r="I57" s="103">
        <v>351.2557482921573</v>
      </c>
      <c r="J57" s="102">
        <v>5</v>
      </c>
      <c r="K57" s="103">
        <v>353.3721420656872</v>
      </c>
      <c r="L57" s="102">
        <v>5</v>
      </c>
      <c r="M57" s="103">
        <v>356.11373906151084</v>
      </c>
      <c r="N57" s="102">
        <v>5</v>
      </c>
      <c r="O57" s="103">
        <v>355.4047498041025</v>
      </c>
      <c r="P57" s="102">
        <v>5</v>
      </c>
      <c r="Q57" s="103">
        <v>356.2668087886559</v>
      </c>
      <c r="R57" s="102">
        <v>4</v>
      </c>
      <c r="S57" s="103">
        <v>278.8127536231884</v>
      </c>
    </row>
    <row r="58" spans="1:19" s="63" customFormat="1" ht="21.75" customHeight="1">
      <c r="A58" s="99"/>
      <c r="B58" s="105" t="s">
        <v>53</v>
      </c>
      <c r="C58" s="101" t="s">
        <v>34</v>
      </c>
      <c r="D58" s="102">
        <v>3</v>
      </c>
      <c r="E58" s="103">
        <v>206.92271662763468</v>
      </c>
      <c r="F58" s="104">
        <v>0</v>
      </c>
      <c r="G58" s="103">
        <v>0</v>
      </c>
      <c r="H58" s="102">
        <v>5</v>
      </c>
      <c r="I58" s="103">
        <v>351.2557482921573</v>
      </c>
      <c r="J58" s="102">
        <v>5</v>
      </c>
      <c r="K58" s="103">
        <v>353.3721420656872</v>
      </c>
      <c r="L58" s="102">
        <v>5</v>
      </c>
      <c r="M58" s="103">
        <v>356.11373906151084</v>
      </c>
      <c r="N58" s="102">
        <v>5</v>
      </c>
      <c r="O58" s="103">
        <v>355.4047498041025</v>
      </c>
      <c r="P58" s="102">
        <v>5</v>
      </c>
      <c r="Q58" s="103">
        <v>356.2668087886559</v>
      </c>
      <c r="R58" s="102">
        <v>4</v>
      </c>
      <c r="S58" s="103">
        <v>278.8127536231884</v>
      </c>
    </row>
    <row r="59" spans="1:19" s="63" customFormat="1" ht="21.75" customHeight="1">
      <c r="A59" s="99">
        <v>19</v>
      </c>
      <c r="B59" s="105" t="s">
        <v>54</v>
      </c>
      <c r="C59" s="101" t="s">
        <v>33</v>
      </c>
      <c r="D59" s="102">
        <v>2</v>
      </c>
      <c r="E59" s="103">
        <v>137.94847775175646</v>
      </c>
      <c r="F59" s="104">
        <v>0</v>
      </c>
      <c r="G59" s="103">
        <v>0</v>
      </c>
      <c r="H59" s="102">
        <v>5</v>
      </c>
      <c r="I59" s="103">
        <v>351.2557482921573</v>
      </c>
      <c r="J59" s="102">
        <v>5</v>
      </c>
      <c r="K59" s="103">
        <v>353.3721420656872</v>
      </c>
      <c r="L59" s="102">
        <v>5</v>
      </c>
      <c r="M59" s="103">
        <v>356.11373906151084</v>
      </c>
      <c r="N59" s="102">
        <v>5</v>
      </c>
      <c r="O59" s="103">
        <v>355.4047498041025</v>
      </c>
      <c r="P59" s="102">
        <v>5</v>
      </c>
      <c r="Q59" s="103">
        <v>356.2668087886559</v>
      </c>
      <c r="R59" s="102">
        <v>4</v>
      </c>
      <c r="S59" s="103">
        <v>278.8127536231884</v>
      </c>
    </row>
    <row r="60" spans="1:19" s="63" customFormat="1" ht="21.75" customHeight="1">
      <c r="A60" s="99"/>
      <c r="B60" s="105" t="s">
        <v>54</v>
      </c>
      <c r="C60" s="101" t="s">
        <v>34</v>
      </c>
      <c r="D60" s="102">
        <v>2</v>
      </c>
      <c r="E60" s="103">
        <v>137.94847775175646</v>
      </c>
      <c r="F60" s="104">
        <v>0</v>
      </c>
      <c r="G60" s="103">
        <v>0</v>
      </c>
      <c r="H60" s="102">
        <v>5</v>
      </c>
      <c r="I60" s="103">
        <v>351.2557482921573</v>
      </c>
      <c r="J60" s="102">
        <v>5</v>
      </c>
      <c r="K60" s="103">
        <v>353.3721420656872</v>
      </c>
      <c r="L60" s="102">
        <v>5</v>
      </c>
      <c r="M60" s="103">
        <v>356.11373906151084</v>
      </c>
      <c r="N60" s="102">
        <v>5</v>
      </c>
      <c r="O60" s="103">
        <v>355.4047498041025</v>
      </c>
      <c r="P60" s="102">
        <v>5</v>
      </c>
      <c r="Q60" s="103">
        <v>356.2668087886559</v>
      </c>
      <c r="R60" s="102">
        <v>4</v>
      </c>
      <c r="S60" s="103">
        <v>278.8127536231884</v>
      </c>
    </row>
    <row r="61" spans="1:19" s="63" customFormat="1" ht="21.75" customHeight="1">
      <c r="A61" s="99"/>
      <c r="B61" s="46" t="s">
        <v>55</v>
      </c>
      <c r="C61" s="47">
        <v>0</v>
      </c>
      <c r="D61" s="102">
        <v>0</v>
      </c>
      <c r="E61" s="103">
        <v>0</v>
      </c>
      <c r="F61" s="104">
        <v>0</v>
      </c>
      <c r="G61" s="103">
        <v>0</v>
      </c>
      <c r="H61" s="102">
        <v>0</v>
      </c>
      <c r="I61" s="103">
        <v>0</v>
      </c>
      <c r="J61" s="102">
        <v>0</v>
      </c>
      <c r="K61" s="103">
        <v>0</v>
      </c>
      <c r="L61" s="102">
        <v>0</v>
      </c>
      <c r="M61" s="103">
        <v>0</v>
      </c>
      <c r="N61" s="102">
        <v>0</v>
      </c>
      <c r="O61" s="103">
        <v>0</v>
      </c>
      <c r="P61" s="102">
        <v>0</v>
      </c>
      <c r="Q61" s="103">
        <v>0</v>
      </c>
      <c r="R61" s="102">
        <v>0</v>
      </c>
      <c r="S61" s="103">
        <v>0</v>
      </c>
    </row>
    <row r="62" spans="1:30" s="63" customFormat="1" ht="21.75" customHeight="1">
      <c r="A62" s="99">
        <v>20</v>
      </c>
      <c r="B62" s="105" t="s">
        <v>56</v>
      </c>
      <c r="C62" s="101" t="s">
        <v>33</v>
      </c>
      <c r="D62" s="102">
        <v>2</v>
      </c>
      <c r="E62" s="103">
        <v>137.94847775175646</v>
      </c>
      <c r="F62" s="104">
        <v>0</v>
      </c>
      <c r="G62" s="103">
        <v>0</v>
      </c>
      <c r="H62" s="102">
        <v>5</v>
      </c>
      <c r="I62" s="103">
        <v>351.2557482921573</v>
      </c>
      <c r="J62" s="102">
        <v>5</v>
      </c>
      <c r="K62" s="103">
        <v>353.3721420656872</v>
      </c>
      <c r="L62" s="102">
        <v>5</v>
      </c>
      <c r="M62" s="103">
        <v>356.11373906151084</v>
      </c>
      <c r="N62" s="102">
        <v>5</v>
      </c>
      <c r="O62" s="103">
        <v>355.4047498041025</v>
      </c>
      <c r="P62" s="102">
        <v>5</v>
      </c>
      <c r="Q62" s="103">
        <v>356.2668087886559</v>
      </c>
      <c r="R62" s="102">
        <v>4</v>
      </c>
      <c r="S62" s="103">
        <v>278.8127536231884</v>
      </c>
      <c r="T62" s="82"/>
      <c r="U62" s="82"/>
      <c r="V62" s="82"/>
      <c r="W62" s="82"/>
      <c r="X62" s="82"/>
      <c r="Y62" s="83"/>
      <c r="Z62" s="55"/>
      <c r="AA62" s="55"/>
      <c r="AB62" s="55"/>
      <c r="AC62" s="55"/>
      <c r="AD62" s="84"/>
    </row>
    <row r="63" spans="1:30" s="63" customFormat="1" ht="21.75" customHeight="1">
      <c r="A63" s="99"/>
      <c r="B63" s="105" t="s">
        <v>56</v>
      </c>
      <c r="C63" s="101" t="s">
        <v>34</v>
      </c>
      <c r="D63" s="102">
        <v>2</v>
      </c>
      <c r="E63" s="103">
        <v>137.94847775175646</v>
      </c>
      <c r="F63" s="104">
        <v>0</v>
      </c>
      <c r="G63" s="103">
        <v>0</v>
      </c>
      <c r="H63" s="102">
        <v>5</v>
      </c>
      <c r="I63" s="103">
        <v>351.2557482921573</v>
      </c>
      <c r="J63" s="102">
        <v>5</v>
      </c>
      <c r="K63" s="103">
        <v>353.3721420656872</v>
      </c>
      <c r="L63" s="102">
        <v>5</v>
      </c>
      <c r="M63" s="103">
        <v>356.11373906151084</v>
      </c>
      <c r="N63" s="102">
        <v>5</v>
      </c>
      <c r="O63" s="103">
        <v>355.4047498041025</v>
      </c>
      <c r="P63" s="102">
        <v>5</v>
      </c>
      <c r="Q63" s="103">
        <v>356.2668087886559</v>
      </c>
      <c r="R63" s="102">
        <v>4</v>
      </c>
      <c r="S63" s="103">
        <v>278.8127536231884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1:30" s="63" customFormat="1" ht="21.75" customHeight="1">
      <c r="A64" s="99">
        <v>21</v>
      </c>
      <c r="B64" s="105" t="s">
        <v>57</v>
      </c>
      <c r="C64" s="101" t="s">
        <v>33</v>
      </c>
      <c r="D64" s="102">
        <v>3</v>
      </c>
      <c r="E64" s="103">
        <v>206.92271662763468</v>
      </c>
      <c r="F64" s="104">
        <v>2</v>
      </c>
      <c r="G64" s="103">
        <v>140.3562690002747</v>
      </c>
      <c r="H64" s="102">
        <v>6</v>
      </c>
      <c r="I64" s="103">
        <v>421.5068979505887</v>
      </c>
      <c r="J64" s="102">
        <v>6</v>
      </c>
      <c r="K64" s="103">
        <v>424.0465704788247</v>
      </c>
      <c r="L64" s="102">
        <v>7</v>
      </c>
      <c r="M64" s="103">
        <v>498.55923468611525</v>
      </c>
      <c r="N64" s="102">
        <v>6</v>
      </c>
      <c r="O64" s="103">
        <v>426.485699764923</v>
      </c>
      <c r="P64" s="102">
        <v>5</v>
      </c>
      <c r="Q64" s="103">
        <v>356.2668087886559</v>
      </c>
      <c r="R64" s="102">
        <v>5</v>
      </c>
      <c r="S64" s="103">
        <v>348.51594202898553</v>
      </c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</row>
    <row r="65" spans="1:19" s="63" customFormat="1" ht="21.75" customHeight="1">
      <c r="A65" s="99"/>
      <c r="B65" s="105" t="s">
        <v>57</v>
      </c>
      <c r="C65" s="101" t="s">
        <v>34</v>
      </c>
      <c r="D65" s="102">
        <v>3</v>
      </c>
      <c r="E65" s="103">
        <v>206.92271662763468</v>
      </c>
      <c r="F65" s="104">
        <v>2</v>
      </c>
      <c r="G65" s="103">
        <v>140.3562690002747</v>
      </c>
      <c r="H65" s="102">
        <v>6</v>
      </c>
      <c r="I65" s="103">
        <v>421.5068979505887</v>
      </c>
      <c r="J65" s="102">
        <v>6</v>
      </c>
      <c r="K65" s="103">
        <v>424.0465704788247</v>
      </c>
      <c r="L65" s="102">
        <v>7</v>
      </c>
      <c r="M65" s="103">
        <v>498.55923468611525</v>
      </c>
      <c r="N65" s="102">
        <v>6</v>
      </c>
      <c r="O65" s="103">
        <v>426.485699764923</v>
      </c>
      <c r="P65" s="102">
        <v>5</v>
      </c>
      <c r="Q65" s="103">
        <v>356.2668087886559</v>
      </c>
      <c r="R65" s="102">
        <v>5</v>
      </c>
      <c r="S65" s="103">
        <v>348.51594202898553</v>
      </c>
    </row>
    <row r="66" spans="1:19" s="63" customFormat="1" ht="21.75" customHeight="1">
      <c r="A66" s="99">
        <v>22</v>
      </c>
      <c r="B66" s="105" t="s">
        <v>58</v>
      </c>
      <c r="C66" s="101" t="s">
        <v>33</v>
      </c>
      <c r="D66" s="102">
        <v>3</v>
      </c>
      <c r="E66" s="103">
        <v>206.92271662763468</v>
      </c>
      <c r="F66" s="104">
        <v>0</v>
      </c>
      <c r="G66" s="103">
        <v>0</v>
      </c>
      <c r="H66" s="102">
        <v>5</v>
      </c>
      <c r="I66" s="103">
        <v>351.2557482921573</v>
      </c>
      <c r="J66" s="102">
        <v>5</v>
      </c>
      <c r="K66" s="103">
        <v>353.3721420656872</v>
      </c>
      <c r="L66" s="102">
        <v>5.6</v>
      </c>
      <c r="M66" s="103">
        <v>398.84738774889223</v>
      </c>
      <c r="N66" s="102">
        <v>5</v>
      </c>
      <c r="O66" s="103">
        <v>355.4047498041025</v>
      </c>
      <c r="P66" s="102">
        <v>5</v>
      </c>
      <c r="Q66" s="103">
        <v>356.2668087886559</v>
      </c>
      <c r="R66" s="102">
        <v>4</v>
      </c>
      <c r="S66" s="103">
        <v>278.8127536231884</v>
      </c>
    </row>
    <row r="67" spans="1:19" s="63" customFormat="1" ht="21.75" customHeight="1">
      <c r="A67" s="99"/>
      <c r="B67" s="105" t="s">
        <v>58</v>
      </c>
      <c r="C67" s="101" t="s">
        <v>34</v>
      </c>
      <c r="D67" s="102">
        <v>3</v>
      </c>
      <c r="E67" s="103">
        <v>206.92271662763468</v>
      </c>
      <c r="F67" s="104">
        <v>0</v>
      </c>
      <c r="G67" s="103">
        <v>0</v>
      </c>
      <c r="H67" s="102">
        <v>5</v>
      </c>
      <c r="I67" s="103">
        <v>351.2557482921573</v>
      </c>
      <c r="J67" s="102">
        <v>5</v>
      </c>
      <c r="K67" s="103">
        <v>353.3721420656872</v>
      </c>
      <c r="L67" s="102">
        <v>5.6</v>
      </c>
      <c r="M67" s="103">
        <v>398.84738774889223</v>
      </c>
      <c r="N67" s="102">
        <v>5</v>
      </c>
      <c r="O67" s="103">
        <v>355.4047498041025</v>
      </c>
      <c r="P67" s="102">
        <v>5</v>
      </c>
      <c r="Q67" s="103">
        <v>356.2668087886559</v>
      </c>
      <c r="R67" s="102">
        <v>4</v>
      </c>
      <c r="S67" s="103">
        <v>278.8127536231884</v>
      </c>
    </row>
    <row r="68" spans="1:19" s="63" customFormat="1" ht="21.75" customHeight="1">
      <c r="A68" s="99">
        <v>23</v>
      </c>
      <c r="B68" s="105" t="s">
        <v>59</v>
      </c>
      <c r="C68" s="101" t="s">
        <v>33</v>
      </c>
      <c r="D68" s="102">
        <v>2</v>
      </c>
      <c r="E68" s="103">
        <v>137.94847775175646</v>
      </c>
      <c r="F68" s="104">
        <v>0</v>
      </c>
      <c r="G68" s="103">
        <v>0</v>
      </c>
      <c r="H68" s="102">
        <v>5</v>
      </c>
      <c r="I68" s="103">
        <v>351.2557482921573</v>
      </c>
      <c r="J68" s="102">
        <v>5</v>
      </c>
      <c r="K68" s="103">
        <v>353.3721420656872</v>
      </c>
      <c r="L68" s="102">
        <v>5</v>
      </c>
      <c r="M68" s="103">
        <v>356.11373906151084</v>
      </c>
      <c r="N68" s="102">
        <v>5</v>
      </c>
      <c r="O68" s="103">
        <v>355.4047498041025</v>
      </c>
      <c r="P68" s="102">
        <v>5</v>
      </c>
      <c r="Q68" s="103">
        <v>356.2668087886559</v>
      </c>
      <c r="R68" s="102">
        <v>4</v>
      </c>
      <c r="S68" s="103">
        <v>278.8127536231884</v>
      </c>
    </row>
    <row r="69" spans="1:19" s="63" customFormat="1" ht="21.75" customHeight="1">
      <c r="A69" s="99"/>
      <c r="B69" s="105" t="s">
        <v>59</v>
      </c>
      <c r="C69" s="101" t="s">
        <v>34</v>
      </c>
      <c r="D69" s="102">
        <v>2</v>
      </c>
      <c r="E69" s="103">
        <v>137.94847775175646</v>
      </c>
      <c r="F69" s="104">
        <v>0</v>
      </c>
      <c r="G69" s="103">
        <v>0</v>
      </c>
      <c r="H69" s="102">
        <v>5</v>
      </c>
      <c r="I69" s="103">
        <v>351.2557482921573</v>
      </c>
      <c r="J69" s="102">
        <v>5</v>
      </c>
      <c r="K69" s="103">
        <v>353.3721420656872</v>
      </c>
      <c r="L69" s="102">
        <v>5</v>
      </c>
      <c r="M69" s="103">
        <v>356.11373906151084</v>
      </c>
      <c r="N69" s="102">
        <v>5</v>
      </c>
      <c r="O69" s="103">
        <v>355.4047498041025</v>
      </c>
      <c r="P69" s="102">
        <v>5</v>
      </c>
      <c r="Q69" s="103">
        <v>356.2668087886559</v>
      </c>
      <c r="R69" s="102">
        <v>4</v>
      </c>
      <c r="S69" s="103">
        <v>278.8127536231884</v>
      </c>
    </row>
    <row r="70" spans="1:19" s="63" customFormat="1" ht="21.75" customHeight="1">
      <c r="A70" s="99">
        <v>24</v>
      </c>
      <c r="B70" s="105" t="s">
        <v>60</v>
      </c>
      <c r="C70" s="101" t="s">
        <v>33</v>
      </c>
      <c r="D70" s="102">
        <v>2</v>
      </c>
      <c r="E70" s="103">
        <v>137.94847775175646</v>
      </c>
      <c r="F70" s="104">
        <v>0</v>
      </c>
      <c r="G70" s="103">
        <v>0</v>
      </c>
      <c r="H70" s="102">
        <v>5</v>
      </c>
      <c r="I70" s="103">
        <v>351.2557482921573</v>
      </c>
      <c r="J70" s="102">
        <v>5</v>
      </c>
      <c r="K70" s="103">
        <v>353.3721420656872</v>
      </c>
      <c r="L70" s="102">
        <v>5</v>
      </c>
      <c r="M70" s="103">
        <v>356.11373906151084</v>
      </c>
      <c r="N70" s="102">
        <v>5</v>
      </c>
      <c r="O70" s="103">
        <v>355.4047498041025</v>
      </c>
      <c r="P70" s="102">
        <v>5</v>
      </c>
      <c r="Q70" s="103">
        <v>356.2668087886559</v>
      </c>
      <c r="R70" s="102">
        <v>4</v>
      </c>
      <c r="S70" s="103">
        <v>278.8127536231884</v>
      </c>
    </row>
    <row r="71" spans="1:19" s="63" customFormat="1" ht="21.75" customHeight="1">
      <c r="A71" s="99"/>
      <c r="B71" s="105" t="s">
        <v>60</v>
      </c>
      <c r="C71" s="101" t="s">
        <v>34</v>
      </c>
      <c r="D71" s="102">
        <v>2</v>
      </c>
      <c r="E71" s="103">
        <v>137.94847775175646</v>
      </c>
      <c r="F71" s="104">
        <v>0</v>
      </c>
      <c r="G71" s="103">
        <v>0</v>
      </c>
      <c r="H71" s="102">
        <v>5</v>
      </c>
      <c r="I71" s="103">
        <v>351.2557482921573</v>
      </c>
      <c r="J71" s="102">
        <v>5</v>
      </c>
      <c r="K71" s="103">
        <v>353.3721420656872</v>
      </c>
      <c r="L71" s="102">
        <v>5</v>
      </c>
      <c r="M71" s="103">
        <v>356.11373906151084</v>
      </c>
      <c r="N71" s="102">
        <v>5</v>
      </c>
      <c r="O71" s="103">
        <v>355.4047498041025</v>
      </c>
      <c r="P71" s="102">
        <v>5</v>
      </c>
      <c r="Q71" s="103">
        <v>356.2668087886559</v>
      </c>
      <c r="R71" s="102">
        <v>4</v>
      </c>
      <c r="S71" s="103">
        <v>278.8127536231884</v>
      </c>
    </row>
    <row r="72" spans="1:19" s="63" customFormat="1" ht="21.75" customHeight="1">
      <c r="A72" s="99">
        <v>25</v>
      </c>
      <c r="B72" s="105" t="s">
        <v>61</v>
      </c>
      <c r="C72" s="101" t="s">
        <v>33</v>
      </c>
      <c r="D72" s="102">
        <v>2</v>
      </c>
      <c r="E72" s="103">
        <v>137.94847775175646</v>
      </c>
      <c r="F72" s="104">
        <v>0</v>
      </c>
      <c r="G72" s="103">
        <v>0</v>
      </c>
      <c r="H72" s="102">
        <v>5</v>
      </c>
      <c r="I72" s="103">
        <v>351.2557482921573</v>
      </c>
      <c r="J72" s="102">
        <v>5</v>
      </c>
      <c r="K72" s="103">
        <v>353.3721420656872</v>
      </c>
      <c r="L72" s="102">
        <v>5</v>
      </c>
      <c r="M72" s="103">
        <v>356.11373906151084</v>
      </c>
      <c r="N72" s="102">
        <v>5</v>
      </c>
      <c r="O72" s="103">
        <v>355.4047498041025</v>
      </c>
      <c r="P72" s="102">
        <v>5</v>
      </c>
      <c r="Q72" s="103">
        <v>356.2668087886559</v>
      </c>
      <c r="R72" s="102">
        <v>4</v>
      </c>
      <c r="S72" s="103">
        <v>278.8127536231884</v>
      </c>
    </row>
    <row r="73" spans="1:19" s="63" customFormat="1" ht="21.75" customHeight="1">
      <c r="A73" s="99"/>
      <c r="B73" s="105" t="s">
        <v>61</v>
      </c>
      <c r="C73" s="101" t="s">
        <v>34</v>
      </c>
      <c r="D73" s="102">
        <v>2</v>
      </c>
      <c r="E73" s="103">
        <v>137.94847775175646</v>
      </c>
      <c r="F73" s="104">
        <v>0</v>
      </c>
      <c r="G73" s="103">
        <v>0</v>
      </c>
      <c r="H73" s="102">
        <v>5</v>
      </c>
      <c r="I73" s="103">
        <v>351.2557482921573</v>
      </c>
      <c r="J73" s="102">
        <v>5</v>
      </c>
      <c r="K73" s="103">
        <v>353.3721420656872</v>
      </c>
      <c r="L73" s="102">
        <v>5</v>
      </c>
      <c r="M73" s="103">
        <v>356.11373906151084</v>
      </c>
      <c r="N73" s="102">
        <v>5</v>
      </c>
      <c r="O73" s="103">
        <v>355.4047498041025</v>
      </c>
      <c r="P73" s="102">
        <v>5</v>
      </c>
      <c r="Q73" s="103">
        <v>356.2668087886559</v>
      </c>
      <c r="R73" s="102">
        <v>4</v>
      </c>
      <c r="S73" s="103">
        <v>278.8127536231884</v>
      </c>
    </row>
    <row r="74" spans="1:19" s="63" customFormat="1" ht="21.75" customHeight="1">
      <c r="A74" s="99">
        <v>26</v>
      </c>
      <c r="B74" s="105" t="s">
        <v>62</v>
      </c>
      <c r="C74" s="101" t="s">
        <v>33</v>
      </c>
      <c r="D74" s="102">
        <v>2</v>
      </c>
      <c r="E74" s="103">
        <v>137.94847775175646</v>
      </c>
      <c r="F74" s="104">
        <v>0</v>
      </c>
      <c r="G74" s="103">
        <v>0</v>
      </c>
      <c r="H74" s="102">
        <v>5</v>
      </c>
      <c r="I74" s="103">
        <v>351.2557482921573</v>
      </c>
      <c r="J74" s="102">
        <v>5</v>
      </c>
      <c r="K74" s="103">
        <v>353.3721420656872</v>
      </c>
      <c r="L74" s="102">
        <v>5</v>
      </c>
      <c r="M74" s="103">
        <v>356.11373906151084</v>
      </c>
      <c r="N74" s="102">
        <v>5</v>
      </c>
      <c r="O74" s="103">
        <v>355.4047498041025</v>
      </c>
      <c r="P74" s="102">
        <v>5</v>
      </c>
      <c r="Q74" s="103">
        <v>356.2668087886559</v>
      </c>
      <c r="R74" s="102">
        <v>4</v>
      </c>
      <c r="S74" s="103">
        <v>278.8127536231884</v>
      </c>
    </row>
    <row r="75" spans="1:19" s="63" customFormat="1" ht="20.25">
      <c r="A75" s="99"/>
      <c r="B75" s="105" t="s">
        <v>62</v>
      </c>
      <c r="C75" s="101" t="s">
        <v>34</v>
      </c>
      <c r="D75" s="102">
        <v>2</v>
      </c>
      <c r="E75" s="103">
        <v>137.94847775175646</v>
      </c>
      <c r="F75" s="104">
        <v>0</v>
      </c>
      <c r="G75" s="103">
        <v>0</v>
      </c>
      <c r="H75" s="102">
        <v>5</v>
      </c>
      <c r="I75" s="103">
        <v>351.2557482921573</v>
      </c>
      <c r="J75" s="102">
        <v>5</v>
      </c>
      <c r="K75" s="103">
        <v>353.3721420656872</v>
      </c>
      <c r="L75" s="102">
        <v>5</v>
      </c>
      <c r="M75" s="103">
        <v>356.11373906151084</v>
      </c>
      <c r="N75" s="102">
        <v>5</v>
      </c>
      <c r="O75" s="103">
        <v>355.4047498041025</v>
      </c>
      <c r="P75" s="102">
        <v>5</v>
      </c>
      <c r="Q75" s="103">
        <v>356.2668087886559</v>
      </c>
      <c r="R75" s="102">
        <v>4</v>
      </c>
      <c r="S75" s="103">
        <v>278.8127536231884</v>
      </c>
    </row>
    <row r="76" s="63" customFormat="1" ht="15">
      <c r="A76" s="70"/>
    </row>
    <row r="77" s="63" customFormat="1" ht="15">
      <c r="A77" s="70"/>
    </row>
    <row r="78" s="63" customFormat="1" ht="15">
      <c r="A78" s="70"/>
    </row>
    <row r="79" s="63" customFormat="1" ht="15">
      <c r="A79" s="70"/>
    </row>
    <row r="80" s="63" customFormat="1" ht="15">
      <c r="A80" s="70"/>
    </row>
    <row r="81" s="63" customFormat="1" ht="15">
      <c r="A81" s="70"/>
    </row>
    <row r="82" s="63" customFormat="1" ht="15">
      <c r="A82" s="70"/>
    </row>
    <row r="83" s="63" customFormat="1" ht="15">
      <c r="A83" s="70"/>
    </row>
    <row r="84" s="63" customFormat="1" ht="15">
      <c r="A84" s="70"/>
    </row>
    <row r="85" s="63" customFormat="1" ht="15">
      <c r="A85" s="70"/>
    </row>
    <row r="86" s="63" customFormat="1" ht="15">
      <c r="A86" s="70"/>
    </row>
    <row r="87" s="63" customFormat="1" ht="15">
      <c r="A87" s="70"/>
    </row>
    <row r="88" s="63" customFormat="1" ht="15">
      <c r="A88" s="70"/>
    </row>
    <row r="89" s="63" customFormat="1" ht="15">
      <c r="A89" s="70"/>
    </row>
    <row r="90" s="63" customFormat="1" ht="15">
      <c r="A90" s="70"/>
    </row>
    <row r="91" s="63" customFormat="1" ht="15">
      <c r="A91" s="70"/>
    </row>
    <row r="92" s="63" customFormat="1" ht="15">
      <c r="A92" s="70"/>
    </row>
    <row r="93" s="63" customFormat="1" ht="15">
      <c r="A93" s="70"/>
    </row>
    <row r="94" s="63" customFormat="1" ht="15">
      <c r="A94" s="70"/>
    </row>
    <row r="95" s="63" customFormat="1" ht="15">
      <c r="A95" s="70"/>
    </row>
    <row r="96" s="63" customFormat="1" ht="15">
      <c r="A96" s="70"/>
    </row>
    <row r="97" s="63" customFormat="1" ht="15">
      <c r="A97" s="70"/>
    </row>
    <row r="98" s="63" customFormat="1" ht="15">
      <c r="A98" s="70"/>
    </row>
    <row r="99" s="63" customFormat="1" ht="15">
      <c r="A99" s="70"/>
    </row>
    <row r="100" s="63" customFormat="1" ht="15">
      <c r="A100" s="70"/>
    </row>
    <row r="101" s="63" customFormat="1" ht="15">
      <c r="A101" s="70"/>
    </row>
    <row r="102" s="63" customFormat="1" ht="15">
      <c r="A102" s="70"/>
    </row>
    <row r="103" s="63" customFormat="1" ht="15">
      <c r="A103" s="70"/>
    </row>
    <row r="104" s="63" customFormat="1" ht="15">
      <c r="A104" s="70"/>
    </row>
    <row r="105" s="63" customFormat="1" ht="15">
      <c r="A105" s="70"/>
    </row>
    <row r="106" s="63" customFormat="1" ht="15">
      <c r="A106" s="70"/>
    </row>
    <row r="107" s="63" customFormat="1" ht="15">
      <c r="A107" s="70"/>
    </row>
    <row r="108" s="63" customFormat="1" ht="15">
      <c r="A108" s="70"/>
    </row>
    <row r="109" s="63" customFormat="1" ht="15">
      <c r="A109" s="70"/>
    </row>
    <row r="110" s="63" customFormat="1" ht="15">
      <c r="A110" s="70"/>
    </row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  <row r="140" s="63" customFormat="1" ht="15"/>
    <row r="141" s="63" customFormat="1" ht="15"/>
    <row r="142" s="63" customFormat="1" ht="15"/>
    <row r="143" s="63" customFormat="1" ht="15"/>
    <row r="144" s="63" customFormat="1" ht="15"/>
    <row r="145" s="63" customFormat="1" ht="15"/>
    <row r="146" s="63" customFormat="1" ht="15"/>
    <row r="147" s="63" customFormat="1" ht="15"/>
    <row r="148" s="63" customFormat="1" ht="15"/>
    <row r="149" s="63" customFormat="1" ht="15"/>
    <row r="150" s="63" customFormat="1" ht="15"/>
    <row r="151" s="63" customFormat="1" ht="15"/>
    <row r="152" s="63" customFormat="1" ht="15"/>
    <row r="153" s="63" customFormat="1" ht="15"/>
    <row r="154" s="63" customFormat="1" ht="15"/>
    <row r="155" s="63" customFormat="1" ht="15"/>
    <row r="156" s="63" customFormat="1" ht="15"/>
    <row r="157" s="63" customFormat="1" ht="15"/>
    <row r="158" s="63" customFormat="1" ht="15"/>
    <row r="159" s="63" customFormat="1" ht="15"/>
    <row r="160" s="63" customFormat="1" ht="15"/>
    <row r="161" s="63" customFormat="1" ht="15"/>
    <row r="162" s="63" customFormat="1" ht="15"/>
    <row r="163" s="63" customFormat="1" ht="15"/>
    <row r="164" s="63" customFormat="1" ht="15"/>
    <row r="165" s="63" customFormat="1" ht="15"/>
    <row r="166" s="63" customFormat="1" ht="15"/>
    <row r="167" s="63" customFormat="1" ht="15"/>
    <row r="168" s="63" customFormat="1" ht="15"/>
    <row r="169" s="63" customFormat="1" ht="15"/>
    <row r="170" s="63" customFormat="1" ht="15"/>
    <row r="171" s="63" customFormat="1" ht="15"/>
    <row r="172" s="63" customFormat="1" ht="15"/>
    <row r="173" s="63" customFormat="1" ht="15"/>
    <row r="174" s="63" customFormat="1" ht="15"/>
    <row r="175" s="63" customFormat="1" ht="15"/>
    <row r="176" s="63" customFormat="1" ht="15"/>
    <row r="177" s="63" customFormat="1" ht="15"/>
    <row r="178" s="63" customFormat="1" ht="15"/>
    <row r="179" s="63" customFormat="1" ht="15"/>
    <row r="180" s="63" customFormat="1" ht="15"/>
    <row r="181" s="63" customFormat="1" ht="15"/>
    <row r="182" s="63" customFormat="1" ht="15"/>
    <row r="183" s="63" customFormat="1" ht="15"/>
    <row r="184" s="63" customFormat="1" ht="15"/>
    <row r="185" s="63" customFormat="1" ht="15"/>
    <row r="186" s="63" customFormat="1" ht="15"/>
    <row r="187" s="63" customFormat="1" ht="15"/>
  </sheetData>
  <mergeCells count="20">
    <mergeCell ref="B48:C48"/>
    <mergeCell ref="B61:C61"/>
    <mergeCell ref="T63:AD63"/>
    <mergeCell ref="P20:Q20"/>
    <mergeCell ref="R20:S20"/>
    <mergeCell ref="B34:C34"/>
    <mergeCell ref="B41:C41"/>
    <mergeCell ref="H20:I20"/>
    <mergeCell ref="J20:K20"/>
    <mergeCell ref="L20:M20"/>
    <mergeCell ref="N20:O20"/>
    <mergeCell ref="A20:A21"/>
    <mergeCell ref="B20:C20"/>
    <mergeCell ref="D20:E20"/>
    <mergeCell ref="F20:G20"/>
    <mergeCell ref="A1:Q1"/>
    <mergeCell ref="A7:Q7"/>
    <mergeCell ref="A8:Q8"/>
    <mergeCell ref="E16:F16"/>
    <mergeCell ref="I16:J1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carolina.molina</dc:creator>
  <cp:keywords/>
  <dc:description/>
  <cp:lastModifiedBy>carolina.molina</cp:lastModifiedBy>
  <dcterms:created xsi:type="dcterms:W3CDTF">2008-05-23T20:46:20Z</dcterms:created>
  <dcterms:modified xsi:type="dcterms:W3CDTF">2008-05-23T20:55:21Z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