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1\Ecastro\BD2\09 Resumen\2021\"/>
    </mc:Choice>
  </mc:AlternateContent>
  <xr:revisionPtr revIDLastSave="0" documentId="13_ncr:1_{E3D6A7E7-FC09-40DF-8CAF-D6CE489BB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ICT!$A$3:$IG$10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Z4" i="3" l="1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IE5" i="3"/>
  <c r="IE6" i="3"/>
  <c r="IE7" i="3"/>
  <c r="IE8" i="3"/>
  <c r="IE9" i="3"/>
  <c r="IE10" i="3"/>
  <c r="ID5" i="3"/>
  <c r="ID6" i="3"/>
  <c r="ID7" i="3"/>
  <c r="ID8" i="3"/>
  <c r="ID9" i="3"/>
  <c r="ID10" i="3"/>
  <c r="ID4" i="3"/>
  <c r="IE4" i="3"/>
  <c r="MJ56" i="2"/>
  <c r="MJ57" i="2"/>
  <c r="IB4" i="3"/>
  <c r="IB5" i="3"/>
  <c r="IB6" i="3"/>
  <c r="IB7" i="3"/>
  <c r="IB8" i="3"/>
  <c r="IB9" i="3"/>
  <c r="IB10" i="3"/>
  <c r="MI56" i="2"/>
  <c r="MI57" i="2"/>
  <c r="IA4" i="3"/>
  <c r="IA5" i="3"/>
  <c r="IA6" i="3"/>
  <c r="IA7" i="3"/>
  <c r="IA8" i="3"/>
  <c r="IA9" i="3"/>
  <c r="IA10" i="3"/>
  <c r="HZ4" i="3" l="1"/>
  <c r="HZ5" i="3"/>
  <c r="HZ6" i="3"/>
  <c r="HZ7" i="3"/>
  <c r="HZ8" i="3"/>
  <c r="HZ9" i="3"/>
  <c r="HZ10" i="3"/>
  <c r="MH56" i="2"/>
  <c r="MH57" i="2"/>
  <c r="HW5" i="3"/>
  <c r="HW6" i="3"/>
  <c r="HW7" i="3"/>
  <c r="HW8" i="3"/>
  <c r="HW9" i="3"/>
  <c r="HW10" i="3"/>
  <c r="MG56" i="2" l="1"/>
  <c r="MG57" i="2"/>
  <c r="HY4" i="3"/>
  <c r="MF56" i="2"/>
  <c r="MF57" i="2"/>
  <c r="HX4" i="3"/>
  <c r="HX5" i="3"/>
  <c r="HX6" i="3"/>
  <c r="HX7" i="3"/>
  <c r="HX8" i="3"/>
  <c r="HX9" i="3"/>
  <c r="HX10" i="3"/>
  <c r="HI5" i="3" l="1"/>
  <c r="HI6" i="3"/>
  <c r="HI7" i="3"/>
  <c r="HI8" i="3"/>
  <c r="HI9" i="3"/>
  <c r="HI10" i="3"/>
  <c r="HH5" i="3"/>
  <c r="HH6" i="3"/>
  <c r="HH7" i="3"/>
  <c r="HH8" i="3"/>
  <c r="HH9" i="3"/>
  <c r="HH10" i="3"/>
  <c r="ME56" i="2" l="1"/>
  <c r="ME57" i="2"/>
  <c r="HW4" i="3"/>
  <c r="MD56" i="2" l="1"/>
  <c r="MD57" i="2"/>
  <c r="HV4" i="3"/>
  <c r="HV5" i="3"/>
  <c r="HV6" i="3"/>
  <c r="HV7" i="3"/>
  <c r="HV8" i="3"/>
  <c r="HV9" i="3"/>
  <c r="HV10" i="3"/>
  <c r="HU4" i="3" l="1"/>
  <c r="HU5" i="3"/>
  <c r="HU6" i="3"/>
  <c r="HU7" i="3"/>
  <c r="HU8" i="3"/>
  <c r="HU9" i="3"/>
  <c r="HU10" i="3"/>
  <c r="MC56" i="2"/>
  <c r="MC57" i="2"/>
  <c r="HT4" i="3"/>
  <c r="HT5" i="3"/>
  <c r="HT6" i="3"/>
  <c r="HT7" i="3"/>
  <c r="HT8" i="3"/>
  <c r="HT9" i="3"/>
  <c r="HT10" i="3"/>
  <c r="HS4" i="3" l="1"/>
  <c r="HS5" i="3"/>
  <c r="HS6" i="3"/>
  <c r="HS7" i="3"/>
  <c r="HS8" i="3"/>
  <c r="HS9" i="3"/>
  <c r="HS10" i="3"/>
  <c r="HR4" i="3" l="1"/>
  <c r="HR5" i="3"/>
  <c r="HR6" i="3"/>
  <c r="HR7" i="3"/>
  <c r="HR8" i="3"/>
  <c r="HR9" i="3"/>
  <c r="HR10" i="3"/>
  <c r="HQ4" i="3" l="1"/>
  <c r="HQ5" i="3"/>
  <c r="HQ6" i="3"/>
  <c r="HQ7" i="3"/>
  <c r="HQ8" i="3"/>
  <c r="HQ9" i="3"/>
  <c r="HQ10" i="3"/>
  <c r="HP4" i="3" l="1"/>
  <c r="HP5" i="3"/>
  <c r="HP6" i="3"/>
  <c r="HP7" i="3"/>
  <c r="HP8" i="3"/>
  <c r="HP9" i="3"/>
  <c r="HP10" i="3"/>
  <c r="HO4" i="3" l="1"/>
  <c r="HO5" i="3"/>
  <c r="HO6" i="3"/>
  <c r="HO7" i="3"/>
  <c r="HO8" i="3"/>
  <c r="HO9" i="3"/>
  <c r="HO10" i="3"/>
  <c r="HM5" i="3" l="1"/>
  <c r="HM6" i="3"/>
  <c r="HM7" i="3"/>
  <c r="HM8" i="3"/>
  <c r="HM9" i="3"/>
  <c r="HM10" i="3"/>
  <c r="HN4" i="3"/>
  <c r="HN5" i="3"/>
  <c r="HN6" i="3"/>
  <c r="HN7" i="3"/>
  <c r="HN8" i="3"/>
  <c r="HN9" i="3"/>
  <c r="HN10" i="3"/>
  <c r="HM4" i="3" l="1"/>
  <c r="HL4" i="3" l="1"/>
  <c r="HL5" i="3"/>
  <c r="HL6" i="3"/>
  <c r="HL7" i="3"/>
  <c r="HL8" i="3"/>
  <c r="HL9" i="3"/>
  <c r="HL10" i="3"/>
  <c r="HK4" i="3" l="1"/>
  <c r="HK5" i="3"/>
  <c r="HK6" i="3"/>
  <c r="HK7" i="3"/>
  <c r="HK8" i="3"/>
  <c r="HK9" i="3"/>
  <c r="HK10" i="3"/>
  <c r="HJ10" i="3" l="1"/>
  <c r="HJ9" i="3"/>
  <c r="HJ8" i="3"/>
  <c r="HJ7" i="3"/>
  <c r="HJ6" i="3"/>
  <c r="HJ5" i="3"/>
  <c r="HJ4" i="3"/>
  <c r="HI4" i="3" l="1"/>
  <c r="HH4" i="3" l="1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HE5" i="3" l="1"/>
  <c r="HE6" i="3"/>
  <c r="HE7" i="3"/>
  <c r="HE8" i="3"/>
  <c r="HE9" i="3"/>
  <c r="HE10" i="3"/>
  <c r="HE4" i="3" l="1"/>
  <c r="GY4" i="3" l="1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GV5" i="3" l="1"/>
  <c r="GV6" i="3"/>
  <c r="GV7" i="3"/>
  <c r="GV8" i="3"/>
  <c r="GV9" i="3"/>
  <c r="GV10" i="3"/>
  <c r="GV4" i="3" l="1"/>
  <c r="GU4" i="3" l="1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GR6" i="3" l="1"/>
  <c r="GR7" i="3"/>
  <c r="GR8" i="3"/>
  <c r="GR9" i="3"/>
  <c r="GR10" i="3"/>
  <c r="GS4" i="3" l="1"/>
  <c r="GS6" i="3"/>
  <c r="GS7" i="3"/>
  <c r="GS8" i="3"/>
  <c r="GS9" i="3"/>
  <c r="GS10" i="3"/>
  <c r="GR4" i="3" l="1"/>
  <c r="GQ4" i="3" l="1"/>
  <c r="GQ5" i="3"/>
  <c r="GQ6" i="3"/>
  <c r="GQ7" i="3"/>
  <c r="GQ8" i="3"/>
  <c r="GQ9" i="3"/>
  <c r="GQ10" i="3"/>
  <c r="GP4" i="3" l="1"/>
  <c r="GP5" i="3"/>
  <c r="GP6" i="3"/>
  <c r="GP7" i="3"/>
  <c r="GP8" i="3"/>
  <c r="GP9" i="3"/>
  <c r="GP10" i="3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KW57" i="2" s="1"/>
  <c r="KY57" i="2" s="1"/>
  <c r="LA57" i="2" s="1"/>
  <c r="LC57" i="2" s="1"/>
  <c r="LE57" i="2" s="1"/>
  <c r="LG57" i="2" s="1"/>
  <c r="LI57" i="2" s="1"/>
  <c r="LK57" i="2" s="1"/>
  <c r="LM57" i="2" s="1"/>
  <c r="LO57" i="2" s="1"/>
  <c r="LQ57" i="2" s="1"/>
  <c r="LS57" i="2" s="1"/>
  <c r="LU57" i="2" s="1"/>
  <c r="LW57" i="2" s="1"/>
  <c r="LY57" i="2" s="1"/>
  <c r="MA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KW56" i="2" s="1"/>
  <c r="KX56" i="2" s="1"/>
  <c r="KY56" i="2" s="1"/>
  <c r="KZ56" i="2" s="1"/>
  <c r="LA56" i="2" s="1"/>
  <c r="LB56" i="2" s="1"/>
  <c r="LC56" i="2" s="1"/>
  <c r="LD56" i="2" s="1"/>
  <c r="LE56" i="2" s="1"/>
  <c r="LF56" i="2" s="1"/>
  <c r="LG56" i="2" s="1"/>
  <c r="LH56" i="2" s="1"/>
  <c r="LI56" i="2" s="1"/>
  <c r="LJ56" i="2" s="1"/>
  <c r="LK56" i="2" s="1"/>
  <c r="LL56" i="2" s="1"/>
  <c r="LM56" i="2" s="1"/>
  <c r="LN56" i="2" s="1"/>
  <c r="LO56" i="2" s="1"/>
  <c r="LP56" i="2" s="1"/>
  <c r="LQ56" i="2" s="1"/>
  <c r="LR56" i="2" s="1"/>
  <c r="LS56" i="2" s="1"/>
  <c r="LT56" i="2" s="1"/>
  <c r="LU56" i="2" s="1"/>
  <c r="LV56" i="2" s="1"/>
  <c r="LW56" i="2" s="1"/>
  <c r="LX56" i="2" s="1"/>
  <c r="LY56" i="2" s="1"/>
  <c r="LZ56" i="2" s="1"/>
  <c r="MA56" i="2" s="1"/>
  <c r="MB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KX57" i="2" s="1"/>
  <c r="KZ57" i="2" s="1"/>
  <c r="LB57" i="2" s="1"/>
  <c r="LD57" i="2" s="1"/>
  <c r="LF57" i="2" s="1"/>
  <c r="LH57" i="2" s="1"/>
  <c r="LJ57" i="2" s="1"/>
  <c r="LL57" i="2" s="1"/>
  <c r="LN57" i="2" s="1"/>
  <c r="LP57" i="2" s="1"/>
  <c r="LR57" i="2" s="1"/>
  <c r="LT57" i="2" s="1"/>
  <c r="LV57" i="2" s="1"/>
  <c r="LX57" i="2" s="1"/>
  <c r="LZ57" i="2" s="1"/>
  <c r="MB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Mariela Vera Cáceres</author>
  </authors>
  <commentList>
    <comment ref="IC2" authorId="0" shapeId="0" xr:uid="{A9BF0BE2-F5B1-41B7-99FF-2199613D82B6}">
      <text>
        <r>
          <rPr>
            <b/>
            <sz val="9"/>
            <color indexed="81"/>
            <rFont val="Tahoma"/>
            <family val="2"/>
          </rPr>
          <t xml:space="preserve">1er reproceso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<sst xmlns="http://schemas.openxmlformats.org/spreadsheetml/2006/main" count="1565" uniqueCount="522">
  <si>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</si>
  <si>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</si>
  <si>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</si>
  <si>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</si>
  <si>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</si>
  <si>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</si>
  <si>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</si>
  <si>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</si>
  <si>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</si>
  <si>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</si>
  <si>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</si>
  <si>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</si>
  <si>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</si>
  <si>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</si>
  <si>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</si>
  <si>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</si>
  <si>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</si>
  <si>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</si>
  <si>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</si>
  <si>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</si>
  <si>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</si>
  <si>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</si>
  <si>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</si>
  <si>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</si>
  <si>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</si>
  <si>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</si>
  <si>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</si>
  <si>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</si>
  <si>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</si>
  <si>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</si>
  <si>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</si>
  <si>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</si>
  <si>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</si>
  <si>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</si>
  <si>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</si>
  <si>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</si>
  <si>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</si>
  <si>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</si>
  <si>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</si>
  <si>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</si>
  <si>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</si>
  <si>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</si>
  <si>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</si>
  <si>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</si>
  <si>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</si>
  <si>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</si>
  <si>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</si>
  <si>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</si>
  <si>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</si>
  <si>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</si>
  <si>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</si>
  <si>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</si>
  <si>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</si>
  <si>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</si>
  <si>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</si>
  <si>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</si>
  <si>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</si>
  <si>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</si>
  <si>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</si>
  <si>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</si>
  <si>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</si>
  <si>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</si>
  <si>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</si>
  <si>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</si>
  <si>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</si>
  <si>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</si>
  <si>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</si>
  <si>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</si>
  <si>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</si>
  <si>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</si>
  <si>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</si>
  <si>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</si>
  <si>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</si>
  <si>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</si>
  <si>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</si>
  <si>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</si>
  <si>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</si>
  <si>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</si>
  <si>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</si>
  <si>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</si>
  <si>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</si>
  <si>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</si>
  <si>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</si>
  <si>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</si>
  <si>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</si>
  <si>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</si>
  <si>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</si>
  <si>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</si>
  <si>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</si>
  <si>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</si>
  <si>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</si>
  <si>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</si>
  <si>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</si>
  <si>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</si>
  <si>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</si>
  <si>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</si>
  <si>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</si>
  <si>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</si>
  <si>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</si>
  <si>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</si>
  <si>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</si>
  <si>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</si>
  <si>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</si>
  <si>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</si>
  <si>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</si>
  <si>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</si>
  <si>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</si>
  <si>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</si>
  <si>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</si>
  <si>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</si>
  <si>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</si>
  <si>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</si>
  <si>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</si>
  <si>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</si>
  <si>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</si>
  <si>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</si>
  <si>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</si>
  <si>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</si>
  <si>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</si>
  <si>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</si>
  <si>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</si>
  <si>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</si>
  <si>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</si>
  <si>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</si>
  <si>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</si>
  <si>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</si>
  <si>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</si>
  <si>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</si>
  <si>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</si>
  <si>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</si>
  <si>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</si>
  <si>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</si>
  <si>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</si>
  <si>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</si>
  <si>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</si>
  <si>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</si>
  <si>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</si>
  <si>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</si>
  <si>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</si>
  <si>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</si>
  <si>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</si>
  <si>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</si>
  <si>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</si>
  <si>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</si>
  <si>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</si>
  <si>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</si>
  <si>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</si>
  <si>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</si>
  <si>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</si>
  <si>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</si>
  <si>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</si>
  <si>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</si>
  <si>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</si>
  <si>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</si>
  <si>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</si>
  <si>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</si>
  <si>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</si>
  <si>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</si>
  <si>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</si>
  <si>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</si>
  <si>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</si>
  <si>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</si>
  <si>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</si>
  <si>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</si>
  <si>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</si>
  <si>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</si>
  <si>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</si>
  <si>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</si>
  <si>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</si>
  <si>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</si>
  <si>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</si>
  <si>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</si>
  <si>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</si>
  <si>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</si>
  <si>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</si>
  <si>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</si>
  <si>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</si>
  <si>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</si>
  <si>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</si>
  <si>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</si>
  <si>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</si>
  <si>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</si>
  <si>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</si>
  <si>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</si>
  <si>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</si>
  <si>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</si>
  <si>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</si>
  <si>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</si>
  <si>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</si>
  <si>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</si>
  <si>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</si>
  <si>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</si>
  <si>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</si>
  <si>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</si>
  <si>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</si>
  <si>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</si>
  <si>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</si>
  <si>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</si>
  <si>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</si>
  <si>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</si>
  <si>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</si>
  <si>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</si>
  <si>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</si>
  <si>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</si>
  <si>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</si>
  <si>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</si>
  <si>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</si>
  <si>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</si>
  <si>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</si>
  <si>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</si>
  <si>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</si>
  <si>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</si>
  <si>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</si>
  <si>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</si>
  <si>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</si>
  <si>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</si>
  <si>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</si>
  <si>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</si>
  <si>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</si>
  <si>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</si>
  <si>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</si>
  <si>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</si>
  <si>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</si>
  <si>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</si>
  <si>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</si>
  <si>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</si>
  <si>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</si>
  <si>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</si>
  <si>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</si>
  <si>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</si>
  <si>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</si>
  <si>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</si>
  <si>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</si>
  <si>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</si>
  <si>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</si>
  <si>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</si>
  <si>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</si>
  <si>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</si>
  <si>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</si>
  <si>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</si>
  <si>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</si>
  <si>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</si>
  <si>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</si>
  <si>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</si>
  <si>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</si>
  <si>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</si>
  <si>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</si>
  <si>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</si>
  <si>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</si>
  <si>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</si>
  <si>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</si>
  <si>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</si>
  <si>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</si>
  <si>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</si>
  <si>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</si>
  <si>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</si>
  <si>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</si>
  <si>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</si>
  <si>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</si>
  <si>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</si>
  <si>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</si>
  <si>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</si>
  <si>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</si>
  <si>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</si>
  <si>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</si>
  <si>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</si>
  <si>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</si>
  <si>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</si>
  <si>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</si>
  <si>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</si>
  <si>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</si>
  <si>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</si>
  <si>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</si>
  <si>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</si>
  <si>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</si>
  <si>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</si>
  <si>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</si>
  <si>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</si>
  <si>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</si>
  <si>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</si>
  <si>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</si>
  <si>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</si>
  <si>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</si>
  <si>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</si>
  <si>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</si>
  <si>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</si>
  <si>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</si>
  <si>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</si>
  <si>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</si>
  <si>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</si>
  <si>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</si>
  <si>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</si>
  <si>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</si>
  <si>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</si>
  <si>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</si>
  <si>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</si>
  <si>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</si>
  <si>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</si>
  <si>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</si>
  <si>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</si>
  <si>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</si>
  <si>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</si>
  <si>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</si>
  <si>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</si>
  <si>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</si>
  <si>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</si>
  <si>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</si>
  <si>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</si>
  <si>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</si>
  <si>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</si>
  <si>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</si>
  <si>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</si>
  <si>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</si>
  <si>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</si>
  <si>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</si>
  <si>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</si>
  <si>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</si>
  <si>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</si>
  <si>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</si>
  <si>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</si>
  <si>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</si>
  <si>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</si>
  <si>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</si>
  <si>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</si>
  <si>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</si>
  <si>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</si>
  <si>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</si>
  <si>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</si>
  <si>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</si>
  <si>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</si>
  <si>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</si>
  <si>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</si>
  <si>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</si>
  <si>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</si>
  <si>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</si>
  <si>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</si>
  <si>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</si>
  <si>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</si>
  <si>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</si>
  <si>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</si>
  <si>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</si>
  <si>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</si>
  <si>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</si>
  <si>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</si>
  <si>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</si>
  <si>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</si>
  <si>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</si>
  <si>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</si>
  <si>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</si>
  <si>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</si>
  <si>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</si>
  <si>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</si>
  <si>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</si>
  <si>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</si>
  <si>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</si>
  <si>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</si>
  <si>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</si>
  <si>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</si>
  <si>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</si>
  <si>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</si>
  <si>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</si>
  <si>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</si>
  <si>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</si>
  <si>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</si>
  <si>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</si>
  <si>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</si>
  <si>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</si>
  <si>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</si>
  <si>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</si>
  <si>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</si>
  <si>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</si>
  <si>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</si>
  <si>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</si>
  <si>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</si>
  <si>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</si>
  <si>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</si>
  <si>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</si>
  <si>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</si>
  <si>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</si>
  <si>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</si>
  <si>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</si>
  <si>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</si>
  <si>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</si>
  <si>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</si>
  <si>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</si>
  <si>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</si>
  <si>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</si>
  <si>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</si>
  <si>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</si>
  <si>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</si>
  <si>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</si>
  <si>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</si>
  <si>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</si>
  <si>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</si>
  <si>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</si>
  <si>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</si>
  <si>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</si>
  <si>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</si>
  <si>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</si>
  <si>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</si>
  <si>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</si>
  <si>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</si>
  <si>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</si>
  <si>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</si>
  <si>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</si>
  <si>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</si>
  <si>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</si>
  <si>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</si>
  <si>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</si>
  <si>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</si>
  <si>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</si>
  <si>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</si>
  <si>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</si>
  <si>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</si>
  <si>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</si>
  <si>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</si>
  <si>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</si>
  <si>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</si>
  <si>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</si>
  <si>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</si>
  <si>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</si>
  <si>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</si>
  <si>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</si>
  <si>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</si>
  <si>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</si>
  <si>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</si>
  <si>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</si>
  <si>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</si>
  <si>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</si>
  <si>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</si>
  <si>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</si>
  <si>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</si>
  <si>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</si>
  <si>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</si>
  <si>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</si>
  <si>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</si>
  <si>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</si>
  <si>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</si>
  <si>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</si>
  <si>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</si>
  <si>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</si>
  <si>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</si>
  <si>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</si>
  <si>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</si>
  <si>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</si>
  <si>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</si>
  <si>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</si>
  <si>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</si>
  <si>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</si>
  <si>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</si>
  <si>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</si>
  <si>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</si>
  <si>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</si>
  <si>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</si>
  <si>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</si>
  <si>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</si>
  <si>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</si>
  <si>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</si>
  <si>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</si>
  <si>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</si>
  <si>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</si>
  <si>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</si>
  <si>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</si>
  <si>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</si>
  <si>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</si>
  <si>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</si>
  <si>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</si>
  <si>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</si>
  <si>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</si>
  <si>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</si>
  <si>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</si>
  <si>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</si>
  <si>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</si>
  <si>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</si>
  <si>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</si>
  <si>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</si>
  <si>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</si>
  <si>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</si>
  <si>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</si>
  <si>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</si>
  <si>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</si>
  <si>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</si>
  <si>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</si>
  <si>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</si>
  <si>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</si>
  <si>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</si>
  <si>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</si>
  <si>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</si>
  <si>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</si>
  <si>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</si>
  <si>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</si>
  <si>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</si>
  <si>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</si>
  <si>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</si>
  <si>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</si>
  <si>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</si>
  <si>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</si>
  <si>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</si>
  <si>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</si>
  <si>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</si>
  <si>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</si>
  <si>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</si>
  <si>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</si>
  <si>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</si>
  <si>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</si>
  <si>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</si>
  <si>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01/05 - 15/06</t>
  </si>
  <si>
    <t>L336</t>
  </si>
  <si>
    <t>L337</t>
  </si>
  <si>
    <t>L338</t>
  </si>
  <si>
    <t>L339</t>
  </si>
  <si>
    <t>L340</t>
  </si>
  <si>
    <t>L341</t>
  </si>
  <si>
    <t>16/08 - 31/09</t>
  </si>
  <si>
    <t>L342</t>
  </si>
  <si>
    <t>L343</t>
  </si>
  <si>
    <t>L344</t>
  </si>
  <si>
    <t>L345</t>
  </si>
  <si>
    <t>L346</t>
  </si>
  <si>
    <t>L347</t>
  </si>
  <si>
    <t>L348</t>
  </si>
  <si>
    <t>L349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</si>
</sst>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10" fillId="2" borderId="1">
      <alignment vertical="center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20" applyNumberFormat="0" applyAlignment="0" applyProtection="0"/>
    <xf numFmtId="0" fontId="36" fillId="9" borderId="21" applyNumberFormat="0" applyAlignment="0" applyProtection="0"/>
    <xf numFmtId="0" fontId="37" fillId="9" borderId="20" applyNumberFormat="0" applyAlignment="0" applyProtection="0"/>
    <xf numFmtId="0" fontId="38" fillId="0" borderId="22" applyNumberFormat="0" applyFill="0" applyAlignment="0" applyProtection="0"/>
    <xf numFmtId="0" fontId="39" fillId="10" borderId="2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24" applyNumberFormat="0" applyFont="0" applyAlignment="0" applyProtection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17" fillId="0" borderId="3" xfId="13" applyNumberFormat="1" applyFont="1" applyBorder="1" applyAlignment="1">
      <alignment horizontal="center"/>
    </xf>
    <xf numFmtId="0" fontId="17" fillId="0" borderId="3" xfId="0" applyFont="1" applyBorder="1"/>
    <xf numFmtId="0" fontId="14" fillId="0" borderId="3" xfId="0" applyFont="1" applyBorder="1"/>
    <xf numFmtId="0" fontId="16" fillId="0" borderId="0" xfId="0" applyFont="1" applyAlignment="1">
      <alignment horizontal="center"/>
    </xf>
    <xf numFmtId="164" fontId="17" fillId="0" borderId="0" xfId="13" applyNumberFormat="1" applyFont="1" applyAlignment="1">
      <alignment horizontal="center"/>
    </xf>
    <xf numFmtId="0" fontId="17" fillId="0" borderId="0" xfId="0" applyFont="1"/>
    <xf numFmtId="1" fontId="14" fillId="0" borderId="0" xfId="0" applyNumberFormat="1" applyFont="1"/>
    <xf numFmtId="0" fontId="17" fillId="0" borderId="0" xfId="0" applyFont="1" applyAlignment="1">
      <alignment horizontal="right"/>
    </xf>
    <xf numFmtId="166" fontId="14" fillId="0" borderId="0" xfId="0" applyNumberFormat="1" applyFont="1"/>
    <xf numFmtId="0" fontId="16" fillId="0" borderId="2" xfId="0" applyFont="1" applyBorder="1" applyAlignment="1">
      <alignment horizontal="center"/>
    </xf>
    <xf numFmtId="164" fontId="17" fillId="0" borderId="2" xfId="13" applyNumberFormat="1" applyFont="1" applyBorder="1" applyAlignment="1">
      <alignment horizontal="center"/>
    </xf>
    <xf numFmtId="0" fontId="17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164" fontId="19" fillId="0" borderId="3" xfId="13" applyNumberFormat="1" applyFont="1" applyBorder="1" applyAlignment="1">
      <alignment horizontal="center"/>
    </xf>
    <xf numFmtId="164" fontId="19" fillId="0" borderId="3" xfId="0" applyNumberFormat="1" applyFont="1" applyBorder="1"/>
    <xf numFmtId="164" fontId="19" fillId="0" borderId="0" xfId="13" applyNumberFormat="1" applyFont="1" applyAlignment="1">
      <alignment horizontal="center"/>
    </xf>
    <xf numFmtId="164" fontId="19" fillId="0" borderId="0" xfId="0" applyNumberFormat="1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19" fillId="0" borderId="2" xfId="13" applyNumberFormat="1" applyFont="1" applyBorder="1" applyAlignment="1">
      <alignment horizontal="center"/>
    </xf>
    <xf numFmtId="164" fontId="19" fillId="0" borderId="2" xfId="0" applyNumberFormat="1" applyFont="1" applyBorder="1"/>
    <xf numFmtId="0" fontId="20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1" fillId="0" borderId="0" xfId="0" applyFont="1"/>
    <xf numFmtId="0" fontId="16" fillId="0" borderId="6" xfId="0" applyFont="1" applyBorder="1" applyAlignment="1">
      <alignment horizontal="center"/>
    </xf>
    <xf numFmtId="164" fontId="14" fillId="0" borderId="4" xfId="0" applyNumberFormat="1" applyFont="1" applyBorder="1"/>
    <xf numFmtId="164" fontId="14" fillId="0" borderId="8" xfId="0" applyNumberFormat="1" applyFont="1" applyBorder="1"/>
    <xf numFmtId="0" fontId="16" fillId="0" borderId="7" xfId="0" applyFont="1" applyBorder="1" applyAlignment="1">
      <alignment horizontal="center"/>
    </xf>
    <xf numFmtId="0" fontId="15" fillId="0" borderId="2" xfId="0" applyFont="1" applyBorder="1"/>
    <xf numFmtId="0" fontId="21" fillId="0" borderId="2" xfId="0" applyFont="1" applyBorder="1"/>
    <xf numFmtId="0" fontId="15" fillId="0" borderId="11" xfId="0" applyFont="1" applyBorder="1" applyAlignment="1">
      <alignment horizontal="center"/>
    </xf>
    <xf numFmtId="166" fontId="14" fillId="0" borderId="0" xfId="0" applyNumberFormat="1" applyFont="1" applyAlignment="1">
      <alignment horizontal="right"/>
    </xf>
    <xf numFmtId="164" fontId="14" fillId="0" borderId="0" xfId="0" applyNumberFormat="1" applyFont="1"/>
    <xf numFmtId="165" fontId="14" fillId="0" borderId="0" xfId="0" applyNumberFormat="1" applyFont="1"/>
    <xf numFmtId="169" fontId="18" fillId="0" borderId="13" xfId="0" applyNumberFormat="1" applyFont="1" applyBorder="1"/>
    <xf numFmtId="169" fontId="18" fillId="4" borderId="13" xfId="0" applyNumberFormat="1" applyFont="1" applyFill="1" applyBorder="1"/>
    <xf numFmtId="169" fontId="18" fillId="0" borderId="12" xfId="0" applyNumberFormat="1" applyFont="1" applyBorder="1"/>
    <xf numFmtId="169" fontId="18" fillId="4" borderId="12" xfId="0" applyNumberFormat="1" applyFont="1" applyFill="1" applyBorder="1"/>
    <xf numFmtId="166" fontId="14" fillId="0" borderId="2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9" fontId="18" fillId="0" borderId="11" xfId="0" applyNumberFormat="1" applyFont="1" applyBorder="1"/>
    <xf numFmtId="169" fontId="18" fillId="4" borderId="11" xfId="0" applyNumberFormat="1" applyFont="1" applyFill="1" applyBorder="1"/>
    <xf numFmtId="169" fontId="18" fillId="0" borderId="0" xfId="0" applyNumberFormat="1" applyFont="1"/>
    <xf numFmtId="167" fontId="16" fillId="0" borderId="0" xfId="0" applyNumberFormat="1" applyFont="1"/>
    <xf numFmtId="0" fontId="23" fillId="0" borderId="0" xfId="0" applyFont="1"/>
    <xf numFmtId="0" fontId="23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5" fillId="0" borderId="0" xfId="0" applyFont="1"/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6" xfId="0" applyFont="1" applyBorder="1" applyAlignment="1">
      <alignment horizontal="center"/>
    </xf>
    <xf numFmtId="0" fontId="23" fillId="0" borderId="0" xfId="0" applyFont="1" applyAlignment="1">
      <alignment horizontal="right"/>
    </xf>
    <xf numFmtId="166" fontId="23" fillId="0" borderId="0" xfId="0" applyNumberFormat="1" applyFont="1" applyAlignment="1">
      <alignment horizontal="right"/>
    </xf>
    <xf numFmtId="166" fontId="23" fillId="0" borderId="3" xfId="0" applyNumberFormat="1" applyFont="1" applyBorder="1" applyAlignment="1">
      <alignment horizontal="right"/>
    </xf>
    <xf numFmtId="166" fontId="23" fillId="0" borderId="0" xfId="0" applyNumberFormat="1" applyFont="1"/>
    <xf numFmtId="166" fontId="23" fillId="4" borderId="0" xfId="0" applyNumberFormat="1" applyFont="1" applyFill="1"/>
    <xf numFmtId="0" fontId="27" fillId="0" borderId="7" xfId="0" applyFont="1" applyBorder="1" applyAlignment="1">
      <alignment horizontal="center"/>
    </xf>
    <xf numFmtId="0" fontId="23" fillId="0" borderId="2" xfId="0" applyFont="1" applyBorder="1"/>
    <xf numFmtId="0" fontId="23" fillId="0" borderId="2" xfId="0" applyFont="1" applyBorder="1" applyAlignment="1">
      <alignment horizontal="right"/>
    </xf>
    <xf numFmtId="166" fontId="23" fillId="0" borderId="2" xfId="0" applyNumberFormat="1" applyFont="1" applyBorder="1" applyAlignment="1">
      <alignment horizontal="right"/>
    </xf>
    <xf numFmtId="166" fontId="23" fillId="0" borderId="2" xfId="0" applyNumberFormat="1" applyFont="1" applyBorder="1"/>
    <xf numFmtId="166" fontId="23" fillId="4" borderId="2" xfId="0" applyNumberFormat="1" applyFont="1" applyFill="1" applyBorder="1"/>
    <xf numFmtId="0" fontId="27" fillId="0" borderId="0" xfId="0" applyFont="1" applyAlignment="1">
      <alignment horizontal="center"/>
    </xf>
    <xf numFmtId="168" fontId="23" fillId="0" borderId="0" xfId="0" applyNumberFormat="1" applyFo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4" fontId="14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7" fillId="0" borderId="4" xfId="13" applyNumberFormat="1" applyFont="1" applyBorder="1" applyAlignment="1">
      <alignment horizontal="center"/>
    </xf>
    <xf numFmtId="0" fontId="14" fillId="0" borderId="4" xfId="0" applyFont="1" applyBorder="1"/>
    <xf numFmtId="0" fontId="22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23" fillId="0" borderId="0" xfId="0" applyNumberFormat="1" applyFont="1" applyAlignment="1">
      <alignment horizontal="right"/>
    </xf>
    <xf numFmtId="165" fontId="23" fillId="0" borderId="0" xfId="0" applyNumberFormat="1" applyFont="1" applyFill="1"/>
    <xf numFmtId="169" fontId="14" fillId="0" borderId="0" xfId="0" applyNumberFormat="1" applyFont="1"/>
    <xf numFmtId="166" fontId="23" fillId="0" borderId="0" xfId="0" applyNumberFormat="1" applyFont="1" applyFill="1"/>
    <xf numFmtId="166" fontId="23" fillId="0" borderId="2" xfId="0" applyNumberFormat="1" applyFont="1" applyFill="1" applyBorder="1"/>
    <xf numFmtId="165" fontId="23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9" fontId="18" fillId="0" borderId="13" xfId="0" applyNumberFormat="1" applyFont="1" applyFill="1" applyBorder="1"/>
    <xf numFmtId="169" fontId="3" fillId="0" borderId="12" xfId="0" applyNumberFormat="1" applyFont="1" applyFill="1" applyBorder="1" applyAlignment="1">
      <alignment horizontal="center" vertical="center"/>
    </xf>
    <xf numFmtId="169" fontId="18" fillId="0" borderId="12" xfId="0" applyNumberFormat="1" applyFont="1" applyFill="1" applyBorder="1"/>
    <xf numFmtId="169" fontId="18" fillId="0" borderId="12" xfId="0" applyNumberFormat="1" applyFont="1" applyFill="1" applyBorder="1" applyAlignment="1">
      <alignment horizontal="center" vertical="center"/>
    </xf>
    <xf numFmtId="169" fontId="18" fillId="0" borderId="11" xfId="0" applyNumberFormat="1" applyFont="1" applyFill="1" applyBorder="1"/>
    <xf numFmtId="169" fontId="18" fillId="0" borderId="11" xfId="0" applyNumberFormat="1" applyFont="1" applyFill="1" applyBorder="1" applyAlignment="1">
      <alignment horizontal="center" vertical="center"/>
    </xf>
    <xf numFmtId="169" fontId="3" fillId="0" borderId="11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/>
    <xf numFmtId="164" fontId="23" fillId="0" borderId="0" xfId="0" applyNumberFormat="1" applyFont="1" applyFill="1"/>
    <xf numFmtId="0" fontId="23" fillId="0" borderId="0" xfId="0" applyFont="1" applyFill="1" applyAlignment="1">
      <alignment horizontal="right"/>
    </xf>
    <xf numFmtId="165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10" fillId="2" borderId="1" xfId="12">
      <alignment vertical="center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/>
    <xf numFmtId="169" fontId="3" fillId="3" borderId="26" xfId="0" applyNumberFormat="1" applyFont="1" applyFill="1" applyBorder="1" applyAlignment="1">
      <alignment horizontal="center" vertical="center"/>
    </xf>
    <xf numFmtId="169" fontId="3" fillId="3" borderId="9" xfId="0" applyNumberFormat="1" applyFont="1" applyFill="1" applyBorder="1" applyAlignment="1">
      <alignment horizontal="center" vertical="center"/>
    </xf>
    <xf numFmtId="169" fontId="3" fillId="3" borderId="10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center" vertical="center"/>
    </xf>
    <xf numFmtId="169" fontId="3" fillId="0" borderId="26" xfId="0" applyNumberFormat="1" applyFont="1" applyFill="1" applyBorder="1" applyAlignment="1">
      <alignment horizontal="center" vertical="center"/>
    </xf>
    <xf numFmtId="169" fontId="3" fillId="0" borderId="1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 vertical="center"/>
    </xf>
    <xf numFmtId="169" fontId="3" fillId="36" borderId="12" xfId="0" applyNumberFormat="1" applyFont="1" applyFill="1" applyBorder="1" applyAlignment="1">
      <alignment horizontal="center" vertical="center"/>
    </xf>
    <xf numFmtId="169" fontId="3" fillId="36" borderId="11" xfId="0" applyNumberFormat="1" applyFont="1" applyFill="1" applyBorder="1" applyAlignment="1">
      <alignment horizontal="center" vertical="center"/>
    </xf>
    <xf numFmtId="164" fontId="23" fillId="36" borderId="0" xfId="0" applyNumberFormat="1" applyFont="1" applyFill="1"/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75">
    <cellStyle name="20% - Énfasis1" xfId="32" builtinId="30" customBuiltin="1"/>
    <cellStyle name="20% - Énfasis1 2" xfId="57" xr:uid="{48EABA63-B4E9-4FD3-B04B-1DBA99E39068}"/>
    <cellStyle name="20% - Énfasis2" xfId="36" builtinId="34" customBuiltin="1"/>
    <cellStyle name="20% - Énfasis2 2" xfId="60" xr:uid="{1E096AC5-6A60-4253-98A7-6FE45AC96703}"/>
    <cellStyle name="20% - Énfasis3" xfId="40" builtinId="38" customBuiltin="1"/>
    <cellStyle name="20% - Énfasis3 2" xfId="63" xr:uid="{18394513-CC7F-4EA3-85FD-CC1A3B7D9E9B}"/>
    <cellStyle name="20% - Énfasis4" xfId="44" builtinId="42" customBuiltin="1"/>
    <cellStyle name="20% - Énfasis4 2" xfId="66" xr:uid="{72C85B20-3098-46C9-9B9E-D0A6E9EDD1EA}"/>
    <cellStyle name="20% - Énfasis5" xfId="48" builtinId="46" customBuiltin="1"/>
    <cellStyle name="20% - Énfasis5 2" xfId="69" xr:uid="{63DC1627-4232-4985-81A7-7BEFEFAF7EAC}"/>
    <cellStyle name="20% - Énfasis6" xfId="52" builtinId="50" customBuiltin="1"/>
    <cellStyle name="20% - Énfasis6 2" xfId="72" xr:uid="{E13EDB63-043C-4F94-B3B4-A07744F3877F}"/>
    <cellStyle name="40% - Énfasis1" xfId="33" builtinId="31" customBuiltin="1"/>
    <cellStyle name="40% - Énfasis1 2" xfId="58" xr:uid="{7BA86CD7-6BB4-4894-8539-67E131ECD880}"/>
    <cellStyle name="40% - Énfasis2" xfId="37" builtinId="35" customBuiltin="1"/>
    <cellStyle name="40% - Énfasis2 2" xfId="61" xr:uid="{DEB00D0E-9974-4DA4-85A4-CE1478B93DF8}"/>
    <cellStyle name="40% - Énfasis3" xfId="41" builtinId="39" customBuiltin="1"/>
    <cellStyle name="40% - Énfasis3 2" xfId="64" xr:uid="{55781F71-73F1-4E84-8BCB-FE0B1574328D}"/>
    <cellStyle name="40% - Énfasis4" xfId="45" builtinId="43" customBuiltin="1"/>
    <cellStyle name="40% - Énfasis4 2" xfId="67" xr:uid="{2C1C57BF-191E-476A-962B-AD6F79D9628A}"/>
    <cellStyle name="40% - Énfasis5" xfId="49" builtinId="47" customBuiltin="1"/>
    <cellStyle name="40% - Énfasis5 2" xfId="70" xr:uid="{CD1CDA5A-8837-4A7F-A8B3-D31BF1CE00EB}"/>
    <cellStyle name="40% - Énfasis6" xfId="53" builtinId="51" customBuiltin="1"/>
    <cellStyle name="40% - Énfasis6 2" xfId="73" xr:uid="{68993EE7-A287-42F4-A422-1F09BE46F363}"/>
    <cellStyle name="60% - Énfasis1" xfId="34" builtinId="32" customBuiltin="1"/>
    <cellStyle name="60% - Énfasis1 2" xfId="59" xr:uid="{CC7DAB8F-A3D4-4283-964B-4C74E4592137}"/>
    <cellStyle name="60% - Énfasis2" xfId="38" builtinId="36" customBuiltin="1"/>
    <cellStyle name="60% - Énfasis2 2" xfId="62" xr:uid="{82FAF26C-2F64-4105-9BC9-28F33E25C37A}"/>
    <cellStyle name="60% - Énfasis3" xfId="42" builtinId="40" customBuiltin="1"/>
    <cellStyle name="60% - Énfasis3 2" xfId="65" xr:uid="{A2F06096-3B2F-4988-8BF5-2A00600F6508}"/>
    <cellStyle name="60% - Énfasis4" xfId="46" builtinId="44" customBuiltin="1"/>
    <cellStyle name="60% - Énfasis4 2" xfId="68" xr:uid="{A6F2DEA4-5803-4B2D-914A-A7BB991B82F2}"/>
    <cellStyle name="60% - Énfasis5" xfId="50" builtinId="48" customBuiltin="1"/>
    <cellStyle name="60% - Énfasis5 2" xfId="71" xr:uid="{ABC87309-6822-42B5-8936-EDE5ECD6427E}"/>
    <cellStyle name="60% - Énfasis6" xfId="54" builtinId="52" customBuiltin="1"/>
    <cellStyle name="60% - Énfasis6 2" xfId="74" xr:uid="{6A9A8C1D-62F3-4307-B871-A52FF704ED92}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Hipervínculo" xfId="1" builtinId="8" customBuiltin="1"/>
    <cellStyle name="Hipervínculo visitado" xfId="2" builtinId="9" customBuiltin="1"/>
    <cellStyle name="Incorrecto" xfId="21" builtinId="27" customBuiltin="1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Neutral" xfId="22" builtinId="28" customBuiltin="1"/>
    <cellStyle name="Normal" xfId="0" builtinId="0" customBuiltin="1"/>
    <cellStyle name="Normal 2" xfId="11" xr:uid="{00000000-0005-0000-0000-00000B000000}"/>
    <cellStyle name="Notas 2" xfId="55" xr:uid="{EBA2EFF4-7C74-4EAB-833B-24AEC90C2A0F}"/>
    <cellStyle name="Notas 3" xfId="56" xr:uid="{7A6FBDB9-9FE1-4170-891F-2CADCBED8F4B}"/>
    <cellStyle name="OBI_ColHeader" xfId="12" xr:uid="{00000000-0005-0000-0000-00000C000000}"/>
    <cellStyle name="Porcentaje" xfId="13" builtinId="5"/>
    <cellStyle name="Porcentual 2" xfId="14" xr:uid="{00000000-0005-0000-0000-00000E000000}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0"/>
          <c:order val="0"/>
          <c:tx>
            <c:strRef>
              <c:f>'Resumen Histórico'!$A$59</c:f>
              <c:strCache>
                <c:ptCount val="1"/>
                <c:pt idx="0">
                  <c:v>U1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Histórico'!$DP$59:$LZ$59</c:f>
              <c:numCache>
                <c:formatCode>General</c:formatCode>
                <c:ptCount val="219"/>
                <c:pt idx="0">
                  <c:v>0.98448701357107049</c:v>
                </c:pt>
                <c:pt idx="1">
                  <c:v>0.97347058514439899</c:v>
                </c:pt>
                <c:pt idx="2">
                  <c:v>0.96108196616359776</c:v>
                </c:pt>
                <c:pt idx="3">
                  <c:v>0.97530809693195908</c:v>
                </c:pt>
                <c:pt idx="4">
                  <c:v>0.97480971511587666</c:v>
                </c:pt>
                <c:pt idx="5">
                  <c:v>0.95979300859840744</c:v>
                </c:pt>
                <c:pt idx="6">
                  <c:v>0.94730438568038844</c:v>
                </c:pt>
                <c:pt idx="7">
                  <c:v>0.97185257082177223</c:v>
                </c:pt>
                <c:pt idx="8">
                  <c:v>0.95895367093760864</c:v>
                </c:pt>
                <c:pt idx="9">
                  <c:v>0.94657403464830614</c:v>
                </c:pt>
                <c:pt idx="10" formatCode="0.00000000">
                  <c:v>0.94381292028762653</c:v>
                </c:pt>
                <c:pt idx="11" formatCode="0.00000000">
                  <c:v>0.95289972923543576</c:v>
                </c:pt>
                <c:pt idx="12" formatCode="0.00000000">
                  <c:v>0.95312398980370328</c:v>
                </c:pt>
                <c:pt idx="13" formatCode="0.00000000">
                  <c:v>0.93661895666025086</c:v>
                </c:pt>
                <c:pt idx="14" formatCode="0.00000000">
                  <c:v>0.91128843241040225</c:v>
                </c:pt>
                <c:pt idx="15" formatCode="0.00000000">
                  <c:v>0.93232149104820716</c:v>
                </c:pt>
                <c:pt idx="16" formatCode="0.00000000">
                  <c:v>0.91231352994423076</c:v>
                </c:pt>
                <c:pt idx="17" formatCode="0.00000000">
                  <c:v>0.93082970319439606</c:v>
                </c:pt>
                <c:pt idx="18" formatCode="0.00000000">
                  <c:v>0.970494390223267</c:v>
                </c:pt>
                <c:pt idx="19" formatCode="0.00000000">
                  <c:v>0.95953769050836357</c:v>
                </c:pt>
                <c:pt idx="20" formatCode="0.00000000">
                  <c:v>0.95339587431837658</c:v>
                </c:pt>
                <c:pt idx="21" formatCode="0.00000000">
                  <c:v>0.91154055291074099</c:v>
                </c:pt>
                <c:pt idx="22" formatCode="0.00000000">
                  <c:v>0.91040576330167333</c:v>
                </c:pt>
                <c:pt idx="23" formatCode="0.00000000">
                  <c:v>0.90187365795289642</c:v>
                </c:pt>
                <c:pt idx="24" formatCode="0.00000000">
                  <c:v>0.90499687621322777</c:v>
                </c:pt>
                <c:pt idx="25" formatCode="0.00000000">
                  <c:v>0.91928869101940236</c:v>
                </c:pt>
                <c:pt idx="26" formatCode="0.00000000">
                  <c:v>0.93311277958595928</c:v>
                </c:pt>
                <c:pt idx="27" formatCode="0.00000000">
                  <c:v>0.94490752339394612</c:v>
                </c:pt>
                <c:pt idx="28" formatCode="0.00000000">
                  <c:v>0.92504460411519873</c:v>
                </c:pt>
                <c:pt idx="29" formatCode="0.00000000">
                  <c:v>0.93664303759782919</c:v>
                </c:pt>
                <c:pt idx="30" formatCode="0.00000000">
                  <c:v>0.94488174565470651</c:v>
                </c:pt>
                <c:pt idx="31" formatCode="0.00000000">
                  <c:v>0.93324278203271605</c:v>
                </c:pt>
                <c:pt idx="32" formatCode="0.00000000">
                  <c:v>0.92705122417392938</c:v>
                </c:pt>
                <c:pt idx="33" formatCode="0.00000000">
                  <c:v>0.91955322040218546</c:v>
                </c:pt>
                <c:pt idx="34" formatCode="0.00000000">
                  <c:v>0.90563491804540708</c:v>
                </c:pt>
                <c:pt idx="35" formatCode="0.00000000">
                  <c:v>0.91423657854304974</c:v>
                </c:pt>
                <c:pt idx="36" formatCode="0.00000000">
                  <c:v>0.91478746619774365</c:v>
                </c:pt>
                <c:pt idx="37" formatCode="0.00000000">
                  <c:v>0.88778608455006691</c:v>
                </c:pt>
                <c:pt idx="38" formatCode="0.00000000">
                  <c:v>0.93969284199224268</c:v>
                </c:pt>
                <c:pt idx="39" formatCode="0.0000000000">
                  <c:v>0.95733162260537596</c:v>
                </c:pt>
                <c:pt idx="40" formatCode="0.0000000000">
                  <c:v>0.95102957692196011</c:v>
                </c:pt>
                <c:pt idx="41" formatCode="0.000000000">
                  <c:v>0.94617618525859659</c:v>
                </c:pt>
                <c:pt idx="42" formatCode="0.0000000000">
                  <c:v>0.9315028553365402</c:v>
                </c:pt>
                <c:pt idx="43" formatCode="0.0000000000">
                  <c:v>0.92257218493077342</c:v>
                </c:pt>
                <c:pt idx="44" formatCode="0.0000000000">
                  <c:v>0.91146888521024783</c:v>
                </c:pt>
                <c:pt idx="45" formatCode="0.0000000000">
                  <c:v>0.94227391456639653</c:v>
                </c:pt>
                <c:pt idx="46" formatCode="0.0000000000">
                  <c:v>0.90797505358246633</c:v>
                </c:pt>
                <c:pt idx="47" formatCode="0.0000000000">
                  <c:v>0.91794371038100186</c:v>
                </c:pt>
                <c:pt idx="48" formatCode="0.0000000000">
                  <c:v>0.90923249434382436</c:v>
                </c:pt>
                <c:pt idx="49" formatCode="0.0000000000">
                  <c:v>0.89152692174634796</c:v>
                </c:pt>
                <c:pt idx="50" formatCode="0.0000000000">
                  <c:v>0.92870829630209228</c:v>
                </c:pt>
                <c:pt idx="51" formatCode="0.0000000000">
                  <c:v>0.94407027872375948</c:v>
                </c:pt>
                <c:pt idx="52" formatCode="0.0000000000">
                  <c:v>0.9385792748442191</c:v>
                </c:pt>
                <c:pt idx="53" formatCode="0.0000000000">
                  <c:v>0.93848308865875973</c:v>
                </c:pt>
                <c:pt idx="54" formatCode="0.0000000000">
                  <c:v>0.91424646529163922</c:v>
                </c:pt>
                <c:pt idx="55" formatCode="0.0000000000">
                  <c:v>0.95318428801425281</c:v>
                </c:pt>
                <c:pt idx="56" formatCode="#,##0.000000000">
                  <c:v>0.94658923493160441</c:v>
                </c:pt>
                <c:pt idx="57" formatCode="#,##0.000000000">
                  <c:v>0.93053566027621704</c:v>
                </c:pt>
                <c:pt idx="58" formatCode="#,##0.000000000">
                  <c:v>0.93532314416323104</c:v>
                </c:pt>
                <c:pt idx="59" formatCode="#,##0.000000000">
                  <c:v>0.91458600649006649</c:v>
                </c:pt>
                <c:pt idx="60" formatCode="#,##0.000000000">
                  <c:v>0.92097929915883048</c:v>
                </c:pt>
                <c:pt idx="61" formatCode="#,##0.000000000">
                  <c:v>0.85517633991408792</c:v>
                </c:pt>
                <c:pt idx="62" formatCode="#,##0.000000000">
                  <c:v>0.92589000885902339</c:v>
                </c:pt>
                <c:pt idx="63" formatCode="#,##0.000000000">
                  <c:v>0.95398256598038622</c:v>
                </c:pt>
                <c:pt idx="64" formatCode="#,##0.000000000">
                  <c:v>0.95368169628262034</c:v>
                </c:pt>
                <c:pt idx="65" formatCode="#,##0.000000000">
                  <c:v>0.94555014627361089</c:v>
                </c:pt>
                <c:pt idx="66" formatCode="#,##0.000000000">
                  <c:v>0.90222709164509163</c:v>
                </c:pt>
                <c:pt idx="67" formatCode="#,##0.000000000">
                  <c:v>0.91526352306595837</c:v>
                </c:pt>
                <c:pt idx="68" formatCode="#,##0.000000000">
                  <c:v>0.91922834879128357</c:v>
                </c:pt>
                <c:pt idx="69" formatCode="#,##0.000000000">
                  <c:v>0.92388985175916705</c:v>
                </c:pt>
                <c:pt idx="70" formatCode="#,##0.000000000">
                  <c:v>0.94379204150504603</c:v>
                </c:pt>
                <c:pt idx="71" formatCode="#,##0.000000000">
                  <c:v>0.94036698834638011</c:v>
                </c:pt>
                <c:pt idx="72" formatCode="#,##0.000000000">
                  <c:v>0.94945460895615297</c:v>
                </c:pt>
                <c:pt idx="73" formatCode="#,##0.000000000">
                  <c:v>0.91365781954460312</c:v>
                </c:pt>
                <c:pt idx="74" formatCode="#,##0.000000000">
                  <c:v>0.8947068505630128</c:v>
                </c:pt>
                <c:pt idx="75" formatCode="#,##0.000000000">
                  <c:v>0.92303734723215747</c:v>
                </c:pt>
                <c:pt idx="76" formatCode="#,##0.000000000">
                  <c:v>0.8971419834663662</c:v>
                </c:pt>
                <c:pt idx="77" formatCode="#,##0.000000000">
                  <c:v>0.89595108964897197</c:v>
                </c:pt>
                <c:pt idx="78" formatCode="#,##0.000000000">
                  <c:v>0.88183222843752607</c:v>
                </c:pt>
                <c:pt idx="79" formatCode="#,##0.000000000">
                  <c:v>0.91693997867238841</c:v>
                </c:pt>
                <c:pt idx="80" formatCode="#,##0.000000000">
                  <c:v>0.93754665540581272</c:v>
                </c:pt>
                <c:pt idx="81" formatCode="#,##0.000000000">
                  <c:v>0.8985094970219728</c:v>
                </c:pt>
                <c:pt idx="82" formatCode="#,##0.000000000">
                  <c:v>0.93447785302510444</c:v>
                </c:pt>
                <c:pt idx="83" formatCode="#,##0.000000000">
                  <c:v>0.92349853060112208</c:v>
                </c:pt>
                <c:pt idx="84" formatCode="#,##0.000000000">
                  <c:v>0.92527801183312564</c:v>
                </c:pt>
                <c:pt idx="85" formatCode="#,##0.000000000">
                  <c:v>0.88819470685483881</c:v>
                </c:pt>
                <c:pt idx="86" formatCode="#,##0.000000000">
                  <c:v>0.96668988012820145</c:v>
                </c:pt>
                <c:pt idx="87" formatCode="#,##0.000000000">
                  <c:v>0.97878229760924496</c:v>
                </c:pt>
                <c:pt idx="88" formatCode="#,##0.000000000">
                  <c:v>0.9641804384648639</c:v>
                </c:pt>
                <c:pt idx="89" formatCode="#,##0.000000000">
                  <c:v>0.96650481090185514</c:v>
                </c:pt>
                <c:pt idx="90" formatCode="#,##0.000000000">
                  <c:v>0.91139630112276115</c:v>
                </c:pt>
                <c:pt idx="91" formatCode="#,##0.000000000">
                  <c:v>0.88089987859201746</c:v>
                </c:pt>
                <c:pt idx="92" formatCode="#,##0.000000000">
                  <c:v>0.89772520971211101</c:v>
                </c:pt>
                <c:pt idx="93" formatCode="#,##0.000000000">
                  <c:v>0.88070832306962954</c:v>
                </c:pt>
                <c:pt idx="94" formatCode="#,##0.000000000">
                  <c:v>0.92261141401191171</c:v>
                </c:pt>
                <c:pt idx="95" formatCode="#,##0.000000000">
                  <c:v>0.91571810056623826</c:v>
                </c:pt>
                <c:pt idx="96" formatCode="#,##0.000000000">
                  <c:v>0.90650485465902753</c:v>
                </c:pt>
                <c:pt idx="97" formatCode="#,##0.000000000">
                  <c:v>0.91343381284677272</c:v>
                </c:pt>
                <c:pt idx="98" formatCode="#,##0.000000000">
                  <c:v>0.87319803866750612</c:v>
                </c:pt>
                <c:pt idx="99" formatCode="#,##0.000000000">
                  <c:v>0.86598256264126561</c:v>
                </c:pt>
                <c:pt idx="100" formatCode="#,##0.000000000">
                  <c:v>0.8463087401409225</c:v>
                </c:pt>
                <c:pt idx="101" formatCode="#,##0.000000000">
                  <c:v>0.84964595017057865</c:v>
                </c:pt>
                <c:pt idx="102" formatCode="#,##0.000000000">
                  <c:v>0.82262271733516912</c:v>
                </c:pt>
                <c:pt idx="103" formatCode="#,##0.000000000">
                  <c:v>0.86343497391118607</c:v>
                </c:pt>
                <c:pt idx="104" formatCode="#,##0.000000000">
                  <c:v>0.89759553824404481</c:v>
                </c:pt>
                <c:pt idx="105" formatCode="#,##0.000000000">
                  <c:v>0.94540745262878478</c:v>
                </c:pt>
                <c:pt idx="106" formatCode="#,##0.000000000">
                  <c:v>0.94884869048321918</c:v>
                </c:pt>
                <c:pt idx="107" formatCode="#,##0.000000000">
                  <c:v>0.93192767934424603</c:v>
                </c:pt>
                <c:pt idx="108" formatCode="#,##0.000000000">
                  <c:v>0.93197616342745371</c:v>
                </c:pt>
                <c:pt idx="109" formatCode="#,##0.000000000">
                  <c:v>0.90241713797181211</c:v>
                </c:pt>
                <c:pt idx="110" formatCode="#,##0.000000000">
                  <c:v>0.97371960994434714</c:v>
                </c:pt>
                <c:pt idx="111" formatCode="#,##0.000000000">
                  <c:v>0.98297914203033276</c:v>
                </c:pt>
                <c:pt idx="112" formatCode="#,##0.000000000">
                  <c:v>0.96962568614017486</c:v>
                </c:pt>
                <c:pt idx="113" formatCode="#,##0.000000000">
                  <c:v>0.95900867844151705</c:v>
                </c:pt>
                <c:pt idx="114" formatCode="#,##0.000000000">
                  <c:v>0.92067237099265875</c:v>
                </c:pt>
                <c:pt idx="115" formatCode="#,##0.000000000">
                  <c:v>0.93933935156411874</c:v>
                </c:pt>
                <c:pt idx="116" formatCode="#,##0.000000000">
                  <c:v>0.9502598021358768</c:v>
                </c:pt>
                <c:pt idx="117" formatCode="#,##0.000000000">
                  <c:v>0.93189065642182811</c:v>
                </c:pt>
                <c:pt idx="118" formatCode="#,##0.000000000">
                  <c:v>0.94227976448202133</c:v>
                </c:pt>
                <c:pt idx="119" formatCode="#,##0.000000000">
                  <c:v>0.92832417750907614</c:v>
                </c:pt>
                <c:pt idx="120" formatCode="#,##0.000000000">
                  <c:v>0.93630942814206419</c:v>
                </c:pt>
                <c:pt idx="121" formatCode="#,##0.000000000">
                  <c:v>0.92775992474938684</c:v>
                </c:pt>
                <c:pt idx="122" formatCode="#,##0.000000000">
                  <c:v>0.95413645146623649</c:v>
                </c:pt>
                <c:pt idx="123" formatCode="#,##0.000000000">
                  <c:v>0.95263386191608712</c:v>
                </c:pt>
                <c:pt idx="124" formatCode="#,##0.000000000">
                  <c:v>0.96462876649677232</c:v>
                </c:pt>
                <c:pt idx="125" formatCode="#,##0.000000000">
                  <c:v>0.95893898223973717</c:v>
                </c:pt>
                <c:pt idx="126" formatCode="#,##0.000000000">
                  <c:v>0.94764359391636854</c:v>
                </c:pt>
                <c:pt idx="127" formatCode="#,##0.000000000">
                  <c:v>0.94964280760323116</c:v>
                </c:pt>
                <c:pt idx="128" formatCode="#,##0.000000000">
                  <c:v>0.96418297344408332</c:v>
                </c:pt>
                <c:pt idx="129" formatCode="#,##0.000000000">
                  <c:v>0.96491921673692782</c:v>
                </c:pt>
                <c:pt idx="130" formatCode="#,##0.000000000">
                  <c:v>0.97455050273834709</c:v>
                </c:pt>
                <c:pt idx="131" formatCode="#,##0.000000000">
                  <c:v>0.95567857092070529</c:v>
                </c:pt>
                <c:pt idx="132" formatCode="#,##0.000000000">
                  <c:v>0.96076910914622238</c:v>
                </c:pt>
                <c:pt idx="133" formatCode="#,##0.000000000">
                  <c:v>0.92639433642517754</c:v>
                </c:pt>
                <c:pt idx="134" formatCode="#,##0.000000000">
                  <c:v>0.94808263303940421</c:v>
                </c:pt>
                <c:pt idx="135" formatCode="#,##0.000000000">
                  <c:v>0.95793144386831774</c:v>
                </c:pt>
                <c:pt idx="136" formatCode="#,##0.000000000">
                  <c:v>0.95430102686306084</c:v>
                </c:pt>
                <c:pt idx="137" formatCode="#,##0.000000000">
                  <c:v>0.91475292840666367</c:v>
                </c:pt>
                <c:pt idx="138" formatCode="#,##0.000000000">
                  <c:v>0.91386263136928259</c:v>
                </c:pt>
                <c:pt idx="139" formatCode="#,##0.000000000">
                  <c:v>0.91706653008010075</c:v>
                </c:pt>
                <c:pt idx="140" formatCode="#,##0.000000000">
                  <c:v>0.91864900348280909</c:v>
                </c:pt>
                <c:pt idx="141" formatCode="#,##0.000000000">
                  <c:v>0.95163527390680069</c:v>
                </c:pt>
                <c:pt idx="142" formatCode="#,##0.000000000">
                  <c:v>0.95596883579331804</c:v>
                </c:pt>
                <c:pt idx="143" formatCode="#,##0.000000000">
                  <c:v>0.94378441530890156</c:v>
                </c:pt>
                <c:pt idx="144" formatCode="#,##0.000000000">
                  <c:v>0.92206337570843977</c:v>
                </c:pt>
                <c:pt idx="145" formatCode="#,##0.000000000">
                  <c:v>0.92099667067922553</c:v>
                </c:pt>
                <c:pt idx="146" formatCode="#,##0.000000000">
                  <c:v>0.92535831790612666</c:v>
                </c:pt>
                <c:pt idx="147" formatCode="#,##0.000000000">
                  <c:v>0.927100640400639</c:v>
                </c:pt>
                <c:pt idx="148" formatCode="#,##0.000000000">
                  <c:v>0.91815612214188391</c:v>
                </c:pt>
                <c:pt idx="149" formatCode="#,##0.000000000">
                  <c:v>0.91265487267392709</c:v>
                </c:pt>
                <c:pt idx="150" formatCode="#,##0.000000000">
                  <c:v>0.92567723587798378</c:v>
                </c:pt>
                <c:pt idx="151" formatCode="#,##0.000000000">
                  <c:v>0.92494610997805393</c:v>
                </c:pt>
                <c:pt idx="152" formatCode="#,##0.000000000">
                  <c:v>0.91177250226034512</c:v>
                </c:pt>
                <c:pt idx="153" formatCode="#,##0.000000000">
                  <c:v>0.90345140499744181</c:v>
                </c:pt>
                <c:pt idx="154" formatCode="#,##0.000000000">
                  <c:v>0.88088640524284467</c:v>
                </c:pt>
                <c:pt idx="155" formatCode="#,##0.000000000">
                  <c:v>0.84077642385395857</c:v>
                </c:pt>
                <c:pt idx="156" formatCode="#,##0.000000000">
                  <c:v>0.85083040517051833</c:v>
                </c:pt>
                <c:pt idx="157" formatCode="#,##0.000000000">
                  <c:v>0.77757495876891425</c:v>
                </c:pt>
                <c:pt idx="158" formatCode="#,##0.000000000">
                  <c:v>0.87863105561015065</c:v>
                </c:pt>
                <c:pt idx="159" formatCode="#,##0.000000000">
                  <c:v>0.84567114125366494</c:v>
                </c:pt>
                <c:pt idx="160" formatCode="#,##0.000000000">
                  <c:v>0.86678616812839293</c:v>
                </c:pt>
                <c:pt idx="161" formatCode="#,##0.000000000">
                  <c:v>0.88040701342951011</c:v>
                </c:pt>
                <c:pt idx="162" formatCode="#,##0.000000000">
                  <c:v>0</c:v>
                </c:pt>
                <c:pt idx="163" formatCode="#,##0.000000000">
                  <c:v>0</c:v>
                </c:pt>
                <c:pt idx="164" formatCode="#,##0.000000000">
                  <c:v>0</c:v>
                </c:pt>
                <c:pt idx="165" formatCode="#,##0.000000000">
                  <c:v>0</c:v>
                </c:pt>
                <c:pt idx="166" formatCode="#,##0.000000000">
                  <c:v>0</c:v>
                </c:pt>
                <c:pt idx="167" formatCode="#,##0.000000000">
                  <c:v>0</c:v>
                </c:pt>
                <c:pt idx="168" formatCode="#,##0.000000000">
                  <c:v>0</c:v>
                </c:pt>
                <c:pt idx="169" formatCode="#,##0.000000000">
                  <c:v>0</c:v>
                </c:pt>
                <c:pt idx="170" formatCode="#,##0.000000000">
                  <c:v>0</c:v>
                </c:pt>
                <c:pt idx="171" formatCode="#,##0.000000000">
                  <c:v>0</c:v>
                </c:pt>
                <c:pt idx="172" formatCode="#,##0.000000000">
                  <c:v>0</c:v>
                </c:pt>
                <c:pt idx="173" formatCode="#,##0.000000000">
                  <c:v>0</c:v>
                </c:pt>
                <c:pt idx="174" formatCode="#,##0.000000000">
                  <c:v>0</c:v>
                </c:pt>
                <c:pt idx="175" formatCode="#,##0.000000000">
                  <c:v>0</c:v>
                </c:pt>
                <c:pt idx="176" formatCode="#,##0.000000000">
                  <c:v>0</c:v>
                </c:pt>
                <c:pt idx="177" formatCode="#,##0.000000000">
                  <c:v>0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</c:v>
                </c:pt>
                <c:pt idx="182" formatCode="#,##0.000000000">
                  <c:v>0</c:v>
                </c:pt>
                <c:pt idx="183" formatCode="#,##0.000000000">
                  <c:v>0</c:v>
                </c:pt>
                <c:pt idx="184" formatCode="#,##0.000000000">
                  <c:v>0</c:v>
                </c:pt>
                <c:pt idx="185" formatCode="#,##0.000000000">
                  <c:v>0</c:v>
                </c:pt>
                <c:pt idx="186" formatCode="#,##0.000000000">
                  <c:v>0</c:v>
                </c:pt>
                <c:pt idx="187" formatCode="#,##0.000000000">
                  <c:v>0</c:v>
                </c:pt>
                <c:pt idx="188" formatCode="#,##0.000000000">
                  <c:v>0</c:v>
                </c:pt>
                <c:pt idx="189" formatCode="#,##0.000000000">
                  <c:v>0</c:v>
                </c:pt>
                <c:pt idx="190" formatCode="#,##0.000000000">
                  <c:v>0</c:v>
                </c:pt>
                <c:pt idx="191" formatCode="#,##0.000000000">
                  <c:v>0</c:v>
                </c:pt>
                <c:pt idx="192" formatCode="#,##0.000000000">
                  <c:v>0</c:v>
                </c:pt>
                <c:pt idx="193" formatCode="#,##0.000000000">
                  <c:v>0</c:v>
                </c:pt>
                <c:pt idx="194" formatCode="#,##0.000000000">
                  <c:v>0</c:v>
                </c:pt>
                <c:pt idx="195" formatCode="#,##0.000000000">
                  <c:v>0</c:v>
                </c:pt>
                <c:pt idx="196" formatCode="#,##0.000000000">
                  <c:v>0</c:v>
                </c:pt>
                <c:pt idx="197" formatCode="#,##0.000000000">
                  <c:v>0</c:v>
                </c:pt>
                <c:pt idx="198" formatCode="#,##0.000000000">
                  <c:v>0</c:v>
                </c:pt>
                <c:pt idx="199" formatCode="#,##0.000000000">
                  <c:v>0</c:v>
                </c:pt>
                <c:pt idx="200" formatCode="#,##0.000000000">
                  <c:v>0</c:v>
                </c:pt>
                <c:pt idx="201" formatCode="#,##0.000000000">
                  <c:v>0</c:v>
                </c:pt>
                <c:pt idx="202" formatCode="#,##0.000000000">
                  <c:v>0</c:v>
                </c:pt>
                <c:pt idx="203" formatCode="#,##0.000000000">
                  <c:v>0</c:v>
                </c:pt>
                <c:pt idx="204" formatCode="#,##0.000000000">
                  <c:v>0</c:v>
                </c:pt>
                <c:pt idx="205" formatCode="#,##0.000000000">
                  <c:v>0</c:v>
                </c:pt>
                <c:pt idx="206" formatCode="#,##0.000000000">
                  <c:v>0</c:v>
                </c:pt>
                <c:pt idx="207" formatCode="#,##0.000000000">
                  <c:v>0</c:v>
                </c:pt>
                <c:pt idx="208" formatCode="#,##0.000000000">
                  <c:v>0</c:v>
                </c:pt>
                <c:pt idx="209" formatCode="#,##0.000000000">
                  <c:v>0</c:v>
                </c:pt>
                <c:pt idx="210" formatCode="#,##0.000000000">
                  <c:v>0</c:v>
                </c:pt>
                <c:pt idx="211" formatCode="#,##0.000000000">
                  <c:v>0</c:v>
                </c:pt>
                <c:pt idx="212" formatCode="#,##0.000000000">
                  <c:v>0</c:v>
                </c:pt>
                <c:pt idx="213" formatCode="#,##0.000000000">
                  <c:v>0</c:v>
                </c:pt>
                <c:pt idx="214" formatCode="#,##0.000000000">
                  <c:v>0</c:v>
                </c:pt>
                <c:pt idx="215" formatCode="#,##0.000000000">
                  <c:v>0</c:v>
                </c:pt>
                <c:pt idx="216" formatCode="#,##0.000000000">
                  <c:v>0</c:v>
                </c:pt>
                <c:pt idx="217" formatCode="#,##0.000000000">
                  <c:v>0</c:v>
                </c:pt>
                <c:pt idx="218" formatCode="#,##0.000000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5-487E-9939-4A66A05D8E32}"/>
            </c:ext>
          </c:extLst>
        </c:ser>
        <c:ser>
          <c:idx val="1"/>
          <c:order val="1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0.96734101497227742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0.97132916730923213</c:v>
                </c:pt>
                <c:pt idx="209" formatCode="#,##0.000000000">
                  <c:v>0.97025095138379824</c:v>
                </c:pt>
                <c:pt idx="210" formatCode="#,##0.000000000">
                  <c:v>0.95305639093612904</c:v>
                </c:pt>
                <c:pt idx="211" formatCode="#,##0.000000000">
                  <c:v>0.98686426913731984</c:v>
                </c:pt>
                <c:pt idx="212" formatCode="#,##0.000000000">
                  <c:v>0.99989818152683796</c:v>
                </c:pt>
                <c:pt idx="213" formatCode="#,##0.000000000">
                  <c:v>0.99749740307221468</c:v>
                </c:pt>
                <c:pt idx="214" formatCode="#,##0.000000000">
                  <c:v>0.99731829794104543</c:v>
                </c:pt>
                <c:pt idx="215" formatCode="#,##0.000000000">
                  <c:v>0.98550732788416062</c:v>
                </c:pt>
                <c:pt idx="216" formatCode="#,##0.000000000">
                  <c:v>0.98339492776523829</c:v>
                </c:pt>
                <c:pt idx="217" formatCode="#,##0.000000000">
                  <c:v>0.98434168050834436</c:v>
                </c:pt>
                <c:pt idx="218" formatCode="#,##0.000000000">
                  <c:v>0.96975781474217504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2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0.95910787407549147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0.99439095273094102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0.97843205603938355</c:v>
                </c:pt>
                <c:pt idx="211" formatCode="#,##0.000000000">
                  <c:v>0.9944815160248438</c:v>
                </c:pt>
                <c:pt idx="212" formatCode="#,##0.000000000">
                  <c:v>0.99840725877673031</c:v>
                </c:pt>
                <c:pt idx="213" formatCode="#,##0.000000000">
                  <c:v>0.99582671982503013</c:v>
                </c:pt>
                <c:pt idx="214" formatCode="#,##0.000000000">
                  <c:v>0.9912532738426183</c:v>
                </c:pt>
                <c:pt idx="215" formatCode="#,##0.000000000">
                  <c:v>0.98005978902641488</c:v>
                </c:pt>
                <c:pt idx="216" formatCode="#,##0.000000000">
                  <c:v>0.9887777755518049</c:v>
                </c:pt>
                <c:pt idx="217" formatCode="#,##0.000000000">
                  <c:v>0.99406090087170829</c:v>
                </c:pt>
                <c:pt idx="218" formatCode="#,##0.000000000">
                  <c:v>0.97642241759376436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3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0.93710495912587488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0.98341504300492122</c:v>
                </c:pt>
                <c:pt idx="210" formatCode="#,##0.000000000">
                  <c:v>0.94398296455801434</c:v>
                </c:pt>
                <c:pt idx="211" formatCode="#,##0.000000000">
                  <c:v>0.98103151679848588</c:v>
                </c:pt>
                <c:pt idx="212" formatCode="#,##0.000000000">
                  <c:v>0.99154549725899088</c:v>
                </c:pt>
                <c:pt idx="213" formatCode="#,##0.000000000">
                  <c:v>0.97059101455446239</c:v>
                </c:pt>
                <c:pt idx="214" formatCode="#,##0.000000000">
                  <c:v>0.96596544857776401</c:v>
                </c:pt>
                <c:pt idx="215" formatCode="#,##0.000000000">
                  <c:v>0.98569678098584645</c:v>
                </c:pt>
                <c:pt idx="216" formatCode="#,##0.000000000">
                  <c:v>0.98434944702564353</c:v>
                </c:pt>
                <c:pt idx="217" formatCode="#,##0.000000000">
                  <c:v>0.98938495741465815</c:v>
                </c:pt>
                <c:pt idx="218" formatCode="#,##0.000000000">
                  <c:v>0.98059992217137903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4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0.98247732056858961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0.98560860939408157</c:v>
                </c:pt>
                <c:pt idx="208" formatCode="#,##0.000000000">
                  <c:v>0.97594356940967775</c:v>
                </c:pt>
                <c:pt idx="209" formatCode="#,##0.000000000">
                  <c:v>0.98000164780280563</c:v>
                </c:pt>
                <c:pt idx="210" formatCode="#,##0.000000000">
                  <c:v>0.97581358292210929</c:v>
                </c:pt>
                <c:pt idx="211" formatCode="#,##0.000000000">
                  <c:v>0.97427803337359753</c:v>
                </c:pt>
                <c:pt idx="212" formatCode="#,##0.000000000">
                  <c:v>0.98604493685280004</c:v>
                </c:pt>
                <c:pt idx="213" formatCode="#,##0.000000000">
                  <c:v>0.98229975525264501</c:v>
                </c:pt>
                <c:pt idx="214" formatCode="#,##0.000000000">
                  <c:v>0.9801630912281929</c:v>
                </c:pt>
                <c:pt idx="215" formatCode="#,##0.000000000">
                  <c:v>0.98172567400169153</c:v>
                </c:pt>
                <c:pt idx="216" formatCode="#,##0.000000000">
                  <c:v>0.97977167845447888</c:v>
                </c:pt>
                <c:pt idx="217" formatCode="#,##0.000000000">
                  <c:v>0.99381619925331244</c:v>
                </c:pt>
                <c:pt idx="218" formatCode="#,##0.000000000">
                  <c:v>0.96731016610925535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5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0.99587361158822363</c:v>
                </c:pt>
                <c:pt idx="201" formatCode="#,##0.000000000">
                  <c:v>0.99105744447019617</c:v>
                </c:pt>
                <c:pt idx="202" formatCode="#,##0.000000000">
                  <c:v>0.99071177656261311</c:v>
                </c:pt>
                <c:pt idx="203" formatCode="#,##0.000000000">
                  <c:v>0.99159200083926102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0.96545998056001614</c:v>
                </c:pt>
                <c:pt idx="207" formatCode="#,##0.000000000">
                  <c:v>0.97187921528853916</c:v>
                </c:pt>
                <c:pt idx="208" formatCode="#,##0.000000000">
                  <c:v>0.93925737491078409</c:v>
                </c:pt>
                <c:pt idx="209" formatCode="#,##0.000000000">
                  <c:v>0.94239162039426838</c:v>
                </c:pt>
                <c:pt idx="210" formatCode="#,##0.000000000">
                  <c:v>0.96905661248854669</c:v>
                </c:pt>
                <c:pt idx="211" formatCode="#,##0.000000000">
                  <c:v>0.98591173807039745</c:v>
                </c:pt>
                <c:pt idx="212" formatCode="#,##0.000000000">
                  <c:v>0.99779860634491202</c:v>
                </c:pt>
                <c:pt idx="213" formatCode="#,##0.000000000">
                  <c:v>0.99632605631436677</c:v>
                </c:pt>
                <c:pt idx="214" formatCode="#,##0.000000000">
                  <c:v>0.98368226616078758</c:v>
                </c:pt>
                <c:pt idx="215" formatCode="#,##0.000000000">
                  <c:v>0.97649462598920422</c:v>
                </c:pt>
                <c:pt idx="216" formatCode="#,##0.000000000">
                  <c:v>0.97102567008656815</c:v>
                </c:pt>
                <c:pt idx="217" formatCode="#,##0.000000000">
                  <c:v>0.98505191490230115</c:v>
                </c:pt>
                <c:pt idx="218" formatCode="#,##0.000000000">
                  <c:v>0.96701763290855758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6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0.99765322503176745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0.99210504528435628</c:v>
                </c:pt>
                <c:pt idx="210" formatCode="#,##0.000000000">
                  <c:v>0.98263420361466869</c:v>
                </c:pt>
                <c:pt idx="211" formatCode="#,##0.000000000">
                  <c:v>0.99780877637623888</c:v>
                </c:pt>
                <c:pt idx="212" formatCode="#,##0.000000000">
                  <c:v>0.99957623234637605</c:v>
                </c:pt>
                <c:pt idx="213" formatCode="#,##0.000000000">
                  <c:v>0.99896943970562158</c:v>
                </c:pt>
                <c:pt idx="214" formatCode="#,##0.000000000">
                  <c:v>0.99946484327985941</c:v>
                </c:pt>
                <c:pt idx="215" formatCode="#,##0.000000000">
                  <c:v>0.9912600756228348</c:v>
                </c:pt>
                <c:pt idx="216" formatCode="#,##0.000000000">
                  <c:v>0.99149145939200189</c:v>
                </c:pt>
                <c:pt idx="217" formatCode="#,##0.000000000">
                  <c:v>0.98851495005591328</c:v>
                </c:pt>
                <c:pt idx="218" formatCode="#,##0.000000000">
                  <c:v>0.96858492370169302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</xdr:rowOff>
    </xdr:from>
    <xdr:to>
      <xdr:col>27</xdr:col>
      <xdr:colOff>142875</xdr:colOff>
      <xdr:row>36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97"/>
  <sheetViews>
    <sheetView tabSelected="1" zoomScale="91" zoomScaleNormal="91" workbookViewId="0">
      <pane xSplit="1" ySplit="3" topLeftCell="GT4" activePane="bottomRight" state="frozen"/>
      <selection pane="topRight" activeCell="B1" sqref="B1"/>
      <selection pane="bottomLeft" activeCell="A4" sqref="A4"/>
      <selection pane="bottomRight" activeCell="HB16" sqref="HB16"/>
    </sheetView>
  </sheetViews>
  <sheetFormatPr baseColWidth="10" defaultColWidth="9.140625" defaultRowHeight="12.75" x14ac:dyDescent="0.2"/>
  <cols>
    <col min="1" max="1" width="15.5703125" style="56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10" width="15.7109375" style="66" customWidth="1"/>
    <col min="211" max="215" width="13.42578125" style="66" customWidth="1"/>
    <col min="216" max="217" width="16" style="66" customWidth="1"/>
    <col min="218" max="221" width="14.85546875" style="66" customWidth="1"/>
    <col min="222" max="234" width="14" style="66" customWidth="1"/>
    <col min="235" max="237" width="15.28515625" style="66" customWidth="1"/>
    <col min="238" max="239" width="15.28515625" style="56" customWidth="1"/>
    <col min="240" max="240" width="9.140625" style="56"/>
    <col min="241" max="241" width="7.85546875" style="56" customWidth="1"/>
    <col min="242" max="242" width="11.42578125" style="56" bestFit="1" customWidth="1"/>
    <col min="243" max="243" width="15" style="56" customWidth="1"/>
    <col min="244" max="16384" width="9.140625" style="56"/>
  </cols>
  <sheetData>
    <row r="1" spans="1:243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57" t="s">
        <v>502</v>
      </c>
      <c r="HL1" s="57" t="s">
        <v>503</v>
      </c>
      <c r="HM1" s="57" t="s">
        <v>504</v>
      </c>
      <c r="HN1" s="57" t="s">
        <v>505</v>
      </c>
      <c r="HO1" s="57" t="s">
        <v>507</v>
      </c>
      <c r="HP1" s="57" t="s">
        <v>508</v>
      </c>
      <c r="HQ1" s="57" t="s">
        <v>509</v>
      </c>
      <c r="HR1" s="57" t="s">
        <v>510</v>
      </c>
      <c r="HS1" s="57" t="s">
        <v>511</v>
      </c>
      <c r="HT1" s="57" t="s">
        <v>512</v>
      </c>
      <c r="HU1" s="57" t="s">
        <v>514</v>
      </c>
      <c r="HV1" s="57" t="s">
        <v>515</v>
      </c>
      <c r="HW1" s="57" t="s">
        <v>516</v>
      </c>
      <c r="HX1" s="57" t="s">
        <v>517</v>
      </c>
      <c r="HY1" s="57" t="s">
        <v>518</v>
      </c>
      <c r="HZ1" s="57" t="s">
        <v>519</v>
      </c>
      <c r="IA1" s="57" t="s">
        <v>520</v>
      </c>
      <c r="IB1" s="57" t="s">
        <v>521</v>
      </c>
      <c r="IC1" s="132" t="s">
        <v>216</v>
      </c>
      <c r="ID1" s="133"/>
      <c r="IE1" s="134"/>
    </row>
    <row r="2" spans="1:243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202</v>
      </c>
      <c r="HL2" s="79" t="s">
        <v>201</v>
      </c>
      <c r="HM2" s="79" t="s">
        <v>200</v>
      </c>
      <c r="HN2" s="79" t="s">
        <v>199</v>
      </c>
      <c r="HO2" s="79" t="s">
        <v>198</v>
      </c>
      <c r="HP2" s="79" t="s">
        <v>209</v>
      </c>
      <c r="HQ2" s="79" t="s">
        <v>211</v>
      </c>
      <c r="HR2" s="79" t="s">
        <v>212</v>
      </c>
      <c r="HS2" s="79" t="s">
        <v>217</v>
      </c>
      <c r="HT2" s="79" t="s">
        <v>219</v>
      </c>
      <c r="HU2" s="79" t="s">
        <v>222</v>
      </c>
      <c r="HV2" s="79" t="s">
        <v>223</v>
      </c>
      <c r="HW2" s="79" t="s">
        <v>224</v>
      </c>
      <c r="HX2" s="79" t="s">
        <v>225</v>
      </c>
      <c r="HY2" s="79" t="s">
        <v>226</v>
      </c>
      <c r="HZ2" s="79" t="s">
        <v>227</v>
      </c>
      <c r="IA2" s="79" t="s">
        <v>228</v>
      </c>
      <c r="IB2" s="79" t="s">
        <v>229</v>
      </c>
      <c r="IC2" s="79" t="s">
        <v>228</v>
      </c>
      <c r="ID2" s="128" t="s">
        <v>213</v>
      </c>
      <c r="IE2" s="130" t="s">
        <v>215</v>
      </c>
    </row>
    <row r="3" spans="1:243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267</v>
      </c>
      <c r="HL3" s="80" t="s">
        <v>269</v>
      </c>
      <c r="HM3" s="80" t="s">
        <v>271</v>
      </c>
      <c r="HN3" s="80" t="s">
        <v>273</v>
      </c>
      <c r="HO3" s="80" t="s">
        <v>506</v>
      </c>
      <c r="HP3" s="80" t="s">
        <v>285</v>
      </c>
      <c r="HQ3" s="80" t="s">
        <v>287</v>
      </c>
      <c r="HR3" s="80" t="s">
        <v>289</v>
      </c>
      <c r="HS3" s="80" t="s">
        <v>291</v>
      </c>
      <c r="HT3" s="80" t="s">
        <v>293</v>
      </c>
      <c r="HU3" s="80" t="s">
        <v>513</v>
      </c>
      <c r="HV3" s="80" t="s">
        <v>297</v>
      </c>
      <c r="HW3" s="80" t="s">
        <v>309</v>
      </c>
      <c r="HX3" s="80" t="s">
        <v>300</v>
      </c>
      <c r="HY3" s="80" t="s">
        <v>302</v>
      </c>
      <c r="HZ3" s="80" t="s">
        <v>304</v>
      </c>
      <c r="IA3" s="80" t="s">
        <v>306</v>
      </c>
      <c r="IB3" s="80" t="s">
        <v>307</v>
      </c>
      <c r="IC3" s="80" t="s">
        <v>306</v>
      </c>
      <c r="ID3" s="129"/>
      <c r="IE3" s="131"/>
    </row>
    <row r="4" spans="1:243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98">
        <f>+'Resumen Histórico'!HL59</f>
        <v>0.8463087401409225</v>
      </c>
      <c r="DE4" s="98">
        <f>+'Resumen Histórico'!HM59</f>
        <v>0.84964595017057865</v>
      </c>
      <c r="DF4" s="98">
        <f>+'Resumen Histórico'!HN59</f>
        <v>0.82262271733516912</v>
      </c>
      <c r="DG4" s="98">
        <f>+'Resumen Histórico'!HO59</f>
        <v>0.86343497391118607</v>
      </c>
      <c r="DH4" s="98">
        <f>+'Resumen Histórico'!HP59</f>
        <v>0.89759553824404481</v>
      </c>
      <c r="DI4" s="98">
        <f>+'Resumen Histórico'!HQ59</f>
        <v>0.94540745262878478</v>
      </c>
      <c r="DJ4" s="98">
        <f>+'Resumen Histórico'!HR59</f>
        <v>0.94884869048321918</v>
      </c>
      <c r="DK4" s="98">
        <f>+'Resumen Histórico'!HS59</f>
        <v>0.93192767934424603</v>
      </c>
      <c r="DL4" s="98">
        <f>+'Resumen Histórico'!HT59</f>
        <v>0.93197616342745371</v>
      </c>
      <c r="DM4" s="98">
        <f>+'Resumen Histórico'!HU59</f>
        <v>0.90241713797181211</v>
      </c>
      <c r="DN4" s="98">
        <f>+'Resumen Histórico'!HV59</f>
        <v>0.97371960994434714</v>
      </c>
      <c r="DO4" s="98">
        <f>+'Resumen Histórico'!HW59</f>
        <v>0.98297914203033276</v>
      </c>
      <c r="DP4" s="98">
        <f>+'Resumen Histórico'!HX59</f>
        <v>0.96962568614017486</v>
      </c>
      <c r="DQ4" s="98">
        <f>+'Resumen Histórico'!HY59</f>
        <v>0.95900867844151705</v>
      </c>
      <c r="DR4" s="98">
        <f>+'Resumen Histórico'!HZ59</f>
        <v>0.92067237099265875</v>
      </c>
      <c r="DS4" s="98">
        <f>+'Resumen Histórico'!IA59</f>
        <v>0.93933935156411874</v>
      </c>
      <c r="DT4" s="98">
        <f>+'Resumen Histórico'!IB59</f>
        <v>0.9502598021358768</v>
      </c>
      <c r="DU4" s="98">
        <f>+'Resumen Histórico'!IC59</f>
        <v>0.93189065642182811</v>
      </c>
      <c r="DV4" s="98">
        <f>+'Resumen Histórico'!ID59</f>
        <v>0.94227976448202133</v>
      </c>
      <c r="DW4" s="98">
        <f>+'Resumen Histórico'!IE59</f>
        <v>0.92832417750907614</v>
      </c>
      <c r="DX4" s="98">
        <f>+'Resumen Histórico'!IF59</f>
        <v>0.93630942814206419</v>
      </c>
      <c r="DY4" s="98">
        <f>+'Resumen Histórico'!IG59</f>
        <v>0.92775992474938684</v>
      </c>
      <c r="DZ4" s="98">
        <f>+'Resumen Histórico'!IH59</f>
        <v>0.95413645146623649</v>
      </c>
      <c r="EA4" s="98">
        <f>+'Resumen Histórico'!II59</f>
        <v>0.95263386191608712</v>
      </c>
      <c r="EB4" s="98">
        <f>+'Resumen Histórico'!IJ59</f>
        <v>0.96462876649677232</v>
      </c>
      <c r="EC4" s="98">
        <f>+'Resumen Histórico'!IK59</f>
        <v>0.95893898223973717</v>
      </c>
      <c r="ED4" s="98">
        <f>+'Resumen Histórico'!IL59</f>
        <v>0.94764359391636854</v>
      </c>
      <c r="EE4" s="98">
        <f>+'Resumen Histórico'!IM59</f>
        <v>0.94964280760323116</v>
      </c>
      <c r="EF4" s="98">
        <f>+'Resumen Histórico'!IN59</f>
        <v>0.96418297344408332</v>
      </c>
      <c r="EG4" s="98">
        <f>+'Resumen Histórico'!IO59</f>
        <v>0.96491921673692782</v>
      </c>
      <c r="EH4" s="98">
        <f>+'Resumen Histórico'!IP59</f>
        <v>0.97455050273834709</v>
      </c>
      <c r="EI4" s="98">
        <f>+'Resumen Histórico'!IQ59</f>
        <v>0.95567857092070529</v>
      </c>
      <c r="EJ4" s="98">
        <f>+'Resumen Histórico'!IR59</f>
        <v>0.96076910914622238</v>
      </c>
      <c r="EK4" s="98">
        <f>+'Resumen Histórico'!IS59</f>
        <v>0.92639433642517754</v>
      </c>
      <c r="EL4" s="98">
        <f>+'Resumen Histórico'!IT59</f>
        <v>0.94808263303940421</v>
      </c>
      <c r="EM4" s="98">
        <f>+'Resumen Histórico'!IU59</f>
        <v>0.95793144386831774</v>
      </c>
      <c r="EN4" s="98">
        <f>+'Resumen Histórico'!IV59</f>
        <v>0.95430102686306084</v>
      </c>
      <c r="EO4" s="98">
        <f>+'Resumen Histórico'!IW59</f>
        <v>0.91475292840666367</v>
      </c>
      <c r="EP4" s="98">
        <f>+'Resumen Histórico'!IX59</f>
        <v>0.91386263136928259</v>
      </c>
      <c r="EQ4" s="98">
        <f>+'Resumen Histórico'!IY59</f>
        <v>0.91706653008010075</v>
      </c>
      <c r="ER4" s="98">
        <f>+'Resumen Histórico'!IZ59</f>
        <v>0.91864900348280909</v>
      </c>
      <c r="ES4" s="98">
        <f>+'Resumen Histórico'!JA59</f>
        <v>0.95163527390680069</v>
      </c>
      <c r="ET4" s="98">
        <f>+'Resumen Histórico'!JB59</f>
        <v>0.95596883579331804</v>
      </c>
      <c r="EU4" s="98">
        <f>+'Resumen Histórico'!JC59</f>
        <v>0.94378441530890156</v>
      </c>
      <c r="EV4" s="98">
        <f>+'Resumen Histórico'!JD59</f>
        <v>0.92206337570843977</v>
      </c>
      <c r="EW4" s="98">
        <f>+'Resumen Histórico'!JE59</f>
        <v>0.92099667067922553</v>
      </c>
      <c r="EX4" s="98">
        <f>+'Resumen Histórico'!JF59</f>
        <v>0.92535831790612666</v>
      </c>
      <c r="EY4" s="98">
        <f>+'Resumen Histórico'!JG59</f>
        <v>0.927100640400639</v>
      </c>
      <c r="EZ4" s="98">
        <f>+'Resumen Histórico'!JH59</f>
        <v>0.91815612214188391</v>
      </c>
      <c r="FA4" s="98">
        <f>+'Resumen Histórico'!JI59</f>
        <v>0.91265487267392709</v>
      </c>
      <c r="FB4" s="98">
        <f>+'Resumen Histórico'!JJ59</f>
        <v>0.92567723587798378</v>
      </c>
      <c r="FC4" s="98">
        <f>+'Resumen Histórico'!JK59</f>
        <v>0.92494610997805393</v>
      </c>
      <c r="FD4" s="98">
        <f>+'Resumen Histórico'!JL59</f>
        <v>0.91177250226034512</v>
      </c>
      <c r="FE4" s="98">
        <f>+'Resumen Histórico'!JM59</f>
        <v>0.90345140499744181</v>
      </c>
      <c r="FF4" s="98">
        <f>+'Resumen Histórico'!JN59</f>
        <v>0.88088640524284467</v>
      </c>
      <c r="FG4" s="98">
        <f>+'Resumen Histórico'!JO59</f>
        <v>0.84077642385395857</v>
      </c>
      <c r="FH4" s="98">
        <f>+'Resumen Histórico'!JP59</f>
        <v>0.85083040517051833</v>
      </c>
      <c r="FI4" s="98">
        <f>+'Resumen Histórico'!JQ59</f>
        <v>0.77757495876891425</v>
      </c>
      <c r="FJ4" s="98">
        <f>+'Resumen Histórico'!JR59</f>
        <v>0.87863105561015065</v>
      </c>
      <c r="FK4" s="98">
        <f>+'Resumen Histórico'!JS59</f>
        <v>0.84567114125366494</v>
      </c>
      <c r="FL4" s="98">
        <f>+'Resumen Histórico'!JT59</f>
        <v>0.86678616812839293</v>
      </c>
      <c r="FM4" s="98">
        <f>+'Resumen Histórico'!JU59</f>
        <v>0.88040701342951011</v>
      </c>
      <c r="FN4" s="98">
        <f>+'Resumen Histórico'!JV59</f>
        <v>0</v>
      </c>
      <c r="FO4" s="98">
        <f>+'Resumen Histórico'!JW59</f>
        <v>0</v>
      </c>
      <c r="FP4" s="98">
        <f>+'Resumen Histórico'!JX59</f>
        <v>0</v>
      </c>
      <c r="FQ4" s="98">
        <f>+'Resumen Histórico'!JY59</f>
        <v>0</v>
      </c>
      <c r="FR4" s="98">
        <f>+'Resumen Histórico'!JZ59</f>
        <v>0</v>
      </c>
      <c r="FS4" s="98">
        <f>+'Resumen Histórico'!KA59</f>
        <v>0</v>
      </c>
      <c r="FT4" s="98">
        <f>+'Resumen Histórico'!KB59</f>
        <v>0</v>
      </c>
      <c r="FU4" s="98">
        <f>+'Resumen Histórico'!KC59</f>
        <v>0</v>
      </c>
      <c r="FV4" s="98">
        <f>+'Resumen Histórico'!KD59</f>
        <v>0</v>
      </c>
      <c r="FW4" s="98">
        <f>+'Resumen Histórico'!KE59</f>
        <v>0</v>
      </c>
      <c r="FX4" s="98">
        <f>+'Resumen Histórico'!KF59</f>
        <v>0</v>
      </c>
      <c r="FY4" s="98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96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10">
        <f>+'Resumen Histórico'!KX59</f>
        <v>0</v>
      </c>
      <c r="GQ4" s="110">
        <f>+'Resumen Histórico'!KY59</f>
        <v>0</v>
      </c>
      <c r="GR4" s="110">
        <f>+'Resumen Histórico'!KZ59</f>
        <v>0</v>
      </c>
      <c r="GS4" s="110">
        <f>+'Resumen Histórico'!LA59</f>
        <v>0</v>
      </c>
      <c r="GT4" s="110">
        <f>+'Resumen Histórico'!LB59</f>
        <v>0</v>
      </c>
      <c r="GU4" s="110">
        <f>+'Resumen Histórico'!LC59</f>
        <v>0</v>
      </c>
      <c r="GV4" s="110">
        <f>+'Resumen Histórico'!LD59</f>
        <v>0</v>
      </c>
      <c r="GW4" s="110">
        <f>+'Resumen Histórico'!LE59</f>
        <v>0</v>
      </c>
      <c r="GX4" s="110">
        <f>+'Resumen Histórico'!LF59</f>
        <v>0</v>
      </c>
      <c r="GY4" s="110">
        <f>+'Resumen Histórico'!LG59</f>
        <v>0</v>
      </c>
      <c r="GZ4" s="127">
        <f>+'Resumen Histórico'!LH59</f>
        <v>0</v>
      </c>
      <c r="HA4" s="127">
        <f>+'Resumen Histórico'!LI59</f>
        <v>0</v>
      </c>
      <c r="HB4" s="110">
        <f>+'Resumen Histórico'!LJ59</f>
        <v>0</v>
      </c>
      <c r="HC4" s="110">
        <f>+'Resumen Histórico'!LK59</f>
        <v>0</v>
      </c>
      <c r="HD4" s="110">
        <f>+'Resumen Histórico'!LL59</f>
        <v>0</v>
      </c>
      <c r="HE4" s="110">
        <f>+'Resumen Histórico'!LM59</f>
        <v>0</v>
      </c>
      <c r="HF4" s="110">
        <f>+'Resumen Histórico'!LN59</f>
        <v>0</v>
      </c>
      <c r="HG4" s="110">
        <f>+'Resumen Histórico'!LO59</f>
        <v>0</v>
      </c>
      <c r="HH4" s="110">
        <f>+'Resumen Histórico'!LP59</f>
        <v>0</v>
      </c>
      <c r="HI4" s="110">
        <f>+'Resumen Histórico'!LQ59</f>
        <v>0</v>
      </c>
      <c r="HJ4" s="110">
        <f>+'Resumen Histórico'!LR59</f>
        <v>0</v>
      </c>
      <c r="HK4" s="110">
        <f>+'Resumen Histórico'!LS59</f>
        <v>0</v>
      </c>
      <c r="HL4" s="127">
        <f>+'Resumen Histórico'!LT59</f>
        <v>0</v>
      </c>
      <c r="HM4" s="127">
        <f>+'Resumen Histórico'!LU59</f>
        <v>0</v>
      </c>
      <c r="HN4" s="110">
        <f>+'Resumen Histórico'!LV59</f>
        <v>0</v>
      </c>
      <c r="HO4" s="110">
        <f>+'Resumen Histórico'!LW59</f>
        <v>0</v>
      </c>
      <c r="HP4" s="110">
        <f>+'Resumen Histórico'!LX59</f>
        <v>0</v>
      </c>
      <c r="HQ4" s="110">
        <f>+'Resumen Histórico'!LY59</f>
        <v>0</v>
      </c>
      <c r="HR4" s="110">
        <f>+'Resumen Histórico'!LZ59</f>
        <v>0</v>
      </c>
      <c r="HS4" s="110">
        <f>+'Resumen Histórico'!MA59</f>
        <v>0</v>
      </c>
      <c r="HT4" s="110">
        <f>+'Resumen Histórico'!MB59</f>
        <v>0</v>
      </c>
      <c r="HU4" s="110">
        <f>+'Resumen Histórico'!MC59</f>
        <v>0</v>
      </c>
      <c r="HV4" s="110">
        <f>+'Resumen Histórico'!MD59</f>
        <v>0</v>
      </c>
      <c r="HW4" s="110">
        <f>+'Resumen Histórico'!ME59</f>
        <v>0</v>
      </c>
      <c r="HX4" s="110">
        <f>+'Resumen Histórico'!MF59</f>
        <v>0</v>
      </c>
      <c r="HY4" s="110">
        <f>+'Resumen Histórico'!MG59</f>
        <v>0</v>
      </c>
      <c r="HZ4" s="110">
        <f>+'Resumen Histórico'!MH59</f>
        <v>0</v>
      </c>
      <c r="IA4" s="109">
        <f>+'Resumen Histórico'!MI59</f>
        <v>0</v>
      </c>
      <c r="IB4" s="109">
        <f>+'Resumen Histórico'!MJ59</f>
        <v>0</v>
      </c>
      <c r="IC4" s="113">
        <v>0</v>
      </c>
      <c r="ID4" s="69">
        <f>IA4-IC4</f>
        <v>0</v>
      </c>
      <c r="IE4" s="69">
        <f>IB4-IA4</f>
        <v>0</v>
      </c>
      <c r="IG4" s="69"/>
      <c r="II4" s="69"/>
    </row>
    <row r="5" spans="1:243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98">
        <f>+'Resumen Histórico'!HL60</f>
        <v>0.96810949753609832</v>
      </c>
      <c r="DE5" s="98">
        <f>+'Resumen Histórico'!HM60</f>
        <v>0.98067439258278322</v>
      </c>
      <c r="DF5" s="98">
        <f>+'Resumen Histórico'!HN60</f>
        <v>0.97364320325764842</v>
      </c>
      <c r="DG5" s="98">
        <f>+'Resumen Histórico'!HO60</f>
        <v>0.96903932603093712</v>
      </c>
      <c r="DH5" s="98">
        <f>+'Resumen Histórico'!HP60</f>
        <v>0.9731074176613097</v>
      </c>
      <c r="DI5" s="98">
        <f>+'Resumen Histórico'!HQ60</f>
        <v>0.97161419096630008</v>
      </c>
      <c r="DJ5" s="98">
        <f>+'Resumen Histórico'!HR60</f>
        <v>0.98054700380651005</v>
      </c>
      <c r="DK5" s="98">
        <f>+'Resumen Histórico'!HS60</f>
        <v>0.97590966952692082</v>
      </c>
      <c r="DL5" s="98">
        <f>+'Resumen Histórico'!HT60</f>
        <v>0.97913047423083177</v>
      </c>
      <c r="DM5" s="98">
        <f>+'Resumen Histórico'!HU60</f>
        <v>0.92938378778976438</v>
      </c>
      <c r="DN5" s="98">
        <f>+'Resumen Histórico'!HV60</f>
        <v>0.97832040388348618</v>
      </c>
      <c r="DO5" s="98">
        <f>+'Resumen Histórico'!HW60</f>
        <v>0.99081323278028188</v>
      </c>
      <c r="DP5" s="98">
        <f>+'Resumen Histórico'!HX60</f>
        <v>0.99007827021787798</v>
      </c>
      <c r="DQ5" s="98">
        <f>+'Resumen Histórico'!HY60</f>
        <v>0.97748495688423898</v>
      </c>
      <c r="DR5" s="98">
        <f>+'Resumen Histórico'!HZ60</f>
        <v>0.96404003883770395</v>
      </c>
      <c r="DS5" s="98">
        <f>+'Resumen Histórico'!IA60</f>
        <v>0.96262804675249902</v>
      </c>
      <c r="DT5" s="98">
        <f>+'Resumen Histórico'!IB60</f>
        <v>0.96521085179464572</v>
      </c>
      <c r="DU5" s="98">
        <f>+'Resumen Histórico'!IC60</f>
        <v>0.9627273935927958</v>
      </c>
      <c r="DV5" s="98">
        <f>+'Resumen Histórico'!ID60</f>
        <v>0.96694825641400539</v>
      </c>
      <c r="DW5" s="98">
        <f>+'Resumen Histórico'!IE60</f>
        <v>0.96412664253817126</v>
      </c>
      <c r="DX5" s="98">
        <f>+'Resumen Histórico'!IF60</f>
        <v>0.96756145275732885</v>
      </c>
      <c r="DY5" s="98">
        <f>+'Resumen Histórico'!IG60</f>
        <v>0.96150929967263188</v>
      </c>
      <c r="DZ5" s="98">
        <f>+'Resumen Histórico'!IH60</f>
        <v>0.9473524786207459</v>
      </c>
      <c r="EA5" s="98">
        <f>+'Resumen Histórico'!II60</f>
        <v>0.9547700840789819</v>
      </c>
      <c r="EB5" s="98">
        <f>+'Resumen Histórico'!IJ60</f>
        <v>0.962451224648329</v>
      </c>
      <c r="EC5" s="98">
        <f>+'Resumen Histórico'!IK60</f>
        <v>0.94930152731098982</v>
      </c>
      <c r="ED5" s="98">
        <f>+'Resumen Histórico'!IL60</f>
        <v>0.94741106826752863</v>
      </c>
      <c r="EE5" s="98">
        <f>+'Resumen Histórico'!IM60</f>
        <v>0.96045727259032032</v>
      </c>
      <c r="EF5" s="98">
        <f>+'Resumen Histórico'!IN60</f>
        <v>0.97015506374657101</v>
      </c>
      <c r="EG5" s="98">
        <f>+'Resumen Histórico'!IO60</f>
        <v>0.9668051555196866</v>
      </c>
      <c r="EH5" s="98">
        <f>+'Resumen Histórico'!IP60</f>
        <v>0.96566945459887255</v>
      </c>
      <c r="EI5" s="98">
        <f>+'Resumen Histórico'!IQ60</f>
        <v>0.95266672184607037</v>
      </c>
      <c r="EJ5" s="98">
        <f>+'Resumen Histórico'!IR60</f>
        <v>0.97252268600005398</v>
      </c>
      <c r="EK5" s="98">
        <f>+'Resumen Histórico'!IS60</f>
        <v>0.95668087920147027</v>
      </c>
      <c r="EL5" s="98">
        <f>+'Resumen Histórico'!IT60</f>
        <v>0.97976803520468547</v>
      </c>
      <c r="EM5" s="98">
        <f>+'Resumen Histórico'!IU60</f>
        <v>0.97975944746468435</v>
      </c>
      <c r="EN5" s="98">
        <f>+'Resumen Histórico'!IV60</f>
        <v>0.98283551383878398</v>
      </c>
      <c r="EO5" s="98">
        <f>+'Resumen Histórico'!IW60</f>
        <v>0.97881362702433761</v>
      </c>
      <c r="EP5" s="98">
        <f>+'Resumen Histórico'!IX60</f>
        <v>0.95328348246914585</v>
      </c>
      <c r="EQ5" s="98">
        <f>+'Resumen Histórico'!IY60</f>
        <v>0.95554152012312743</v>
      </c>
      <c r="ER5" s="98">
        <f>+'Resumen Histórico'!IZ60</f>
        <v>0.94873690834119462</v>
      </c>
      <c r="ES5" s="98">
        <f>+'Resumen Histórico'!JA60</f>
        <v>0.94063028467681631</v>
      </c>
      <c r="ET5" s="98">
        <f>+'Resumen Histórico'!JB60</f>
        <v>0.96540328914938356</v>
      </c>
      <c r="EU5" s="98">
        <f>+'Resumen Histórico'!JC60</f>
        <v>0.94164004323766159</v>
      </c>
      <c r="EV5" s="98">
        <f>+'Resumen Histórico'!JD60</f>
        <v>0.92267670658391387</v>
      </c>
      <c r="EW5" s="98">
        <f>+'Resumen Histórico'!JE60</f>
        <v>0.91674081976835875</v>
      </c>
      <c r="EX5" s="98">
        <f>+'Resumen Histórico'!JF60</f>
        <v>0.94759091219888625</v>
      </c>
      <c r="EY5" s="98">
        <f>+'Resumen Histórico'!JG60</f>
        <v>0.9417647668548389</v>
      </c>
      <c r="EZ5" s="98">
        <f>+'Resumen Histórico'!JH60</f>
        <v>0.95092113841433046</v>
      </c>
      <c r="FA5" s="98">
        <f>+'Resumen Histórico'!JI60</f>
        <v>0.94642129228348593</v>
      </c>
      <c r="FB5" s="98">
        <f>+'Resumen Histórico'!JJ60</f>
        <v>0.87807721070084088</v>
      </c>
      <c r="FC5" s="98">
        <f>+'Resumen Histórico'!JK60</f>
        <v>0.93989242217746038</v>
      </c>
      <c r="FD5" s="98">
        <f>+'Resumen Histórico'!JL60</f>
        <v>0.93612891337499626</v>
      </c>
      <c r="FE5" s="98">
        <f>+'Resumen Histórico'!JM60</f>
        <v>0.80701562667976356</v>
      </c>
      <c r="FF5" s="98">
        <f>+'Resumen Histórico'!JN60</f>
        <v>0.92532771888618792</v>
      </c>
      <c r="FG5" s="98">
        <f>+'Resumen Histórico'!JO60</f>
        <v>0.91449798331368259</v>
      </c>
      <c r="FH5" s="98">
        <f>+'Resumen Histórico'!JP60</f>
        <v>0.94798020702606034</v>
      </c>
      <c r="FI5" s="98">
        <f>+'Resumen Histórico'!JQ60</f>
        <v>0.92321764914504711</v>
      </c>
      <c r="FJ5" s="98">
        <f>+'Resumen Histórico'!JR60</f>
        <v>0.97979029534693551</v>
      </c>
      <c r="FK5" s="98">
        <f>+'Resumen Histórico'!JS60</f>
        <v>0.98759469105422149</v>
      </c>
      <c r="FL5" s="98">
        <f>+'Resumen Histórico'!JT60</f>
        <v>0.99432286545186255</v>
      </c>
      <c r="FM5" s="98">
        <f>+'Resumen Histórico'!JU60</f>
        <v>0.9853211183099857</v>
      </c>
      <c r="FN5" s="98">
        <f>+'Resumen Histórico'!JV60</f>
        <v>0.96800058278644074</v>
      </c>
      <c r="FO5" s="98">
        <f>+'Resumen Histórico'!JW60</f>
        <v>0.98408333039926899</v>
      </c>
      <c r="FP5" s="98">
        <f>+'Resumen Histórico'!JX60</f>
        <v>0.98574673547301483</v>
      </c>
      <c r="FQ5" s="98">
        <f>+'Resumen Histórico'!JY60</f>
        <v>0.98897534364180217</v>
      </c>
      <c r="FR5" s="98">
        <f>+'Resumen Histórico'!JZ60</f>
        <v>0.99096750883310236</v>
      </c>
      <c r="FS5" s="98">
        <f>+'Resumen Histórico'!KA60</f>
        <v>0.98800528997025627</v>
      </c>
      <c r="FT5" s="98">
        <f>+'Resumen Histórico'!KB60</f>
        <v>0.98998094924217506</v>
      </c>
      <c r="FU5" s="98">
        <f>+'Resumen Histórico'!KC60</f>
        <v>0.98165343475342182</v>
      </c>
      <c r="FV5" s="98">
        <f>+'Resumen Histórico'!KD60</f>
        <v>0.98380774375136115</v>
      </c>
      <c r="FW5" s="98">
        <f>+'Resumen Histórico'!KE60</f>
        <v>0.98140565172447247</v>
      </c>
      <c r="FX5" s="98">
        <f>+'Resumen Histórico'!KF60</f>
        <v>0.98184115933901306</v>
      </c>
      <c r="FY5" s="98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100" t="str">
        <f>+'Resumen Histórico'!KL60</f>
        <v>Excluído</v>
      </c>
      <c r="GE5" s="100" t="str">
        <f>+'Resumen Histórico'!KM60</f>
        <v>Excluído</v>
      </c>
      <c r="GF5" s="101" t="s">
        <v>425</v>
      </c>
      <c r="GG5" s="96">
        <v>0.94160221485657913</v>
      </c>
      <c r="GH5" s="96">
        <f>+'Resumen Histórico'!KP60</f>
        <v>0.98025593234899544</v>
      </c>
      <c r="GI5" s="96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0.96734101497227742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10">
        <f>+'Resumen Histórico'!KX60</f>
        <v>0.99336393122576816</v>
      </c>
      <c r="GQ5" s="110">
        <f>+'Resumen Histórico'!KY60</f>
        <v>0.99456053314458037</v>
      </c>
      <c r="GR5" s="110">
        <v>0.99467024121690539</v>
      </c>
      <c r="GS5" s="110">
        <v>0.99100732827370108</v>
      </c>
      <c r="GT5" s="110">
        <f>+'Resumen Histórico'!LB60</f>
        <v>0.99905108441727297</v>
      </c>
      <c r="GU5" s="110">
        <f>+'Resumen Histórico'!LC60</f>
        <v>0.99791397499510781</v>
      </c>
      <c r="GV5" s="110">
        <f>+'Resumen Histórico'!LD60</f>
        <v>0.9983032147712092</v>
      </c>
      <c r="GW5" s="110">
        <f>+'Resumen Histórico'!LE60</f>
        <v>0.99046041751669678</v>
      </c>
      <c r="GX5" s="110">
        <f>+'Resumen Histórico'!LF60</f>
        <v>0.98744171524090518</v>
      </c>
      <c r="GY5" s="110">
        <f>+'Resumen Histórico'!LG60</f>
        <v>0.9760742399828618</v>
      </c>
      <c r="GZ5" s="127">
        <f>+'Resumen Histórico'!LH60</f>
        <v>0.97029987237827464</v>
      </c>
      <c r="HA5" s="127">
        <f>+'Resumen Histórico'!LI60</f>
        <v>0.96421481795945663</v>
      </c>
      <c r="HB5" s="110">
        <f>+'Resumen Histórico'!LJ60</f>
        <v>0.96497903841152288</v>
      </c>
      <c r="HC5" s="110">
        <f>+'Resumen Histórico'!LK60</f>
        <v>0.94579432060701873</v>
      </c>
      <c r="HD5" s="110">
        <f>+'Resumen Histórico'!LL60</f>
        <v>0.96150064073096175</v>
      </c>
      <c r="HE5" s="110">
        <f>+'Resumen Histórico'!LM60</f>
        <v>0.92618251479599645</v>
      </c>
      <c r="HF5" s="110">
        <f>+'Resumen Histórico'!LN60</f>
        <v>0.96880221546188727</v>
      </c>
      <c r="HG5" s="110">
        <f>+'Resumen Histórico'!LO60</f>
        <v>0.9779584019262717</v>
      </c>
      <c r="HH5" s="110">
        <f>+'Resumen Histórico'!LP60</f>
        <v>0.97132916730923213</v>
      </c>
      <c r="HI5" s="110">
        <f>+'Resumen Histórico'!LQ60</f>
        <v>0.97025095138379824</v>
      </c>
      <c r="HJ5" s="110">
        <f>+'Resumen Histórico'!LR60</f>
        <v>0.95305639093612904</v>
      </c>
      <c r="HK5" s="110">
        <f>+'Resumen Histórico'!LS60</f>
        <v>0.98686426913731984</v>
      </c>
      <c r="HL5" s="127">
        <f>+'Resumen Histórico'!LT60</f>
        <v>0.99989818152683796</v>
      </c>
      <c r="HM5" s="127">
        <f>+'Resumen Histórico'!LU60</f>
        <v>0.99749740307221468</v>
      </c>
      <c r="HN5" s="110">
        <f>+'Resumen Histórico'!LV60</f>
        <v>0.99731829794104543</v>
      </c>
      <c r="HO5" s="110">
        <f>+'Resumen Histórico'!LW60</f>
        <v>0.98550732788416062</v>
      </c>
      <c r="HP5" s="110">
        <f>+'Resumen Histórico'!LX60</f>
        <v>0.98339492776523829</v>
      </c>
      <c r="HQ5" s="110">
        <f>+'Resumen Histórico'!LY60</f>
        <v>0.98434168050834436</v>
      </c>
      <c r="HR5" s="110">
        <f>+'Resumen Histórico'!LZ60</f>
        <v>0.96975781474217504</v>
      </c>
      <c r="HS5" s="110">
        <f>+'Resumen Histórico'!MA60</f>
        <v>0.96606885085163763</v>
      </c>
      <c r="HT5" s="110">
        <f>+'Resumen Histórico'!MB60</f>
        <v>0.96990105554980044</v>
      </c>
      <c r="HU5" s="110">
        <f>+'Resumen Histórico'!MC60</f>
        <v>0.97924686833634311</v>
      </c>
      <c r="HV5" s="110">
        <f>+'Resumen Histórico'!MD60</f>
        <v>0.95595752776049159</v>
      </c>
      <c r="HW5" s="110">
        <f>+'Resumen Histórico'!ME60</f>
        <v>0.88636385868047163</v>
      </c>
      <c r="HX5" s="110">
        <f>+'Resumen Histórico'!MF60</f>
        <v>0.93694882942585389</v>
      </c>
      <c r="HY5" s="110">
        <v>0.9269565235376489</v>
      </c>
      <c r="HZ5" s="110">
        <f>+'Resumen Histórico'!MH60</f>
        <v>0.93588341265970787</v>
      </c>
      <c r="IA5" s="109">
        <f>+'Resumen Histórico'!MI60</f>
        <v>0.89708972672726051</v>
      </c>
      <c r="IB5" s="109">
        <f>+'Resumen Histórico'!MJ60</f>
        <v>0.86728785673969799</v>
      </c>
      <c r="IC5" s="113">
        <v>0.862230977216494</v>
      </c>
      <c r="ID5" s="69">
        <f t="shared" ref="ID5:ID10" si="0">IA5-IC5</f>
        <v>3.4858749510766507E-2</v>
      </c>
      <c r="IE5" s="69">
        <f t="shared" ref="IE5:IE10" si="1">IB5-IA5</f>
        <v>-2.9801869987562513E-2</v>
      </c>
      <c r="IG5" s="69"/>
      <c r="IH5" s="69"/>
      <c r="II5" s="69"/>
    </row>
    <row r="6" spans="1:243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98">
        <f>+'Resumen Histórico'!HL61</f>
        <v>0.97239467904632981</v>
      </c>
      <c r="DE6" s="98">
        <f>+'Resumen Histórico'!HM61</f>
        <v>0.98703942152441237</v>
      </c>
      <c r="DF6" s="98">
        <f>+'Resumen Histórico'!HN61</f>
        <v>0.96660956714893409</v>
      </c>
      <c r="DG6" s="98">
        <f>+'Resumen Histórico'!HO61</f>
        <v>0.97257946540717177</v>
      </c>
      <c r="DH6" s="98">
        <f>+'Resumen Histórico'!HP61</f>
        <v>0.97613255931423115</v>
      </c>
      <c r="DI6" s="98">
        <f>+'Resumen Histórico'!HQ61</f>
        <v>0.98093303042779623</v>
      </c>
      <c r="DJ6" s="98">
        <f>+'Resumen Histórico'!HR61</f>
        <v>0.9768910945928756</v>
      </c>
      <c r="DK6" s="98">
        <f>+'Resumen Histórico'!HS61</f>
        <v>0.97660470260160048</v>
      </c>
      <c r="DL6" s="98">
        <f>+'Resumen Histórico'!HT61</f>
        <v>0.96801994479096731</v>
      </c>
      <c r="DM6" s="98">
        <f>+'Resumen Histórico'!HU61</f>
        <v>0.93659359963012567</v>
      </c>
      <c r="DN6" s="98">
        <f>+'Resumen Histórico'!HV61</f>
        <v>0.95519239894514851</v>
      </c>
      <c r="DO6" s="98">
        <f>+'Resumen Histórico'!HW61</f>
        <v>0.95519239894514851</v>
      </c>
      <c r="DP6" s="98">
        <f>+'Resumen Histórico'!HX61</f>
        <v>0.94817882248937457</v>
      </c>
      <c r="DQ6" s="98">
        <f>+'Resumen Histórico'!HY61</f>
        <v>0.94009998996122168</v>
      </c>
      <c r="DR6" s="98">
        <f>+'Resumen Histórico'!HZ61</f>
        <v>0.95446357142938987</v>
      </c>
      <c r="DS6" s="98">
        <f>+'Resumen Histórico'!IA61</f>
        <v>0.97390850880987589</v>
      </c>
      <c r="DT6" s="98">
        <f>+'Resumen Histórico'!IB61</f>
        <v>0.97424361775547075</v>
      </c>
      <c r="DU6" s="98">
        <f>+'Resumen Histórico'!IC61</f>
        <v>0.97488565475932565</v>
      </c>
      <c r="DV6" s="98">
        <f>+'Resumen Histórico'!ID61</f>
        <v>0.96783193122437139</v>
      </c>
      <c r="DW6" s="98">
        <f>+'Resumen Histórico'!IE61</f>
        <v>0.98164357715845652</v>
      </c>
      <c r="DX6" s="98">
        <f>+'Resumen Histórico'!IF61</f>
        <v>0.98571029538893085</v>
      </c>
      <c r="DY6" s="98">
        <f>+'Resumen Histórico'!IG61</f>
        <v>0.98719249347013804</v>
      </c>
      <c r="DZ6" s="98">
        <f>+'Resumen Histórico'!IH61</f>
        <v>0.98461019039971753</v>
      </c>
      <c r="EA6" s="98">
        <f>+'Resumen Histórico'!II61</f>
        <v>0.99241853584729689</v>
      </c>
      <c r="EB6" s="98">
        <f>+'Resumen Histórico'!IJ61</f>
        <v>0.99366770686336903</v>
      </c>
      <c r="EC6" s="98">
        <f>+'Resumen Histórico'!IK61</f>
        <v>0.99339230068762718</v>
      </c>
      <c r="ED6" s="98">
        <f>+'Resumen Histórico'!IL61</f>
        <v>0.98204885702831557</v>
      </c>
      <c r="EE6" s="98">
        <f>+'Resumen Histórico'!IM61</f>
        <v>0.98092864111229316</v>
      </c>
      <c r="EF6" s="98">
        <f>+'Resumen Histórico'!IN61</f>
        <v>0.98782336203975218</v>
      </c>
      <c r="EG6" s="98">
        <f>+'Resumen Histórico'!IO61</f>
        <v>0.98546907668954931</v>
      </c>
      <c r="EH6" s="98">
        <f>+'Resumen Histórico'!IP61</f>
        <v>0.99200328747736655</v>
      </c>
      <c r="EI6" s="98">
        <f>+'Resumen Histórico'!IQ61</f>
        <v>0.98851599554810354</v>
      </c>
      <c r="EJ6" s="98">
        <f>+'Resumen Histórico'!IR61</f>
        <v>0.9857457636989454</v>
      </c>
      <c r="EK6" s="98">
        <f>+'Resumen Histórico'!IS61</f>
        <v>0.96842202365218943</v>
      </c>
      <c r="EL6" s="98">
        <f>+'Resumen Histórico'!IT61</f>
        <v>0.98332902580141046</v>
      </c>
      <c r="EM6" s="98">
        <f>+'Resumen Histórico'!IU61</f>
        <v>0.99491259112705155</v>
      </c>
      <c r="EN6" s="98">
        <f>+'Resumen Histórico'!IV61</f>
        <v>0.98721844012243021</v>
      </c>
      <c r="EO6" s="98">
        <f>+'Resumen Histórico'!IW61</f>
        <v>0.98577005613166968</v>
      </c>
      <c r="EP6" s="98">
        <f>+'Resumen Histórico'!IX61</f>
        <v>0.98184426452834317</v>
      </c>
      <c r="EQ6" s="98">
        <f>+'Resumen Histórico'!IY61</f>
        <v>0.98165908284496473</v>
      </c>
      <c r="ER6" s="98">
        <f>+'Resumen Histórico'!IZ61</f>
        <v>0.98380951676641226</v>
      </c>
      <c r="ES6" s="98">
        <f>+'Resumen Histórico'!JA61</f>
        <v>0.98343419296888723</v>
      </c>
      <c r="ET6" s="98">
        <f>+'Resumen Histórico'!JB61</f>
        <v>0.97718855724802589</v>
      </c>
      <c r="EU6" s="98">
        <f>+'Resumen Histórico'!JC61</f>
        <v>0.98579395128719305</v>
      </c>
      <c r="EV6" s="98">
        <f>+'Resumen Histórico'!JD61</f>
        <v>0.98191900320422998</v>
      </c>
      <c r="EW6" s="98">
        <f>+'Resumen Histórico'!JE61</f>
        <v>0.98078735225721203</v>
      </c>
      <c r="EX6" s="98">
        <f>+'Resumen Histórico'!JF61</f>
        <v>0.98441849722119457</v>
      </c>
      <c r="EY6" s="98">
        <f>+'Resumen Histórico'!JG61</f>
        <v>0.98454624392063472</v>
      </c>
      <c r="EZ6" s="98">
        <f>+'Resumen Histórico'!JH61</f>
        <v>0.98765448239160591</v>
      </c>
      <c r="FA6" s="98">
        <f>+'Resumen Histórico'!JI61</f>
        <v>0.98872352442456479</v>
      </c>
      <c r="FB6" s="98">
        <f>+'Resumen Histórico'!JJ61</f>
        <v>0.98251292270076918</v>
      </c>
      <c r="FC6" s="98">
        <f>+'Resumen Histórico'!JK61</f>
        <v>0.98332340510236338</v>
      </c>
      <c r="FD6" s="98">
        <f>+'Resumen Histórico'!JL61</f>
        <v>0.99125744878331401</v>
      </c>
      <c r="FE6" s="98">
        <f>+'Resumen Histórico'!JM61</f>
        <v>0.99113938187325368</v>
      </c>
      <c r="FF6" s="98">
        <f>+'Resumen Histórico'!JN61</f>
        <v>0.98595439177958788</v>
      </c>
      <c r="FG6" s="98">
        <f>+'Resumen Histórico'!JO61</f>
        <v>0.98191560863588601</v>
      </c>
      <c r="FH6" s="98">
        <f>+'Resumen Histórico'!JP61</f>
        <v>0.9874276836001683</v>
      </c>
      <c r="FI6" s="98">
        <f>+'Resumen Histórico'!JQ61</f>
        <v>0.97833772199248703</v>
      </c>
      <c r="FJ6" s="98">
        <f>+'Resumen Histórico'!JR61</f>
        <v>0.98965388245981945</v>
      </c>
      <c r="FK6" s="98">
        <f>+'Resumen Histórico'!JS61</f>
        <v>0.99523048045806295</v>
      </c>
      <c r="FL6" s="98">
        <f>+'Resumen Histórico'!JT61</f>
        <v>0.99495949833415864</v>
      </c>
      <c r="FM6" s="98">
        <f>+'Resumen Histórico'!JU61</f>
        <v>0.99522568696435609</v>
      </c>
      <c r="FN6" s="98">
        <f>+'Resumen Histórico'!JV61</f>
        <v>0.99220028120104897</v>
      </c>
      <c r="FO6" s="98">
        <f>+'Resumen Histórico'!JW61</f>
        <v>0.98456842455702975</v>
      </c>
      <c r="FP6" s="98">
        <f>+'Resumen Histórico'!JX61</f>
        <v>0.98352547385437727</v>
      </c>
      <c r="FQ6" s="98">
        <f>+'Resumen Histórico'!JY61</f>
        <v>0.97952963714908947</v>
      </c>
      <c r="FR6" s="98">
        <f>+'Resumen Histórico'!JZ61</f>
        <v>0.98249392404067215</v>
      </c>
      <c r="FS6" s="98">
        <f>+'Resumen Histórico'!KA61</f>
        <v>0.98393261906438334</v>
      </c>
      <c r="FT6" s="98">
        <f>+'Resumen Histórico'!KB61</f>
        <v>0.97927089018206326</v>
      </c>
      <c r="FU6" s="98">
        <f>+'Resumen Histórico'!KC61</f>
        <v>0.97135528527129311</v>
      </c>
      <c r="FV6" s="98">
        <f>+'Resumen Histórico'!KD61</f>
        <v>0.97971414758847142</v>
      </c>
      <c r="FW6" s="98">
        <f>+'Resumen Histórico'!KE61</f>
        <v>0.98706005219581816</v>
      </c>
      <c r="FX6" s="98">
        <f>+'Resumen Histórico'!KF61</f>
        <v>0.98102274486804686</v>
      </c>
      <c r="FY6" s="98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100" t="str">
        <f>+'Resumen Histórico'!KL61</f>
        <v>Excluído</v>
      </c>
      <c r="GE6" s="100" t="str">
        <f>+'Resumen Histórico'!KM61</f>
        <v>Excluído</v>
      </c>
      <c r="GF6" s="101" t="s">
        <v>425</v>
      </c>
      <c r="GG6" s="96">
        <v>0.94713698554956871</v>
      </c>
      <c r="GH6" s="96">
        <f>+'Resumen Histórico'!KP61</f>
        <v>0.98344323083938434</v>
      </c>
      <c r="GI6" s="96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0.95910787407549147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10">
        <f>+'Resumen Histórico'!KX61</f>
        <v>0.9970276930384645</v>
      </c>
      <c r="GQ6" s="110">
        <f>+'Resumen Histórico'!KY61</f>
        <v>0.99190514280706132</v>
      </c>
      <c r="GR6" s="110">
        <f>+'Resumen Histórico'!KZ61</f>
        <v>0.99696283792163021</v>
      </c>
      <c r="GS6" s="110">
        <f>+'Resumen Histórico'!LA61</f>
        <v>0.99293976266961448</v>
      </c>
      <c r="GT6" s="110">
        <f>+'Resumen Histórico'!LB61</f>
        <v>0.99504173182221833</v>
      </c>
      <c r="GU6" s="110">
        <f>+'Resumen Histórico'!LC61</f>
        <v>0.99295379378180193</v>
      </c>
      <c r="GV6" s="110">
        <f>+'Resumen Histórico'!LD61</f>
        <v>0.99652672536681508</v>
      </c>
      <c r="GW6" s="110">
        <f>+'Resumen Histórico'!LE61</f>
        <v>0.99416061323813321</v>
      </c>
      <c r="GX6" s="110">
        <f>+'Resumen Histórico'!LF61</f>
        <v>0.99092671501896701</v>
      </c>
      <c r="GY6" s="110">
        <f>+'Resumen Histórico'!LG61</f>
        <v>0.98954672773324504</v>
      </c>
      <c r="GZ6" s="127">
        <f>+'Resumen Histórico'!LH61</f>
        <v>0.98696279845476198</v>
      </c>
      <c r="HA6" s="127">
        <f>+'Resumen Histórico'!LI61</f>
        <v>0.98830874468031016</v>
      </c>
      <c r="HB6" s="110">
        <f>+'Resumen Histórico'!LJ61</f>
        <v>0.98919082001038994</v>
      </c>
      <c r="HC6" s="110">
        <f>+'Resumen Histórico'!LK61</f>
        <v>0.98044996283597474</v>
      </c>
      <c r="HD6" s="110">
        <f>+'Resumen Histórico'!LL61</f>
        <v>0.9852302873099309</v>
      </c>
      <c r="HE6" s="110">
        <f>+'Resumen Histórico'!LM61</f>
        <v>0.94786793438129202</v>
      </c>
      <c r="HF6" s="110">
        <f>+'Resumen Histórico'!LN61</f>
        <v>0.98973675765680602</v>
      </c>
      <c r="HG6" s="110">
        <f>+'Resumen Histórico'!LO61</f>
        <v>0.99439095273094102</v>
      </c>
      <c r="HH6" s="110">
        <f>+'Resumen Histórico'!LP61</f>
        <v>0.99281833652597151</v>
      </c>
      <c r="HI6" s="110">
        <f>+'Resumen Histórico'!LQ61</f>
        <v>0.99616645607248122</v>
      </c>
      <c r="HJ6" s="110">
        <f>+'Resumen Histórico'!LR61</f>
        <v>0.97843205603938355</v>
      </c>
      <c r="HK6" s="110">
        <f>+'Resumen Histórico'!LS61</f>
        <v>0.9944815160248438</v>
      </c>
      <c r="HL6" s="127">
        <f>+'Resumen Histórico'!LT61</f>
        <v>0.99840725877673031</v>
      </c>
      <c r="HM6" s="127">
        <f>+'Resumen Histórico'!LU61</f>
        <v>0.99582671982503013</v>
      </c>
      <c r="HN6" s="110">
        <f>+'Resumen Histórico'!LV61</f>
        <v>0.9912532738426183</v>
      </c>
      <c r="HO6" s="110">
        <f>+'Resumen Histórico'!LW61</f>
        <v>0.98005978902641488</v>
      </c>
      <c r="HP6" s="110">
        <f>+'Resumen Histórico'!LX61</f>
        <v>0.9887777755518049</v>
      </c>
      <c r="HQ6" s="110">
        <f>+'Resumen Histórico'!LY61</f>
        <v>0.99406090087170829</v>
      </c>
      <c r="HR6" s="110">
        <f>+'Resumen Histórico'!LZ61</f>
        <v>0.97642241759376436</v>
      </c>
      <c r="HS6" s="110">
        <f>+'Resumen Histórico'!MA61</f>
        <v>0.97719530820960698</v>
      </c>
      <c r="HT6" s="110">
        <f>+'Resumen Histórico'!MB61</f>
        <v>0.97747746981490025</v>
      </c>
      <c r="HU6" s="110">
        <f>+'Resumen Histórico'!MC61</f>
        <v>0.98344796583241711</v>
      </c>
      <c r="HV6" s="110">
        <f>+'Resumen Histórico'!MD61</f>
        <v>0.96095137169473155</v>
      </c>
      <c r="HW6" s="110">
        <f>+'Resumen Histórico'!ME61</f>
        <v>0.94711192472700867</v>
      </c>
      <c r="HX6" s="110">
        <f>+'Resumen Histórico'!MF61</f>
        <v>0.95951150680911601</v>
      </c>
      <c r="HY6" s="110">
        <v>0.95956560111394285</v>
      </c>
      <c r="HZ6" s="110">
        <f>+'Resumen Histórico'!MH61</f>
        <v>0.96629918677302973</v>
      </c>
      <c r="IA6" s="109">
        <f>+'Resumen Histórico'!MI61</f>
        <v>0.94300537924791672</v>
      </c>
      <c r="IB6" s="109">
        <f>+'Resumen Histórico'!MJ61</f>
        <v>0.93057214950914302</v>
      </c>
      <c r="IC6" s="113">
        <v>0.92784970526413302</v>
      </c>
      <c r="ID6" s="69">
        <f t="shared" si="0"/>
        <v>1.5155673983783702E-2</v>
      </c>
      <c r="IE6" s="69">
        <f t="shared" si="1"/>
        <v>-1.2433229738773699E-2</v>
      </c>
      <c r="IG6" s="69"/>
      <c r="IH6" s="69"/>
    </row>
    <row r="7" spans="1:243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98">
        <f>+'Resumen Histórico'!HL62</f>
        <v>0.95231402089409334</v>
      </c>
      <c r="DE7" s="98">
        <f>+'Resumen Histórico'!HM62</f>
        <v>0.95129727344081172</v>
      </c>
      <c r="DF7" s="98">
        <f>+'Resumen Histórico'!HN62</f>
        <v>0.96946786436274168</v>
      </c>
      <c r="DG7" s="98">
        <f>+'Resumen Histórico'!HO62</f>
        <v>0.95883939739867219</v>
      </c>
      <c r="DH7" s="98">
        <f>+'Resumen Histórico'!HP62</f>
        <v>0.96044147434370908</v>
      </c>
      <c r="DI7" s="98">
        <f>+'Resumen Histórico'!HQ62</f>
        <v>0.94981944010597308</v>
      </c>
      <c r="DJ7" s="98">
        <f>+'Resumen Histórico'!HR62</f>
        <v>0.95818736908543667</v>
      </c>
      <c r="DK7" s="98">
        <f>+'Resumen Histórico'!HS62</f>
        <v>0.93700540872882832</v>
      </c>
      <c r="DL7" s="98">
        <f>+'Resumen Histórico'!HT62</f>
        <v>0.94819995351622532</v>
      </c>
      <c r="DM7" s="98">
        <f>+'Resumen Histórico'!HU62</f>
        <v>0.92678019122192334</v>
      </c>
      <c r="DN7" s="98">
        <f>+'Resumen Histórico'!HV62</f>
        <v>0.98370280651255071</v>
      </c>
      <c r="DO7" s="98">
        <f>+'Resumen Histórico'!HW62</f>
        <v>0.98370105818597597</v>
      </c>
      <c r="DP7" s="98">
        <f>+'Resumen Histórico'!HX62</f>
        <v>0.98981783226022924</v>
      </c>
      <c r="DQ7" s="98">
        <f>+'Resumen Histórico'!HY62</f>
        <v>0.95969712460493528</v>
      </c>
      <c r="DR7" s="98">
        <f>+'Resumen Histórico'!HZ62</f>
        <v>0.94582108611622595</v>
      </c>
      <c r="DS7" s="98">
        <f>+'Resumen Histórico'!IA62</f>
        <v>0.94269172192374939</v>
      </c>
      <c r="DT7" s="98">
        <f>+'Resumen Histórico'!IB62</f>
        <v>0.97116585183292248</v>
      </c>
      <c r="DU7" s="98">
        <f>+'Resumen Histórico'!IC62</f>
        <v>0.95054632264864036</v>
      </c>
      <c r="DV7" s="98">
        <f>+'Resumen Histórico'!ID62</f>
        <v>0.97015086755372448</v>
      </c>
      <c r="DW7" s="98">
        <f>+'Resumen Histórico'!IE62</f>
        <v>0.96126157920521305</v>
      </c>
      <c r="DX7" s="98">
        <f>+'Resumen Histórico'!IF62</f>
        <v>0.96727456377980825</v>
      </c>
      <c r="DY7" s="98">
        <f>+'Resumen Histórico'!IG62</f>
        <v>0.92833482729330363</v>
      </c>
      <c r="DZ7" s="98">
        <f>+'Resumen Histórico'!IH62</f>
        <v>0.9582282622886471</v>
      </c>
      <c r="EA7" s="98">
        <f>+'Resumen Histórico'!II62</f>
        <v>0.96233925150697086</v>
      </c>
      <c r="EB7" s="98">
        <f>+'Resumen Histórico'!IJ62</f>
        <v>0.98541650990382745</v>
      </c>
      <c r="EC7" s="98">
        <f>+'Resumen Histórico'!IK62</f>
        <v>0.97449924145403388</v>
      </c>
      <c r="ED7" s="98">
        <f>+'Resumen Histórico'!IL62</f>
        <v>0.9462051829176964</v>
      </c>
      <c r="EE7" s="98">
        <f>+'Resumen Histórico'!IM62</f>
        <v>0.96784883970638591</v>
      </c>
      <c r="EF7" s="98">
        <f>+'Resumen Histórico'!IN62</f>
        <v>0.97764713602787034</v>
      </c>
      <c r="EG7" s="98">
        <f>+'Resumen Histórico'!IO62</f>
        <v>0.95229533439835634</v>
      </c>
      <c r="EH7" s="98">
        <f>+'Resumen Histórico'!IP62</f>
        <v>0.96294784958460389</v>
      </c>
      <c r="EI7" s="98">
        <f>+'Resumen Histórico'!IQ62</f>
        <v>0.94662588141822779</v>
      </c>
      <c r="EJ7" s="98">
        <f>+'Resumen Histórico'!IR62</f>
        <v>0.9548149640295952</v>
      </c>
      <c r="EK7" s="98">
        <f>+'Resumen Histórico'!IS62</f>
        <v>0.90602682497702181</v>
      </c>
      <c r="EL7" s="98">
        <f>+'Resumen Histórico'!IT62</f>
        <v>0.98706460746657099</v>
      </c>
      <c r="EM7" s="98">
        <f>+'Resumen Histórico'!IU62</f>
        <v>0.97160997924079451</v>
      </c>
      <c r="EN7" s="98">
        <f>+'Resumen Histórico'!IV62</f>
        <v>0.97859074950897118</v>
      </c>
      <c r="EO7" s="98">
        <f>+'Resumen Histórico'!IW62</f>
        <v>0.95192155885414942</v>
      </c>
      <c r="EP7" s="98">
        <f>+'Resumen Histórico'!IX62</f>
        <v>0.93617399664797529</v>
      </c>
      <c r="EQ7" s="98">
        <f>+'Resumen Histórico'!IY62</f>
        <v>0.92206279637432065</v>
      </c>
      <c r="ER7" s="98">
        <f>+'Resumen Histórico'!IZ62</f>
        <v>0.95557423731066238</v>
      </c>
      <c r="ES7" s="98">
        <f>+'Resumen Histórico'!JA62</f>
        <v>0.94220150094708754</v>
      </c>
      <c r="ET7" s="98">
        <f>+'Resumen Histórico'!JB62</f>
        <v>0.96541190205998351</v>
      </c>
      <c r="EU7" s="98">
        <f>+'Resumen Histórico'!JC62</f>
        <v>0.92434010540665446</v>
      </c>
      <c r="EV7" s="98">
        <f>+'Resumen Histórico'!JD62</f>
        <v>0.93389495314280568</v>
      </c>
      <c r="EW7" s="98">
        <f>+'Resumen Histórico'!JE62</f>
        <v>0.93063004382669279</v>
      </c>
      <c r="EX7" s="98">
        <f>+'Resumen Histórico'!JF62</f>
        <v>0.95239484058996726</v>
      </c>
      <c r="EY7" s="98">
        <f>+'Resumen Histórico'!JG62</f>
        <v>0.95266468076495592</v>
      </c>
      <c r="EZ7" s="98">
        <f>+'Resumen Histórico'!JH62</f>
        <v>0.95981070501744981</v>
      </c>
      <c r="FA7" s="98">
        <f>+'Resumen Histórico'!JI62</f>
        <v>0.9546839108505164</v>
      </c>
      <c r="FB7" s="98">
        <f>+'Resumen Histórico'!JJ62</f>
        <v>0.95940418388637339</v>
      </c>
      <c r="FC7" s="98">
        <f>+'Resumen Histórico'!JK62</f>
        <v>0.95432194884619825</v>
      </c>
      <c r="FD7" s="98">
        <f>+'Resumen Histórico'!JL62</f>
        <v>0.95078435583374532</v>
      </c>
      <c r="FE7" s="98">
        <f>+'Resumen Histórico'!JM62</f>
        <v>0.93655578733848333</v>
      </c>
      <c r="FF7" s="98">
        <f>+'Resumen Histórico'!JN62</f>
        <v>0.92867759275662487</v>
      </c>
      <c r="FG7" s="98">
        <f>+'Resumen Histórico'!JO62</f>
        <v>0.91120587858986857</v>
      </c>
      <c r="FH7" s="98">
        <f>+'Resumen Histórico'!JP62</f>
        <v>0.94991316037801021</v>
      </c>
      <c r="FI7" s="98">
        <f>+'Resumen Histórico'!JQ62</f>
        <v>0.89876508454585446</v>
      </c>
      <c r="FJ7" s="98">
        <f>+'Resumen Histórico'!JR62</f>
        <v>0.98451909320189113</v>
      </c>
      <c r="FK7" s="98">
        <f>+'Resumen Histórico'!JS62</f>
        <v>0.9949061135871905</v>
      </c>
      <c r="FL7" s="98">
        <f>+'Resumen Histórico'!JT62</f>
        <v>0.9968610658778293</v>
      </c>
      <c r="FM7" s="98">
        <f>+'Resumen Histórico'!JU62</f>
        <v>0.9880914549881793</v>
      </c>
      <c r="FN7" s="98">
        <f>+'Resumen Histórico'!JV62</f>
        <v>0.97777735900629992</v>
      </c>
      <c r="FO7" s="98">
        <f>+'Resumen Histórico'!JW62</f>
        <v>0.97649974084037205</v>
      </c>
      <c r="FP7" s="98">
        <f>+'Resumen Histórico'!JX62</f>
        <v>0.98784504920922478</v>
      </c>
      <c r="FQ7" s="98">
        <f>+'Resumen Histórico'!JY62</f>
        <v>0.96951183190815771</v>
      </c>
      <c r="FR7" s="98">
        <f>+'Resumen Histórico'!JZ62</f>
        <v>0.97416114313897961</v>
      </c>
      <c r="FS7" s="98">
        <f>+'Resumen Histórico'!KA62</f>
        <v>0.9594397425689053</v>
      </c>
      <c r="FT7" s="98">
        <f>+'Resumen Histórico'!KB62</f>
        <v>0.959789522315314</v>
      </c>
      <c r="FU7" s="98">
        <f>+'Resumen Histórico'!KC62</f>
        <v>0.94133502618016629</v>
      </c>
      <c r="FV7" s="98">
        <f>+'Resumen Histórico'!KD62</f>
        <v>0.96642415874379961</v>
      </c>
      <c r="FW7" s="98">
        <f>+'Resumen Histórico'!KE62</f>
        <v>0.97835461391494427</v>
      </c>
      <c r="FX7" s="98">
        <f>+'Resumen Histórico'!KF62</f>
        <v>0.9727690001393946</v>
      </c>
      <c r="FY7" s="98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100" t="str">
        <f>+'Resumen Histórico'!KL62</f>
        <v>Excluído</v>
      </c>
      <c r="GE7" s="100" t="str">
        <f>+'Resumen Histórico'!KM62</f>
        <v>Excluído</v>
      </c>
      <c r="GF7" s="101" t="s">
        <v>425</v>
      </c>
      <c r="GG7" s="96">
        <v>0.91175886303526799</v>
      </c>
      <c r="GH7" s="96">
        <f>+'Resumen Histórico'!KP62</f>
        <v>0.97361237919544541</v>
      </c>
      <c r="GI7" s="96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0.93710495912587488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10">
        <f>+'Resumen Histórico'!KX62</f>
        <v>0.98101387364253068</v>
      </c>
      <c r="GQ7" s="110">
        <f>+'Resumen Histórico'!KY62</f>
        <v>0.9719118827871438</v>
      </c>
      <c r="GR7" s="110">
        <f>+'Resumen Histórico'!KZ62</f>
        <v>0.9568428705010219</v>
      </c>
      <c r="GS7" s="110">
        <f>+'Resumen Histórico'!LA62</f>
        <v>0.86925308020269354</v>
      </c>
      <c r="GT7" s="110">
        <f>+'Resumen Histórico'!LB62</f>
        <v>0.93600175818731624</v>
      </c>
      <c r="GU7" s="110">
        <f>+'Resumen Histórico'!LC62</f>
        <v>0.75619345260965753</v>
      </c>
      <c r="GV7" s="110">
        <f>+'Resumen Histórico'!LD62</f>
        <v>0.89793119602750116</v>
      </c>
      <c r="GW7" s="110">
        <f>+'Resumen Histórico'!LE62</f>
        <v>0.94435750739540703</v>
      </c>
      <c r="GX7" s="110">
        <f>+'Resumen Histórico'!LF62</f>
        <v>0.96065447162012829</v>
      </c>
      <c r="GY7" s="110">
        <f>+'Resumen Histórico'!LG62</f>
        <v>0.97338467114725924</v>
      </c>
      <c r="GZ7" s="127">
        <f>+'Resumen Histórico'!LH62</f>
        <v>0.97375855111745258</v>
      </c>
      <c r="HA7" s="127">
        <f>+'Resumen Histórico'!LI62</f>
        <v>0.97868943682101084</v>
      </c>
      <c r="HB7" s="110">
        <f>+'Resumen Histórico'!LJ62</f>
        <v>0.99040832227714315</v>
      </c>
      <c r="HC7" s="110">
        <f>+'Resumen Histórico'!LK62</f>
        <v>0.99242811772910444</v>
      </c>
      <c r="HD7" s="110">
        <f>+'Resumen Histórico'!LL62</f>
        <v>0.99085834788153337</v>
      </c>
      <c r="HE7" s="110">
        <f>+'Resumen Histórico'!LM62</f>
        <v>0.99678704666816054</v>
      </c>
      <c r="HF7" s="110">
        <f>+'Resumen Histórico'!LN62</f>
        <v>0.99277311268047752</v>
      </c>
      <c r="HG7" s="110">
        <f>+'Resumen Histórico'!LO62</f>
        <v>0.98859667635992021</v>
      </c>
      <c r="HH7" s="110">
        <f>+'Resumen Histórico'!LP62</f>
        <v>0.98450871158442343</v>
      </c>
      <c r="HI7" s="110">
        <f>+'Resumen Histórico'!LQ62</f>
        <v>0.98341504300492122</v>
      </c>
      <c r="HJ7" s="110">
        <f>+'Resumen Histórico'!LR62</f>
        <v>0.94398296455801434</v>
      </c>
      <c r="HK7" s="110">
        <f>+'Resumen Histórico'!LS62</f>
        <v>0.98103151679848588</v>
      </c>
      <c r="HL7" s="127">
        <f>+'Resumen Histórico'!LT62</f>
        <v>0.99154549725899088</v>
      </c>
      <c r="HM7" s="127">
        <f>+'Resumen Histórico'!LU62</f>
        <v>0.97059101455446239</v>
      </c>
      <c r="HN7" s="110">
        <f>+'Resumen Histórico'!LV62</f>
        <v>0.96596544857776401</v>
      </c>
      <c r="HO7" s="110">
        <f>+'Resumen Histórico'!LW62</f>
        <v>0.98569678098584645</v>
      </c>
      <c r="HP7" s="110">
        <f>+'Resumen Histórico'!LX62</f>
        <v>0.98434944702564353</v>
      </c>
      <c r="HQ7" s="110">
        <f>+'Resumen Histórico'!LY62</f>
        <v>0.98938495741465815</v>
      </c>
      <c r="HR7" s="110">
        <f>+'Resumen Histórico'!LZ62</f>
        <v>0.98059992217137903</v>
      </c>
      <c r="HS7" s="110">
        <f>+'Resumen Histórico'!MA62</f>
        <v>0.97105034008711044</v>
      </c>
      <c r="HT7" s="110">
        <f>+'Resumen Histórico'!MB62</f>
        <v>0.9662258994120615</v>
      </c>
      <c r="HU7" s="110">
        <f>+'Resumen Histórico'!MC62</f>
        <v>0.95638140585206444</v>
      </c>
      <c r="HV7" s="110">
        <f>+'Resumen Histórico'!MD62</f>
        <v>0.93526906436801738</v>
      </c>
      <c r="HW7" s="110">
        <f>+'Resumen Histórico'!ME62</f>
        <v>0.87032011640556417</v>
      </c>
      <c r="HX7" s="110">
        <f>+'Resumen Histórico'!MF62</f>
        <v>0.84543418376787416</v>
      </c>
      <c r="HY7" s="110">
        <v>0.86001589463434269</v>
      </c>
      <c r="HZ7" s="110">
        <f>+'Resumen Histórico'!MH62</f>
        <v>0.89357845347855869</v>
      </c>
      <c r="IA7" s="109">
        <f>+'Resumen Histórico'!MI62</f>
        <v>0.86915715663104232</v>
      </c>
      <c r="IB7" s="109">
        <f>+'Resumen Histórico'!MJ62</f>
        <v>0.81123304835304</v>
      </c>
      <c r="IC7" s="113">
        <v>0.81044275458352</v>
      </c>
      <c r="ID7" s="69">
        <f t="shared" si="0"/>
        <v>5.8714402047522318E-2</v>
      </c>
      <c r="IE7" s="69">
        <f t="shared" si="1"/>
        <v>-5.7924108278002318E-2</v>
      </c>
      <c r="IG7" s="69"/>
      <c r="IH7" s="69"/>
    </row>
    <row r="8" spans="1:243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98">
        <f>+'Resumen Histórico'!HL63</f>
        <v>0.98852148292680653</v>
      </c>
      <c r="DE8" s="98">
        <f>+'Resumen Histórico'!HM63</f>
        <v>0.99498933713830329</v>
      </c>
      <c r="DF8" s="98">
        <f>+'Resumen Histórico'!HN63</f>
        <v>0.9902524988006618</v>
      </c>
      <c r="DG8" s="98">
        <f>+'Resumen Histórico'!HO63</f>
        <v>0.98574899596696219</v>
      </c>
      <c r="DH8" s="98">
        <f>+'Resumen Histórico'!HP63</f>
        <v>0.99444576168661536</v>
      </c>
      <c r="DI8" s="98">
        <f>+'Resumen Histórico'!HQ63</f>
        <v>0.99125407245717456</v>
      </c>
      <c r="DJ8" s="98">
        <f>+'Resumen Histórico'!HR63</f>
        <v>0.98594030768643037</v>
      </c>
      <c r="DK8" s="98">
        <f>+'Resumen Histórico'!HS63</f>
        <v>0.99077539208538723</v>
      </c>
      <c r="DL8" s="98">
        <f>+'Resumen Histórico'!HT63</f>
        <v>0.98893396223654795</v>
      </c>
      <c r="DM8" s="98">
        <f>+'Resumen Histórico'!HU63</f>
        <v>0.98454235118273337</v>
      </c>
      <c r="DN8" s="98">
        <f>+'Resumen Histórico'!HV63</f>
        <v>0.99290311768208017</v>
      </c>
      <c r="DO8" s="98">
        <f>+'Resumen Histórico'!HW63</f>
        <v>0.99861246299610729</v>
      </c>
      <c r="DP8" s="98">
        <f>+'Resumen Histórico'!HX63</f>
        <v>0.99959351926991458</v>
      </c>
      <c r="DQ8" s="98">
        <f>+'Resumen Histórico'!HY63</f>
        <v>0.99796910196764643</v>
      </c>
      <c r="DR8" s="98">
        <f>+'Resumen Histórico'!HZ63</f>
        <v>0.99116245207357334</v>
      </c>
      <c r="DS8" s="98">
        <f>+'Resumen Histórico'!IA63</f>
        <v>0.98648041730366898</v>
      </c>
      <c r="DT8" s="98">
        <f>+'Resumen Histórico'!IB63</f>
        <v>0.98739797119894124</v>
      </c>
      <c r="DU8" s="98">
        <f>+'Resumen Histórico'!IC63</f>
        <v>0.99228875733836952</v>
      </c>
      <c r="DV8" s="98">
        <f>+'Resumen Histórico'!ID63</f>
        <v>0.98876512649486581</v>
      </c>
      <c r="DW8" s="98">
        <f>+'Resumen Histórico'!IE63</f>
        <v>0.98743626444218557</v>
      </c>
      <c r="DX8" s="98">
        <f>+'Resumen Histórico'!IF63</f>
        <v>0.99375161531736134</v>
      </c>
      <c r="DY8" s="98">
        <f>+'Resumen Histórico'!IG63</f>
        <v>0.98616408851907866</v>
      </c>
      <c r="DZ8" s="98">
        <f>+'Resumen Histórico'!IH63</f>
        <v>0.99185659625221201</v>
      </c>
      <c r="EA8" s="98">
        <f>+'Resumen Histórico'!II63</f>
        <v>0.99314205933013011</v>
      </c>
      <c r="EB8" s="98">
        <f>+'Resumen Histórico'!IJ63</f>
        <v>0.99530638600839161</v>
      </c>
      <c r="EC8" s="98">
        <f>+'Resumen Histórico'!IK63</f>
        <v>0.98651609428305631</v>
      </c>
      <c r="ED8" s="98">
        <f>+'Resumen Histórico'!IL63</f>
        <v>0.98596588814299535</v>
      </c>
      <c r="EE8" s="98">
        <f>+'Resumen Histórico'!IM63</f>
        <v>0.98622231109561098</v>
      </c>
      <c r="EF8" s="98">
        <f>+'Resumen Histórico'!IN63</f>
        <v>0.99578781772854152</v>
      </c>
      <c r="EG8" s="98">
        <f>+'Resumen Histórico'!IO63</f>
        <v>0.99173538176713816</v>
      </c>
      <c r="EH8" s="98">
        <f>+'Resumen Histórico'!IP63</f>
        <v>0.9931108318518681</v>
      </c>
      <c r="EI8" s="98">
        <f>+'Resumen Histórico'!IQ63</f>
        <v>0.99362537191151423</v>
      </c>
      <c r="EJ8" s="98">
        <f>+'Resumen Histórico'!IR63</f>
        <v>0.99828815668679438</v>
      </c>
      <c r="EK8" s="98">
        <f>+'Resumen Histórico'!IS63</f>
        <v>0.99254109001086654</v>
      </c>
      <c r="EL8" s="98">
        <f>+'Resumen Histórico'!IT63</f>
        <v>0.99624067252260018</v>
      </c>
      <c r="EM8" s="98">
        <f>+'Resumen Histórico'!IU63</f>
        <v>0.99468714983936679</v>
      </c>
      <c r="EN8" s="98">
        <f>+'Resumen Histórico'!IV63</f>
        <v>0.99766822870266458</v>
      </c>
      <c r="EO8" s="98">
        <f>+'Resumen Histórico'!IW63</f>
        <v>0.99443165522004962</v>
      </c>
      <c r="EP8" s="98">
        <f>+'Resumen Histórico'!IX63</f>
        <v>0.99227757152528562</v>
      </c>
      <c r="EQ8" s="98">
        <f>+'Resumen Histórico'!IY63</f>
        <v>0.99120192464918155</v>
      </c>
      <c r="ER8" s="98">
        <f>+'Resumen Histórico'!IZ63</f>
        <v>0.98561578656949966</v>
      </c>
      <c r="ES8" s="98">
        <f>+'Resumen Histórico'!JA63</f>
        <v>0.98869734308718016</v>
      </c>
      <c r="ET8" s="98">
        <f>+'Resumen Histórico'!JB63</f>
        <v>0.99277462353462298</v>
      </c>
      <c r="EU8" s="98">
        <f>+'Resumen Histórico'!JC63</f>
        <v>0.99017167694446462</v>
      </c>
      <c r="EV8" s="98">
        <f>+'Resumen Histórico'!JD63</f>
        <v>0.98996702433207306</v>
      </c>
      <c r="EW8" s="98">
        <f>+'Resumen Histórico'!JE63</f>
        <v>0.99034229982662703</v>
      </c>
      <c r="EX8" s="98">
        <f>+'Resumen Histórico'!JF63</f>
        <v>0.98922998057603639</v>
      </c>
      <c r="EY8" s="98">
        <f>+'Resumen Histórico'!JG63</f>
        <v>0.98670241139798565</v>
      </c>
      <c r="EZ8" s="98">
        <f>+'Resumen Histórico'!JH63</f>
        <v>0.98891711641763125</v>
      </c>
      <c r="FA8" s="98">
        <f>+'Resumen Histórico'!JI63</f>
        <v>0.98938027415613061</v>
      </c>
      <c r="FB8" s="98">
        <f>+'Resumen Histórico'!JJ63</f>
        <v>0.98795156928089989</v>
      </c>
      <c r="FC8" s="98">
        <f>+'Resumen Histórico'!JK63</f>
        <v>0.99480086471881513</v>
      </c>
      <c r="FD8" s="98">
        <f>+'Resumen Histórico'!JL63</f>
        <v>0.99254064473691572</v>
      </c>
      <c r="FE8" s="98">
        <f>+'Resumen Histórico'!JM63</f>
        <v>0.99336278104872433</v>
      </c>
      <c r="FF8" s="98">
        <f>+'Resumen Histórico'!JN63</f>
        <v>0.98759846561119513</v>
      </c>
      <c r="FG8" s="98">
        <f>+'Resumen Histórico'!JO63</f>
        <v>0.98384901681927628</v>
      </c>
      <c r="FH8" s="98">
        <f>+'Resumen Histórico'!JP63</f>
        <v>0.98966353709027255</v>
      </c>
      <c r="FI8" s="98">
        <f>+'Resumen Histórico'!JQ63</f>
        <v>0.98344194399283047</v>
      </c>
      <c r="FJ8" s="98">
        <f>+'Resumen Histórico'!JR63</f>
        <v>0.99050758430360308</v>
      </c>
      <c r="FK8" s="98">
        <f>+'Resumen Histórico'!JS63</f>
        <v>0.99642392608726749</v>
      </c>
      <c r="FL8" s="98">
        <f>+'Resumen Histórico'!JT63</f>
        <v>0.99928205657313074</v>
      </c>
      <c r="FM8" s="98">
        <f>+'Resumen Histórico'!JU63</f>
        <v>0.99679926271228814</v>
      </c>
      <c r="FN8" s="98">
        <f>+'Resumen Histórico'!JV63</f>
        <v>0.99003774603541206</v>
      </c>
      <c r="FO8" s="98">
        <f>+'Resumen Histórico'!JW63</f>
        <v>0.99342278527456507</v>
      </c>
      <c r="FP8" s="98">
        <f>+'Resumen Histórico'!JX63</f>
        <v>0.98553868965692359</v>
      </c>
      <c r="FQ8" s="98">
        <f>+'Resumen Histórico'!JY63</f>
        <v>0.98536283116020951</v>
      </c>
      <c r="FR8" s="98">
        <f>+'Resumen Histórico'!JZ63</f>
        <v>0.98924169962546971</v>
      </c>
      <c r="FS8" s="98">
        <f>+'Resumen Histórico'!KA63</f>
        <v>0.98822570996734238</v>
      </c>
      <c r="FT8" s="98">
        <f>+'Resumen Histórico'!KB63</f>
        <v>0.9848889064911478</v>
      </c>
      <c r="FU8" s="98">
        <f>+'Resumen Histórico'!KC63</f>
        <v>0.98334076377489132</v>
      </c>
      <c r="FV8" s="98">
        <f>+'Resumen Histórico'!KD63</f>
        <v>0.98752740365376468</v>
      </c>
      <c r="FW8" s="98">
        <f>+'Resumen Histórico'!KE63</f>
        <v>0.99342045243104893</v>
      </c>
      <c r="FX8" s="98">
        <f>+'Resumen Histórico'!KF63</f>
        <v>0.99072563135387071</v>
      </c>
      <c r="FY8" s="98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100" t="str">
        <f>+'Resumen Histórico'!KL63</f>
        <v>Excluído</v>
      </c>
      <c r="GE8" s="100" t="str">
        <f>+'Resumen Histórico'!KM63</f>
        <v>Excluído</v>
      </c>
      <c r="GF8" s="101" t="s">
        <v>425</v>
      </c>
      <c r="GG8" s="96">
        <v>0.96517925779611979</v>
      </c>
      <c r="GH8" s="96">
        <f>+'Resumen Histórico'!KP63</f>
        <v>0.99737327953278432</v>
      </c>
      <c r="GI8" s="96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0.98247732056858961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10">
        <f>+'Resumen Histórico'!KX63</f>
        <v>0.98726767901797596</v>
      </c>
      <c r="GQ8" s="110">
        <f>+'Resumen Histórico'!KY63</f>
        <v>0.98658820782368717</v>
      </c>
      <c r="GR8" s="110">
        <f>+'Resumen Histórico'!KZ63</f>
        <v>0.97958787055857599</v>
      </c>
      <c r="GS8" s="110">
        <f>+'Resumen Histórico'!LA63</f>
        <v>0.9675544861340043</v>
      </c>
      <c r="GT8" s="110">
        <f>+'Resumen Histórico'!LB63</f>
        <v>0.98853079777342345</v>
      </c>
      <c r="GU8" s="110">
        <f>+'Resumen Histórico'!LC63</f>
        <v>0.99021409914144076</v>
      </c>
      <c r="GV8" s="110">
        <f>+'Resumen Histórico'!LD63</f>
        <v>0.98311710765110494</v>
      </c>
      <c r="GW8" s="110">
        <f>+'Resumen Histórico'!LE63</f>
        <v>0.96284219171092944</v>
      </c>
      <c r="GX8" s="110">
        <f>+'Resumen Histórico'!LF63</f>
        <v>0.94854612115115811</v>
      </c>
      <c r="GY8" s="110">
        <f>+'Resumen Histórico'!LG63</f>
        <v>0.95518152039149851</v>
      </c>
      <c r="GZ8" s="127">
        <f>+'Resumen Histórico'!LH63</f>
        <v>0.95506303183157137</v>
      </c>
      <c r="HA8" s="127">
        <f>+'Resumen Histórico'!LI63</f>
        <v>0.98408798533856856</v>
      </c>
      <c r="HB8" s="110">
        <f>+'Resumen Histórico'!LJ63</f>
        <v>0.97747249814320314</v>
      </c>
      <c r="HC8" s="110">
        <f>+'Resumen Histórico'!LK63</f>
        <v>0.96430795845305806</v>
      </c>
      <c r="HD8" s="110">
        <f>+'Resumen Histórico'!LL63</f>
        <v>0.98323115089553725</v>
      </c>
      <c r="HE8" s="110">
        <f>+'Resumen Histórico'!LM63</f>
        <v>0.97633493187981635</v>
      </c>
      <c r="HF8" s="110">
        <f>+'Resumen Histórico'!LN63</f>
        <v>0.98248894012756249</v>
      </c>
      <c r="HG8" s="110">
        <f>+'Resumen Histórico'!LO63</f>
        <v>0.98560860939408157</v>
      </c>
      <c r="HH8" s="110">
        <f>+'Resumen Histórico'!LP63</f>
        <v>0.97594356940967775</v>
      </c>
      <c r="HI8" s="110">
        <f>+'Resumen Histórico'!LQ63</f>
        <v>0.98000164780280563</v>
      </c>
      <c r="HJ8" s="110">
        <f>+'Resumen Histórico'!LR63</f>
        <v>0.97581358292210929</v>
      </c>
      <c r="HK8" s="110">
        <f>+'Resumen Histórico'!LS63</f>
        <v>0.97427803337359753</v>
      </c>
      <c r="HL8" s="127">
        <f>+'Resumen Histórico'!LT63</f>
        <v>0.98604493685280004</v>
      </c>
      <c r="HM8" s="127">
        <f>+'Resumen Histórico'!LU63</f>
        <v>0.98229975525264501</v>
      </c>
      <c r="HN8" s="110">
        <f>+'Resumen Histórico'!LV63</f>
        <v>0.9801630912281929</v>
      </c>
      <c r="HO8" s="110">
        <f>+'Resumen Histórico'!LW63</f>
        <v>0.98172567400169153</v>
      </c>
      <c r="HP8" s="110">
        <f>+'Resumen Histórico'!LX63</f>
        <v>0.97977167845447888</v>
      </c>
      <c r="HQ8" s="110">
        <f>+'Resumen Histórico'!LY63</f>
        <v>0.99381619925331244</v>
      </c>
      <c r="HR8" s="110">
        <f>+'Resumen Histórico'!LZ63</f>
        <v>0.96731016610925535</v>
      </c>
      <c r="HS8" s="110">
        <f>+'Resumen Histórico'!MA63</f>
        <v>0.9654610760214537</v>
      </c>
      <c r="HT8" s="110">
        <f>+'Resumen Histórico'!MB63</f>
        <v>0.97331018236939681</v>
      </c>
      <c r="HU8" s="110">
        <f>+'Resumen Histórico'!MC63</f>
        <v>0.98033521266336121</v>
      </c>
      <c r="HV8" s="110">
        <f>+'Resumen Histórico'!MD63</f>
        <v>0.98555775486859776</v>
      </c>
      <c r="HW8" s="110">
        <f>+'Resumen Histórico'!ME63</f>
        <v>0.97804123193754156</v>
      </c>
      <c r="HX8" s="110">
        <f>+'Resumen Histórico'!MF63</f>
        <v>0.97514060413115511</v>
      </c>
      <c r="HY8" s="110">
        <v>0.96177968298388516</v>
      </c>
      <c r="HZ8" s="110">
        <f>+'Resumen Histórico'!MH63</f>
        <v>0.97683869120575006</v>
      </c>
      <c r="IA8" s="109">
        <f>+'Resumen Histórico'!MI63</f>
        <v>0.95283379277061131</v>
      </c>
      <c r="IB8" s="109">
        <f>+'Resumen Histórico'!MJ63</f>
        <v>0.91797562769102803</v>
      </c>
      <c r="IC8" s="113">
        <v>0.92469502391968394</v>
      </c>
      <c r="ID8" s="69">
        <f t="shared" si="0"/>
        <v>2.8138768850927365E-2</v>
      </c>
      <c r="IE8" s="69">
        <f t="shared" si="1"/>
        <v>-3.4858165079583281E-2</v>
      </c>
      <c r="IG8" s="69"/>
      <c r="IH8" s="69"/>
    </row>
    <row r="9" spans="1:243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98">
        <f>+'Resumen Histórico'!HL64</f>
        <v>0.96956294918278296</v>
      </c>
      <c r="DE9" s="98">
        <f>+'Resumen Histórico'!HM64</f>
        <v>0.96746576692139585</v>
      </c>
      <c r="DF9" s="98">
        <f>+'Resumen Histórico'!HN64</f>
        <v>0.95548386190541679</v>
      </c>
      <c r="DG9" s="98">
        <f>+'Resumen Histórico'!HO64</f>
        <v>0.95515165735404062</v>
      </c>
      <c r="DH9" s="98">
        <f>+'Resumen Histórico'!HP64</f>
        <v>0.96801592585856966</v>
      </c>
      <c r="DI9" s="98">
        <f>+'Resumen Histórico'!HQ64</f>
        <v>0.95114108778623041</v>
      </c>
      <c r="DJ9" s="98">
        <f>+'Resumen Histórico'!HR64</f>
        <v>0.95630828351918762</v>
      </c>
      <c r="DK9" s="98">
        <f>+'Resumen Histórico'!HS64</f>
        <v>0.95618998234236829</v>
      </c>
      <c r="DL9" s="98">
        <f>+'Resumen Histórico'!HT64</f>
        <v>0.97075633012688167</v>
      </c>
      <c r="DM9" s="98">
        <f>+'Resumen Histórico'!HU64</f>
        <v>0.93322710868665504</v>
      </c>
      <c r="DN9" s="98">
        <f>+'Resumen Histórico'!HV64</f>
        <v>0.98040226191344337</v>
      </c>
      <c r="DO9" s="98">
        <f>+'Resumen Histórico'!HW64</f>
        <v>0.99155587512875565</v>
      </c>
      <c r="DP9" s="98">
        <f>+'Resumen Histórico'!HX64</f>
        <v>0.99619696944828273</v>
      </c>
      <c r="DQ9" s="98">
        <f>+'Resumen Histórico'!HY64</f>
        <v>0.98007694902889309</v>
      </c>
      <c r="DR9" s="98">
        <f>+'Resumen Histórico'!HZ64</f>
        <v>0.97483556602696642</v>
      </c>
      <c r="DS9" s="98">
        <f>+'Resumen Histórico'!IA64</f>
        <v>0.96349298763497104</v>
      </c>
      <c r="DT9" s="98">
        <f>+'Resumen Histórico'!IB64</f>
        <v>0.96957232626507406</v>
      </c>
      <c r="DU9" s="98">
        <f>+'Resumen Histórico'!IC64</f>
        <v>0.97888525078069333</v>
      </c>
      <c r="DV9" s="98">
        <f>+'Resumen Histórico'!ID64</f>
        <v>0.98307950773679997</v>
      </c>
      <c r="DW9" s="98">
        <f>+'Resumen Histórico'!IE64</f>
        <v>0.98351861182576783</v>
      </c>
      <c r="DX9" s="98">
        <f>+'Resumen Histórico'!IF64</f>
        <v>0.98804310580767907</v>
      </c>
      <c r="DY9" s="98">
        <f>+'Resumen Histórico'!IG64</f>
        <v>0.98389531507231887</v>
      </c>
      <c r="DZ9" s="98">
        <f>+'Resumen Histórico'!IH64</f>
        <v>0.99060671035359471</v>
      </c>
      <c r="EA9" s="98">
        <f>+'Resumen Histórico'!II64</f>
        <v>0.9906846817740016</v>
      </c>
      <c r="EB9" s="98">
        <f>+'Resumen Histórico'!IJ64</f>
        <v>0.99086768883457277</v>
      </c>
      <c r="EC9" s="98">
        <f>+'Resumen Histórico'!IK64</f>
        <v>0.99208559569364152</v>
      </c>
      <c r="ED9" s="98">
        <f>+'Resumen Histórico'!IL64</f>
        <v>0.99274953010640499</v>
      </c>
      <c r="EE9" s="98">
        <f>+'Resumen Histórico'!IM64</f>
        <v>0.99401372011314815</v>
      </c>
      <c r="EF9" s="98">
        <f>+'Resumen Histórico'!IN64</f>
        <v>0.99572753593698837</v>
      </c>
      <c r="EG9" s="98">
        <f>+'Resumen Histórico'!IO64</f>
        <v>0.99236206675528105</v>
      </c>
      <c r="EH9" s="98">
        <f>+'Resumen Histórico'!IP64</f>
        <v>0.99397213589074251</v>
      </c>
      <c r="EI9" s="98">
        <f>+'Resumen Histórico'!IQ64</f>
        <v>0.98804902749867762</v>
      </c>
      <c r="EJ9" s="98">
        <f>+'Resumen Histórico'!IR64</f>
        <v>0.99416516591317949</v>
      </c>
      <c r="EK9" s="98">
        <f>+'Resumen Histórico'!IS64</f>
        <v>0.98963606061419274</v>
      </c>
      <c r="EL9" s="98">
        <f>+'Resumen Histórico'!IT64</f>
        <v>0.9984380323350206</v>
      </c>
      <c r="EM9" s="98">
        <f>+'Resumen Histórico'!IU64</f>
        <v>0.99891992187798828</v>
      </c>
      <c r="EN9" s="98">
        <f>+'Resumen Histórico'!IV64</f>
        <v>0.99786543812178508</v>
      </c>
      <c r="EO9" s="98">
        <f>+'Resumen Histórico'!IW64</f>
        <v>0.99504882334486178</v>
      </c>
      <c r="EP9" s="98">
        <f>+'Resumen Histórico'!IX64</f>
        <v>0.9886309662605256</v>
      </c>
      <c r="EQ9" s="98">
        <f>+'Resumen Histórico'!IY64</f>
        <v>0.98755036462846124</v>
      </c>
      <c r="ER9" s="98">
        <f>+'Resumen Histórico'!IZ64</f>
        <v>0.98507200372387727</v>
      </c>
      <c r="ES9" s="98">
        <f>+'Resumen Histórico'!JA64</f>
        <v>0.98270651721766678</v>
      </c>
      <c r="ET9" s="98">
        <f>+'Resumen Histórico'!JB64</f>
        <v>0.98627846814224607</v>
      </c>
      <c r="EU9" s="98">
        <f>+'Resumen Histórico'!JC64</f>
        <v>0.98175860387006131</v>
      </c>
      <c r="EV9" s="98">
        <f>+'Resumen Histórico'!JD64</f>
        <v>0.97833962971286514</v>
      </c>
      <c r="EW9" s="98">
        <f>+'Resumen Histórico'!JE64</f>
        <v>0.97891909603625915</v>
      </c>
      <c r="EX9" s="98">
        <f>+'Resumen Histórico'!JF64</f>
        <v>0.97839469273661817</v>
      </c>
      <c r="EY9" s="98">
        <f>+'Resumen Histórico'!JG64</f>
        <v>0.97852609098194954</v>
      </c>
      <c r="EZ9" s="98">
        <f>+'Resumen Histórico'!JH64</f>
        <v>0.98079059259963708</v>
      </c>
      <c r="FA9" s="98">
        <f>+'Resumen Histórico'!JI64</f>
        <v>0.98399916295584555</v>
      </c>
      <c r="FB9" s="98">
        <f>+'Resumen Histórico'!JJ64</f>
        <v>0.9806340766178776</v>
      </c>
      <c r="FC9" s="98">
        <f>+'Resumen Histórico'!JK64</f>
        <v>0.99383963929621055</v>
      </c>
      <c r="FD9" s="98">
        <f>+'Resumen Histórico'!JL64</f>
        <v>0.98984973279950528</v>
      </c>
      <c r="FE9" s="98">
        <f>+'Resumen Histórico'!JM64</f>
        <v>0.99011929846120561</v>
      </c>
      <c r="FF9" s="98">
        <f>+'Resumen Histórico'!JN64</f>
        <v>0.99079577138672126</v>
      </c>
      <c r="FG9" s="98">
        <f>+'Resumen Histórico'!JO64</f>
        <v>0.97588511900997843</v>
      </c>
      <c r="FH9" s="98">
        <f>+'Resumen Histórico'!JP64</f>
        <v>0.99616779964176327</v>
      </c>
      <c r="FI9" s="98">
        <f>+'Resumen Histórico'!JQ64</f>
        <v>0.98833979403920225</v>
      </c>
      <c r="FJ9" s="98">
        <f>+'Resumen Histórico'!JR64</f>
        <v>0.99707591227694503</v>
      </c>
      <c r="FK9" s="98">
        <f>+'Resumen Histórico'!JS64</f>
        <v>0.99866328498900836</v>
      </c>
      <c r="FL9" s="98">
        <f>+'Resumen Histórico'!JT64</f>
        <v>0.99704993956153121</v>
      </c>
      <c r="FM9" s="98">
        <f>+'Resumen Histórico'!JU64</f>
        <v>0.99636050188525149</v>
      </c>
      <c r="FN9" s="98">
        <f>+'Resumen Histórico'!JV64</f>
        <v>0.99117138152231188</v>
      </c>
      <c r="FO9" s="98">
        <f>+'Resumen Histórico'!JW64</f>
        <v>0.98130497645566195</v>
      </c>
      <c r="FP9" s="98">
        <f>+'Resumen Histórico'!JX64</f>
        <v>0.97885057800819641</v>
      </c>
      <c r="FQ9" s="98">
        <f>+'Resumen Histórico'!JY64</f>
        <v>0.99330183790390236</v>
      </c>
      <c r="FR9" s="98">
        <f>+'Resumen Histórico'!JZ64</f>
        <v>0.99604881118814559</v>
      </c>
      <c r="FS9" s="98">
        <f>+'Resumen Histórico'!KA64</f>
        <v>0.99385263623918185</v>
      </c>
      <c r="FT9" s="98">
        <f>+'Resumen Histórico'!KB64</f>
        <v>0.99515192400247376</v>
      </c>
      <c r="FU9" s="98">
        <f>+'Resumen Histórico'!KC64</f>
        <v>0.98451197926446887</v>
      </c>
      <c r="FV9" s="98">
        <f>+'Resumen Histórico'!KD64</f>
        <v>0.98462833129648697</v>
      </c>
      <c r="FW9" s="98">
        <f>+'Resumen Histórico'!KE64</f>
        <v>0.98656698261783238</v>
      </c>
      <c r="FX9" s="98">
        <f>+'Resumen Histórico'!KF64</f>
        <v>0.98288711263715678</v>
      </c>
      <c r="FY9" s="98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100" t="str">
        <f>+'Resumen Histórico'!KL64</f>
        <v>Excluído</v>
      </c>
      <c r="GE9" s="100" t="str">
        <f>+'Resumen Histórico'!KM64</f>
        <v>Excluído</v>
      </c>
      <c r="GF9" s="101" t="s">
        <v>425</v>
      </c>
      <c r="GG9" s="96">
        <v>0.93942817922074984</v>
      </c>
      <c r="GH9" s="96">
        <f>+'Resumen Histórico'!KP64</f>
        <v>0.99344532377807027</v>
      </c>
      <c r="GI9" s="96">
        <f>+'Resumen Histórico'!KQ64</f>
        <v>0.99707765141952653</v>
      </c>
      <c r="GJ9" s="96">
        <f>+'Resumen Histórico'!KR64</f>
        <v>0.99594033286614214</v>
      </c>
      <c r="GK9" s="96">
        <f>+'Resumen Histórico'!KS64</f>
        <v>0.99708896451953966</v>
      </c>
      <c r="GL9" s="96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10">
        <f>+'Resumen Histórico'!KX64</f>
        <v>0.98751150213234928</v>
      </c>
      <c r="GQ9" s="110">
        <f>+'Resumen Histórico'!KY64</f>
        <v>0.98960897669451098</v>
      </c>
      <c r="GR9" s="110">
        <f>+'Resumen Histórico'!KZ64</f>
        <v>0.98822589362103308</v>
      </c>
      <c r="GS9" s="110">
        <f>+'Resumen Histórico'!LA64</f>
        <v>0.98264578908991584</v>
      </c>
      <c r="GT9" s="110">
        <f>+'Resumen Histórico'!LB64</f>
        <v>0.99180677592492561</v>
      </c>
      <c r="GU9" s="110">
        <f>+'Resumen Histórico'!LC64</f>
        <v>0.99209673641911988</v>
      </c>
      <c r="GV9" s="110">
        <f>+'Resumen Histórico'!LD64</f>
        <v>0.9905105397955043</v>
      </c>
      <c r="GW9" s="110">
        <f>+'Resumen Histórico'!LE64</f>
        <v>0.99152920130816147</v>
      </c>
      <c r="GX9" s="110">
        <f>+'Resumen Histórico'!LF64</f>
        <v>0.99127544976569726</v>
      </c>
      <c r="GY9" s="110">
        <f>+'Resumen Histórico'!LG64</f>
        <v>0.99289775340214459</v>
      </c>
      <c r="GZ9" s="127">
        <f>+'Resumen Histórico'!LH64</f>
        <v>0.99587361158822363</v>
      </c>
      <c r="HA9" s="127">
        <f>+'Resumen Histórico'!LI64</f>
        <v>0.99105744447019617</v>
      </c>
      <c r="HB9" s="110">
        <f>+'Resumen Histórico'!LJ64</f>
        <v>0.99071177656261311</v>
      </c>
      <c r="HC9" s="110">
        <f>+'Resumen Histórico'!LK64</f>
        <v>0.99159200083926102</v>
      </c>
      <c r="HD9" s="110">
        <f>+'Resumen Histórico'!LL64</f>
        <v>0.99110740018015808</v>
      </c>
      <c r="HE9" s="110">
        <f>+'Resumen Histórico'!LM64</f>
        <v>0.96275889654410041</v>
      </c>
      <c r="HF9" s="110">
        <f>+'Resumen Histórico'!LN64</f>
        <v>0.96545998056001614</v>
      </c>
      <c r="HG9" s="110">
        <f>+'Resumen Histórico'!LO64</f>
        <v>0.97187921528853916</v>
      </c>
      <c r="HH9" s="110">
        <f>+'Resumen Histórico'!LP64</f>
        <v>0.93925737491078409</v>
      </c>
      <c r="HI9" s="110">
        <f>+'Resumen Histórico'!LQ64</f>
        <v>0.94239162039426838</v>
      </c>
      <c r="HJ9" s="110">
        <f>+'Resumen Histórico'!LR64</f>
        <v>0.96905661248854669</v>
      </c>
      <c r="HK9" s="110">
        <f>+'Resumen Histórico'!LS64</f>
        <v>0.98591173807039745</v>
      </c>
      <c r="HL9" s="127">
        <f>+'Resumen Histórico'!LT64</f>
        <v>0.99779860634491202</v>
      </c>
      <c r="HM9" s="127">
        <f>+'Resumen Histórico'!LU64</f>
        <v>0.99632605631436677</v>
      </c>
      <c r="HN9" s="110">
        <f>+'Resumen Histórico'!LV64</f>
        <v>0.98368226616078758</v>
      </c>
      <c r="HO9" s="110">
        <f>+'Resumen Histórico'!LW64</f>
        <v>0.97649462598920422</v>
      </c>
      <c r="HP9" s="110">
        <f>+'Resumen Histórico'!LX64</f>
        <v>0.97102567008656815</v>
      </c>
      <c r="HQ9" s="110">
        <f>+'Resumen Histórico'!LY64</f>
        <v>0.98505191490230115</v>
      </c>
      <c r="HR9" s="110">
        <f>+'Resumen Histórico'!LZ64</f>
        <v>0.96701763290855758</v>
      </c>
      <c r="HS9" s="110">
        <f>+'Resumen Histórico'!MA64</f>
        <v>0.9582639831126103</v>
      </c>
      <c r="HT9" s="110">
        <f>+'Resumen Histórico'!MB64</f>
        <v>0.96325849003298736</v>
      </c>
      <c r="HU9" s="110">
        <f>+'Resumen Histórico'!MC64</f>
        <v>0.96192108314425884</v>
      </c>
      <c r="HV9" s="110">
        <f>+'Resumen Histórico'!MD64</f>
        <v>0.96702859616346282</v>
      </c>
      <c r="HW9" s="110">
        <f>+'Resumen Histórico'!ME64</f>
        <v>0.94052843392780472</v>
      </c>
      <c r="HX9" s="110">
        <f>+'Resumen Histórico'!MF64</f>
        <v>0.95538324823073428</v>
      </c>
      <c r="HY9" s="110">
        <v>0.95466954716757313</v>
      </c>
      <c r="HZ9" s="110">
        <f>+'Resumen Histórico'!MH64</f>
        <v>0.94424182123413081</v>
      </c>
      <c r="IA9" s="109">
        <f>+'Resumen Histórico'!MI64</f>
        <v>0.89946805241255834</v>
      </c>
      <c r="IB9" s="109">
        <f>+'Resumen Histórico'!MJ64</f>
        <v>0.862400047303577</v>
      </c>
      <c r="IC9" s="113">
        <v>0.86302176064498604</v>
      </c>
      <c r="ID9" s="69">
        <f t="shared" si="0"/>
        <v>3.6446291767572303E-2</v>
      </c>
      <c r="IE9" s="69">
        <f t="shared" si="1"/>
        <v>-3.7068005108981339E-2</v>
      </c>
      <c r="IG9" s="69"/>
      <c r="IH9" s="69"/>
    </row>
    <row r="10" spans="1:243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99">
        <f>+'Resumen Histórico'!HL65</f>
        <v>0.96793469536885191</v>
      </c>
      <c r="DE10" s="99">
        <f>+'Resumen Histórico'!HM65</f>
        <v>0.98008477823076923</v>
      </c>
      <c r="DF10" s="99">
        <f>+'Resumen Histórico'!HN65</f>
        <v>0.9707638470552411</v>
      </c>
      <c r="DG10" s="99">
        <f>+'Resumen Histórico'!HO65</f>
        <v>0.96714678886701566</v>
      </c>
      <c r="DH10" s="99">
        <f>+'Resumen Histórico'!HP65</f>
        <v>0.97277361435729737</v>
      </c>
      <c r="DI10" s="98">
        <f>+'Resumen Histórico'!HQ65</f>
        <v>0.9731312805813811</v>
      </c>
      <c r="DJ10" s="98">
        <f>+'Resumen Histórico'!HR65</f>
        <v>0.97297000704809766</v>
      </c>
      <c r="DK10" s="98">
        <f>+'Resumen Histórico'!HS65</f>
        <v>0.97135367530372885</v>
      </c>
      <c r="DL10" s="98">
        <f>+'Resumen Histórico'!HT65</f>
        <v>0.96279561587616191</v>
      </c>
      <c r="DM10" s="98">
        <f>+'Resumen Histórico'!HU65</f>
        <v>0.93845533584909602</v>
      </c>
      <c r="DN10" s="98">
        <f>+'Resumen Histórico'!HV65</f>
        <v>0.98202502506582634</v>
      </c>
      <c r="DO10" s="98">
        <f>+'Resumen Histórico'!HW65</f>
        <v>0.98625127501059162</v>
      </c>
      <c r="DP10" s="98">
        <f>+'Resumen Histórico'!HX65</f>
        <v>0.99455204918781637</v>
      </c>
      <c r="DQ10" s="98">
        <f>+'Resumen Histórico'!HY65</f>
        <v>0.97664340859736853</v>
      </c>
      <c r="DR10" s="98">
        <f>+'Resumen Histórico'!HZ65</f>
        <v>0.96253840150027625</v>
      </c>
      <c r="DS10" s="98">
        <f>+'Resumen Histórico'!IA65</f>
        <v>0.9709789394372691</v>
      </c>
      <c r="DT10" s="98">
        <f>+'Resumen Histórico'!IB65</f>
        <v>0.98531600678303954</v>
      </c>
      <c r="DU10" s="98">
        <f>+'Resumen Histórico'!IC65</f>
        <v>0.98396555200623437</v>
      </c>
      <c r="DV10" s="98">
        <f>+'Resumen Histórico'!ID65</f>
        <v>0.98941654031197168</v>
      </c>
      <c r="DW10" s="98">
        <f>+'Resumen Histórico'!IE65</f>
        <v>0.99394425162077071</v>
      </c>
      <c r="DX10" s="98">
        <f>+'Resumen Histórico'!IF65</f>
        <v>0.99575945261129051</v>
      </c>
      <c r="DY10" s="98">
        <f>+'Resumen Histórico'!IG65</f>
        <v>0.99505715475809464</v>
      </c>
      <c r="DZ10" s="98">
        <f>+'Resumen Histórico'!IH65</f>
        <v>0.99610443174855756</v>
      </c>
      <c r="EA10" s="98">
        <f>+'Resumen Histórico'!II65</f>
        <v>0.99530366825720007</v>
      </c>
      <c r="EB10" s="98">
        <f>+'Resumen Histórico'!IJ65</f>
        <v>0.99819794141567486</v>
      </c>
      <c r="EC10" s="98">
        <f>+'Resumen Histórico'!IK65</f>
        <v>0.99572790767806929</v>
      </c>
      <c r="ED10" s="98">
        <f>+'Resumen Histórico'!IL65</f>
        <v>0.99751028272271292</v>
      </c>
      <c r="EE10" s="98">
        <f>+'Resumen Histórico'!IM65</f>
        <v>0.99779708328034777</v>
      </c>
      <c r="EF10" s="98">
        <f>+'Resumen Histórico'!IN65</f>
        <v>0.99848004156102799</v>
      </c>
      <c r="EG10" s="98">
        <f>+'Resumen Histórico'!IO65</f>
        <v>0.99760724163571968</v>
      </c>
      <c r="EH10" s="98">
        <f>+'Resumen Histórico'!IP65</f>
        <v>0.99816054120130671</v>
      </c>
      <c r="EI10" s="98">
        <f>+'Resumen Histórico'!IQ65</f>
        <v>0.99247281697204826</v>
      </c>
      <c r="EJ10" s="98">
        <f>+'Resumen Histórico'!IR65</f>
        <v>0.99689296295736118</v>
      </c>
      <c r="EK10" s="98">
        <f>+'Resumen Histórico'!IS65</f>
        <v>0.98414456948740903</v>
      </c>
      <c r="EL10" s="98">
        <f>+'Resumen Histórico'!IT65</f>
        <v>0.99818583225244095</v>
      </c>
      <c r="EM10" s="98">
        <f>+'Resumen Histórico'!IU65</f>
        <v>0.9989662829513356</v>
      </c>
      <c r="EN10" s="98">
        <f>+'Resumen Histórico'!IV65</f>
        <v>0.999551309210715</v>
      </c>
      <c r="EO10" s="98">
        <f>+'Resumen Histórico'!IW65</f>
        <v>0.99833584661990871</v>
      </c>
      <c r="EP10" s="98">
        <f>+'Resumen Histórico'!IX65</f>
        <v>0.99798544463056249</v>
      </c>
      <c r="EQ10" s="98">
        <f>+'Resumen Histórico'!IY65</f>
        <v>0.99877831557570651</v>
      </c>
      <c r="ER10" s="98">
        <f>+'Resumen Histórico'!IZ65</f>
        <v>0.99841370169481392</v>
      </c>
      <c r="ES10" s="98">
        <f>+'Resumen Histórico'!JA65</f>
        <v>0.99852837650133675</v>
      </c>
      <c r="ET10" s="98">
        <f>+'Resumen Histórico'!JB65</f>
        <v>0.99837041636746193</v>
      </c>
      <c r="EU10" s="98">
        <f>+'Resumen Histórico'!JC65</f>
        <v>0.99790841301043154</v>
      </c>
      <c r="EV10" s="98">
        <f>+'Resumen Histórico'!JD65</f>
        <v>0.99807522052385578</v>
      </c>
      <c r="EW10" s="98">
        <f>+'Resumen Histórico'!JE65</f>
        <v>0.99822548356411278</v>
      </c>
      <c r="EX10" s="98">
        <f>+'Resumen Histórico'!JF65</f>
        <v>0.99766259700247217</v>
      </c>
      <c r="EY10" s="98">
        <f>+'Resumen Histórico'!JG65</f>
        <v>0.99500631250282534</v>
      </c>
      <c r="EZ10" s="98">
        <f>+'Resumen Histórico'!JH65</f>
        <v>0.99828524408587094</v>
      </c>
      <c r="FA10" s="98">
        <f>+'Resumen Histórico'!JI65</f>
        <v>0.99838293218896312</v>
      </c>
      <c r="FB10" s="98">
        <f>+'Resumen Histórico'!JJ65</f>
        <v>0.99910143400175189</v>
      </c>
      <c r="FC10" s="98">
        <f>+'Resumen Histórico'!JK65</f>
        <v>0.99824341178972598</v>
      </c>
      <c r="FD10" s="98">
        <f>+'Resumen Histórico'!JL65</f>
        <v>0.99906380219979585</v>
      </c>
      <c r="FE10" s="98">
        <f>+'Resumen Histórico'!JM65</f>
        <v>0.99890936005347775</v>
      </c>
      <c r="FF10" s="98">
        <f>+'Resumen Histórico'!JN65</f>
        <v>0.99608070010906813</v>
      </c>
      <c r="FG10" s="98">
        <f>+'Resumen Histórico'!JO65</f>
        <v>0.99740309820509698</v>
      </c>
      <c r="FH10" s="98">
        <f>+'Resumen Histórico'!JP65</f>
        <v>0.99844834672569471</v>
      </c>
      <c r="FI10" s="98">
        <f>+'Resumen Histórico'!JQ65</f>
        <v>0.99829271077423842</v>
      </c>
      <c r="FJ10" s="98">
        <f>+'Resumen Histórico'!JR65</f>
        <v>0.99790242946278951</v>
      </c>
      <c r="FK10" s="98">
        <f>+'Resumen Histórico'!JS65</f>
        <v>0.99940624935708489</v>
      </c>
      <c r="FL10" s="98">
        <f>+'Resumen Histórico'!JT65</f>
        <v>0.99948709701334093</v>
      </c>
      <c r="FM10" s="98">
        <f>+'Resumen Histórico'!JU65</f>
        <v>0.998718491066929</v>
      </c>
      <c r="FN10" s="98">
        <f>+'Resumen Histórico'!JV65</f>
        <v>0.99566881237285521</v>
      </c>
      <c r="FO10" s="98">
        <f>+'Resumen Histórico'!JW65</f>
        <v>0.99441569907421523</v>
      </c>
      <c r="FP10" s="98">
        <f>+'Resumen Histórico'!JX65</f>
        <v>0.99671349288364408</v>
      </c>
      <c r="FQ10" s="98">
        <f>+'Resumen Histórico'!JY65</f>
        <v>0.99710434010582671</v>
      </c>
      <c r="FR10" s="98">
        <f>+'Resumen Histórico'!JZ65</f>
        <v>0.99757990578297495</v>
      </c>
      <c r="FS10" s="98">
        <f>+'Resumen Histórico'!KA65</f>
        <v>0.99870106222156607</v>
      </c>
      <c r="FT10" s="98">
        <f>+'Resumen Histórico'!KB65</f>
        <v>0.9989560249206727</v>
      </c>
      <c r="FU10" s="98">
        <f>+'Resumen Histórico'!KC65</f>
        <v>0.99877440707492571</v>
      </c>
      <c r="FV10" s="98">
        <f>+'Resumen Histórico'!KD65</f>
        <v>0.99799537697070606</v>
      </c>
      <c r="FW10" s="98">
        <f>+'Resumen Histórico'!KE65</f>
        <v>0.99847343546826806</v>
      </c>
      <c r="FX10" s="98">
        <f>+'Resumen Histórico'!KF65</f>
        <v>0.9983747893325462</v>
      </c>
      <c r="FY10" s="98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100" t="str">
        <f>+'Resumen Histórico'!KL65</f>
        <v>Excluído</v>
      </c>
      <c r="GE10" s="100" t="str">
        <f>+'Resumen Histórico'!KM65</f>
        <v>Excluído</v>
      </c>
      <c r="GF10" s="101" t="s">
        <v>425</v>
      </c>
      <c r="GG10" s="96">
        <v>0.9709650390872322</v>
      </c>
      <c r="GH10" s="96">
        <f>+'Resumen Histórico'!KP65</f>
        <v>0.9970343213732149</v>
      </c>
      <c r="GI10" s="96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0.99765322503176745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10">
        <f>+'Resumen Histórico'!KX65</f>
        <v>0.99914273707519807</v>
      </c>
      <c r="GQ10" s="110">
        <f>+'Resumen Histórico'!KY65</f>
        <v>0.95575337044193165</v>
      </c>
      <c r="GR10" s="110">
        <f>+'Resumen Histórico'!KZ65</f>
        <v>0.93518654527702239</v>
      </c>
      <c r="GS10" s="110">
        <f>+'Resumen Histórico'!LA65</f>
        <v>0.89221437529149739</v>
      </c>
      <c r="GT10" s="110">
        <f>+'Resumen Histórico'!LB65</f>
        <v>0.90604293863298169</v>
      </c>
      <c r="GU10" s="110">
        <f>+'Resumen Histórico'!LC65</f>
        <v>0.93171425935424423</v>
      </c>
      <c r="GV10" s="110">
        <f>+'Resumen Histórico'!LD65</f>
        <v>0.93213056605742473</v>
      </c>
      <c r="GW10" s="110">
        <f>+'Resumen Histórico'!LE65</f>
        <v>0.95158725136759936</v>
      </c>
      <c r="GX10" s="110">
        <f>+'Resumen Histórico'!LF65</f>
        <v>0.97464562019942569</v>
      </c>
      <c r="GY10" s="110">
        <f>+'Resumen Histórico'!LG65</f>
        <v>0.98646966837552719</v>
      </c>
      <c r="GZ10" s="127">
        <f>+'Resumen Histórico'!LH65</f>
        <v>0.98153958553336174</v>
      </c>
      <c r="HA10" s="127">
        <f>+'Resumen Histórico'!LI65</f>
        <v>0.98402465768996306</v>
      </c>
      <c r="HB10" s="110">
        <f>+'Resumen Histórico'!LJ65</f>
        <v>0.9936303829661205</v>
      </c>
      <c r="HC10" s="110">
        <f>+'Resumen Histórico'!LK65</f>
        <v>0.99121005557484487</v>
      </c>
      <c r="HD10" s="110">
        <f>+'Resumen Histórico'!LL65</f>
        <v>0.99732142283608971</v>
      </c>
      <c r="HE10" s="110">
        <f>+'Resumen Histórico'!LM65</f>
        <v>0.98388667590321066</v>
      </c>
      <c r="HF10" s="110">
        <f>+'Resumen Histórico'!LN65</f>
        <v>0.99620045702417426</v>
      </c>
      <c r="HG10" s="110">
        <f>+'Resumen Histórico'!LO65</f>
        <v>0.99371164460908645</v>
      </c>
      <c r="HH10" s="110">
        <f>+'Resumen Histórico'!LP65</f>
        <v>0.99124088658876808</v>
      </c>
      <c r="HI10" s="110">
        <f>+'Resumen Histórico'!LQ65</f>
        <v>0.99210504528435628</v>
      </c>
      <c r="HJ10" s="110">
        <f>+'Resumen Histórico'!LR65</f>
        <v>0.98263420361466869</v>
      </c>
      <c r="HK10" s="110">
        <f>+'Resumen Histórico'!LS65</f>
        <v>0.99780877637623888</v>
      </c>
      <c r="HL10" s="127">
        <f>+'Resumen Histórico'!LT65</f>
        <v>0.99957623234637605</v>
      </c>
      <c r="HM10" s="127">
        <f>+'Resumen Histórico'!LU65</f>
        <v>0.99896943970562158</v>
      </c>
      <c r="HN10" s="110">
        <f>+'Resumen Histórico'!LV65</f>
        <v>0.99946484327985941</v>
      </c>
      <c r="HO10" s="110">
        <f>+'Resumen Histórico'!LW65</f>
        <v>0.9912600756228348</v>
      </c>
      <c r="HP10" s="110">
        <f>+'Resumen Histórico'!LX65</f>
        <v>0.99149145939200189</v>
      </c>
      <c r="HQ10" s="110">
        <f>+'Resumen Histórico'!LY65</f>
        <v>0.98851495005591328</v>
      </c>
      <c r="HR10" s="110">
        <f>+'Resumen Histórico'!LZ65</f>
        <v>0.96858492370169302</v>
      </c>
      <c r="HS10" s="110">
        <f>+'Resumen Histórico'!MA65</f>
        <v>0.94894710113176439</v>
      </c>
      <c r="HT10" s="110">
        <f>+'Resumen Histórico'!MB65</f>
        <v>0.93860989637132508</v>
      </c>
      <c r="HU10" s="110">
        <f>+'Resumen Histórico'!MC65</f>
        <v>0.90784168327094328</v>
      </c>
      <c r="HV10" s="110">
        <f>+'Resumen Histórico'!MD65</f>
        <v>0.89308626451155415</v>
      </c>
      <c r="HW10" s="110">
        <f>+'Resumen Histórico'!ME65</f>
        <v>0.83856744487128476</v>
      </c>
      <c r="HX10" s="110">
        <f>+'Resumen Histórico'!MF65</f>
        <v>0.82227217528422802</v>
      </c>
      <c r="HY10" s="110">
        <v>0.82145989950261933</v>
      </c>
      <c r="HZ10" s="110">
        <f>+'Resumen Histórico'!MH65</f>
        <v>0.82447415962555637</v>
      </c>
      <c r="IA10" s="109">
        <f>+'Resumen Histórico'!MI65</f>
        <v>0.79633075904942441</v>
      </c>
      <c r="IB10" s="109">
        <f>+'Resumen Histórico'!MJ65</f>
        <v>0.78688649162510804</v>
      </c>
      <c r="IC10" s="113">
        <v>0.76991863349491696</v>
      </c>
      <c r="ID10" s="69">
        <f t="shared" si="0"/>
        <v>2.6412125554507448E-2</v>
      </c>
      <c r="IE10" s="69">
        <f t="shared" si="1"/>
        <v>-9.444267424316366E-3</v>
      </c>
      <c r="IG10" s="69"/>
      <c r="IH10" s="69"/>
    </row>
    <row r="11" spans="1:243" x14ac:dyDescent="0.2">
      <c r="A11" s="77"/>
      <c r="FJ11" s="67"/>
      <c r="GQ11" s="111"/>
    </row>
    <row r="12" spans="1:243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12"/>
      <c r="HI12" s="1"/>
      <c r="HJ12" s="113"/>
      <c r="ID12" s="69"/>
    </row>
    <row r="13" spans="1:243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12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43"/>
      <c r="HJ13" s="113"/>
      <c r="HK13" s="67"/>
      <c r="IC13" s="67"/>
      <c r="IE13" s="69"/>
    </row>
    <row r="14" spans="1:243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12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43"/>
      <c r="HJ14" s="113"/>
      <c r="HK14" s="67"/>
      <c r="HW14" s="113"/>
      <c r="HX14" s="113"/>
      <c r="HY14" s="113"/>
      <c r="HZ14" s="113"/>
      <c r="IA14" s="113"/>
      <c r="IB14" s="113"/>
      <c r="IC14" s="67"/>
      <c r="IE14" s="69"/>
    </row>
    <row r="15" spans="1:243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12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43"/>
      <c r="HJ15" s="113"/>
      <c r="HK15" s="67"/>
      <c r="HW15" s="113"/>
      <c r="HX15" s="113"/>
      <c r="HY15" s="113"/>
      <c r="HZ15" s="113"/>
      <c r="IA15" s="113"/>
      <c r="IB15" s="113"/>
      <c r="IC15" s="67"/>
      <c r="IE15" s="69"/>
    </row>
    <row r="16" spans="1:243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12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43"/>
      <c r="HJ16" s="113"/>
      <c r="HK16" s="67"/>
      <c r="HW16" s="113"/>
      <c r="HX16" s="113"/>
      <c r="HY16" s="113"/>
      <c r="HZ16" s="113"/>
      <c r="IA16" s="113"/>
      <c r="IB16" s="113"/>
      <c r="IC16" s="67"/>
      <c r="IE16" s="69"/>
    </row>
    <row r="17" spans="4:239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12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43"/>
      <c r="HJ17" s="113"/>
      <c r="HK17" s="67"/>
      <c r="HW17" s="113"/>
      <c r="HX17" s="113"/>
      <c r="HY17" s="113"/>
      <c r="HZ17" s="113"/>
      <c r="IA17" s="113"/>
      <c r="IB17" s="113"/>
      <c r="IC17" s="67"/>
      <c r="IE17" s="69"/>
    </row>
    <row r="18" spans="4:239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43"/>
      <c r="HJ18" s="113"/>
      <c r="HK18" s="67"/>
      <c r="HW18" s="113"/>
      <c r="HX18" s="113"/>
      <c r="HY18" s="113"/>
      <c r="HZ18" s="113"/>
      <c r="IA18" s="113"/>
      <c r="IB18" s="113"/>
      <c r="IC18" s="67"/>
      <c r="IE18" s="69"/>
    </row>
    <row r="19" spans="4:239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W19" s="113"/>
      <c r="HX19" s="113"/>
      <c r="HY19" s="113"/>
      <c r="HZ19" s="113"/>
      <c r="IA19" s="113"/>
      <c r="IB19" s="113"/>
      <c r="IC19" s="67"/>
    </row>
    <row r="20" spans="4:239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</row>
    <row r="21" spans="4:239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</row>
    <row r="22" spans="4:239" x14ac:dyDescent="0.2">
      <c r="D22" s="56"/>
      <c r="E22" s="56"/>
      <c r="F22" s="56"/>
      <c r="FP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</row>
    <row r="23" spans="4:239" x14ac:dyDescent="0.2">
      <c r="D23" s="56"/>
      <c r="E23" s="56"/>
      <c r="F23" s="56"/>
      <c r="FP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</row>
    <row r="24" spans="4:239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</row>
    <row r="25" spans="4:239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</row>
    <row r="26" spans="4:239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</row>
    <row r="27" spans="4:239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</row>
    <row r="28" spans="4:239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</row>
    <row r="29" spans="4:239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</row>
    <row r="30" spans="4:239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</row>
    <row r="31" spans="4:239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</row>
    <row r="32" spans="4:239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ID2:ID3"/>
    <mergeCell ref="IE2:IE3"/>
    <mergeCell ref="IC1:IE1"/>
  </mergeCells>
  <phoneticPr fontId="11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J105"/>
  <sheetViews>
    <sheetView zoomScale="96" zoomScaleNormal="96" workbookViewId="0">
      <pane xSplit="1" ySplit="3" topLeftCell="LH56" activePane="bottomRight" state="frozen"/>
      <selection pane="topRight" activeCell="B1" sqref="B1"/>
      <selection pane="bottomLeft" activeCell="A3" sqref="A3"/>
      <selection pane="bottomRight" activeCell="LH59" sqref="LH59:LI65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4" width="14.42578125" style="1" customWidth="1"/>
    <col min="325" max="326" width="13.5703125" style="1" customWidth="1"/>
    <col min="327" max="327" width="13.7109375" style="1" customWidth="1"/>
    <col min="328" max="328" width="13.85546875" style="1" customWidth="1"/>
    <col min="329" max="329" width="13.140625" style="1" customWidth="1"/>
    <col min="330" max="330" width="13" style="1" customWidth="1"/>
    <col min="331" max="331" width="13.28515625" style="1" customWidth="1"/>
    <col min="332" max="332" width="12.85546875" style="1" customWidth="1"/>
    <col min="333" max="335" width="13" style="1" customWidth="1"/>
    <col min="336" max="336" width="14.140625" style="1" customWidth="1"/>
    <col min="337" max="337" width="13.28515625" style="1" customWidth="1"/>
    <col min="338" max="338" width="14.28515625" style="1" customWidth="1"/>
    <col min="339" max="339" width="14.5703125" style="1" customWidth="1"/>
    <col min="340" max="340" width="14.28515625" style="1" customWidth="1"/>
    <col min="341" max="341" width="12.28515625" style="1" bestFit="1" customWidth="1"/>
    <col min="342" max="343" width="12.42578125" style="1" customWidth="1"/>
    <col min="344" max="344" width="13.5703125" style="1" customWidth="1"/>
    <col min="345" max="345" width="13.7109375" style="1" customWidth="1"/>
    <col min="346" max="348" width="13.5703125" style="1" customWidth="1"/>
    <col min="349" max="16384" width="9.140625" style="1"/>
  </cols>
  <sheetData>
    <row r="1" spans="1:129" ht="13.5" thickBot="1" x14ac:dyDescent="0.25"/>
    <row r="2" spans="1:129" s="5" customFormat="1" ht="13.5" thickBot="1" x14ac:dyDescent="0.25">
      <c r="A2" s="135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36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35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36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37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3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48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48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48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48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48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48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48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  <c r="MF55" s="114"/>
    </row>
    <row r="56" spans="1:348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S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  <c r="LS56" s="92" t="str">
        <f t="shared" si="7"/>
        <v>L332</v>
      </c>
      <c r="LT56" s="92" t="str">
        <f t="shared" ref="LT56:LY56" si="8">"L"&amp;RIGHT(LS56,3)+1</f>
        <v>L333</v>
      </c>
      <c r="LU56" s="92" t="str">
        <f t="shared" si="8"/>
        <v>L334</v>
      </c>
      <c r="LV56" s="92" t="str">
        <f t="shared" si="8"/>
        <v>L335</v>
      </c>
      <c r="LW56" s="92" t="str">
        <f t="shared" si="8"/>
        <v>L336</v>
      </c>
      <c r="LX56" s="92" t="str">
        <f t="shared" si="8"/>
        <v>L337</v>
      </c>
      <c r="LY56" s="92" t="str">
        <f t="shared" si="8"/>
        <v>L338</v>
      </c>
      <c r="LZ56" s="92" t="str">
        <f t="shared" ref="LZ56:MJ56" si="9">"L"&amp;RIGHT(LY56,3)+1</f>
        <v>L339</v>
      </c>
      <c r="MA56" s="92" t="str">
        <f t="shared" si="9"/>
        <v>L340</v>
      </c>
      <c r="MB56" s="92" t="str">
        <f t="shared" si="9"/>
        <v>L341</v>
      </c>
      <c r="MC56" s="92" t="str">
        <f t="shared" si="9"/>
        <v>L342</v>
      </c>
      <c r="MD56" s="92" t="str">
        <f t="shared" si="9"/>
        <v>L343</v>
      </c>
      <c r="ME56" s="92" t="str">
        <f t="shared" si="9"/>
        <v>L344</v>
      </c>
      <c r="MF56" s="92" t="str">
        <f t="shared" si="9"/>
        <v>L345</v>
      </c>
      <c r="MG56" s="92" t="str">
        <f t="shared" si="9"/>
        <v>L346</v>
      </c>
      <c r="MH56" s="92" t="str">
        <f t="shared" si="9"/>
        <v>L347</v>
      </c>
      <c r="MI56" s="92" t="str">
        <f t="shared" si="9"/>
        <v>L348</v>
      </c>
      <c r="MJ56" s="92" t="str">
        <f t="shared" si="9"/>
        <v>L349</v>
      </c>
    </row>
    <row r="57" spans="1:348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10">"Liquidación "&amp;TEXT(EDATE(RIGHT(DT57,10),1),"dd-mm-yyyy")</f>
        <v>Liquidación 25-09-2012</v>
      </c>
      <c r="DW57" s="86" t="str">
        <f t="shared" si="10"/>
        <v>Liquidación 10-10-2012</v>
      </c>
      <c r="DX57" s="86" t="str">
        <f t="shared" si="10"/>
        <v>Liquidación 25-10-2012</v>
      </c>
      <c r="DY57" s="86" t="str">
        <f t="shared" si="10"/>
        <v>Liquidación 10-11-2012</v>
      </c>
      <c r="DZ57" s="86" t="str">
        <f t="shared" si="10"/>
        <v>Liquidación 25-11-2012</v>
      </c>
      <c r="EA57" s="86" t="str">
        <f t="shared" si="10"/>
        <v>Liquidación 10-12-2012</v>
      </c>
      <c r="EB57" s="86" t="str">
        <f t="shared" si="10"/>
        <v>Liquidación 25-12-2012</v>
      </c>
      <c r="EC57" s="86" t="str">
        <f t="shared" si="10"/>
        <v>Liquidación 10-01-2013</v>
      </c>
      <c r="ED57" s="86" t="str">
        <f t="shared" si="10"/>
        <v>Liquidación 25-01-2013</v>
      </c>
      <c r="EE57" s="86" t="str">
        <f t="shared" si="10"/>
        <v>Liquidación 10-02-2013</v>
      </c>
      <c r="EF57" s="86" t="str">
        <f t="shared" si="10"/>
        <v>Liquidación 25-02-2013</v>
      </c>
      <c r="EG57" s="86" t="str">
        <f t="shared" si="10"/>
        <v>Liquidación 10-03-2013</v>
      </c>
      <c r="EH57" s="86" t="str">
        <f t="shared" si="10"/>
        <v>Liquidación 25-03-2013</v>
      </c>
      <c r="EI57" s="86" t="str">
        <f t="shared" si="10"/>
        <v>Liquidación 10-04-2013</v>
      </c>
      <c r="EJ57" s="86" t="str">
        <f t="shared" si="10"/>
        <v>Liquidación 25-04-2013</v>
      </c>
      <c r="EK57" s="86" t="str">
        <f t="shared" si="10"/>
        <v>Liquidación 10-05-2013</v>
      </c>
      <c r="EL57" s="86" t="str">
        <f t="shared" si="10"/>
        <v>Liquidación 25-05-2013</v>
      </c>
      <c r="EM57" s="86" t="str">
        <f t="shared" si="10"/>
        <v>Liquidación 10-06-2013</v>
      </c>
      <c r="EN57" s="86" t="str">
        <f t="shared" si="10"/>
        <v>Liquidación 25-06-2013</v>
      </c>
      <c r="EO57" s="86" t="str">
        <f t="shared" si="10"/>
        <v>Liquidación 10-07-2013</v>
      </c>
      <c r="EP57" s="86" t="str">
        <f t="shared" si="10"/>
        <v>Liquidación 25-07-2013</v>
      </c>
      <c r="EQ57" s="86" t="str">
        <f t="shared" si="10"/>
        <v>Liquidación 10-08-2013</v>
      </c>
      <c r="ER57" s="86" t="str">
        <f t="shared" si="10"/>
        <v>Liquidación 25-08-2013</v>
      </c>
      <c r="ES57" s="86" t="str">
        <f t="shared" si="10"/>
        <v>Liquidación 10-09-2013</v>
      </c>
      <c r="ET57" s="86" t="str">
        <f t="shared" si="10"/>
        <v>Liquidación 25-09-2013</v>
      </c>
      <c r="EU57" s="86" t="str">
        <f t="shared" si="10"/>
        <v>Liquidación 10-10-2013</v>
      </c>
      <c r="EV57" s="86" t="str">
        <f t="shared" si="10"/>
        <v>Liquidación 25-10-2013</v>
      </c>
      <c r="EW57" s="86" t="str">
        <f t="shared" si="10"/>
        <v>Liquidación 10-11-2013</v>
      </c>
      <c r="EX57" s="86" t="str">
        <f t="shared" si="10"/>
        <v>Liquidación 25-11-2013</v>
      </c>
      <c r="EY57" s="86" t="str">
        <f t="shared" si="10"/>
        <v>Liquidación 10-12-2013</v>
      </c>
      <c r="EZ57" s="86" t="str">
        <f t="shared" si="10"/>
        <v>Liquidación 25-12-2013</v>
      </c>
      <c r="FA57" s="86" t="str">
        <f t="shared" si="10"/>
        <v>Liquidación 10-01-2014</v>
      </c>
      <c r="FB57" s="86" t="str">
        <f t="shared" si="10"/>
        <v>Liquidación 25-01-2014</v>
      </c>
      <c r="FC57" s="86" t="str">
        <f t="shared" si="10"/>
        <v>Liquidación 10-02-2014</v>
      </c>
      <c r="FD57" s="86" t="str">
        <f t="shared" si="10"/>
        <v>Liquidación 25-02-2014</v>
      </c>
      <c r="FE57" s="86" t="str">
        <f t="shared" si="10"/>
        <v>Liquidación 10-03-2014</v>
      </c>
      <c r="FF57" s="86" t="str">
        <f t="shared" si="10"/>
        <v>Liquidación 25-03-2014</v>
      </c>
      <c r="FG57" s="86" t="str">
        <f t="shared" si="10"/>
        <v>Liquidación 10-04-2014</v>
      </c>
      <c r="FH57" s="86" t="str">
        <f t="shared" si="10"/>
        <v>Liquidación 25-04-2014</v>
      </c>
      <c r="FI57" s="86" t="str">
        <f t="shared" si="10"/>
        <v>Liquidación 10-05-2014</v>
      </c>
      <c r="FJ57" s="86" t="str">
        <f t="shared" si="10"/>
        <v>Liquidación 25-05-2014</v>
      </c>
      <c r="FK57" s="86" t="str">
        <f t="shared" si="10"/>
        <v>Liquidación 10-06-2014</v>
      </c>
      <c r="FL57" s="86" t="str">
        <f t="shared" si="10"/>
        <v>Liquidación 25-06-2014</v>
      </c>
      <c r="FM57" s="86" t="str">
        <f t="shared" si="10"/>
        <v>Liquidación 10-07-2014</v>
      </c>
      <c r="FN57" s="86" t="str">
        <f t="shared" si="10"/>
        <v>Liquidación 25-07-2014</v>
      </c>
      <c r="FO57" s="86" t="str">
        <f t="shared" si="10"/>
        <v>Liquidación 10-08-2014</v>
      </c>
      <c r="FP57" s="86" t="str">
        <f t="shared" si="10"/>
        <v>Liquidación 25-08-2014</v>
      </c>
      <c r="FQ57" s="86" t="str">
        <f t="shared" si="10"/>
        <v>Liquidación 10-09-2014</v>
      </c>
      <c r="FR57" s="86" t="str">
        <f t="shared" si="10"/>
        <v>Liquidación 25-09-2014</v>
      </c>
      <c r="FS57" s="86" t="str">
        <f t="shared" si="10"/>
        <v>Liquidación 10-10-2014</v>
      </c>
      <c r="FT57" s="86" t="str">
        <f t="shared" si="10"/>
        <v>Liquidación 25-10-2014</v>
      </c>
      <c r="FU57" s="86" t="str">
        <f t="shared" si="10"/>
        <v>Liquidación 10-11-2014</v>
      </c>
      <c r="FV57" s="86" t="str">
        <f t="shared" si="10"/>
        <v>Liquidación 25-11-2014</v>
      </c>
      <c r="FW57" s="86" t="str">
        <f t="shared" si="10"/>
        <v>Liquidación 10-12-2014</v>
      </c>
      <c r="FX57" s="86" t="str">
        <f t="shared" si="10"/>
        <v>Liquidación 25-12-2014</v>
      </c>
      <c r="FY57" s="86" t="str">
        <f t="shared" si="10"/>
        <v>Liquidación 10-01-2015</v>
      </c>
      <c r="FZ57" s="86" t="str">
        <f t="shared" si="10"/>
        <v>Liquidación 25-01-2015</v>
      </c>
      <c r="GA57" s="86" t="str">
        <f t="shared" si="10"/>
        <v>Liquidación 10-02-2015</v>
      </c>
      <c r="GB57" s="86" t="str">
        <f t="shared" si="10"/>
        <v>Liquidación 25-02-2015</v>
      </c>
      <c r="GC57" s="86" t="str">
        <f t="shared" si="10"/>
        <v>Liquidación 10-03-2015</v>
      </c>
      <c r="GD57" s="86" t="str">
        <f t="shared" si="10"/>
        <v>Liquidación 25-03-2015</v>
      </c>
      <c r="GE57" s="86" t="str">
        <f t="shared" si="10"/>
        <v>Liquidación 10-04-2015</v>
      </c>
      <c r="GF57" s="86" t="str">
        <f t="shared" si="10"/>
        <v>Liquidación 25-04-2015</v>
      </c>
      <c r="GG57" s="86" t="str">
        <f t="shared" si="10"/>
        <v>Liquidación 10-05-2015</v>
      </c>
      <c r="GH57" s="86" t="str">
        <f t="shared" ref="GH57:IS57" si="11">"Liquidación "&amp;TEXT(EDATE(RIGHT(GF57,10),1),"dd-mm-yyyy")</f>
        <v>Liquidación 25-05-2015</v>
      </c>
      <c r="GI57" s="86" t="str">
        <f t="shared" si="11"/>
        <v>Liquidación 10-06-2015</v>
      </c>
      <c r="GJ57" s="86" t="str">
        <f t="shared" si="11"/>
        <v>Liquidación 25-06-2015</v>
      </c>
      <c r="GK57" s="86" t="str">
        <f t="shared" si="11"/>
        <v>Liquidación 10-07-2015</v>
      </c>
      <c r="GL57" s="86" t="str">
        <f t="shared" si="11"/>
        <v>Liquidación 25-07-2015</v>
      </c>
      <c r="GM57" s="86" t="str">
        <f t="shared" si="11"/>
        <v>Liquidación 10-08-2015</v>
      </c>
      <c r="GN57" s="86" t="str">
        <f t="shared" si="11"/>
        <v>Liquidación 25-08-2015</v>
      </c>
      <c r="GO57" s="86" t="str">
        <f t="shared" si="11"/>
        <v>Liquidación 10-09-2015</v>
      </c>
      <c r="GP57" s="86" t="str">
        <f t="shared" si="11"/>
        <v>Liquidación 25-09-2015</v>
      </c>
      <c r="GQ57" s="86" t="str">
        <f t="shared" si="11"/>
        <v>Liquidación 10-10-2015</v>
      </c>
      <c r="GR57" s="86" t="str">
        <f t="shared" si="11"/>
        <v>Liquidación 25-10-2015</v>
      </c>
      <c r="GS57" s="86" t="str">
        <f t="shared" si="11"/>
        <v>Liquidación 10-11-2015</v>
      </c>
      <c r="GT57" s="86" t="str">
        <f t="shared" si="11"/>
        <v>Liquidación 25-11-2015</v>
      </c>
      <c r="GU57" s="86" t="str">
        <f t="shared" si="11"/>
        <v>Liquidación 10-12-2015</v>
      </c>
      <c r="GV57" s="86" t="str">
        <f t="shared" si="11"/>
        <v>Liquidación 25-12-2015</v>
      </c>
      <c r="GW57" s="86" t="str">
        <f t="shared" si="11"/>
        <v>Liquidación 10-01-2016</v>
      </c>
      <c r="GX57" s="86" t="str">
        <f t="shared" si="11"/>
        <v>Liquidación 25-01-2016</v>
      </c>
      <c r="GY57" s="86" t="str">
        <f t="shared" si="11"/>
        <v>Liquidación 10-02-2016</v>
      </c>
      <c r="GZ57" s="86" t="str">
        <f t="shared" si="11"/>
        <v>Liquidación 25-02-2016</v>
      </c>
      <c r="HA57" s="86" t="str">
        <f t="shared" si="11"/>
        <v>Liquidación 10-03-2016</v>
      </c>
      <c r="HB57" s="86" t="str">
        <f t="shared" si="11"/>
        <v>Liquidación 25-03-2016</v>
      </c>
      <c r="HC57" s="86" t="str">
        <f t="shared" si="11"/>
        <v>Liquidación 10-04-2016</v>
      </c>
      <c r="HD57" s="86" t="str">
        <f t="shared" si="11"/>
        <v>Liquidación 25-04-2016</v>
      </c>
      <c r="HE57" s="86" t="str">
        <f t="shared" si="11"/>
        <v>Liquidación 10-05-2016</v>
      </c>
      <c r="HF57" s="86" t="str">
        <f t="shared" si="11"/>
        <v>Liquidación 25-05-2016</v>
      </c>
      <c r="HG57" s="86" t="str">
        <f t="shared" si="11"/>
        <v>Liquidación 10-06-2016</v>
      </c>
      <c r="HH57" s="86" t="str">
        <f t="shared" si="11"/>
        <v>Liquidación 25-06-2016</v>
      </c>
      <c r="HI57" s="86" t="str">
        <f t="shared" si="11"/>
        <v>Liquidación 10-07-2016</v>
      </c>
      <c r="HJ57" s="86" t="str">
        <f t="shared" si="11"/>
        <v>Liquidación 25-07-2016</v>
      </c>
      <c r="HK57" s="86" t="str">
        <f t="shared" si="11"/>
        <v>Liquidación 10-08-2016</v>
      </c>
      <c r="HL57" s="86" t="str">
        <f t="shared" si="11"/>
        <v>Liquidación 25-08-2016</v>
      </c>
      <c r="HM57" s="86" t="str">
        <f t="shared" si="11"/>
        <v>Liquidación 10-09-2016</v>
      </c>
      <c r="HN57" s="86" t="str">
        <f t="shared" si="11"/>
        <v>Liquidación 25-09-2016</v>
      </c>
      <c r="HO57" s="86" t="str">
        <f t="shared" si="11"/>
        <v>Liquidación 10-10-2016</v>
      </c>
      <c r="HP57" s="86" t="str">
        <f t="shared" si="11"/>
        <v>Liquidación 25-10-2016</v>
      </c>
      <c r="HQ57" s="86" t="str">
        <f t="shared" si="11"/>
        <v>Liquidación 10-11-2016</v>
      </c>
      <c r="HR57" s="86" t="str">
        <f t="shared" si="11"/>
        <v>Liquidación 25-11-2016</v>
      </c>
      <c r="HS57" s="86" t="str">
        <f t="shared" si="11"/>
        <v>Liquidación 10-12-2016</v>
      </c>
      <c r="HT57" s="86" t="str">
        <f t="shared" si="11"/>
        <v>Liquidación 25-12-2016</v>
      </c>
      <c r="HU57" s="86" t="str">
        <f t="shared" si="11"/>
        <v>Liquidación 10-01-2017</v>
      </c>
      <c r="HV57" s="86" t="str">
        <f t="shared" si="11"/>
        <v>Liquidación 25-01-2017</v>
      </c>
      <c r="HW57" s="86" t="str">
        <f t="shared" si="11"/>
        <v>Liquidación 10-02-2017</v>
      </c>
      <c r="HX57" s="86" t="str">
        <f t="shared" si="11"/>
        <v>Liquidación 25-02-2017</v>
      </c>
      <c r="HY57" s="86" t="str">
        <f t="shared" si="11"/>
        <v>Liquidación 10-03-2017</v>
      </c>
      <c r="HZ57" s="86" t="str">
        <f t="shared" si="11"/>
        <v>Liquidación 25-03-2017</v>
      </c>
      <c r="IA57" s="86" t="str">
        <f t="shared" si="11"/>
        <v>Liquidación 10-04-2017</v>
      </c>
      <c r="IB57" s="86" t="str">
        <f t="shared" si="11"/>
        <v>Liquidación 25-04-2017</v>
      </c>
      <c r="IC57" s="86" t="str">
        <f t="shared" si="11"/>
        <v>Liquidación 10-05-2017</v>
      </c>
      <c r="ID57" s="86" t="str">
        <f t="shared" si="11"/>
        <v>Liquidación 25-05-2017</v>
      </c>
      <c r="IE57" s="86" t="str">
        <f t="shared" si="11"/>
        <v>Liquidación 10-06-2017</v>
      </c>
      <c r="IF57" s="86" t="str">
        <f t="shared" si="11"/>
        <v>Liquidación 25-06-2017</v>
      </c>
      <c r="IG57" s="86" t="str">
        <f t="shared" si="11"/>
        <v>Liquidación 10-07-2017</v>
      </c>
      <c r="IH57" s="86" t="str">
        <f t="shared" si="11"/>
        <v>Liquidación 25-07-2017</v>
      </c>
      <c r="II57" s="86" t="str">
        <f t="shared" si="11"/>
        <v>Liquidación 10-08-2017</v>
      </c>
      <c r="IJ57" s="86" t="str">
        <f t="shared" si="11"/>
        <v>Liquidación 25-08-2017</v>
      </c>
      <c r="IK57" s="86" t="str">
        <f t="shared" si="11"/>
        <v>Liquidación 10-09-2017</v>
      </c>
      <c r="IL57" s="86" t="str">
        <f t="shared" si="11"/>
        <v>Liquidación 25-09-2017</v>
      </c>
      <c r="IM57" s="86" t="str">
        <f t="shared" si="11"/>
        <v>Liquidación 10-10-2017</v>
      </c>
      <c r="IN57" s="86" t="str">
        <f t="shared" si="11"/>
        <v>Liquidación 25-10-2017</v>
      </c>
      <c r="IO57" s="86" t="str">
        <f t="shared" si="11"/>
        <v>Liquidación 10-11-2017</v>
      </c>
      <c r="IP57" s="86" t="str">
        <f t="shared" si="11"/>
        <v>Liquidación 25-11-2017</v>
      </c>
      <c r="IQ57" s="86" t="str">
        <f t="shared" si="11"/>
        <v>Liquidación 10-12-2017</v>
      </c>
      <c r="IR57" s="86" t="str">
        <f t="shared" si="11"/>
        <v>Liquidación 25-12-2017</v>
      </c>
      <c r="IS57" s="86" t="str">
        <f t="shared" si="11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2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3">"Liquidación "&amp;TEXT(EDATE(RIGHT(IY57,10),1),"dd-mm-yyyy")</f>
        <v>Liquidación 10-05-2018</v>
      </c>
      <c r="JB57" s="86" t="str">
        <f t="shared" si="13"/>
        <v>Liquidación 25-05-2018</v>
      </c>
      <c r="JC57" s="86" t="str">
        <f t="shared" si="13"/>
        <v>Liquidación 10-06-2018</v>
      </c>
      <c r="JD57" s="86" t="str">
        <f t="shared" si="13"/>
        <v>Liquidación 25-06-2018</v>
      </c>
      <c r="JE57" s="86" t="str">
        <f t="shared" si="13"/>
        <v>Liquidación 10-07-2018</v>
      </c>
      <c r="JF57" s="86" t="str">
        <f t="shared" si="13"/>
        <v>Liquidación 25-07-2018</v>
      </c>
      <c r="JG57" s="86" t="str">
        <f t="shared" si="13"/>
        <v>Liquidación 10-08-2018</v>
      </c>
      <c r="JH57" s="86" t="str">
        <f t="shared" si="13"/>
        <v>Liquidación 25-08-2018</v>
      </c>
      <c r="JI57" s="86" t="str">
        <f t="shared" si="13"/>
        <v>Liquidación 10-09-2018</v>
      </c>
      <c r="JJ57" s="86" t="str">
        <f t="shared" si="13"/>
        <v>Liquidación 25-09-2018</v>
      </c>
      <c r="JK57" s="86" t="str">
        <f t="shared" si="13"/>
        <v>Liquidación 10-10-2018</v>
      </c>
      <c r="JL57" s="86" t="str">
        <f t="shared" si="13"/>
        <v>Liquidación 25-10-2018</v>
      </c>
      <c r="JM57" s="86" t="str">
        <f t="shared" si="13"/>
        <v>Liquidación 10-11-2018</v>
      </c>
      <c r="JN57" s="86" t="str">
        <f t="shared" si="13"/>
        <v>Liquidación 25-11-2018</v>
      </c>
      <c r="JO57" s="86" t="str">
        <f t="shared" si="13"/>
        <v>Liquidación 10-12-2018</v>
      </c>
      <c r="JP57" s="86" t="str">
        <f t="shared" si="13"/>
        <v>Liquidación 25-12-2018</v>
      </c>
      <c r="JQ57" s="86" t="str">
        <f t="shared" si="13"/>
        <v>Liquidación 10-01-2019</v>
      </c>
      <c r="JR57" s="86" t="str">
        <f t="shared" si="13"/>
        <v>Liquidación 25-01-2019</v>
      </c>
      <c r="JS57" s="86" t="str">
        <f t="shared" ref="JS57:JV57" si="14">"Liquidación "&amp;TEXT(EDATE(RIGHT(JQ57,10),1),"dd-mm-yyyy")</f>
        <v>Liquidación 10-02-2019</v>
      </c>
      <c r="JT57" s="86" t="str">
        <f t="shared" si="14"/>
        <v>Liquidación 25-02-2019</v>
      </c>
      <c r="JU57" s="86" t="str">
        <f t="shared" si="14"/>
        <v>Liquidación 10-03-2019</v>
      </c>
      <c r="JV57" s="86" t="str">
        <f t="shared" si="14"/>
        <v>Liquidación 25-03-2019</v>
      </c>
      <c r="JW57" s="86" t="str">
        <f t="shared" ref="JW57:KC57" si="15">"Liquidación "&amp;TEXT(EDATE(RIGHT(JU57,10),1),"dd-mm-yyyy")</f>
        <v>Liquidación 10-04-2019</v>
      </c>
      <c r="JX57" s="86" t="str">
        <f t="shared" si="15"/>
        <v>Liquidación 25-04-2019</v>
      </c>
      <c r="JY57" s="86" t="str">
        <f t="shared" si="15"/>
        <v>Liquidación 10-05-2019</v>
      </c>
      <c r="JZ57" s="86" t="str">
        <f t="shared" si="15"/>
        <v>Liquidación 25-05-2019</v>
      </c>
      <c r="KA57" s="86" t="str">
        <f t="shared" si="15"/>
        <v>Liquidación 10-06-2019</v>
      </c>
      <c r="KB57" s="86" t="str">
        <f t="shared" si="15"/>
        <v>Liquidación 25-06-2019</v>
      </c>
      <c r="KC57" s="86" t="str">
        <f t="shared" si="15"/>
        <v>Liquidación 10-07-2019</v>
      </c>
      <c r="KD57" s="86" t="str">
        <f t="shared" ref="KD57:LK57" si="16">"Liquidación "&amp;TEXT(EDATE(RIGHT(KB57,10),1),"dd-mm-yyyy")</f>
        <v>Liquidación 25-07-2019</v>
      </c>
      <c r="KE57" s="86" t="str">
        <f t="shared" si="16"/>
        <v>Liquidación 10-08-2019</v>
      </c>
      <c r="KF57" s="86" t="str">
        <f t="shared" si="16"/>
        <v>Liquidación 25-08-2019</v>
      </c>
      <c r="KG57" s="86" t="str">
        <f t="shared" si="16"/>
        <v>Liquidación 10-09-2019</v>
      </c>
      <c r="KH57" s="86" t="str">
        <f t="shared" si="16"/>
        <v>Liquidación 25-09-2019</v>
      </c>
      <c r="KI57" s="86" t="str">
        <f t="shared" si="16"/>
        <v>Liquidación 10-10-2019</v>
      </c>
      <c r="KJ57" s="86" t="str">
        <f t="shared" si="16"/>
        <v>Liquidación 25-10-2019</v>
      </c>
      <c r="KK57" s="86" t="str">
        <f t="shared" si="16"/>
        <v>Liquidación 10-11-2019</v>
      </c>
      <c r="KL57" s="86" t="str">
        <f t="shared" si="16"/>
        <v>Liquidación 25-11-2019</v>
      </c>
      <c r="KM57" s="86" t="str">
        <f t="shared" si="16"/>
        <v>Liquidación 10-12-2019</v>
      </c>
      <c r="KN57" s="86" t="str">
        <f t="shared" si="16"/>
        <v>Liquidación 25-12-2019</v>
      </c>
      <c r="KO57" s="86" t="str">
        <f t="shared" si="16"/>
        <v>Liquidación 10-01-2020</v>
      </c>
      <c r="KP57" s="86" t="str">
        <f t="shared" si="16"/>
        <v>Liquidación 25-01-2020</v>
      </c>
      <c r="KQ57" s="86" t="str">
        <f t="shared" si="16"/>
        <v>Liquidación 10-02-2020</v>
      </c>
      <c r="KR57" s="86" t="str">
        <f t="shared" si="16"/>
        <v>Liquidación 25-02-2020</v>
      </c>
      <c r="KS57" s="86" t="str">
        <f>"Liquidación "&amp;TEXT(EDATE(RIGHT(KQ57,10),1),"dd-mm-yyyy")</f>
        <v>Liquidación 10-03-2020</v>
      </c>
      <c r="KT57" s="86" t="str">
        <f t="shared" si="16"/>
        <v>Liquidación 25-03-2020</v>
      </c>
      <c r="KU57" s="86" t="str">
        <f t="shared" si="16"/>
        <v>Liquidación 10-04-2020</v>
      </c>
      <c r="KV57" s="86" t="str">
        <f t="shared" si="16"/>
        <v>Liquidación 25-04-2020</v>
      </c>
      <c r="KW57" s="86" t="str">
        <f t="shared" si="16"/>
        <v>Liquidación 10-05-2020</v>
      </c>
      <c r="KX57" s="86" t="str">
        <f t="shared" si="16"/>
        <v>Liquidación 25-05-2020</v>
      </c>
      <c r="KY57" s="86" t="str">
        <f t="shared" si="16"/>
        <v>Liquidación 10-06-2020</v>
      </c>
      <c r="KZ57" s="86" t="str">
        <f t="shared" si="16"/>
        <v>Liquidación 25-06-2020</v>
      </c>
      <c r="LA57" s="86" t="str">
        <f t="shared" si="16"/>
        <v>Liquidación 10-07-2020</v>
      </c>
      <c r="LB57" s="86" t="str">
        <f t="shared" si="16"/>
        <v>Liquidación 25-07-2020</v>
      </c>
      <c r="LC57" s="86" t="str">
        <f t="shared" si="16"/>
        <v>Liquidación 10-08-2020</v>
      </c>
      <c r="LD57" s="86" t="str">
        <f t="shared" si="16"/>
        <v>Liquidación 25-08-2020</v>
      </c>
      <c r="LE57" s="86" t="str">
        <f t="shared" si="16"/>
        <v>Liquidación 10-09-2020</v>
      </c>
      <c r="LF57" s="86" t="str">
        <f t="shared" si="16"/>
        <v>Liquidación 25-09-2020</v>
      </c>
      <c r="LG57" s="86" t="str">
        <f t="shared" si="16"/>
        <v>Liquidación 10-10-2020</v>
      </c>
      <c r="LH57" s="86" t="str">
        <f t="shared" si="16"/>
        <v>Liquidación 25-10-2020</v>
      </c>
      <c r="LI57" s="86" t="str">
        <f t="shared" si="16"/>
        <v>Liquidación 10-11-2020</v>
      </c>
      <c r="LJ57" s="86" t="str">
        <f t="shared" si="16"/>
        <v>Liquidación 25-11-2020</v>
      </c>
      <c r="LK57" s="86" t="str">
        <f t="shared" si="16"/>
        <v>Liquidación 10-12-2020</v>
      </c>
      <c r="LL57" s="86" t="str">
        <f t="shared" ref="LL57:LS57" si="17">"Liquidación "&amp;TEXT(EDATE(RIGHT(LJ57,10),1),"dd-mm-yyyy")</f>
        <v>Liquidación 25-12-2020</v>
      </c>
      <c r="LM57" s="86" t="str">
        <f t="shared" si="17"/>
        <v>Liquidación 10-01-2021</v>
      </c>
      <c r="LN57" s="86" t="str">
        <f t="shared" si="17"/>
        <v>Liquidación 25-01-2021</v>
      </c>
      <c r="LO57" s="86" t="str">
        <f t="shared" si="17"/>
        <v>Liquidación 10-02-2021</v>
      </c>
      <c r="LP57" s="86" t="str">
        <f t="shared" si="17"/>
        <v>Liquidación 25-02-2021</v>
      </c>
      <c r="LQ57" s="86" t="str">
        <f t="shared" si="17"/>
        <v>Liquidación 10-03-2021</v>
      </c>
      <c r="LR57" s="86" t="str">
        <f t="shared" si="17"/>
        <v>Liquidación 25-03-2021</v>
      </c>
      <c r="LS57" s="86" t="str">
        <f t="shared" si="17"/>
        <v>Liquidación 10-04-2021</v>
      </c>
      <c r="LT57" s="86" t="str">
        <f t="shared" ref="LT57:MJ57" si="18">"Liquidación "&amp;TEXT(EDATE(RIGHT(LR57,10),1),"dd-mm-yyyy")</f>
        <v>Liquidación 25-04-2021</v>
      </c>
      <c r="LU57" s="86" t="str">
        <f t="shared" si="18"/>
        <v>Liquidación 10-05-2021</v>
      </c>
      <c r="LV57" s="86" t="str">
        <f t="shared" si="18"/>
        <v>Liquidación 25-05-2021</v>
      </c>
      <c r="LW57" s="86" t="str">
        <f t="shared" si="18"/>
        <v>Liquidación 10-06-2021</v>
      </c>
      <c r="LX57" s="86" t="str">
        <f t="shared" si="18"/>
        <v>Liquidación 25-06-2021</v>
      </c>
      <c r="LY57" s="86" t="str">
        <f t="shared" si="18"/>
        <v>Liquidación 10-07-2021</v>
      </c>
      <c r="LZ57" s="86" t="str">
        <f t="shared" si="18"/>
        <v>Liquidación 25-07-2021</v>
      </c>
      <c r="MA57" s="86" t="str">
        <f t="shared" si="18"/>
        <v>Liquidación 10-08-2021</v>
      </c>
      <c r="MB57" s="86" t="str">
        <f t="shared" si="18"/>
        <v>Liquidación 25-08-2021</v>
      </c>
      <c r="MC57" s="86" t="str">
        <f t="shared" si="18"/>
        <v>Liquidación 10-09-2021</v>
      </c>
      <c r="MD57" s="86" t="str">
        <f t="shared" si="18"/>
        <v>Liquidación 25-09-2021</v>
      </c>
      <c r="ME57" s="86" t="str">
        <f t="shared" si="18"/>
        <v>Liquidación 10-10-2021</v>
      </c>
      <c r="MF57" s="86" t="str">
        <f t="shared" si="18"/>
        <v>Liquidación 25-10-2021</v>
      </c>
      <c r="MG57" s="86" t="str">
        <f t="shared" si="18"/>
        <v>Liquidación 10-11-2021</v>
      </c>
      <c r="MH57" s="86" t="str">
        <f t="shared" si="18"/>
        <v>Liquidación 25-11-2021</v>
      </c>
      <c r="MI57" s="86" t="str">
        <f t="shared" si="18"/>
        <v>Liquidación 10-12-2021</v>
      </c>
      <c r="MJ57" s="86" t="str">
        <f t="shared" si="18"/>
        <v>Liquidación 25-12-2021</v>
      </c>
    </row>
    <row r="58" spans="1:348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  <c r="LS58" s="94" t="s">
        <v>267</v>
      </c>
      <c r="LT58" s="94" t="s">
        <v>269</v>
      </c>
      <c r="LU58" s="94" t="s">
        <v>271</v>
      </c>
      <c r="LV58" s="94" t="s">
        <v>273</v>
      </c>
      <c r="LW58" s="94" t="s">
        <v>422</v>
      </c>
      <c r="LX58" s="94" t="s">
        <v>285</v>
      </c>
      <c r="LY58" s="94" t="s">
        <v>287</v>
      </c>
      <c r="LZ58" s="94" t="s">
        <v>289</v>
      </c>
      <c r="MA58" s="115" t="s">
        <v>291</v>
      </c>
      <c r="MB58" s="94" t="s">
        <v>293</v>
      </c>
      <c r="MC58" s="94" t="s">
        <v>513</v>
      </c>
      <c r="MD58" s="94" t="s">
        <v>297</v>
      </c>
      <c r="ME58" s="94" t="s">
        <v>309</v>
      </c>
      <c r="MF58" s="94" t="s">
        <v>300</v>
      </c>
      <c r="MG58" s="94" t="s">
        <v>302</v>
      </c>
      <c r="MH58" s="94" t="s">
        <v>304</v>
      </c>
      <c r="MI58" s="94" t="s">
        <v>306</v>
      </c>
      <c r="MJ58" s="94" t="s">
        <v>307</v>
      </c>
    </row>
    <row r="59" spans="1:348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102">
        <v>0.8463087401409225</v>
      </c>
      <c r="HM59" s="102">
        <v>0.84964595017057865</v>
      </c>
      <c r="HN59" s="102">
        <v>0.82262271733516912</v>
      </c>
      <c r="HO59" s="102">
        <v>0.86343497391118607</v>
      </c>
      <c r="HP59" s="102">
        <v>0.89759553824404481</v>
      </c>
      <c r="HQ59" s="102">
        <v>0.94540745262878478</v>
      </c>
      <c r="HR59" s="102">
        <v>0.94884869048321918</v>
      </c>
      <c r="HS59" s="102">
        <v>0.93192767934424603</v>
      </c>
      <c r="HT59" s="102">
        <v>0.93197616342745371</v>
      </c>
      <c r="HU59" s="102">
        <v>0.90241713797181211</v>
      </c>
      <c r="HV59" s="102">
        <v>0.97371960994434714</v>
      </c>
      <c r="HW59" s="102">
        <v>0.98297914203033276</v>
      </c>
      <c r="HX59" s="102">
        <v>0.96962568614017486</v>
      </c>
      <c r="HY59" s="102">
        <v>0.95900867844151705</v>
      </c>
      <c r="HZ59" s="102">
        <v>0.92067237099265875</v>
      </c>
      <c r="IA59" s="102">
        <v>0.93933935156411874</v>
      </c>
      <c r="IB59" s="102">
        <v>0.9502598021358768</v>
      </c>
      <c r="IC59" s="102">
        <v>0.93189065642182811</v>
      </c>
      <c r="ID59" s="102">
        <v>0.94227976448202133</v>
      </c>
      <c r="IE59" s="102">
        <v>0.92832417750907614</v>
      </c>
      <c r="IF59" s="102">
        <v>0.93630942814206419</v>
      </c>
      <c r="IG59" s="102">
        <v>0.92775992474938684</v>
      </c>
      <c r="IH59" s="102">
        <v>0.95413645146623649</v>
      </c>
      <c r="II59" s="102">
        <v>0.95263386191608712</v>
      </c>
      <c r="IJ59" s="102">
        <v>0.96462876649677232</v>
      </c>
      <c r="IK59" s="102">
        <v>0.95893898223973717</v>
      </c>
      <c r="IL59" s="102">
        <v>0.94764359391636854</v>
      </c>
      <c r="IM59" s="102">
        <v>0.94964280760323116</v>
      </c>
      <c r="IN59" s="102">
        <v>0.96418297344408332</v>
      </c>
      <c r="IO59" s="102">
        <v>0.96491921673692782</v>
      </c>
      <c r="IP59" s="102">
        <v>0.97455050273834709</v>
      </c>
      <c r="IQ59" s="102">
        <v>0.95567857092070529</v>
      </c>
      <c r="IR59" s="102">
        <v>0.96076910914622238</v>
      </c>
      <c r="IS59" s="102">
        <v>0.92639433642517754</v>
      </c>
      <c r="IT59" s="102">
        <v>0.94808263303940421</v>
      </c>
      <c r="IU59" s="102">
        <v>0.95793144386831774</v>
      </c>
      <c r="IV59" s="102">
        <v>0.95430102686306084</v>
      </c>
      <c r="IW59" s="102">
        <v>0.91475292840666367</v>
      </c>
      <c r="IX59" s="102">
        <v>0.91386263136928259</v>
      </c>
      <c r="IY59" s="102">
        <v>0.91706653008010075</v>
      </c>
      <c r="IZ59" s="102">
        <v>0.91864900348280909</v>
      </c>
      <c r="JA59" s="102">
        <v>0.95163527390680069</v>
      </c>
      <c r="JB59" s="102">
        <v>0.95596883579331804</v>
      </c>
      <c r="JC59" s="102">
        <v>0.94378441530890156</v>
      </c>
      <c r="JD59" s="102">
        <v>0.92206337570843977</v>
      </c>
      <c r="JE59" s="102">
        <v>0.92099667067922553</v>
      </c>
      <c r="JF59" s="102">
        <v>0.92535831790612666</v>
      </c>
      <c r="JG59" s="102">
        <v>0.927100640400639</v>
      </c>
      <c r="JH59" s="102">
        <v>0.91815612214188391</v>
      </c>
      <c r="JI59" s="102">
        <v>0.91265487267392709</v>
      </c>
      <c r="JJ59" s="102">
        <v>0.92567723587798378</v>
      </c>
      <c r="JK59" s="102">
        <v>0.92494610997805393</v>
      </c>
      <c r="JL59" s="102">
        <v>0.91177250226034512</v>
      </c>
      <c r="JM59" s="102">
        <v>0.90345140499744181</v>
      </c>
      <c r="JN59" s="102">
        <v>0.88088640524284467</v>
      </c>
      <c r="JO59" s="102">
        <v>0.84077642385395857</v>
      </c>
      <c r="JP59" s="102">
        <v>0.85083040517051833</v>
      </c>
      <c r="JQ59" s="102">
        <v>0.77757495876891425</v>
      </c>
      <c r="JR59" s="102">
        <v>0.87863105561015065</v>
      </c>
      <c r="JS59" s="102">
        <v>0.84567114125366494</v>
      </c>
      <c r="JT59" s="102">
        <v>0.86678616812839293</v>
      </c>
      <c r="JU59" s="102">
        <v>0.88040701342951011</v>
      </c>
      <c r="JV59" s="102">
        <v>0</v>
      </c>
      <c r="JW59" s="102">
        <v>0</v>
      </c>
      <c r="JX59" s="102">
        <v>0</v>
      </c>
      <c r="JY59" s="102">
        <v>0</v>
      </c>
      <c r="JZ59" s="102">
        <v>0</v>
      </c>
      <c r="KA59" s="102">
        <v>0</v>
      </c>
      <c r="KB59" s="102">
        <v>0</v>
      </c>
      <c r="KC59" s="102">
        <v>0</v>
      </c>
      <c r="KD59" s="102">
        <v>0</v>
      </c>
      <c r="KE59" s="102">
        <v>0</v>
      </c>
      <c r="KF59" s="102">
        <v>0</v>
      </c>
      <c r="KG59" s="102">
        <v>0</v>
      </c>
      <c r="KH59" s="102">
        <v>0</v>
      </c>
      <c r="KI59" s="102">
        <v>0</v>
      </c>
      <c r="KJ59" s="102">
        <v>0</v>
      </c>
      <c r="KK59" s="102">
        <v>0</v>
      </c>
      <c r="KL59" s="102">
        <v>0</v>
      </c>
      <c r="KM59" s="102">
        <v>0</v>
      </c>
      <c r="KN59" s="102">
        <v>0</v>
      </c>
      <c r="KO59" s="102">
        <v>0</v>
      </c>
      <c r="KP59" s="102">
        <v>0</v>
      </c>
      <c r="KQ59" s="102">
        <v>0</v>
      </c>
      <c r="KR59" s="103">
        <v>0</v>
      </c>
      <c r="KS59" s="103">
        <v>0</v>
      </c>
      <c r="KT59" s="103">
        <v>0</v>
      </c>
      <c r="KU59" s="103">
        <v>0</v>
      </c>
      <c r="KV59" s="103">
        <v>0</v>
      </c>
      <c r="KW59" s="103">
        <v>0</v>
      </c>
      <c r="KX59" s="103">
        <v>0</v>
      </c>
      <c r="KY59" s="103">
        <v>0</v>
      </c>
      <c r="KZ59" s="103">
        <v>0</v>
      </c>
      <c r="LA59" s="103">
        <v>0</v>
      </c>
      <c r="LB59" s="103">
        <v>0</v>
      </c>
      <c r="LC59" s="103">
        <v>0</v>
      </c>
      <c r="LD59" s="103">
        <v>0</v>
      </c>
      <c r="LE59" s="103">
        <v>0</v>
      </c>
      <c r="LF59" s="103">
        <v>0</v>
      </c>
      <c r="LG59" s="103">
        <v>0</v>
      </c>
      <c r="LH59" s="125">
        <v>0</v>
      </c>
      <c r="LI59" s="125">
        <v>0</v>
      </c>
      <c r="LJ59" s="103">
        <v>0</v>
      </c>
      <c r="LK59" s="103">
        <v>0</v>
      </c>
      <c r="LL59" s="103">
        <v>0</v>
      </c>
      <c r="LM59" s="103">
        <v>0</v>
      </c>
      <c r="LN59" s="103">
        <v>0</v>
      </c>
      <c r="LO59" s="103">
        <v>0</v>
      </c>
      <c r="LP59" s="103">
        <v>0</v>
      </c>
      <c r="LQ59" s="103">
        <v>0</v>
      </c>
      <c r="LR59" s="103">
        <v>0</v>
      </c>
      <c r="LS59" s="103">
        <v>0</v>
      </c>
      <c r="LT59" s="125">
        <v>0</v>
      </c>
      <c r="LU59" s="125">
        <v>0</v>
      </c>
      <c r="LV59" s="103">
        <v>0</v>
      </c>
      <c r="LW59" s="103">
        <v>0</v>
      </c>
      <c r="LX59" s="103">
        <v>0</v>
      </c>
      <c r="LY59" s="103">
        <v>0</v>
      </c>
      <c r="LZ59" s="103">
        <v>0</v>
      </c>
      <c r="MA59" s="103">
        <v>0</v>
      </c>
      <c r="MB59" s="103">
        <v>0</v>
      </c>
      <c r="MC59" s="103">
        <v>0</v>
      </c>
      <c r="MD59" s="103">
        <v>0</v>
      </c>
      <c r="ME59" s="123">
        <v>0</v>
      </c>
      <c r="MF59" s="120">
        <v>0</v>
      </c>
      <c r="MG59" s="120">
        <v>0</v>
      </c>
      <c r="MH59" s="120">
        <v>0</v>
      </c>
      <c r="MI59" s="118">
        <v>0</v>
      </c>
      <c r="MJ59" s="118">
        <v>0</v>
      </c>
    </row>
    <row r="60" spans="1:348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104">
        <v>0.96810949753609832</v>
      </c>
      <c r="HM60" s="104">
        <v>0.98067439258278322</v>
      </c>
      <c r="HN60" s="104">
        <v>0.97364320325764842</v>
      </c>
      <c r="HO60" s="104">
        <v>0.96903932603093712</v>
      </c>
      <c r="HP60" s="104">
        <v>0.9731074176613097</v>
      </c>
      <c r="HQ60" s="104">
        <v>0.97161419096630008</v>
      </c>
      <c r="HR60" s="104">
        <v>0.98054700380651005</v>
      </c>
      <c r="HS60" s="104">
        <v>0.97590966952692082</v>
      </c>
      <c r="HT60" s="104">
        <v>0.97913047423083177</v>
      </c>
      <c r="HU60" s="104">
        <v>0.92938378778976438</v>
      </c>
      <c r="HV60" s="104">
        <v>0.97832040388348618</v>
      </c>
      <c r="HW60" s="104">
        <v>0.99081323278028188</v>
      </c>
      <c r="HX60" s="104">
        <v>0.99007827021787798</v>
      </c>
      <c r="HY60" s="104">
        <v>0.97748495688423898</v>
      </c>
      <c r="HZ60" s="104">
        <v>0.96404003883770395</v>
      </c>
      <c r="IA60" s="104">
        <v>0.96262804675249902</v>
      </c>
      <c r="IB60" s="104">
        <v>0.96521085179464572</v>
      </c>
      <c r="IC60" s="104">
        <v>0.9627273935927958</v>
      </c>
      <c r="ID60" s="104">
        <v>0.96694825641400539</v>
      </c>
      <c r="IE60" s="104">
        <v>0.96412664253817126</v>
      </c>
      <c r="IF60" s="104">
        <v>0.96756145275732885</v>
      </c>
      <c r="IG60" s="104">
        <v>0.96150929967263188</v>
      </c>
      <c r="IH60" s="104">
        <v>0.9473524786207459</v>
      </c>
      <c r="II60" s="104">
        <v>0.9547700840789819</v>
      </c>
      <c r="IJ60" s="104">
        <v>0.962451224648329</v>
      </c>
      <c r="IK60" s="104">
        <v>0.94930152731098982</v>
      </c>
      <c r="IL60" s="104">
        <v>0.94741106826752863</v>
      </c>
      <c r="IM60" s="104">
        <v>0.96045727259032032</v>
      </c>
      <c r="IN60" s="104">
        <v>0.97015506374657101</v>
      </c>
      <c r="IO60" s="104">
        <v>0.9668051555196866</v>
      </c>
      <c r="IP60" s="104">
        <v>0.96566945459887255</v>
      </c>
      <c r="IQ60" s="104">
        <v>0.95266672184607037</v>
      </c>
      <c r="IR60" s="104">
        <v>0.97252268600005398</v>
      </c>
      <c r="IS60" s="104">
        <v>0.95668087920147027</v>
      </c>
      <c r="IT60" s="104">
        <v>0.97976803520468547</v>
      </c>
      <c r="IU60" s="104">
        <v>0.97975944746468435</v>
      </c>
      <c r="IV60" s="104">
        <v>0.98283551383878398</v>
      </c>
      <c r="IW60" s="104">
        <v>0.97881362702433761</v>
      </c>
      <c r="IX60" s="104">
        <v>0.95328348246914585</v>
      </c>
      <c r="IY60" s="104">
        <v>0.95554152012312743</v>
      </c>
      <c r="IZ60" s="104">
        <v>0.94873690834119462</v>
      </c>
      <c r="JA60" s="104">
        <v>0.94063028467681631</v>
      </c>
      <c r="JB60" s="104">
        <v>0.96540328914938356</v>
      </c>
      <c r="JC60" s="104">
        <v>0.94164004323766159</v>
      </c>
      <c r="JD60" s="104">
        <v>0.92267670658391387</v>
      </c>
      <c r="JE60" s="104">
        <v>0.91674081976835875</v>
      </c>
      <c r="JF60" s="104">
        <v>0.94759091219888625</v>
      </c>
      <c r="JG60" s="104">
        <v>0.9417647668548389</v>
      </c>
      <c r="JH60" s="104">
        <v>0.95092113841433046</v>
      </c>
      <c r="JI60" s="104">
        <v>0.94642129228348593</v>
      </c>
      <c r="JJ60" s="104">
        <v>0.87807721070084088</v>
      </c>
      <c r="JK60" s="104">
        <v>0.93989242217746038</v>
      </c>
      <c r="JL60" s="104">
        <v>0.93612891337499626</v>
      </c>
      <c r="JM60" s="104">
        <v>0.80701562667976356</v>
      </c>
      <c r="JN60" s="104">
        <v>0.92532771888618792</v>
      </c>
      <c r="JO60" s="104">
        <v>0.91449798331368259</v>
      </c>
      <c r="JP60" s="104">
        <v>0.94798020702606034</v>
      </c>
      <c r="JQ60" s="104">
        <v>0.92321764914504711</v>
      </c>
      <c r="JR60" s="104">
        <v>0.97979029534693551</v>
      </c>
      <c r="JS60" s="104">
        <v>0.98759469105422149</v>
      </c>
      <c r="JT60" s="104">
        <v>0.99432286545186255</v>
      </c>
      <c r="JU60" s="104">
        <v>0.9853211183099857</v>
      </c>
      <c r="JV60" s="104">
        <v>0.96800058278644074</v>
      </c>
      <c r="JW60" s="104">
        <v>0.98408333039926899</v>
      </c>
      <c r="JX60" s="104">
        <v>0.98574673547301483</v>
      </c>
      <c r="JY60" s="104">
        <v>0.98897534364180217</v>
      </c>
      <c r="JZ60" s="104">
        <v>0.99096750883310236</v>
      </c>
      <c r="KA60" s="104">
        <v>0.98800528997025627</v>
      </c>
      <c r="KB60" s="104">
        <v>0.98998094924217506</v>
      </c>
      <c r="KC60" s="104">
        <v>0.98165343475342182</v>
      </c>
      <c r="KD60" s="104">
        <v>0.98380774375136115</v>
      </c>
      <c r="KE60" s="104">
        <v>0.98140565172447247</v>
      </c>
      <c r="KF60" s="104">
        <v>0.98184115933901306</v>
      </c>
      <c r="KG60" s="104">
        <v>0.98799992739746201</v>
      </c>
      <c r="KH60" s="104">
        <v>0.9881408763378956</v>
      </c>
      <c r="KI60" s="104">
        <v>0.98594832064235194</v>
      </c>
      <c r="KJ60" s="104">
        <v>0.98160896598747771</v>
      </c>
      <c r="KK60" s="104">
        <v>0.979030926704892</v>
      </c>
      <c r="KL60" s="105" t="s">
        <v>423</v>
      </c>
      <c r="KM60" s="105" t="s">
        <v>423</v>
      </c>
      <c r="KN60" s="103" t="s">
        <v>425</v>
      </c>
      <c r="KO60" s="103">
        <v>0.78711477716983602</v>
      </c>
      <c r="KP60" s="103">
        <v>0.98025593234899544</v>
      </c>
      <c r="KQ60" s="103">
        <v>0.99165034274773523</v>
      </c>
      <c r="KR60" s="103">
        <v>0.98819666414208873</v>
      </c>
      <c r="KS60" s="103">
        <v>0.99237486353451931</v>
      </c>
      <c r="KT60" s="103">
        <v>0.96734101497227742</v>
      </c>
      <c r="KU60" s="103">
        <v>0.89872611561633897</v>
      </c>
      <c r="KV60" s="103">
        <v>0.9858682893141909</v>
      </c>
      <c r="KW60" s="103">
        <v>0.9916905726125641</v>
      </c>
      <c r="KX60" s="103">
        <v>0.99336393122576816</v>
      </c>
      <c r="KY60" s="103">
        <v>0.99456053314458037</v>
      </c>
      <c r="KZ60" s="103">
        <v>0.99465923574162318</v>
      </c>
      <c r="LA60" s="103">
        <v>0.99097927307996836</v>
      </c>
      <c r="LB60" s="103">
        <v>0.99905108441727297</v>
      </c>
      <c r="LC60" s="103">
        <v>0.99791397499510781</v>
      </c>
      <c r="LD60" s="103">
        <v>0.9983032147712092</v>
      </c>
      <c r="LE60" s="103">
        <v>0.99046041751669678</v>
      </c>
      <c r="LF60" s="103">
        <v>0.98744171524090518</v>
      </c>
      <c r="LG60" s="103">
        <v>0.9760742399828618</v>
      </c>
      <c r="LH60" s="125">
        <v>0.97029987237827464</v>
      </c>
      <c r="LI60" s="125">
        <v>0.96421481795945663</v>
      </c>
      <c r="LJ60" s="103">
        <v>0.96497903841152288</v>
      </c>
      <c r="LK60" s="103">
        <v>0.94579432060701873</v>
      </c>
      <c r="LL60" s="103">
        <v>0.96150064073096175</v>
      </c>
      <c r="LM60" s="103">
        <v>0.92618251479599645</v>
      </c>
      <c r="LN60" s="103">
        <v>0.96880221546188727</v>
      </c>
      <c r="LO60" s="103">
        <v>0.9779584019262717</v>
      </c>
      <c r="LP60" s="103">
        <v>0.97132916730923213</v>
      </c>
      <c r="LQ60" s="103">
        <v>0.97025095138379824</v>
      </c>
      <c r="LR60" s="103">
        <v>0.95305639093612904</v>
      </c>
      <c r="LS60" s="103">
        <v>0.98686426913731984</v>
      </c>
      <c r="LT60" s="125">
        <v>0.99989818152683796</v>
      </c>
      <c r="LU60" s="125">
        <v>0.99749740307221468</v>
      </c>
      <c r="LV60" s="103">
        <v>0.99731829794104543</v>
      </c>
      <c r="LW60" s="103">
        <v>0.98550732788416062</v>
      </c>
      <c r="LX60" s="103">
        <v>0.98339492776523829</v>
      </c>
      <c r="LY60" s="103">
        <v>0.98434168050834436</v>
      </c>
      <c r="LZ60" s="103">
        <v>0.96975781474217504</v>
      </c>
      <c r="MA60" s="103">
        <v>0.96606885085163763</v>
      </c>
      <c r="MB60" s="103">
        <v>0.96990105554980044</v>
      </c>
      <c r="MC60" s="103">
        <v>0.97924686833634311</v>
      </c>
      <c r="MD60" s="103">
        <v>0.95595752776049159</v>
      </c>
      <c r="ME60" s="123">
        <v>0.88636385868047163</v>
      </c>
      <c r="MF60" s="121">
        <v>0.93694882942585389</v>
      </c>
      <c r="MG60" s="121">
        <v>0.86971839335120904</v>
      </c>
      <c r="MH60" s="121">
        <v>0.93588341265970787</v>
      </c>
      <c r="MI60" s="117">
        <v>0.89708972672726051</v>
      </c>
      <c r="MJ60" s="117">
        <v>0.86728785673969799</v>
      </c>
    </row>
    <row r="61" spans="1:348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104">
        <v>0.97239467904632981</v>
      </c>
      <c r="HM61" s="104">
        <v>0.98703942152441237</v>
      </c>
      <c r="HN61" s="104">
        <v>0.96660956714893409</v>
      </c>
      <c r="HO61" s="104">
        <v>0.97257946540717177</v>
      </c>
      <c r="HP61" s="104">
        <v>0.97613255931423115</v>
      </c>
      <c r="HQ61" s="104">
        <v>0.98093303042779623</v>
      </c>
      <c r="HR61" s="104">
        <v>0.9768910945928756</v>
      </c>
      <c r="HS61" s="104">
        <v>0.97660470260160048</v>
      </c>
      <c r="HT61" s="104">
        <v>0.96801994479096731</v>
      </c>
      <c r="HU61" s="104">
        <v>0.93659359963012567</v>
      </c>
      <c r="HV61" s="104">
        <v>0.95519239894514851</v>
      </c>
      <c r="HW61" s="104">
        <v>0.95519239894514851</v>
      </c>
      <c r="HX61" s="104">
        <v>0.94817882248937457</v>
      </c>
      <c r="HY61" s="104">
        <v>0.94009998996122168</v>
      </c>
      <c r="HZ61" s="104">
        <v>0.95446357142938987</v>
      </c>
      <c r="IA61" s="104">
        <v>0.97390850880987589</v>
      </c>
      <c r="IB61" s="104">
        <v>0.97424361775547075</v>
      </c>
      <c r="IC61" s="104">
        <v>0.97488565475932565</v>
      </c>
      <c r="ID61" s="104">
        <v>0.96783193122437139</v>
      </c>
      <c r="IE61" s="104">
        <v>0.98164357715845652</v>
      </c>
      <c r="IF61" s="104">
        <v>0.98571029538893085</v>
      </c>
      <c r="IG61" s="104">
        <v>0.98719249347013804</v>
      </c>
      <c r="IH61" s="104">
        <v>0.98461019039971753</v>
      </c>
      <c r="II61" s="104">
        <v>0.99241853584729689</v>
      </c>
      <c r="IJ61" s="104">
        <v>0.99366770686336903</v>
      </c>
      <c r="IK61" s="104">
        <v>0.99339230068762718</v>
      </c>
      <c r="IL61" s="104">
        <v>0.98204885702831557</v>
      </c>
      <c r="IM61" s="104">
        <v>0.98092864111229316</v>
      </c>
      <c r="IN61" s="104">
        <v>0.98782336203975218</v>
      </c>
      <c r="IO61" s="104">
        <v>0.98546907668954931</v>
      </c>
      <c r="IP61" s="104">
        <v>0.99200328747736655</v>
      </c>
      <c r="IQ61" s="104">
        <v>0.98851599554810354</v>
      </c>
      <c r="IR61" s="104">
        <v>0.9857457636989454</v>
      </c>
      <c r="IS61" s="104">
        <v>0.96842202365218943</v>
      </c>
      <c r="IT61" s="104">
        <v>0.98332902580141046</v>
      </c>
      <c r="IU61" s="104">
        <v>0.99491259112705155</v>
      </c>
      <c r="IV61" s="104">
        <v>0.98721844012243021</v>
      </c>
      <c r="IW61" s="104">
        <v>0.98577005613166968</v>
      </c>
      <c r="IX61" s="104">
        <v>0.98184426452834317</v>
      </c>
      <c r="IY61" s="104">
        <v>0.98165908284496473</v>
      </c>
      <c r="IZ61" s="104">
        <v>0.98380951676641226</v>
      </c>
      <c r="JA61" s="104">
        <v>0.98343419296888723</v>
      </c>
      <c r="JB61" s="104">
        <v>0.97718855724802589</v>
      </c>
      <c r="JC61" s="104">
        <v>0.98579395128719305</v>
      </c>
      <c r="JD61" s="104">
        <v>0.98191900320422998</v>
      </c>
      <c r="JE61" s="104">
        <v>0.98078735225721203</v>
      </c>
      <c r="JF61" s="104">
        <v>0.98441849722119457</v>
      </c>
      <c r="JG61" s="104">
        <v>0.98454624392063472</v>
      </c>
      <c r="JH61" s="104">
        <v>0.98765448239160591</v>
      </c>
      <c r="JI61" s="104">
        <v>0.98872352442456479</v>
      </c>
      <c r="JJ61" s="104">
        <v>0.98251292270076918</v>
      </c>
      <c r="JK61" s="104">
        <v>0.98332340510236338</v>
      </c>
      <c r="JL61" s="104">
        <v>0.99125744878331401</v>
      </c>
      <c r="JM61" s="104">
        <v>0.99113938187325368</v>
      </c>
      <c r="JN61" s="104">
        <v>0.98595439177958788</v>
      </c>
      <c r="JO61" s="104">
        <v>0.98191560863588601</v>
      </c>
      <c r="JP61" s="104">
        <v>0.9874276836001683</v>
      </c>
      <c r="JQ61" s="104">
        <v>0.97833772199248703</v>
      </c>
      <c r="JR61" s="104">
        <v>0.98965388245981945</v>
      </c>
      <c r="JS61" s="104">
        <v>0.99523048045806295</v>
      </c>
      <c r="JT61" s="104">
        <v>0.99495949833415864</v>
      </c>
      <c r="JU61" s="104">
        <v>0.99522568696435609</v>
      </c>
      <c r="JV61" s="104">
        <v>0.99220028120104897</v>
      </c>
      <c r="JW61" s="104">
        <v>0.98456842455702975</v>
      </c>
      <c r="JX61" s="104">
        <v>0.98352547385437727</v>
      </c>
      <c r="JY61" s="104">
        <v>0.97952963714908947</v>
      </c>
      <c r="JZ61" s="104">
        <v>0.98249392404067215</v>
      </c>
      <c r="KA61" s="104">
        <v>0.98393261906438334</v>
      </c>
      <c r="KB61" s="104">
        <v>0.97927089018206326</v>
      </c>
      <c r="KC61" s="104">
        <v>0.97135528527129311</v>
      </c>
      <c r="KD61" s="104">
        <v>0.97971414758847142</v>
      </c>
      <c r="KE61" s="104">
        <v>0.98706005219581816</v>
      </c>
      <c r="KF61" s="104">
        <v>0.98102274486804686</v>
      </c>
      <c r="KG61" s="104">
        <v>0.98056786958338737</v>
      </c>
      <c r="KH61" s="104">
        <v>0.98440422198617683</v>
      </c>
      <c r="KI61" s="104">
        <v>0.98546797585148971</v>
      </c>
      <c r="KJ61" s="104">
        <v>0.98310196162337793</v>
      </c>
      <c r="KK61" s="104">
        <v>0.98512430695400888</v>
      </c>
      <c r="KL61" s="105" t="s">
        <v>423</v>
      </c>
      <c r="KM61" s="105" t="s">
        <v>423</v>
      </c>
      <c r="KN61" s="103" t="s">
        <v>425</v>
      </c>
      <c r="KO61" s="103">
        <v>0.86224139235711095</v>
      </c>
      <c r="KP61" s="103">
        <v>0.98344323083938434</v>
      </c>
      <c r="KQ61" s="103">
        <v>0.98648377361299899</v>
      </c>
      <c r="KR61" s="103">
        <v>0.9891193125252471</v>
      </c>
      <c r="KS61" s="103">
        <v>0.99432883058096866</v>
      </c>
      <c r="KT61" s="103">
        <v>0.95910787407549147</v>
      </c>
      <c r="KU61" s="103">
        <v>0.93813188734045105</v>
      </c>
      <c r="KV61" s="103">
        <v>0.97371367501357675</v>
      </c>
      <c r="KW61" s="103">
        <v>0.98917335491735803</v>
      </c>
      <c r="KX61" s="103">
        <v>0.9970276930384645</v>
      </c>
      <c r="KY61" s="103">
        <v>0.99190514280706132</v>
      </c>
      <c r="KZ61" s="103">
        <v>0.99696283792163021</v>
      </c>
      <c r="LA61" s="103">
        <v>0.99293976266961448</v>
      </c>
      <c r="LB61" s="103">
        <v>0.99504173182221833</v>
      </c>
      <c r="LC61" s="103">
        <v>0.99295379378180193</v>
      </c>
      <c r="LD61" s="103">
        <v>0.99652672536681508</v>
      </c>
      <c r="LE61" s="103">
        <v>0.99416061323813321</v>
      </c>
      <c r="LF61" s="103">
        <v>0.99092671501896701</v>
      </c>
      <c r="LG61" s="103">
        <v>0.98954672773324504</v>
      </c>
      <c r="LH61" s="125">
        <v>0.98696279845476198</v>
      </c>
      <c r="LI61" s="125">
        <v>0.98830874468031016</v>
      </c>
      <c r="LJ61" s="103">
        <v>0.98919082001038994</v>
      </c>
      <c r="LK61" s="103">
        <v>0.98044996283597474</v>
      </c>
      <c r="LL61" s="103">
        <v>0.9852302873099309</v>
      </c>
      <c r="LM61" s="103">
        <v>0.94786793438129202</v>
      </c>
      <c r="LN61" s="103">
        <v>0.98973675765680602</v>
      </c>
      <c r="LO61" s="103">
        <v>0.99439095273094102</v>
      </c>
      <c r="LP61" s="103">
        <v>0.99281833652597151</v>
      </c>
      <c r="LQ61" s="103">
        <v>0.99616645607248122</v>
      </c>
      <c r="LR61" s="103">
        <v>0.97843205603938355</v>
      </c>
      <c r="LS61" s="103">
        <v>0.9944815160248438</v>
      </c>
      <c r="LT61" s="125">
        <v>0.99840725877673031</v>
      </c>
      <c r="LU61" s="125">
        <v>0.99582671982503013</v>
      </c>
      <c r="LV61" s="103">
        <v>0.9912532738426183</v>
      </c>
      <c r="LW61" s="103">
        <v>0.98005978902641488</v>
      </c>
      <c r="LX61" s="103">
        <v>0.9887777755518049</v>
      </c>
      <c r="LY61" s="103">
        <v>0.99406090087170829</v>
      </c>
      <c r="LZ61" s="103">
        <v>0.97642241759376436</v>
      </c>
      <c r="MA61" s="103">
        <v>0.97719530820960698</v>
      </c>
      <c r="MB61" s="103">
        <v>0.97747746981490025</v>
      </c>
      <c r="MC61" s="103">
        <v>0.98344796583241711</v>
      </c>
      <c r="MD61" s="103">
        <v>0.96095137169473155</v>
      </c>
      <c r="ME61" s="123">
        <v>0.94711192472700867</v>
      </c>
      <c r="MF61" s="121">
        <v>0.95951150680911601</v>
      </c>
      <c r="MG61" s="121">
        <v>0.92655226025466897</v>
      </c>
      <c r="MH61" s="121">
        <v>0.96629918677302973</v>
      </c>
      <c r="MI61" s="117">
        <v>0.94300537924791672</v>
      </c>
      <c r="MJ61" s="117">
        <v>0.93057214950914302</v>
      </c>
    </row>
    <row r="62" spans="1:348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104">
        <v>0.95231402089409334</v>
      </c>
      <c r="HM62" s="104">
        <v>0.95129727344081172</v>
      </c>
      <c r="HN62" s="104">
        <v>0.96946786436274168</v>
      </c>
      <c r="HO62" s="104">
        <v>0.95883939739867219</v>
      </c>
      <c r="HP62" s="104">
        <v>0.96044147434370908</v>
      </c>
      <c r="HQ62" s="104">
        <v>0.94981944010597308</v>
      </c>
      <c r="HR62" s="104">
        <v>0.95818736908543667</v>
      </c>
      <c r="HS62" s="104">
        <v>0.93700540872882832</v>
      </c>
      <c r="HT62" s="104">
        <v>0.94819995351622532</v>
      </c>
      <c r="HU62" s="104">
        <v>0.92678019122192334</v>
      </c>
      <c r="HV62" s="104">
        <v>0.98370280651255071</v>
      </c>
      <c r="HW62" s="104">
        <v>0.98370105818597597</v>
      </c>
      <c r="HX62" s="104">
        <v>0.98981783226022924</v>
      </c>
      <c r="HY62" s="104">
        <v>0.95969712460493528</v>
      </c>
      <c r="HZ62" s="104">
        <v>0.94582108611622595</v>
      </c>
      <c r="IA62" s="104">
        <v>0.94269172192374939</v>
      </c>
      <c r="IB62" s="104">
        <v>0.97116585183292248</v>
      </c>
      <c r="IC62" s="104">
        <v>0.95054632264864036</v>
      </c>
      <c r="ID62" s="104">
        <v>0.97015086755372448</v>
      </c>
      <c r="IE62" s="104">
        <v>0.96126157920521305</v>
      </c>
      <c r="IF62" s="104">
        <v>0.96727456377980825</v>
      </c>
      <c r="IG62" s="104">
        <v>0.92833482729330363</v>
      </c>
      <c r="IH62" s="104">
        <v>0.9582282622886471</v>
      </c>
      <c r="II62" s="104">
        <v>0.96233925150697086</v>
      </c>
      <c r="IJ62" s="104">
        <v>0.98541650990382745</v>
      </c>
      <c r="IK62" s="104">
        <v>0.97449924145403388</v>
      </c>
      <c r="IL62" s="104">
        <v>0.9462051829176964</v>
      </c>
      <c r="IM62" s="104">
        <v>0.96784883970638591</v>
      </c>
      <c r="IN62" s="104">
        <v>0.97764713602787034</v>
      </c>
      <c r="IO62" s="104">
        <v>0.95229533439835634</v>
      </c>
      <c r="IP62" s="104">
        <v>0.96294784958460389</v>
      </c>
      <c r="IQ62" s="104">
        <v>0.94662588141822779</v>
      </c>
      <c r="IR62" s="104">
        <v>0.9548149640295952</v>
      </c>
      <c r="IS62" s="104">
        <v>0.90602682497702181</v>
      </c>
      <c r="IT62" s="104">
        <v>0.98706460746657099</v>
      </c>
      <c r="IU62" s="104">
        <v>0.97160997924079451</v>
      </c>
      <c r="IV62" s="104">
        <v>0.97859074950897118</v>
      </c>
      <c r="IW62" s="104">
        <v>0.95192155885414942</v>
      </c>
      <c r="IX62" s="104">
        <v>0.93617399664797529</v>
      </c>
      <c r="IY62" s="104">
        <v>0.92206279637432065</v>
      </c>
      <c r="IZ62" s="104">
        <v>0.95557423731066238</v>
      </c>
      <c r="JA62" s="104">
        <v>0.94220150094708754</v>
      </c>
      <c r="JB62" s="104">
        <v>0.96541190205998351</v>
      </c>
      <c r="JC62" s="104">
        <v>0.92434010540665446</v>
      </c>
      <c r="JD62" s="104">
        <v>0.93389495314280568</v>
      </c>
      <c r="JE62" s="104">
        <v>0.93063004382669279</v>
      </c>
      <c r="JF62" s="104">
        <v>0.95239484058996726</v>
      </c>
      <c r="JG62" s="104">
        <v>0.95266468076495592</v>
      </c>
      <c r="JH62" s="104">
        <v>0.95981070501744981</v>
      </c>
      <c r="JI62" s="104">
        <v>0.9546839108505164</v>
      </c>
      <c r="JJ62" s="104">
        <v>0.95940418388637339</v>
      </c>
      <c r="JK62" s="104">
        <v>0.95432194884619825</v>
      </c>
      <c r="JL62" s="104">
        <v>0.95078435583374532</v>
      </c>
      <c r="JM62" s="104">
        <v>0.93655578733848333</v>
      </c>
      <c r="JN62" s="104">
        <v>0.92867759275662487</v>
      </c>
      <c r="JO62" s="104">
        <v>0.91120587858986857</v>
      </c>
      <c r="JP62" s="104">
        <v>0.94991316037801021</v>
      </c>
      <c r="JQ62" s="104">
        <v>0.89876508454585446</v>
      </c>
      <c r="JR62" s="104">
        <v>0.98451909320189113</v>
      </c>
      <c r="JS62" s="104">
        <v>0.9949061135871905</v>
      </c>
      <c r="JT62" s="104">
        <v>0.9968610658778293</v>
      </c>
      <c r="JU62" s="104">
        <v>0.9880914549881793</v>
      </c>
      <c r="JV62" s="104">
        <v>0.97777735900629992</v>
      </c>
      <c r="JW62" s="104">
        <v>0.97649974084037205</v>
      </c>
      <c r="JX62" s="104">
        <v>0.98784504920922478</v>
      </c>
      <c r="JY62" s="104">
        <v>0.96951183190815771</v>
      </c>
      <c r="JZ62" s="104">
        <v>0.97416114313897961</v>
      </c>
      <c r="KA62" s="104">
        <v>0.9594397425689053</v>
      </c>
      <c r="KB62" s="104">
        <v>0.959789522315314</v>
      </c>
      <c r="KC62" s="104">
        <v>0.94133502618016629</v>
      </c>
      <c r="KD62" s="104">
        <v>0.96642415874379961</v>
      </c>
      <c r="KE62" s="104">
        <v>0.97835461391494427</v>
      </c>
      <c r="KF62" s="104">
        <v>0.9727690001393946</v>
      </c>
      <c r="KG62" s="104">
        <v>0.97190502214415364</v>
      </c>
      <c r="KH62" s="104">
        <v>0.97464973991406023</v>
      </c>
      <c r="KI62" s="104">
        <v>0.97895803029105122</v>
      </c>
      <c r="KJ62" s="104">
        <v>0.98332080529010402</v>
      </c>
      <c r="KK62" s="104">
        <v>0.93893172587174722</v>
      </c>
      <c r="KL62" s="105" t="s">
        <v>423</v>
      </c>
      <c r="KM62" s="105" t="s">
        <v>423</v>
      </c>
      <c r="KN62" s="103" t="s">
        <v>425</v>
      </c>
      <c r="KO62" s="103">
        <v>0.75997849962170205</v>
      </c>
      <c r="KP62" s="103">
        <v>0.97361237919544541</v>
      </c>
      <c r="KQ62" s="103">
        <v>0.9560466103557177</v>
      </c>
      <c r="KR62" s="103">
        <v>0.94382487205877508</v>
      </c>
      <c r="KS62" s="103">
        <v>0.97185543219705028</v>
      </c>
      <c r="KT62" s="103">
        <v>0.93710495912587488</v>
      </c>
      <c r="KU62" s="103">
        <v>0.87501601781927096</v>
      </c>
      <c r="KV62" s="103">
        <v>0.95394241970071214</v>
      </c>
      <c r="KW62" s="103">
        <v>0.9609897714549096</v>
      </c>
      <c r="KX62" s="103">
        <v>0.98101387364253068</v>
      </c>
      <c r="KY62" s="103">
        <v>0.9719118827871438</v>
      </c>
      <c r="KZ62" s="103">
        <v>0.9568428705010219</v>
      </c>
      <c r="LA62" s="103">
        <v>0.86925308020269354</v>
      </c>
      <c r="LB62" s="103">
        <v>0.93600175818731624</v>
      </c>
      <c r="LC62" s="103">
        <v>0.75619345260965753</v>
      </c>
      <c r="LD62" s="103">
        <v>0.89793119602750116</v>
      </c>
      <c r="LE62" s="103">
        <v>0.94435750739540703</v>
      </c>
      <c r="LF62" s="103">
        <v>0.96065447162012829</v>
      </c>
      <c r="LG62" s="103">
        <v>0.97338467114725924</v>
      </c>
      <c r="LH62" s="125">
        <v>0.97375855111745258</v>
      </c>
      <c r="LI62" s="125">
        <v>0.97868943682101084</v>
      </c>
      <c r="LJ62" s="103">
        <v>0.99040832227714315</v>
      </c>
      <c r="LK62" s="103">
        <v>0.99242811772910444</v>
      </c>
      <c r="LL62" s="103">
        <v>0.99085834788153337</v>
      </c>
      <c r="LM62" s="103">
        <v>0.99678704666816054</v>
      </c>
      <c r="LN62" s="103">
        <v>0.99277311268047752</v>
      </c>
      <c r="LO62" s="103">
        <v>0.98859667635992021</v>
      </c>
      <c r="LP62" s="103">
        <v>0.98450871158442343</v>
      </c>
      <c r="LQ62" s="103">
        <v>0.98341504300492122</v>
      </c>
      <c r="LR62" s="103">
        <v>0.94398296455801434</v>
      </c>
      <c r="LS62" s="103">
        <v>0.98103151679848588</v>
      </c>
      <c r="LT62" s="125">
        <v>0.99154549725899088</v>
      </c>
      <c r="LU62" s="125">
        <v>0.97059101455446239</v>
      </c>
      <c r="LV62" s="103">
        <v>0.96596544857776401</v>
      </c>
      <c r="LW62" s="103">
        <v>0.98569678098584645</v>
      </c>
      <c r="LX62" s="103">
        <v>0.98434944702564353</v>
      </c>
      <c r="LY62" s="103">
        <v>0.98938495741465815</v>
      </c>
      <c r="LZ62" s="103">
        <v>0.98059992217137903</v>
      </c>
      <c r="MA62" s="103">
        <v>0.97105034008711044</v>
      </c>
      <c r="MB62" s="103">
        <v>0.9662258994120615</v>
      </c>
      <c r="MC62" s="103">
        <v>0.95638140585206444</v>
      </c>
      <c r="MD62" s="103">
        <v>0.93526906436801738</v>
      </c>
      <c r="ME62" s="123">
        <v>0.87032011640556417</v>
      </c>
      <c r="MF62" s="121">
        <v>0.84543418376787416</v>
      </c>
      <c r="MG62" s="121">
        <v>0.78013790608837397</v>
      </c>
      <c r="MH62" s="121">
        <v>0.89357845347855869</v>
      </c>
      <c r="MI62" s="117">
        <v>0.86915715663104232</v>
      </c>
      <c r="MJ62" s="117">
        <v>0.81123304835304</v>
      </c>
    </row>
    <row r="63" spans="1:348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104">
        <v>0.98852148292680653</v>
      </c>
      <c r="HM63" s="104">
        <v>0.99498933713830329</v>
      </c>
      <c r="HN63" s="104">
        <v>0.9902524988006618</v>
      </c>
      <c r="HO63" s="104">
        <v>0.98574899596696219</v>
      </c>
      <c r="HP63" s="104">
        <v>0.99444576168661536</v>
      </c>
      <c r="HQ63" s="104">
        <v>0.99125407245717456</v>
      </c>
      <c r="HR63" s="104">
        <v>0.98594030768643037</v>
      </c>
      <c r="HS63" s="104">
        <v>0.99077539208538723</v>
      </c>
      <c r="HT63" s="104">
        <v>0.98893396223654795</v>
      </c>
      <c r="HU63" s="104">
        <v>0.98454235118273337</v>
      </c>
      <c r="HV63" s="104">
        <v>0.99290311768208017</v>
      </c>
      <c r="HW63" s="104">
        <v>0.99861246299610729</v>
      </c>
      <c r="HX63" s="104">
        <v>0.99959351926991458</v>
      </c>
      <c r="HY63" s="104">
        <v>0.99796910196764643</v>
      </c>
      <c r="HZ63" s="104">
        <v>0.99116245207357334</v>
      </c>
      <c r="IA63" s="104">
        <v>0.98648041730366898</v>
      </c>
      <c r="IB63" s="104">
        <v>0.98739797119894124</v>
      </c>
      <c r="IC63" s="104">
        <v>0.99228875733836952</v>
      </c>
      <c r="ID63" s="104">
        <v>0.98876512649486581</v>
      </c>
      <c r="IE63" s="104">
        <v>0.98743626444218557</v>
      </c>
      <c r="IF63" s="104">
        <v>0.99375161531736134</v>
      </c>
      <c r="IG63" s="104">
        <v>0.98616408851907866</v>
      </c>
      <c r="IH63" s="104">
        <v>0.99185659625221201</v>
      </c>
      <c r="II63" s="104">
        <v>0.99314205933013011</v>
      </c>
      <c r="IJ63" s="104">
        <v>0.99530638600839161</v>
      </c>
      <c r="IK63" s="104">
        <v>0.98651609428305631</v>
      </c>
      <c r="IL63" s="104">
        <v>0.98596588814299535</v>
      </c>
      <c r="IM63" s="104">
        <v>0.98622231109561098</v>
      </c>
      <c r="IN63" s="104">
        <v>0.99578781772854152</v>
      </c>
      <c r="IO63" s="104">
        <v>0.99173538176713816</v>
      </c>
      <c r="IP63" s="104">
        <v>0.9931108318518681</v>
      </c>
      <c r="IQ63" s="104">
        <v>0.99362537191151423</v>
      </c>
      <c r="IR63" s="104">
        <v>0.99828815668679438</v>
      </c>
      <c r="IS63" s="104">
        <v>0.99254109001086654</v>
      </c>
      <c r="IT63" s="104">
        <v>0.99624067252260018</v>
      </c>
      <c r="IU63" s="104">
        <v>0.99468714983936679</v>
      </c>
      <c r="IV63" s="104">
        <v>0.99766822870266458</v>
      </c>
      <c r="IW63" s="104">
        <v>0.99443165522004962</v>
      </c>
      <c r="IX63" s="104">
        <v>0.99227757152528562</v>
      </c>
      <c r="IY63" s="104">
        <v>0.99120192464918155</v>
      </c>
      <c r="IZ63" s="104">
        <v>0.98561578656949966</v>
      </c>
      <c r="JA63" s="104">
        <v>0.98869734308718016</v>
      </c>
      <c r="JB63" s="104">
        <v>0.99277462353462298</v>
      </c>
      <c r="JC63" s="104">
        <v>0.99017167694446462</v>
      </c>
      <c r="JD63" s="104">
        <v>0.98996702433207306</v>
      </c>
      <c r="JE63" s="104">
        <v>0.99034229982662703</v>
      </c>
      <c r="JF63" s="104">
        <v>0.98922998057603639</v>
      </c>
      <c r="JG63" s="104">
        <v>0.98670241139798565</v>
      </c>
      <c r="JH63" s="104">
        <v>0.98891711641763125</v>
      </c>
      <c r="JI63" s="104">
        <v>0.98938027415613061</v>
      </c>
      <c r="JJ63" s="104">
        <v>0.98795156928089989</v>
      </c>
      <c r="JK63" s="104">
        <v>0.99480086471881513</v>
      </c>
      <c r="JL63" s="104">
        <v>0.99254064473691572</v>
      </c>
      <c r="JM63" s="104">
        <v>0.99336278104872433</v>
      </c>
      <c r="JN63" s="104">
        <v>0.98759846561119513</v>
      </c>
      <c r="JO63" s="104">
        <v>0.98384901681927628</v>
      </c>
      <c r="JP63" s="104">
        <v>0.98966353709027255</v>
      </c>
      <c r="JQ63" s="104">
        <v>0.98344194399283047</v>
      </c>
      <c r="JR63" s="104">
        <v>0.99050758430360308</v>
      </c>
      <c r="JS63" s="104">
        <v>0.99642392608726749</v>
      </c>
      <c r="JT63" s="104">
        <v>0.99928205657313074</v>
      </c>
      <c r="JU63" s="104">
        <v>0.99679926271228814</v>
      </c>
      <c r="JV63" s="104">
        <v>0.99003774603541206</v>
      </c>
      <c r="JW63" s="104">
        <v>0.99342278527456507</v>
      </c>
      <c r="JX63" s="104">
        <v>0.98553868965692359</v>
      </c>
      <c r="JY63" s="104">
        <v>0.98536283116020951</v>
      </c>
      <c r="JZ63" s="104">
        <v>0.98924169962546971</v>
      </c>
      <c r="KA63" s="104">
        <v>0.98822570996734238</v>
      </c>
      <c r="KB63" s="104">
        <v>0.9848889064911478</v>
      </c>
      <c r="KC63" s="104">
        <v>0.98334076377489132</v>
      </c>
      <c r="KD63" s="104">
        <v>0.98752740365376468</v>
      </c>
      <c r="KE63" s="104">
        <v>0.99342045243104893</v>
      </c>
      <c r="KF63" s="104">
        <v>0.99072563135387071</v>
      </c>
      <c r="KG63" s="104">
        <v>0.99494079052797302</v>
      </c>
      <c r="KH63" s="104">
        <v>0.98751656934424414</v>
      </c>
      <c r="KI63" s="104">
        <v>0.99231737932686848</v>
      </c>
      <c r="KJ63" s="104">
        <v>0.99061409364651565</v>
      </c>
      <c r="KK63" s="104">
        <v>0.98297141286451017</v>
      </c>
      <c r="KL63" s="105" t="s">
        <v>423</v>
      </c>
      <c r="KM63" s="105" t="s">
        <v>423</v>
      </c>
      <c r="KN63" s="103" t="s">
        <v>425</v>
      </c>
      <c r="KO63" s="103">
        <v>0.85606292551550101</v>
      </c>
      <c r="KP63" s="103">
        <v>0.99737327953278432</v>
      </c>
      <c r="KQ63" s="103">
        <v>0.9972420736326344</v>
      </c>
      <c r="KR63" s="103">
        <v>0.99641839271338595</v>
      </c>
      <c r="KS63" s="103">
        <v>0.99808092212331612</v>
      </c>
      <c r="KT63" s="103">
        <v>0.98247732056858961</v>
      </c>
      <c r="KU63" s="103">
        <v>0.933147446894532</v>
      </c>
      <c r="KV63" s="103">
        <v>0.99688648851411155</v>
      </c>
      <c r="KW63" s="103">
        <v>0.99211132244244349</v>
      </c>
      <c r="KX63" s="103">
        <v>0.98726767901797596</v>
      </c>
      <c r="KY63" s="103">
        <v>0.98658820782368717</v>
      </c>
      <c r="KZ63" s="103">
        <v>0.97958787055857599</v>
      </c>
      <c r="LA63" s="103">
        <v>0.9675544861340043</v>
      </c>
      <c r="LB63" s="103">
        <v>0.98853079777342345</v>
      </c>
      <c r="LC63" s="103">
        <v>0.99021409914144076</v>
      </c>
      <c r="LD63" s="103">
        <v>0.98311710765110494</v>
      </c>
      <c r="LE63" s="103">
        <v>0.96284219171092944</v>
      </c>
      <c r="LF63" s="103">
        <v>0.94854612115115811</v>
      </c>
      <c r="LG63" s="103">
        <v>0.95518152039149851</v>
      </c>
      <c r="LH63" s="125">
        <v>0.95506303183157137</v>
      </c>
      <c r="LI63" s="125">
        <v>0.98408798533856856</v>
      </c>
      <c r="LJ63" s="103">
        <v>0.97747249814320314</v>
      </c>
      <c r="LK63" s="103">
        <v>0.96430795845305806</v>
      </c>
      <c r="LL63" s="103">
        <v>0.98323115089553725</v>
      </c>
      <c r="LM63" s="103">
        <v>0.97633493187981635</v>
      </c>
      <c r="LN63" s="103">
        <v>0.98248894012756249</v>
      </c>
      <c r="LO63" s="103">
        <v>0.98560860939408157</v>
      </c>
      <c r="LP63" s="103">
        <v>0.97594356940967775</v>
      </c>
      <c r="LQ63" s="103">
        <v>0.98000164780280563</v>
      </c>
      <c r="LR63" s="103">
        <v>0.97581358292210929</v>
      </c>
      <c r="LS63" s="103">
        <v>0.97427803337359753</v>
      </c>
      <c r="LT63" s="125">
        <v>0.98604493685280004</v>
      </c>
      <c r="LU63" s="125">
        <v>0.98229975525264501</v>
      </c>
      <c r="LV63" s="103">
        <v>0.9801630912281929</v>
      </c>
      <c r="LW63" s="103">
        <v>0.98172567400169153</v>
      </c>
      <c r="LX63" s="103">
        <v>0.97977167845447888</v>
      </c>
      <c r="LY63" s="103">
        <v>0.99381619925331244</v>
      </c>
      <c r="LZ63" s="103">
        <v>0.96731016610925535</v>
      </c>
      <c r="MA63" s="103">
        <v>0.9654610760214537</v>
      </c>
      <c r="MB63" s="103">
        <v>0.97331018236939681</v>
      </c>
      <c r="MC63" s="103">
        <v>0.98033521266336121</v>
      </c>
      <c r="MD63" s="103">
        <v>0.98555775486859776</v>
      </c>
      <c r="ME63" s="123">
        <v>0.97804123193754156</v>
      </c>
      <c r="MF63" s="121">
        <v>0.97514060413115511</v>
      </c>
      <c r="MG63" s="121">
        <v>0.91495437028355497</v>
      </c>
      <c r="MH63" s="121">
        <v>0.97683869120575006</v>
      </c>
      <c r="MI63" s="117">
        <v>0.95283379277061131</v>
      </c>
      <c r="MJ63" s="117">
        <v>0.91797562769102803</v>
      </c>
    </row>
    <row r="64" spans="1:348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104">
        <v>0.96956294918278296</v>
      </c>
      <c r="HM64" s="104">
        <v>0.96746576692139585</v>
      </c>
      <c r="HN64" s="104">
        <v>0.95548386190541679</v>
      </c>
      <c r="HO64" s="104">
        <v>0.95515165735404062</v>
      </c>
      <c r="HP64" s="104">
        <v>0.96801592585856966</v>
      </c>
      <c r="HQ64" s="104">
        <v>0.95114108778623041</v>
      </c>
      <c r="HR64" s="104">
        <v>0.95630828351918762</v>
      </c>
      <c r="HS64" s="104">
        <v>0.95618998234236829</v>
      </c>
      <c r="HT64" s="104">
        <v>0.97075633012688167</v>
      </c>
      <c r="HU64" s="104">
        <v>0.93322710868665504</v>
      </c>
      <c r="HV64" s="104">
        <v>0.98040226191344337</v>
      </c>
      <c r="HW64" s="104">
        <v>0.99155587512875565</v>
      </c>
      <c r="HX64" s="104">
        <v>0.99619696944828273</v>
      </c>
      <c r="HY64" s="104">
        <v>0.98007694902889309</v>
      </c>
      <c r="HZ64" s="104">
        <v>0.97483556602696642</v>
      </c>
      <c r="IA64" s="104">
        <v>0.96349298763497104</v>
      </c>
      <c r="IB64" s="104">
        <v>0.96957232626507406</v>
      </c>
      <c r="IC64" s="104">
        <v>0.97888525078069333</v>
      </c>
      <c r="ID64" s="104">
        <v>0.98307950773679997</v>
      </c>
      <c r="IE64" s="104">
        <v>0.98351861182576783</v>
      </c>
      <c r="IF64" s="104">
        <v>0.98804310580767907</v>
      </c>
      <c r="IG64" s="104">
        <v>0.98389531507231887</v>
      </c>
      <c r="IH64" s="104">
        <v>0.99060671035359471</v>
      </c>
      <c r="II64" s="104">
        <v>0.9906846817740016</v>
      </c>
      <c r="IJ64" s="104">
        <v>0.99086768883457277</v>
      </c>
      <c r="IK64" s="104">
        <v>0.99208559569364152</v>
      </c>
      <c r="IL64" s="104">
        <v>0.99274953010640499</v>
      </c>
      <c r="IM64" s="104">
        <v>0.99401372011314815</v>
      </c>
      <c r="IN64" s="104">
        <v>0.99572753593698837</v>
      </c>
      <c r="IO64" s="104">
        <v>0.99236206675528105</v>
      </c>
      <c r="IP64" s="104">
        <v>0.99397213589074251</v>
      </c>
      <c r="IQ64" s="104">
        <v>0.98804902749867762</v>
      </c>
      <c r="IR64" s="104">
        <v>0.99416516591317949</v>
      </c>
      <c r="IS64" s="104">
        <v>0.98963606061419274</v>
      </c>
      <c r="IT64" s="104">
        <v>0.9984380323350206</v>
      </c>
      <c r="IU64" s="104">
        <v>0.99891992187798828</v>
      </c>
      <c r="IV64" s="104">
        <v>0.99786543812178508</v>
      </c>
      <c r="IW64" s="104">
        <v>0.99504882334486178</v>
      </c>
      <c r="IX64" s="104">
        <v>0.9886309662605256</v>
      </c>
      <c r="IY64" s="104">
        <v>0.98755036462846124</v>
      </c>
      <c r="IZ64" s="104">
        <v>0.98507200372387727</v>
      </c>
      <c r="JA64" s="104">
        <v>0.98270651721766678</v>
      </c>
      <c r="JB64" s="104">
        <v>0.98627846814224607</v>
      </c>
      <c r="JC64" s="104">
        <v>0.98175860387006131</v>
      </c>
      <c r="JD64" s="104">
        <v>0.97833962971286514</v>
      </c>
      <c r="JE64" s="104">
        <v>0.97891909603625915</v>
      </c>
      <c r="JF64" s="104">
        <v>0.97839469273661817</v>
      </c>
      <c r="JG64" s="104">
        <v>0.97852609098194954</v>
      </c>
      <c r="JH64" s="104">
        <v>0.98079059259963708</v>
      </c>
      <c r="JI64" s="104">
        <v>0.98399916295584555</v>
      </c>
      <c r="JJ64" s="104">
        <v>0.9806340766178776</v>
      </c>
      <c r="JK64" s="104">
        <v>0.99383963929621055</v>
      </c>
      <c r="JL64" s="104">
        <v>0.98984973279950528</v>
      </c>
      <c r="JM64" s="104">
        <v>0.99011929846120561</v>
      </c>
      <c r="JN64" s="104">
        <v>0.99079577138672126</v>
      </c>
      <c r="JO64" s="104">
        <v>0.97588511900997843</v>
      </c>
      <c r="JP64" s="104">
        <v>0.99616779964176327</v>
      </c>
      <c r="JQ64" s="104">
        <v>0.98833979403920225</v>
      </c>
      <c r="JR64" s="104">
        <v>0.99707591227694503</v>
      </c>
      <c r="JS64" s="104">
        <v>0.99866328498900836</v>
      </c>
      <c r="JT64" s="104">
        <v>0.99704993956153121</v>
      </c>
      <c r="JU64" s="104">
        <v>0.99636050188525149</v>
      </c>
      <c r="JV64" s="104">
        <v>0.99117138152231188</v>
      </c>
      <c r="JW64" s="104">
        <v>0.98130497645566195</v>
      </c>
      <c r="JX64" s="104">
        <v>0.97885057800819641</v>
      </c>
      <c r="JY64" s="104">
        <v>0.99330183790390236</v>
      </c>
      <c r="JZ64" s="104">
        <v>0.99604881118814559</v>
      </c>
      <c r="KA64" s="104">
        <v>0.99385263623918185</v>
      </c>
      <c r="KB64" s="104">
        <v>0.99515192400247376</v>
      </c>
      <c r="KC64" s="104">
        <v>0.98451197926446887</v>
      </c>
      <c r="KD64" s="104">
        <v>0.98462833129648697</v>
      </c>
      <c r="KE64" s="104">
        <v>0.98656698261783238</v>
      </c>
      <c r="KF64" s="104">
        <v>0.98288711263715678</v>
      </c>
      <c r="KG64" s="104">
        <v>0.97897903893734506</v>
      </c>
      <c r="KH64" s="104">
        <v>0.98111261856666498</v>
      </c>
      <c r="KI64" s="104">
        <v>0.98848295169971057</v>
      </c>
      <c r="KJ64" s="104">
        <v>0.98143922791811256</v>
      </c>
      <c r="KK64" s="104">
        <v>0.97427512880218736</v>
      </c>
      <c r="KL64" s="105" t="s">
        <v>423</v>
      </c>
      <c r="KM64" s="105" t="s">
        <v>423</v>
      </c>
      <c r="KN64" s="103" t="s">
        <v>425</v>
      </c>
      <c r="KO64" s="103">
        <v>0.88701703432725199</v>
      </c>
      <c r="KP64" s="103">
        <v>0.99344532377807027</v>
      </c>
      <c r="KQ64" s="103">
        <v>0.99707765141952653</v>
      </c>
      <c r="KR64" s="103">
        <v>0.99594033286614214</v>
      </c>
      <c r="KS64" s="103">
        <v>0.99708896451953966</v>
      </c>
      <c r="KT64" s="103">
        <v>0.97410395000477634</v>
      </c>
      <c r="KU64" s="103">
        <v>0.93914685724075597</v>
      </c>
      <c r="KV64" s="103">
        <v>0.99365691379562993</v>
      </c>
      <c r="KW64" s="103">
        <v>0.98674086356498558</v>
      </c>
      <c r="KX64" s="103">
        <v>0.98751150213234928</v>
      </c>
      <c r="KY64" s="103">
        <v>0.98960897669451098</v>
      </c>
      <c r="KZ64" s="103">
        <v>0.98822589362103308</v>
      </c>
      <c r="LA64" s="103">
        <v>0.98264578908991584</v>
      </c>
      <c r="LB64" s="103">
        <v>0.99180677592492561</v>
      </c>
      <c r="LC64" s="103">
        <v>0.99209673641911988</v>
      </c>
      <c r="LD64" s="103">
        <v>0.9905105397955043</v>
      </c>
      <c r="LE64" s="103">
        <v>0.99152920130816147</v>
      </c>
      <c r="LF64" s="103">
        <v>0.99127544976569726</v>
      </c>
      <c r="LG64" s="103">
        <v>0.99289775340214459</v>
      </c>
      <c r="LH64" s="125">
        <v>0.99587361158822363</v>
      </c>
      <c r="LI64" s="125">
        <v>0.99105744447019617</v>
      </c>
      <c r="LJ64" s="103">
        <v>0.99071177656261311</v>
      </c>
      <c r="LK64" s="103">
        <v>0.99159200083926102</v>
      </c>
      <c r="LL64" s="103">
        <v>0.99110740018015808</v>
      </c>
      <c r="LM64" s="103">
        <v>0.96275889654410041</v>
      </c>
      <c r="LN64" s="103">
        <v>0.96545998056001614</v>
      </c>
      <c r="LO64" s="103">
        <v>0.97187921528853916</v>
      </c>
      <c r="LP64" s="103">
        <v>0.93925737491078409</v>
      </c>
      <c r="LQ64" s="103">
        <v>0.94239162039426838</v>
      </c>
      <c r="LR64" s="103">
        <v>0.96905661248854669</v>
      </c>
      <c r="LS64" s="103">
        <v>0.98591173807039745</v>
      </c>
      <c r="LT64" s="125">
        <v>0.99779860634491202</v>
      </c>
      <c r="LU64" s="125">
        <v>0.99632605631436677</v>
      </c>
      <c r="LV64" s="103">
        <v>0.98368226616078758</v>
      </c>
      <c r="LW64" s="103">
        <v>0.97649462598920422</v>
      </c>
      <c r="LX64" s="103">
        <v>0.97102567008656815</v>
      </c>
      <c r="LY64" s="103">
        <v>0.98505191490230115</v>
      </c>
      <c r="LZ64" s="103">
        <v>0.96701763290855758</v>
      </c>
      <c r="MA64" s="103">
        <v>0.9582639831126103</v>
      </c>
      <c r="MB64" s="103">
        <v>0.96325849003298736</v>
      </c>
      <c r="MC64" s="103">
        <v>0.96192108314425884</v>
      </c>
      <c r="MD64" s="103">
        <v>0.96702859616346282</v>
      </c>
      <c r="ME64" s="123">
        <v>0.94052843392780472</v>
      </c>
      <c r="MF64" s="121">
        <v>0.95538324823073428</v>
      </c>
      <c r="MG64" s="121">
        <v>0.89131780685259698</v>
      </c>
      <c r="MH64" s="121">
        <v>0.94424182123413081</v>
      </c>
      <c r="MI64" s="117">
        <v>0.89946805241255834</v>
      </c>
      <c r="MJ64" s="117">
        <v>0.862400047303577</v>
      </c>
    </row>
    <row r="65" spans="1:348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106">
        <v>0.96793469536885191</v>
      </c>
      <c r="HM65" s="106">
        <v>0.98008477823076923</v>
      </c>
      <c r="HN65" s="106">
        <v>0.9707638470552411</v>
      </c>
      <c r="HO65" s="106">
        <v>0.96714678886701566</v>
      </c>
      <c r="HP65" s="106">
        <v>0.97277361435729737</v>
      </c>
      <c r="HQ65" s="106">
        <v>0.9731312805813811</v>
      </c>
      <c r="HR65" s="106">
        <v>0.97297000704809766</v>
      </c>
      <c r="HS65" s="106">
        <v>0.97135367530372885</v>
      </c>
      <c r="HT65" s="106">
        <v>0.96279561587616191</v>
      </c>
      <c r="HU65" s="106">
        <v>0.93845533584909602</v>
      </c>
      <c r="HV65" s="106">
        <v>0.98202502506582634</v>
      </c>
      <c r="HW65" s="106">
        <v>0.98625127501059162</v>
      </c>
      <c r="HX65" s="106">
        <v>0.99455204918781637</v>
      </c>
      <c r="HY65" s="106">
        <v>0.97664340859736853</v>
      </c>
      <c r="HZ65" s="106">
        <v>0.96253840150027625</v>
      </c>
      <c r="IA65" s="106">
        <v>0.9709789394372691</v>
      </c>
      <c r="IB65" s="106">
        <v>0.98531600678303954</v>
      </c>
      <c r="IC65" s="106">
        <v>0.98396555200623437</v>
      </c>
      <c r="ID65" s="106">
        <v>0.98941654031197168</v>
      </c>
      <c r="IE65" s="106">
        <v>0.99394425162077071</v>
      </c>
      <c r="IF65" s="106">
        <v>0.99575945261129051</v>
      </c>
      <c r="IG65" s="106">
        <v>0.99505715475809464</v>
      </c>
      <c r="IH65" s="106">
        <v>0.99610443174855756</v>
      </c>
      <c r="II65" s="106">
        <v>0.99530366825720007</v>
      </c>
      <c r="IJ65" s="106">
        <v>0.99819794141567486</v>
      </c>
      <c r="IK65" s="106">
        <v>0.99572790767806929</v>
      </c>
      <c r="IL65" s="106">
        <v>0.99751028272271292</v>
      </c>
      <c r="IM65" s="106">
        <v>0.99779708328034777</v>
      </c>
      <c r="IN65" s="106">
        <v>0.99848004156102799</v>
      </c>
      <c r="IO65" s="106">
        <v>0.99760724163571968</v>
      </c>
      <c r="IP65" s="106">
        <v>0.99816054120130671</v>
      </c>
      <c r="IQ65" s="106">
        <v>0.99247281697204826</v>
      </c>
      <c r="IR65" s="106">
        <v>0.99689296295736118</v>
      </c>
      <c r="IS65" s="106">
        <v>0.98414456948740903</v>
      </c>
      <c r="IT65" s="106">
        <v>0.99818583225244095</v>
      </c>
      <c r="IU65" s="106">
        <v>0.9989662829513356</v>
      </c>
      <c r="IV65" s="106">
        <v>0.999551309210715</v>
      </c>
      <c r="IW65" s="106">
        <v>0.99833584661990871</v>
      </c>
      <c r="IX65" s="106">
        <v>0.99798544463056249</v>
      </c>
      <c r="IY65" s="106">
        <v>0.99877831557570651</v>
      </c>
      <c r="IZ65" s="106">
        <v>0.99841370169481392</v>
      </c>
      <c r="JA65" s="106">
        <v>0.99852837650133675</v>
      </c>
      <c r="JB65" s="106">
        <v>0.99837041636746193</v>
      </c>
      <c r="JC65" s="106">
        <v>0.99790841301043154</v>
      </c>
      <c r="JD65" s="106">
        <v>0.99807522052385578</v>
      </c>
      <c r="JE65" s="106">
        <v>0.99822548356411278</v>
      </c>
      <c r="JF65" s="106">
        <v>0.99766259700247217</v>
      </c>
      <c r="JG65" s="106">
        <v>0.99500631250282534</v>
      </c>
      <c r="JH65" s="106">
        <v>0.99828524408587094</v>
      </c>
      <c r="JI65" s="106">
        <v>0.99838293218896312</v>
      </c>
      <c r="JJ65" s="106">
        <v>0.99910143400175189</v>
      </c>
      <c r="JK65" s="106">
        <v>0.99824341178972598</v>
      </c>
      <c r="JL65" s="106">
        <v>0.99906380219979585</v>
      </c>
      <c r="JM65" s="106">
        <v>0.99890936005347775</v>
      </c>
      <c r="JN65" s="106">
        <v>0.99608070010906813</v>
      </c>
      <c r="JO65" s="106">
        <v>0.99740309820509698</v>
      </c>
      <c r="JP65" s="106">
        <v>0.99844834672569471</v>
      </c>
      <c r="JQ65" s="106">
        <v>0.99829271077423842</v>
      </c>
      <c r="JR65" s="106">
        <v>0.99790242946278951</v>
      </c>
      <c r="JS65" s="106">
        <v>0.99940624935708489</v>
      </c>
      <c r="JT65" s="106">
        <v>0.99948709701334093</v>
      </c>
      <c r="JU65" s="106">
        <v>0.998718491066929</v>
      </c>
      <c r="JV65" s="106">
        <v>0.99566881237285521</v>
      </c>
      <c r="JW65" s="106">
        <v>0.99441569907421523</v>
      </c>
      <c r="JX65" s="106">
        <v>0.99671349288364408</v>
      </c>
      <c r="JY65" s="106">
        <v>0.99710434010582671</v>
      </c>
      <c r="JZ65" s="106">
        <v>0.99757990578297495</v>
      </c>
      <c r="KA65" s="106">
        <v>0.99870106222156607</v>
      </c>
      <c r="KB65" s="106">
        <v>0.9989560249206727</v>
      </c>
      <c r="KC65" s="106">
        <v>0.99877440707492571</v>
      </c>
      <c r="KD65" s="106">
        <v>0.99799537697070606</v>
      </c>
      <c r="KE65" s="106">
        <v>0.99847343546826806</v>
      </c>
      <c r="KF65" s="106">
        <v>0.9983747893325462</v>
      </c>
      <c r="KG65" s="106">
        <v>0.99773503108511707</v>
      </c>
      <c r="KH65" s="106">
        <v>0.9978603516979685</v>
      </c>
      <c r="KI65" s="106">
        <v>0.99771673449401144</v>
      </c>
      <c r="KJ65" s="106">
        <v>0.9979147640780206</v>
      </c>
      <c r="KK65" s="106">
        <v>0.99925015383962146</v>
      </c>
      <c r="KL65" s="107" t="s">
        <v>423</v>
      </c>
      <c r="KM65" s="107" t="s">
        <v>423</v>
      </c>
      <c r="KN65" s="108" t="s">
        <v>425</v>
      </c>
      <c r="KO65" s="108">
        <v>0.92075652789896101</v>
      </c>
      <c r="KP65" s="108">
        <v>0.9970343213732149</v>
      </c>
      <c r="KQ65" s="108">
        <v>0.99653283926751801</v>
      </c>
      <c r="KR65" s="108">
        <v>0.99604051268536287</v>
      </c>
      <c r="KS65" s="108">
        <v>0.99692355963373913</v>
      </c>
      <c r="KT65" s="108">
        <v>0.99765322503176745</v>
      </c>
      <c r="KU65" s="108">
        <v>0.94372698705759295</v>
      </c>
      <c r="KV65" s="108">
        <v>0.99691823041294381</v>
      </c>
      <c r="KW65" s="108">
        <v>0.99816021556182433</v>
      </c>
      <c r="KX65" s="108">
        <v>0.99914273707519807</v>
      </c>
      <c r="KY65" s="108">
        <v>0.95575337044193165</v>
      </c>
      <c r="KZ65" s="108">
        <v>0.93518654527702239</v>
      </c>
      <c r="LA65" s="108">
        <v>0.89221437529149739</v>
      </c>
      <c r="LB65" s="108">
        <v>0.90604293863298169</v>
      </c>
      <c r="LC65" s="108">
        <v>0.93171425935424423</v>
      </c>
      <c r="LD65" s="108">
        <v>0.93213056605742473</v>
      </c>
      <c r="LE65" s="108">
        <v>0.95158725136759936</v>
      </c>
      <c r="LF65" s="108">
        <v>0.97464562019942569</v>
      </c>
      <c r="LG65" s="108">
        <v>0.98646966837552719</v>
      </c>
      <c r="LH65" s="126">
        <v>0.98153958553336174</v>
      </c>
      <c r="LI65" s="126">
        <v>0.98402465768996306</v>
      </c>
      <c r="LJ65" s="108">
        <v>0.9936303829661205</v>
      </c>
      <c r="LK65" s="108">
        <v>0.99121005557484487</v>
      </c>
      <c r="LL65" s="108">
        <v>0.99732142283608971</v>
      </c>
      <c r="LM65" s="108">
        <v>0.98388667590321066</v>
      </c>
      <c r="LN65" s="108">
        <v>0.99620045702417426</v>
      </c>
      <c r="LO65" s="108">
        <v>0.99371164460908645</v>
      </c>
      <c r="LP65" s="108">
        <v>0.99124088658876808</v>
      </c>
      <c r="LQ65" s="108">
        <v>0.99210504528435628</v>
      </c>
      <c r="LR65" s="108">
        <v>0.98263420361466869</v>
      </c>
      <c r="LS65" s="108">
        <v>0.99780877637623888</v>
      </c>
      <c r="LT65" s="126">
        <v>0.99957623234637605</v>
      </c>
      <c r="LU65" s="126">
        <v>0.99896943970562158</v>
      </c>
      <c r="LV65" s="108">
        <v>0.99946484327985941</v>
      </c>
      <c r="LW65" s="108">
        <v>0.9912600756228348</v>
      </c>
      <c r="LX65" s="108">
        <v>0.99149145939200189</v>
      </c>
      <c r="LY65" s="108">
        <v>0.98851495005591328</v>
      </c>
      <c r="LZ65" s="108">
        <v>0.96858492370169302</v>
      </c>
      <c r="MA65" s="108">
        <v>0.94894710113176439</v>
      </c>
      <c r="MB65" s="108">
        <v>0.93860989637132508</v>
      </c>
      <c r="MC65" s="108">
        <v>0.90784168327094328</v>
      </c>
      <c r="MD65" s="108">
        <v>0.89308626451155415</v>
      </c>
      <c r="ME65" s="124">
        <v>0.83856744487128476</v>
      </c>
      <c r="MF65" s="122">
        <v>0.82227217528422802</v>
      </c>
      <c r="MG65" s="122">
        <v>0.76007831247498603</v>
      </c>
      <c r="MH65" s="122">
        <v>0.82447415962555637</v>
      </c>
      <c r="MI65" s="119">
        <v>0.79633075904942441</v>
      </c>
      <c r="MJ65" s="119">
        <v>0.78688649162510804</v>
      </c>
    </row>
    <row r="66" spans="1:348" x14ac:dyDescent="0.2">
      <c r="ET66" s="16"/>
      <c r="EU66" s="16"/>
      <c r="JT66" s="97"/>
      <c r="JU66" s="97"/>
      <c r="JV66" s="97"/>
      <c r="JW66" s="97"/>
      <c r="JX66" s="97"/>
      <c r="JY66" s="97"/>
      <c r="JZ66" s="97"/>
      <c r="KA66" s="97"/>
      <c r="KB66" s="97"/>
      <c r="KD66" s="97"/>
      <c r="KI66" s="97"/>
      <c r="MA66" s="116"/>
    </row>
    <row r="67" spans="1:348" x14ac:dyDescent="0.2">
      <c r="FT67" s="54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I67" s="97"/>
      <c r="KS67" s="97"/>
    </row>
    <row r="68" spans="1:348" x14ac:dyDescent="0.2">
      <c r="FS68" s="55"/>
      <c r="FT68" s="54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I68" s="97"/>
      <c r="KS68" s="97"/>
      <c r="LR68" s="97"/>
      <c r="LT68" s="97"/>
    </row>
    <row r="69" spans="1:348" x14ac:dyDescent="0.2">
      <c r="FS69" s="55"/>
      <c r="FT69" s="54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I69" s="97"/>
      <c r="KS69" s="97"/>
      <c r="LR69" s="97"/>
      <c r="LT69" s="97"/>
    </row>
    <row r="70" spans="1:348" x14ac:dyDescent="0.2">
      <c r="FS70" s="55"/>
      <c r="FT70" s="54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I70" s="97"/>
      <c r="KS70" s="97"/>
      <c r="LR70" s="97"/>
      <c r="LT70" s="97"/>
    </row>
    <row r="71" spans="1:348" x14ac:dyDescent="0.2">
      <c r="FS71" s="55"/>
      <c r="FT71" s="54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I71" s="97"/>
      <c r="KS71" s="97"/>
      <c r="LR71" s="97"/>
      <c r="LT71" s="97"/>
    </row>
    <row r="72" spans="1:348" x14ac:dyDescent="0.2">
      <c r="FS72" s="55"/>
      <c r="FT72" s="54"/>
      <c r="JT72" s="97"/>
      <c r="JU72" s="97"/>
      <c r="JV72" s="97"/>
      <c r="JW72" s="97"/>
      <c r="JX72" s="97"/>
      <c r="JY72" s="97"/>
      <c r="JZ72" s="97"/>
      <c r="KC72" s="97"/>
      <c r="KI72" s="97"/>
      <c r="KS72" s="97"/>
      <c r="LR72" s="97"/>
      <c r="LT72" s="97"/>
    </row>
    <row r="73" spans="1:348" x14ac:dyDescent="0.2">
      <c r="FS73" s="55"/>
      <c r="FT73" s="54"/>
      <c r="LR73" s="97"/>
      <c r="LT73" s="97"/>
    </row>
    <row r="74" spans="1:348" x14ac:dyDescent="0.2">
      <c r="FS74" s="55"/>
    </row>
    <row r="105" ht="13.5" customHeight="1" x14ac:dyDescent="0.2"/>
  </sheetData>
  <mergeCells count="3">
    <mergeCell ref="A2:A3"/>
    <mergeCell ref="A20:A21"/>
    <mergeCell ref="A38:A39"/>
  </mergeCells>
  <phoneticPr fontId="6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A42" sqref="AA4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Mariela Vera Cáceres</cp:lastModifiedBy>
  <dcterms:created xsi:type="dcterms:W3CDTF">2008-09-24T20:15:05Z</dcterms:created>
  <dcterms:modified xsi:type="dcterms:W3CDTF">2021-12-22T23:02:22Z</dcterms:modified>
</cp:coreProperties>
</file>