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5\"/>
    </mc:Choice>
  </mc:AlternateContent>
  <xr:revisionPtr revIDLastSave="0" documentId="13_ncr:1_{91CD51AD-B543-406D-B3CF-11AC58C4723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ICT!$A$3:$LQ$10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L4" i="3" l="1"/>
  <c r="LO4" i="3" s="1"/>
  <c r="LL5" i="3"/>
  <c r="LL6" i="3"/>
  <c r="LL7" i="3"/>
  <c r="LL8" i="3"/>
  <c r="LL9" i="3"/>
  <c r="LO9" i="3" s="1"/>
  <c r="LL10" i="3"/>
  <c r="LO10" i="3" s="1"/>
  <c r="LN9" i="3"/>
  <c r="LN10" i="3"/>
  <c r="LN4" i="3"/>
  <c r="LE1" i="3"/>
  <c r="LF1" i="3"/>
  <c r="LG1" i="3"/>
  <c r="LH1" i="3"/>
  <c r="LI1" i="3"/>
  <c r="LJ1" i="3"/>
  <c r="LL1" i="3"/>
  <c r="LK1" i="3"/>
  <c r="PT56" i="2"/>
  <c r="PT57" i="2"/>
  <c r="LK4" i="3"/>
  <c r="LK5" i="3"/>
  <c r="LK6" i="3"/>
  <c r="LO6" i="3" s="1"/>
  <c r="LK7" i="3"/>
  <c r="LN7" i="3" s="1"/>
  <c r="LK8" i="3"/>
  <c r="LN8" i="3" s="1"/>
  <c r="LK9" i="3"/>
  <c r="LK10" i="3"/>
  <c r="PS56" i="2"/>
  <c r="PS57" i="2"/>
  <c r="LJ4" i="3"/>
  <c r="LJ5" i="3"/>
  <c r="LJ6" i="3"/>
  <c r="LJ7" i="3"/>
  <c r="LJ8" i="3"/>
  <c r="LJ9" i="3"/>
  <c r="LJ10" i="3"/>
  <c r="PR56" i="2"/>
  <c r="PR57" i="2"/>
  <c r="LI4" i="3"/>
  <c r="LI5" i="3"/>
  <c r="LI6" i="3"/>
  <c r="LI7" i="3"/>
  <c r="LI8" i="3"/>
  <c r="LI9" i="3"/>
  <c r="LI10" i="3"/>
  <c r="PQ56" i="2"/>
  <c r="PQ57" i="2"/>
  <c r="LH4" i="3"/>
  <c r="LH5" i="3"/>
  <c r="LH6" i="3"/>
  <c r="LH7" i="3"/>
  <c r="LH8" i="3"/>
  <c r="LH9" i="3"/>
  <c r="LH10" i="3"/>
  <c r="PP56" i="2"/>
  <c r="PP57" i="2"/>
  <c r="LG4" i="3"/>
  <c r="LG5" i="3"/>
  <c r="LG6" i="3"/>
  <c r="LG7" i="3"/>
  <c r="LG8" i="3"/>
  <c r="LG9" i="3"/>
  <c r="LG10" i="3"/>
  <c r="PO56" i="2"/>
  <c r="PO57" i="2"/>
  <c r="PN56" i="2"/>
  <c r="PN57" i="2"/>
  <c r="LF4" i="3"/>
  <c r="LF5" i="3"/>
  <c r="LF6" i="3"/>
  <c r="LF7" i="3"/>
  <c r="LF8" i="3"/>
  <c r="LF9" i="3"/>
  <c r="LF10" i="3"/>
  <c r="LO5" i="3" l="1"/>
  <c r="LN5" i="3"/>
  <c r="LN6" i="3"/>
  <c r="LO8" i="3"/>
  <c r="LO7" i="3"/>
  <c r="LE4" i="3"/>
  <c r="LE5" i="3"/>
  <c r="LE6" i="3"/>
  <c r="LE7" i="3"/>
  <c r="LE8" i="3"/>
  <c r="LE9" i="3"/>
  <c r="LE10" i="3"/>
  <c r="PM56" i="2"/>
  <c r="PM57" i="2"/>
  <c r="LD4" i="3" l="1"/>
  <c r="LD5" i="3"/>
  <c r="LD6" i="3"/>
  <c r="LD7" i="3"/>
  <c r="LD8" i="3"/>
  <c r="LD9" i="3"/>
  <c r="LD10" i="3"/>
  <c r="PL56" i="2"/>
  <c r="PL57" i="2"/>
  <c r="LC4" i="3" l="1"/>
  <c r="LC5" i="3"/>
  <c r="LC6" i="3"/>
  <c r="LC7" i="3"/>
  <c r="LC8" i="3"/>
  <c r="LC9" i="3"/>
  <c r="LC10" i="3"/>
  <c r="PK56" i="2"/>
  <c r="PK57" i="2"/>
  <c r="KT4" i="3" l="1"/>
  <c r="KU4" i="3"/>
  <c r="KT5" i="3"/>
  <c r="KU5" i="3"/>
  <c r="KT6" i="3"/>
  <c r="KU6" i="3"/>
  <c r="KT7" i="3"/>
  <c r="KU7" i="3"/>
  <c r="KT8" i="3"/>
  <c r="KU8" i="3"/>
  <c r="KT9" i="3"/>
  <c r="KU9" i="3"/>
  <c r="KT10" i="3"/>
  <c r="KU10" i="3"/>
  <c r="KN5" i="3"/>
  <c r="KO5" i="3"/>
  <c r="KN6" i="3"/>
  <c r="KO6" i="3"/>
  <c r="KN7" i="3"/>
  <c r="KO7" i="3"/>
  <c r="KN8" i="3"/>
  <c r="KO8" i="3"/>
  <c r="KN9" i="3"/>
  <c r="KO9" i="3"/>
  <c r="KN10" i="3"/>
  <c r="KO10" i="3"/>
  <c r="LB4" i="3"/>
  <c r="LB5" i="3"/>
  <c r="LB6" i="3"/>
  <c r="LB7" i="3"/>
  <c r="LB8" i="3"/>
  <c r="LB9" i="3"/>
  <c r="LB10" i="3"/>
  <c r="PJ56" i="2"/>
  <c r="PJ57" i="2"/>
  <c r="KZ5" i="3"/>
  <c r="KZ4" i="3"/>
  <c r="KZ6" i="3"/>
  <c r="KZ7" i="3"/>
  <c r="KZ8" i="3"/>
  <c r="KZ9" i="3"/>
  <c r="KZ10" i="3"/>
  <c r="LA4" i="3"/>
  <c r="LA5" i="3"/>
  <c r="LA6" i="3"/>
  <c r="LA7" i="3"/>
  <c r="LA8" i="3"/>
  <c r="LA9" i="3"/>
  <c r="LA10" i="3"/>
  <c r="PI56" i="2"/>
  <c r="PI57" i="2"/>
  <c r="PH56" i="2"/>
  <c r="PH57" i="2"/>
  <c r="PG57" i="2"/>
  <c r="PG56" i="2"/>
  <c r="KY4" i="3"/>
  <c r="KY5" i="3"/>
  <c r="KY6" i="3"/>
  <c r="KY7" i="3"/>
  <c r="KY8" i="3"/>
  <c r="KY9" i="3"/>
  <c r="KY10" i="3"/>
  <c r="KX4" i="3"/>
  <c r="KX5" i="3"/>
  <c r="KX6" i="3"/>
  <c r="KX7" i="3"/>
  <c r="KX8" i="3"/>
  <c r="KX9" i="3"/>
  <c r="KX10" i="3"/>
  <c r="KW4" i="3"/>
  <c r="KW5" i="3"/>
  <c r="KW6" i="3"/>
  <c r="KW7" i="3"/>
  <c r="KW8" i="3"/>
  <c r="PF56" i="2"/>
  <c r="PF57" i="2"/>
  <c r="KW9" i="3" l="1"/>
  <c r="KW10" i="3"/>
  <c r="PE56" i="2"/>
  <c r="PE57" i="2"/>
  <c r="KV4" i="3"/>
  <c r="KV5" i="3"/>
  <c r="KV6" i="3"/>
  <c r="KV7" i="3"/>
  <c r="KV8" i="3"/>
  <c r="KV9" i="3"/>
  <c r="KV10" i="3"/>
  <c r="PD56" i="2"/>
  <c r="PD57" i="2"/>
  <c r="KS4" i="3"/>
  <c r="KS5" i="3"/>
  <c r="KS6" i="3"/>
  <c r="KS7" i="3"/>
  <c r="KS8" i="3"/>
  <c r="KS9" i="3"/>
  <c r="KS10" i="3"/>
  <c r="KR4" i="3"/>
  <c r="KR5" i="3"/>
  <c r="KR6" i="3"/>
  <c r="KR7" i="3"/>
  <c r="KR8" i="3"/>
  <c r="KR9" i="3"/>
  <c r="KR10" i="3"/>
  <c r="KQ5" i="3"/>
  <c r="KQ6" i="3"/>
  <c r="KQ7" i="3"/>
  <c r="KQ8" i="3"/>
  <c r="KQ9" i="3"/>
  <c r="KQ10" i="3"/>
  <c r="KQ4" i="3"/>
  <c r="KP5" i="3"/>
  <c r="KP6" i="3"/>
  <c r="KP7" i="3"/>
  <c r="KP8" i="3"/>
  <c r="KP9" i="3"/>
  <c r="KP10" i="3"/>
  <c r="KP4" i="3"/>
  <c r="KO4" i="3"/>
  <c r="KN4" i="3"/>
  <c r="KM5" i="3"/>
  <c r="KM6" i="3"/>
  <c r="KM7" i="3"/>
  <c r="KM8" i="3"/>
  <c r="KM9" i="3"/>
  <c r="KM10" i="3"/>
  <c r="KM4" i="3"/>
  <c r="KL5" i="3"/>
  <c r="KL6" i="3"/>
  <c r="KL7" i="3"/>
  <c r="KL8" i="3"/>
  <c r="KL9" i="3"/>
  <c r="KL10" i="3"/>
  <c r="KL4" i="3"/>
  <c r="KK5" i="3"/>
  <c r="KK6" i="3"/>
  <c r="KK7" i="3"/>
  <c r="KK8" i="3"/>
  <c r="KK9" i="3"/>
  <c r="KK10" i="3"/>
  <c r="KK4" i="3"/>
  <c r="KJ5" i="3"/>
  <c r="KJ6" i="3"/>
  <c r="KJ7" i="3"/>
  <c r="KJ8" i="3"/>
  <c r="KJ9" i="3"/>
  <c r="KJ10" i="3"/>
  <c r="KJ4" i="3"/>
  <c r="KI5" i="3"/>
  <c r="KI6" i="3"/>
  <c r="KI7" i="3"/>
  <c r="KI8" i="3"/>
  <c r="KI9" i="3"/>
  <c r="KI10" i="3"/>
  <c r="KI4" i="3"/>
  <c r="KH6" i="3"/>
  <c r="KH7" i="3"/>
  <c r="KH8" i="3"/>
  <c r="KH9" i="3"/>
  <c r="KH10" i="3"/>
  <c r="KH5" i="3"/>
  <c r="KH4" i="3"/>
  <c r="KG6" i="3"/>
  <c r="KG7" i="3"/>
  <c r="KG8" i="3"/>
  <c r="KG9" i="3"/>
  <c r="KG10" i="3"/>
  <c r="KG5" i="3"/>
  <c r="KG4" i="3"/>
  <c r="KF6" i="3" l="1"/>
  <c r="KF7" i="3"/>
  <c r="KF8" i="3"/>
  <c r="KF9" i="3"/>
  <c r="KF10" i="3"/>
  <c r="KF5" i="3"/>
  <c r="KF4" i="3"/>
  <c r="KE4" i="3" l="1"/>
  <c r="KE6" i="3"/>
  <c r="KE7" i="3"/>
  <c r="KE8" i="3"/>
  <c r="KE9" i="3"/>
  <c r="KE10" i="3"/>
  <c r="KE5" i="3"/>
  <c r="JX5" i="3"/>
  <c r="JX6" i="3"/>
  <c r="JX7" i="3"/>
  <c r="JX8" i="3"/>
  <c r="JX10" i="3"/>
  <c r="JY5" i="3"/>
  <c r="JY6" i="3"/>
  <c r="JY7" i="3"/>
  <c r="JY8" i="3"/>
  <c r="KD6" i="3" l="1"/>
  <c r="KD7" i="3"/>
  <c r="KD8" i="3"/>
  <c r="KD9" i="3"/>
  <c r="KD10" i="3"/>
  <c r="KD5" i="3"/>
  <c r="KD4" i="3"/>
  <c r="KC10" i="3" l="1"/>
  <c r="KC9" i="3"/>
  <c r="KC8" i="3"/>
  <c r="KC7" i="3"/>
  <c r="KC6" i="3"/>
  <c r="KC5" i="3"/>
  <c r="KC4" i="3"/>
  <c r="KA5" i="3"/>
  <c r="KA6" i="3"/>
  <c r="KA7" i="3"/>
  <c r="KA8" i="3"/>
  <c r="KA10" i="3"/>
  <c r="KB6" i="3"/>
  <c r="KB7" i="3"/>
  <c r="KB8" i="3"/>
  <c r="KB9" i="3"/>
  <c r="KB10" i="3"/>
  <c r="KB5" i="3"/>
  <c r="KB4" i="3"/>
  <c r="KA9" i="3"/>
  <c r="KA4" i="3"/>
  <c r="JZ4" i="3"/>
  <c r="JZ5" i="3"/>
  <c r="JZ6" i="3"/>
  <c r="JZ7" i="3"/>
  <c r="JZ8" i="3"/>
  <c r="JZ9" i="3"/>
  <c r="JZ10" i="3"/>
  <c r="JY4" i="3"/>
  <c r="JY9" i="3"/>
  <c r="JY10" i="3"/>
  <c r="JX4" i="3"/>
  <c r="JX9" i="3"/>
  <c r="JW4" i="3"/>
  <c r="JW6" i="3"/>
  <c r="JW7" i="3"/>
  <c r="JW8" i="3"/>
  <c r="JW9" i="3"/>
  <c r="JW10" i="3"/>
  <c r="JN9" i="3"/>
  <c r="JU4" i="3"/>
  <c r="JV4" i="3"/>
  <c r="JU5" i="3"/>
  <c r="JV5" i="3"/>
  <c r="JU6" i="3"/>
  <c r="JV6" i="3"/>
  <c r="JU7" i="3"/>
  <c r="JV7" i="3"/>
  <c r="JU8" i="3"/>
  <c r="JV8" i="3"/>
  <c r="JU9" i="3"/>
  <c r="JV9" i="3"/>
  <c r="JU10" i="3"/>
  <c r="JV10" i="3"/>
  <c r="JT4" i="3" l="1"/>
  <c r="JT5" i="3"/>
  <c r="JT6" i="3"/>
  <c r="JT7" i="3"/>
  <c r="JT8" i="3"/>
  <c r="JT9" i="3"/>
  <c r="JT10" i="3"/>
  <c r="JS4" i="3"/>
  <c r="JS5" i="3"/>
  <c r="JS6" i="3"/>
  <c r="JS7" i="3"/>
  <c r="JS8" i="3"/>
  <c r="JS9" i="3"/>
  <c r="JS10" i="3"/>
  <c r="JR6" i="3"/>
  <c r="JR7" i="3"/>
  <c r="JR8" i="3"/>
  <c r="JR9" i="3"/>
  <c r="JR10" i="3"/>
  <c r="JR5" i="3"/>
  <c r="JQ5" i="3"/>
  <c r="JQ6" i="3"/>
  <c r="JQ7" i="3"/>
  <c r="JQ8" i="3"/>
  <c r="JQ9" i="3"/>
  <c r="JQ10" i="3"/>
  <c r="JR4" i="3"/>
  <c r="JQ4" i="3"/>
  <c r="JP6" i="3" l="1"/>
  <c r="JP7" i="3"/>
  <c r="JP8" i="3"/>
  <c r="JP9" i="3"/>
  <c r="JP10" i="3"/>
  <c r="JP5" i="3"/>
  <c r="JP4" i="3"/>
  <c r="JD5" i="3"/>
  <c r="JD6" i="3"/>
  <c r="JD7" i="3"/>
  <c r="JD8" i="3"/>
  <c r="JD9" i="3"/>
  <c r="JD10" i="3"/>
  <c r="JE5" i="3"/>
  <c r="JE6" i="3"/>
  <c r="JE7" i="3"/>
  <c r="JE8" i="3"/>
  <c r="JE9" i="3"/>
  <c r="JE10" i="3"/>
  <c r="JO9" i="3"/>
  <c r="JO4" i="3"/>
  <c r="JN4" i="3"/>
  <c r="JM4" i="3" l="1"/>
  <c r="JM7" i="3"/>
  <c r="JM8" i="3"/>
  <c r="JM9" i="3"/>
  <c r="JM10" i="3"/>
  <c r="JM6" i="3"/>
  <c r="JM5" i="3"/>
  <c r="IR5" i="3" l="1"/>
  <c r="IR6" i="3"/>
  <c r="IR7" i="3"/>
  <c r="IR8" i="3"/>
  <c r="IR9" i="3"/>
  <c r="IR10" i="3"/>
  <c r="IS5" i="3"/>
  <c r="IS6" i="3"/>
  <c r="IS7" i="3"/>
  <c r="IS8" i="3"/>
  <c r="IS9" i="3"/>
  <c r="IS10" i="3"/>
  <c r="JL7" i="3"/>
  <c r="JL8" i="3"/>
  <c r="JL9" i="3"/>
  <c r="JL10" i="3"/>
  <c r="JL6" i="3"/>
  <c r="JL5" i="3"/>
  <c r="JL4" i="3"/>
  <c r="JJ4" i="3" l="1"/>
  <c r="JJ5" i="3"/>
  <c r="JJ6" i="3"/>
  <c r="JJ7" i="3"/>
  <c r="JJ8" i="3"/>
  <c r="JJ9" i="3"/>
  <c r="JJ10" i="3"/>
  <c r="JI4" i="3"/>
  <c r="JI5" i="3"/>
  <c r="JI6" i="3"/>
  <c r="JI7" i="3"/>
  <c r="JI8" i="3"/>
  <c r="JI9" i="3"/>
  <c r="JI10" i="3"/>
  <c r="JH10" i="3"/>
  <c r="JH4" i="3" l="1"/>
  <c r="JH5" i="3"/>
  <c r="JH6" i="3"/>
  <c r="JH7" i="3"/>
  <c r="JH8" i="3"/>
  <c r="JH9" i="3"/>
  <c r="JG4" i="3"/>
  <c r="JG5" i="3"/>
  <c r="JG6" i="3"/>
  <c r="JG7" i="3"/>
  <c r="JG8" i="3"/>
  <c r="JG9" i="3"/>
  <c r="JG10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IF5" i="3"/>
  <c r="IG5" i="3"/>
  <c r="IH5" i="3"/>
  <c r="II5" i="3"/>
  <c r="IJ5" i="3"/>
  <c r="IK5" i="3"/>
  <c r="IL5" i="3"/>
  <c r="IM5" i="3"/>
  <c r="IN5" i="3"/>
  <c r="IO5" i="3"/>
  <c r="IP5" i="3"/>
  <c r="IQ5" i="3"/>
  <c r="IT5" i="3"/>
  <c r="IU5" i="3"/>
  <c r="IV5" i="3"/>
  <c r="IW5" i="3"/>
  <c r="IX5" i="3"/>
  <c r="IY5" i="3"/>
  <c r="IZ5" i="3"/>
  <c r="JA5" i="3"/>
  <c r="JB5" i="3"/>
  <c r="JC5" i="3"/>
  <c r="JF5" i="3"/>
  <c r="IF6" i="3"/>
  <c r="IG6" i="3"/>
  <c r="IH6" i="3"/>
  <c r="II6" i="3"/>
  <c r="IJ6" i="3"/>
  <c r="IK6" i="3"/>
  <c r="IL6" i="3"/>
  <c r="IM6" i="3"/>
  <c r="IN6" i="3"/>
  <c r="IO6" i="3"/>
  <c r="IP6" i="3"/>
  <c r="IQ6" i="3"/>
  <c r="IT6" i="3"/>
  <c r="IU6" i="3"/>
  <c r="IV6" i="3"/>
  <c r="IW6" i="3"/>
  <c r="IX6" i="3"/>
  <c r="IY6" i="3"/>
  <c r="IZ6" i="3"/>
  <c r="JA6" i="3"/>
  <c r="JB6" i="3"/>
  <c r="JC6" i="3"/>
  <c r="JF6" i="3"/>
  <c r="IF7" i="3"/>
  <c r="IG7" i="3"/>
  <c r="IH7" i="3"/>
  <c r="II7" i="3"/>
  <c r="IJ7" i="3"/>
  <c r="IK7" i="3"/>
  <c r="IL7" i="3"/>
  <c r="IM7" i="3"/>
  <c r="IN7" i="3"/>
  <c r="IO7" i="3"/>
  <c r="IP7" i="3"/>
  <c r="IQ7" i="3"/>
  <c r="IT7" i="3"/>
  <c r="IU7" i="3"/>
  <c r="IV7" i="3"/>
  <c r="IW7" i="3"/>
  <c r="IX7" i="3"/>
  <c r="IY7" i="3"/>
  <c r="IZ7" i="3"/>
  <c r="JA7" i="3"/>
  <c r="JB7" i="3"/>
  <c r="JC7" i="3"/>
  <c r="JF7" i="3"/>
  <c r="IF8" i="3"/>
  <c r="IG8" i="3"/>
  <c r="IH8" i="3"/>
  <c r="II8" i="3"/>
  <c r="IJ8" i="3"/>
  <c r="IK8" i="3"/>
  <c r="IL8" i="3"/>
  <c r="IM8" i="3"/>
  <c r="IN8" i="3"/>
  <c r="IO8" i="3"/>
  <c r="IP8" i="3"/>
  <c r="IQ8" i="3"/>
  <c r="IT8" i="3"/>
  <c r="IU8" i="3"/>
  <c r="IV8" i="3"/>
  <c r="IW8" i="3"/>
  <c r="IX8" i="3"/>
  <c r="IY8" i="3"/>
  <c r="IZ8" i="3"/>
  <c r="JA8" i="3"/>
  <c r="JB8" i="3"/>
  <c r="JC8" i="3"/>
  <c r="JF8" i="3"/>
  <c r="IF9" i="3"/>
  <c r="IG9" i="3"/>
  <c r="IH9" i="3"/>
  <c r="II9" i="3"/>
  <c r="IJ9" i="3"/>
  <c r="IK9" i="3"/>
  <c r="IL9" i="3"/>
  <c r="IM9" i="3"/>
  <c r="IN9" i="3"/>
  <c r="IO9" i="3"/>
  <c r="IP9" i="3"/>
  <c r="IQ9" i="3"/>
  <c r="IT9" i="3"/>
  <c r="IU9" i="3"/>
  <c r="IV9" i="3"/>
  <c r="IW9" i="3"/>
  <c r="IX9" i="3"/>
  <c r="IY9" i="3"/>
  <c r="IZ9" i="3"/>
  <c r="JA9" i="3"/>
  <c r="JB9" i="3"/>
  <c r="JC9" i="3"/>
  <c r="JF9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T10" i="3"/>
  <c r="IU10" i="3"/>
  <c r="IV10" i="3"/>
  <c r="IW10" i="3"/>
  <c r="IX10" i="3"/>
  <c r="IY10" i="3"/>
  <c r="IZ10" i="3"/>
  <c r="JA10" i="3"/>
  <c r="JB10" i="3"/>
  <c r="JC10" i="3"/>
  <c r="JF10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HR5" i="3" l="1"/>
  <c r="HR6" i="3"/>
  <c r="HR7" i="3"/>
  <c r="HR8" i="3"/>
  <c r="HR9" i="3"/>
  <c r="H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HN5" i="3" l="1"/>
  <c r="HN6" i="3"/>
  <c r="HN7" i="3"/>
  <c r="HN8" i="3"/>
  <c r="HN9" i="3"/>
  <c r="HN10" i="3"/>
  <c r="HO5" i="3"/>
  <c r="HO6" i="3"/>
  <c r="HO7" i="3"/>
  <c r="HO8" i="3"/>
  <c r="HO9" i="3"/>
  <c r="HO10" i="3"/>
  <c r="HN4" i="3"/>
  <c r="IE4" i="3" l="1"/>
  <c r="IE5" i="3"/>
  <c r="IE6" i="3"/>
  <c r="IE7" i="3"/>
  <c r="IE8" i="3"/>
  <c r="IE9" i="3"/>
  <c r="IE10" i="3"/>
  <c r="ID4" i="3" l="1"/>
  <c r="ID5" i="3"/>
  <c r="ID6" i="3"/>
  <c r="ID7" i="3"/>
  <c r="ID8" i="3"/>
  <c r="ID9" i="3"/>
  <c r="ID10" i="3"/>
  <c r="IC4" i="3" l="1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IB4" i="3"/>
  <c r="IB5" i="3"/>
  <c r="IB6" i="3"/>
  <c r="IB7" i="3"/>
  <c r="IB8" i="3"/>
  <c r="IB9" i="3"/>
  <c r="IB10" i="3"/>
  <c r="HW5" i="3" l="1"/>
  <c r="HW6" i="3"/>
  <c r="HW7" i="3"/>
  <c r="HW8" i="3"/>
  <c r="HW9" i="3"/>
  <c r="HW10" i="3"/>
  <c r="HX4" i="3" l="1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HW4" i="3" l="1"/>
  <c r="HV4" i="3" l="1"/>
  <c r="HV5" i="3"/>
  <c r="HV6" i="3"/>
  <c r="HV7" i="3"/>
  <c r="HV8" i="3"/>
  <c r="HV9" i="3"/>
  <c r="HV10" i="3"/>
  <c r="HU4" i="3" l="1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MC57" i="2" s="1"/>
  <c r="ME57" i="2" s="1"/>
  <c r="MG57" i="2" s="1"/>
  <c r="MI57" i="2" s="1"/>
  <c r="MK57" i="2" s="1"/>
  <c r="MM57" i="2" s="1"/>
  <c r="MO57" i="2" s="1"/>
  <c r="MQ57" i="2" s="1"/>
  <c r="MS57" i="2" s="1"/>
  <c r="MU57" i="2" s="1"/>
  <c r="MW57" i="2" s="1"/>
  <c r="MY57" i="2" s="1"/>
  <c r="NA57" i="2" s="1"/>
  <c r="NC57" i="2" s="1"/>
  <c r="NE57" i="2" s="1"/>
  <c r="NG57" i="2" s="1"/>
  <c r="NI57" i="2" s="1"/>
  <c r="NK57" i="2" s="1"/>
  <c r="NM57" i="2" s="1"/>
  <c r="NO57" i="2" s="1"/>
  <c r="NQ57" i="2" s="1"/>
  <c r="NS57" i="2" s="1"/>
  <c r="NU57" i="2" s="1"/>
  <c r="NW57" i="2" s="1"/>
  <c r="NY57" i="2" s="1"/>
  <c r="OA57" i="2" s="1"/>
  <c r="OC57" i="2" s="1"/>
  <c r="OE57" i="2" s="1"/>
  <c r="OG57" i="2" s="1"/>
  <c r="OI57" i="2" s="1"/>
  <c r="OK57" i="2" s="1"/>
  <c r="OM57" i="2" s="1"/>
  <c r="OO57" i="2" s="1"/>
  <c r="OQ57" i="2" s="1"/>
  <c r="OS57" i="2" s="1"/>
  <c r="OU57" i="2" s="1"/>
  <c r="OW57" i="2" s="1"/>
  <c r="OY57" i="2" s="1"/>
  <c r="PA57" i="2" s="1"/>
  <c r="PC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MC56" i="2" s="1"/>
  <c r="MD56" i="2" s="1"/>
  <c r="ME56" i="2" s="1"/>
  <c r="MF56" i="2" s="1"/>
  <c r="MG56" i="2" s="1"/>
  <c r="MH56" i="2" s="1"/>
  <c r="MI56" i="2" s="1"/>
  <c r="MJ56" i="2" s="1"/>
  <c r="MK56" i="2" s="1"/>
  <c r="ML56" i="2" s="1"/>
  <c r="MM56" i="2" s="1"/>
  <c r="MN56" i="2" s="1"/>
  <c r="MO56" i="2" s="1"/>
  <c r="MP56" i="2" s="1"/>
  <c r="MQ56" i="2" s="1"/>
  <c r="MR56" i="2" s="1"/>
  <c r="MS56" i="2" s="1"/>
  <c r="MT56" i="2" s="1"/>
  <c r="MU56" i="2" s="1"/>
  <c r="MV56" i="2" s="1"/>
  <c r="MW56" i="2" s="1"/>
  <c r="MX56" i="2" s="1"/>
  <c r="MY56" i="2" s="1"/>
  <c r="MZ56" i="2" s="1"/>
  <c r="NA56" i="2" s="1"/>
  <c r="NB56" i="2" s="1"/>
  <c r="NC56" i="2" s="1"/>
  <c r="ND56" i="2" s="1"/>
  <c r="NE56" i="2" s="1"/>
  <c r="NF56" i="2" s="1"/>
  <c r="NG56" i="2" s="1"/>
  <c r="NH56" i="2" s="1"/>
  <c r="NI56" i="2" s="1"/>
  <c r="NJ56" i="2" s="1"/>
  <c r="NK56" i="2" s="1"/>
  <c r="NL56" i="2" s="1"/>
  <c r="NM56" i="2" s="1"/>
  <c r="NN56" i="2" s="1"/>
  <c r="NO56" i="2" s="1"/>
  <c r="NP56" i="2" s="1"/>
  <c r="NQ56" i="2" s="1"/>
  <c r="NR56" i="2" s="1"/>
  <c r="NS56" i="2" s="1"/>
  <c r="NT56" i="2" s="1"/>
  <c r="NU56" i="2" s="1"/>
  <c r="NV56" i="2" s="1"/>
  <c r="NW56" i="2" s="1"/>
  <c r="NX56" i="2" s="1"/>
  <c r="NY56" i="2" s="1"/>
  <c r="NZ56" i="2" s="1"/>
  <c r="OA56" i="2" s="1"/>
  <c r="OB56" i="2" s="1"/>
  <c r="OC56" i="2" s="1"/>
  <c r="OD56" i="2" s="1"/>
  <c r="OE56" i="2" s="1"/>
  <c r="OF56" i="2" s="1"/>
  <c r="OG56" i="2" s="1"/>
  <c r="OH56" i="2" s="1"/>
  <c r="OI56" i="2" s="1"/>
  <c r="OJ56" i="2" s="1"/>
  <c r="OK56" i="2" s="1"/>
  <c r="OL56" i="2" s="1"/>
  <c r="OM56" i="2" s="1"/>
  <c r="ON56" i="2" s="1"/>
  <c r="OO56" i="2" s="1"/>
  <c r="OP56" i="2" s="1"/>
  <c r="OQ56" i="2" s="1"/>
  <c r="OR56" i="2" s="1"/>
  <c r="OS56" i="2" s="1"/>
  <c r="OT56" i="2" s="1"/>
  <c r="OU56" i="2" s="1"/>
  <c r="OV56" i="2" s="1"/>
  <c r="OW56" i="2" s="1"/>
  <c r="OX56" i="2" s="1"/>
  <c r="OY56" i="2" s="1"/>
  <c r="OZ56" i="2" s="1"/>
  <c r="PA56" i="2" s="1"/>
  <c r="PB56" i="2" s="1"/>
  <c r="PC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MD57" i="2" s="1"/>
  <c r="MF57" i="2" s="1"/>
  <c r="MH57" i="2" s="1"/>
  <c r="MJ57" i="2" s="1"/>
  <c r="ML57" i="2" s="1"/>
  <c r="MN57" i="2" s="1"/>
  <c r="MP57" i="2" s="1"/>
  <c r="MR57" i="2" s="1"/>
  <c r="MT57" i="2" s="1"/>
  <c r="MV57" i="2" s="1"/>
  <c r="MX57" i="2" s="1"/>
  <c r="MZ57" i="2" s="1"/>
  <c r="NB57" i="2" s="1"/>
  <c r="ND57" i="2" s="1"/>
  <c r="NF57" i="2" s="1"/>
  <c r="NH57" i="2" s="1"/>
  <c r="NJ57" i="2" s="1"/>
  <c r="NL57" i="2" s="1"/>
  <c r="NN57" i="2" s="1"/>
  <c r="NP57" i="2" s="1"/>
  <c r="NR57" i="2" s="1"/>
  <c r="NT57" i="2" s="1"/>
  <c r="NV57" i="2" s="1"/>
  <c r="NX57" i="2" s="1"/>
  <c r="NZ57" i="2" s="1"/>
  <c r="OB57" i="2" s="1"/>
  <c r="OD57" i="2" s="1"/>
  <c r="OF57" i="2" s="1"/>
  <c r="OH57" i="2" s="1"/>
  <c r="OJ57" i="2" s="1"/>
  <c r="OL57" i="2" s="1"/>
  <c r="ON57" i="2" s="1"/>
  <c r="OP57" i="2" s="1"/>
  <c r="OR57" i="2" s="1"/>
  <c r="OT57" i="2" s="1"/>
  <c r="OV57" i="2" s="1"/>
  <c r="OX57" i="2" s="1"/>
  <c r="OZ57" i="2" s="1"/>
  <c r="PB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<sst xmlns="http://schemas.openxmlformats.org/spreadsheetml/2006/main" count="1912" uniqueCount="611">
  <si>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</si>
  <si>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</si>
  <si>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</si>
  <si>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</si>
  <si>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</si>
  <si>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</si>
  <si>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</si>
  <si>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</si>
  <si>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</si>
  <si>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</si>
  <si>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</si>
  <si>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</si>
  <si>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</si>
  <si>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</si>
  <si>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</si>
  <si>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</si>
  <si>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</si>
  <si>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</si>
  <si>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</si>
  <si>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</si>
  <si>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</si>
  <si>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</si>
  <si>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</si>
  <si>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</si>
  <si>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</si>
  <si>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</si>
  <si>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</si>
  <si>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</si>
  <si>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</si>
  <si>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</si>
  <si>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</si>
  <si>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</si>
  <si>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</si>
  <si>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</si>
  <si>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</si>
  <si>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</si>
  <si>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</si>
  <si>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</si>
  <si>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</si>
  <si>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</si>
  <si>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</si>
  <si>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</si>
  <si>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</si>
  <si>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</si>
  <si>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</si>
  <si>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</si>
  <si>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</si>
  <si>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</si>
  <si>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</si>
  <si>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</si>
  <si>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</si>
  <si>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</si>
  <si>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</si>
  <si>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</si>
  <si>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</si>
  <si>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</si>
  <si>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</si>
  <si>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</si>
  <si>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</si>
  <si>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</si>
  <si>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</si>
  <si>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</si>
  <si>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</si>
  <si>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</si>
  <si>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</si>
  <si>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</si>
  <si>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</si>
  <si>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</si>
  <si>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</si>
  <si>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</si>
  <si>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</si>
  <si>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</si>
  <si>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</si>
  <si>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</si>
  <si>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</si>
  <si>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</si>
  <si>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</si>
  <si>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</si>
  <si>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</si>
  <si>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</si>
  <si>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</si>
  <si>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</si>
  <si>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</si>
  <si>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</si>
  <si>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</si>
  <si>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</si>
  <si>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</si>
  <si>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</si>
  <si>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</si>
  <si>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</si>
  <si>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</si>
  <si>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</si>
  <si>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</si>
  <si>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</si>
  <si>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</si>
  <si>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</si>
  <si>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</si>
  <si>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</si>
  <si>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</si>
  <si>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</si>
  <si>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</si>
  <si>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</si>
  <si>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</si>
  <si>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</si>
  <si>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</si>
  <si>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</si>
  <si>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</si>
  <si>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</si>
  <si>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</si>
  <si>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</si>
  <si>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</si>
  <si>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</si>
  <si>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</si>
  <si>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</si>
  <si>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</si>
  <si>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</si>
  <si>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</si>
  <si>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</si>
  <si>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</si>
  <si>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</si>
  <si>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</si>
  <si>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</si>
  <si>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</si>
  <si>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</si>
  <si>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</si>
  <si>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</si>
  <si>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</si>
  <si>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</si>
  <si>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</si>
  <si>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</si>
  <si>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</si>
  <si>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</si>
  <si>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</si>
  <si>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</si>
  <si>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</si>
  <si>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</si>
  <si>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</si>
  <si>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</si>
  <si>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</si>
  <si>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</si>
  <si>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</si>
  <si>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</si>
  <si>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</si>
  <si>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</si>
  <si>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</si>
  <si>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</si>
  <si>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</si>
  <si>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</si>
  <si>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</si>
  <si>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</si>
  <si>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</si>
  <si>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</si>
  <si>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</si>
  <si>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</si>
  <si>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</si>
  <si>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</si>
  <si>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</si>
  <si>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</si>
  <si>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</si>
  <si>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</si>
  <si>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</si>
  <si>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</si>
  <si>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</si>
  <si>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</si>
  <si>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</si>
  <si>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</si>
  <si>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</si>
  <si>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</si>
  <si>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</si>
  <si>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</si>
  <si>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</si>
  <si>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</si>
  <si>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</si>
  <si>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</si>
  <si>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</si>
  <si>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</si>
  <si>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</si>
  <si>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</si>
  <si>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</si>
  <si>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</si>
  <si>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</si>
  <si>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</si>
  <si>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</si>
  <si>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</si>
  <si>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</si>
  <si>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</si>
  <si>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</si>
  <si>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</si>
  <si>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</si>
  <si>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</si>
  <si>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</si>
  <si>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</si>
  <si>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</si>
  <si>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</si>
  <si>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</si>
  <si>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</si>
  <si>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</si>
  <si>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</si>
  <si>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</si>
  <si>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</si>
  <si>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</si>
  <si>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</si>
  <si>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</si>
  <si>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</si>
  <si>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</si>
  <si>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</si>
  <si>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</si>
  <si>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</si>
  <si>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</si>
  <si>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</si>
  <si>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</si>
  <si>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</si>
  <si>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</si>
  <si>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</si>
  <si>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</si>
  <si>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</si>
  <si>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</si>
  <si>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</si>
  <si>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</si>
  <si>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</si>
  <si>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</si>
  <si>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</si>
  <si>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</si>
  <si>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</si>
  <si>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</si>
  <si>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</si>
  <si>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</si>
  <si>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</si>
  <si>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</si>
  <si>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</si>
  <si>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</si>
  <si>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</si>
  <si>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</si>
  <si>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</si>
  <si>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</si>
  <si>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</si>
  <si>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</si>
  <si>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</si>
  <si>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</si>
  <si>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</si>
  <si>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</si>
  <si>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</si>
  <si>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</si>
  <si>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</si>
  <si>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</si>
  <si>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</si>
  <si>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</si>
  <si>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</si>
  <si>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</si>
  <si>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</si>
  <si>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</si>
  <si>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</si>
  <si>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</si>
  <si>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</si>
  <si>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</si>
  <si>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</si>
  <si>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</si>
  <si>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</si>
  <si>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</si>
  <si>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</si>
  <si>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</si>
  <si>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</si>
  <si>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</si>
  <si>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</si>
  <si>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</si>
  <si>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</si>
  <si>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</si>
  <si>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</si>
  <si>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</si>
  <si>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</si>
  <si>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</si>
  <si>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</si>
  <si>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</si>
  <si>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</si>
  <si>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</si>
  <si>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</si>
  <si>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</si>
  <si>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</si>
  <si>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</si>
  <si>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</si>
  <si>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</si>
  <si>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</si>
  <si>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</si>
  <si>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</si>
  <si>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</si>
  <si>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</si>
  <si>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</si>
  <si>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</si>
  <si>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</si>
  <si>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</si>
  <si>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</si>
  <si>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</si>
  <si>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</si>
  <si>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</si>
  <si>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</si>
  <si>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</si>
  <si>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</si>
  <si>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</si>
  <si>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</si>
  <si>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</si>
  <si>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</si>
  <si>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</si>
  <si>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</si>
  <si>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</si>
  <si>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</si>
  <si>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</si>
  <si>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</si>
  <si>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</si>
  <si>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</si>
  <si>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</si>
  <si>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</si>
  <si>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</si>
  <si>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</si>
  <si>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</si>
  <si>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</si>
  <si>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</si>
  <si>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</si>
  <si>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</si>
  <si>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</si>
  <si>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</si>
  <si>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</si>
  <si>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</si>
  <si>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</si>
  <si>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</si>
  <si>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</si>
  <si>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</si>
  <si>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</si>
  <si>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</si>
  <si>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</si>
  <si>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</si>
  <si>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</si>
  <si>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</si>
  <si>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</si>
  <si>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</si>
  <si>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</si>
  <si>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</si>
  <si>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</si>
  <si>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</si>
  <si>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</si>
  <si>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</si>
  <si>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</si>
  <si>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</si>
  <si>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</si>
  <si>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</si>
  <si>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</si>
  <si>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</si>
  <si>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</si>
  <si>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</si>
  <si>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</si>
  <si>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</si>
  <si>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</si>
  <si>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</si>
  <si>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</si>
  <si>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</si>
  <si>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</si>
  <si>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</si>
  <si>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</si>
  <si>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</si>
  <si>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</si>
  <si>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</si>
  <si>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</si>
  <si>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</si>
  <si>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</si>
  <si>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</si>
  <si>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</si>
  <si>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</si>
  <si>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</si>
  <si>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</si>
  <si>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</si>
  <si>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</si>
  <si>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</si>
  <si>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</si>
  <si>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</si>
  <si>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</si>
  <si>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</si>
  <si>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</si>
  <si>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</si>
  <si>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</si>
  <si>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</si>
  <si>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</si>
  <si>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</si>
  <si>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</si>
  <si>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</si>
  <si>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</si>
  <si>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</si>
  <si>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</si>
  <si>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</si>
  <si>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</si>
  <si>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</si>
  <si>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</si>
  <si>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</si>
  <si>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</si>
  <si>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</si>
  <si>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</si>
  <si>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</si>
  <si>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</si>
  <si>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</si>
  <si>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</si>
  <si>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</si>
  <si>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</si>
  <si>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</si>
  <si>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</si>
  <si>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</si>
  <si>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</si>
  <si>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</si>
  <si>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</si>
  <si>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</si>
  <si>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</si>
  <si>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</si>
  <si>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</si>
  <si>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</si>
  <si>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</si>
  <si>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</si>
  <si>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</si>
  <si>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</si>
  <si>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</si>
  <si>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</si>
  <si>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</si>
  <si>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</si>
  <si>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</si>
  <si>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</si>
  <si>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</si>
  <si>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</si>
  <si>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</si>
  <si>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</si>
  <si>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</si>
  <si>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</si>
  <si>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</si>
  <si>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</si>
  <si>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</si>
  <si>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</si>
  <si>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</si>
  <si>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</si>
  <si>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</si>
  <si>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</si>
  <si>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</si>
  <si>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</si>
  <si>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</si>
  <si>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</si>
  <si>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</si>
  <si>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</si>
  <si>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</si>
  <si>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</si>
  <si>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</si>
  <si>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</si>
  <si>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</si>
  <si>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</si>
  <si>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</si>
  <si>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</si>
  <si>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</si>
  <si>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</si>
  <si>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</si>
  <si>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</si>
  <si>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</si>
  <si>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</si>
  <si>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</si>
  <si>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</si>
  <si>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</si>
  <si>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</si>
  <si>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</si>
  <si>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</si>
  <si>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</si>
  <si>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</si>
  <si>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</si>
  <si>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</si>
  <si>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</si>
  <si>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</si>
  <si>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</si>
  <si>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</si>
  <si>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</si>
  <si>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</si>
  <si>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</si>
  <si>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</si>
  <si>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</si>
  <si>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</si>
  <si>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</si>
  <si>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</si>
  <si>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</si>
  <si>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</si>
  <si>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</si>
  <si>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</si>
  <si>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</si>
  <si>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</si>
  <si>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</si>
  <si>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</si>
  <si>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</si>
  <si>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</si>
  <si>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</si>
  <si>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</si>
  <si>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</si>
  <si>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</si>
  <si>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</si>
  <si>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</si>
  <si>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</si>
  <si>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</si>
  <si>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</si>
  <si>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</si>
  <si>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</si>
  <si>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</si>
  <si>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</si>
  <si>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</si>
  <si>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</si>
  <si>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</si>
  <si>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</si>
  <si>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</si>
  <si>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</si>
  <si>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</si>
  <si>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</si>
  <si>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</si>
  <si>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</si>
  <si>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</si>
  <si>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</si>
  <si>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</si>
  <si>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</si>
  <si>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</si>
  <si>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</si>
  <si>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</si>
  <si>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</si>
  <si>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</si>
  <si>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</si>
  <si>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</si>
  <si>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</si>
  <si>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</si>
  <si>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</si>
  <si>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</si>
  <si>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</si>
  <si>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</si>
  <si>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</si>
  <si>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</si>
  <si>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</si>
  <si>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</si>
  <si>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</si>
  <si>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</si>
  <si>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</si>
  <si>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</si>
  <si>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</si>
  <si>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</si>
  <si>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</si>
  <si>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</si>
  <si>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</si>
  <si>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</si>
  <si>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</si>
  <si>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</si>
  <si>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</si>
  <si>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</si>
  <si>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</si>
  <si>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</si>
  <si>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</si>
  <si>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</si>
  <si>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</si>
  <si>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</si>
  <si>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</si>
  <si>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</si>
  <si>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</si>
  <si>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</si>
  <si>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</si>
  <si>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</si>
  <si>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</si>
  <si>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</si>
  <si>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</si>
  <si>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</si>
  <si>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</si>
  <si>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</si>
  <si>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</si>
  <si>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</si>
  <si>
    <t>L391</t>
  </si>
  <si>
    <t>L392</t>
  </si>
  <si>
    <t>L393</t>
  </si>
  <si>
    <t>L394</t>
  </si>
  <si>
    <t>L395</t>
  </si>
  <si>
    <t>L396</t>
  </si>
  <si>
    <t>L397</t>
  </si>
  <si>
    <t>L398</t>
  </si>
  <si>
    <t>L399</t>
  </si>
  <si>
    <t>L400</t>
  </si>
  <si>
    <t>L401</t>
  </si>
  <si>
    <t>L402</t>
  </si>
  <si>
    <t>01/03 -15/03</t>
  </si>
  <si>
    <t>L403</t>
  </si>
  <si>
    <t>16/03 -31/03</t>
  </si>
  <si>
    <t>L404</t>
  </si>
  <si>
    <t>L405</t>
  </si>
  <si>
    <t>*Rectificación solo U2</t>
  </si>
  <si>
    <t>16/04 -30/04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</si>
  <si>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</si>
  <si>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</si>
  <si>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</si>
  <si>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</si>
  <si>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</si>
  <si>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</si>
  <si>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</si>
  <si>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</si>
  <si>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</si>
  <si>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</si>
  <si>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</si>
  <si>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</si>
  <si>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</si>
  <si>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</si>
  <si>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</si>
  <si>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01/11 - 15/12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</si>
  <si>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</si>
  <si>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</si>
  <si>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</si>
  <si>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</si>
  <si>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</si>
  <si>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</si>
  <si>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</si>
  <si>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</si>
  <si>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</si>
  <si>
    <t>*</t>
  </si>
  <si>
    <t>L436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</si>
</sst>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0.0000000000"/>
    <numFmt numFmtId="166" formatCode="0.000000000"/>
    <numFmt numFmtId="167" formatCode="0.00000000"/>
    <numFmt numFmtId="168" formatCode="0.000000"/>
    <numFmt numFmtId="169" formatCode="0.0000"/>
    <numFmt numFmtId="170" formatCode="#,##0.000000000"/>
    <numFmt numFmtId="171" formatCode="_(* #,##0.00_);_(* \(#,##0.00\);_(* &quot;-&quot;??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&quot;$&quot;* #,##0_);_(&quot;$&quot;* \(#,##0\);_(&quot;$&quot;* &quot;-&quot;_);_(@_)"/>
    <numFmt numFmtId="175" formatCode="_-* #,##0.00\ &quot;€&quot;_-;\-* #,##0.00\ &quot;€&quot;_-;_-* &quot;-&quot;??\ &quot;€&quot;_-;_-@_-"/>
    <numFmt numFmtId="176" formatCode="_-* #,##0.00\ _€_-;\-* #,##0.00\ _€_-;_-* &quot;-&quot;??\ _€_-;_-@_-"/>
    <numFmt numFmtId="177" formatCode="&quot;$&quot;\ #,##0;[Red]\-&quot;$&quot;\ #,##0"/>
    <numFmt numFmtId="178" formatCode="_-&quot;$&quot;\ * #,##0.00_-;\-&quot;$&quot;\ * #,##0.00_-;_-&quot;$&quot;\ * &quot;-&quot;??_-;_-@_-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4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0" borderId="0"/>
    <xf numFmtId="0" fontId="18" fillId="2" borderId="1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7" borderId="0" applyNumberFormat="0" applyBorder="0" applyAlignment="0" applyProtection="0"/>
    <xf numFmtId="0" fontId="43" fillId="8" borderId="20" applyNumberFormat="0" applyAlignment="0" applyProtection="0"/>
    <xf numFmtId="0" fontId="44" fillId="9" borderId="21" applyNumberFormat="0" applyAlignment="0" applyProtection="0"/>
    <xf numFmtId="0" fontId="45" fillId="9" borderId="20" applyNumberFormat="0" applyAlignment="0" applyProtection="0"/>
    <xf numFmtId="0" fontId="46" fillId="0" borderId="22" applyNumberFormat="0" applyFill="0" applyAlignment="0" applyProtection="0"/>
    <xf numFmtId="0" fontId="47" fillId="10" borderId="23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5" applyNumberFormat="0" applyFill="0" applyAlignment="0" applyProtection="0"/>
    <xf numFmtId="0" fontId="51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5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5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5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51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51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24" applyNumberFormat="0" applyFont="0" applyAlignment="0" applyProtection="0"/>
    <xf numFmtId="0" fontId="9" fillId="11" borderId="24" applyNumberFormat="0" applyFont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1" fillId="0" borderId="0"/>
    <xf numFmtId="0" fontId="11" fillId="0" borderId="0"/>
    <xf numFmtId="0" fontId="52" fillId="36" borderId="0" applyNumberFormat="0" applyBorder="0" applyAlignment="0" applyProtection="0"/>
    <xf numFmtId="0" fontId="8" fillId="0" borderId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4" fillId="0" borderId="27" applyNumberFormat="0" applyFill="0" applyBorder="0" applyAlignment="0" applyProtection="0">
      <alignment horizontal="center" vertical="center" wrapText="1"/>
    </xf>
    <xf numFmtId="0" fontId="22" fillId="0" borderId="0">
      <alignment vertical="top"/>
    </xf>
    <xf numFmtId="175" fontId="11" fillId="0" borderId="0" applyFont="0" applyFill="0" applyBorder="0" applyAlignment="0" applyProtection="0"/>
    <xf numFmtId="0" fontId="11" fillId="0" borderId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8" fillId="0" borderId="0"/>
    <xf numFmtId="0" fontId="8" fillId="0" borderId="0"/>
    <xf numFmtId="0" fontId="11" fillId="0" borderId="0">
      <alignment vertical="top"/>
    </xf>
    <xf numFmtId="0" fontId="66" fillId="0" borderId="0"/>
    <xf numFmtId="0" fontId="66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52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9" fontId="5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9" fontId="8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3" fillId="7" borderId="0" applyNumberFormat="0" applyBorder="0" applyAlignment="0" applyProtection="0"/>
    <xf numFmtId="0" fontId="8" fillId="11" borderId="24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51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51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51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51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51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51" fillId="35" borderId="0" applyNumberFormat="0" applyBorder="0" applyAlignment="0" applyProtection="0"/>
    <xf numFmtId="0" fontId="11" fillId="0" borderId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42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11" fillId="0" borderId="0"/>
    <xf numFmtId="0" fontId="11" fillId="0" borderId="0"/>
    <xf numFmtId="164" fontId="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24" applyNumberFormat="0" applyFont="0" applyAlignment="0" applyProtection="0"/>
    <xf numFmtId="0" fontId="7" fillId="11" borderId="24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11" borderId="24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11" borderId="24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" fillId="11" borderId="24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11" borderId="2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11" borderId="24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3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4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165" fontId="25" fillId="0" borderId="3" xfId="13" applyNumberFormat="1" applyFont="1" applyBorder="1" applyAlignment="1">
      <alignment horizontal="center"/>
    </xf>
    <xf numFmtId="0" fontId="25" fillId="0" borderId="3" xfId="0" applyFont="1" applyBorder="1"/>
    <xf numFmtId="0" fontId="22" fillId="0" borderId="3" xfId="0" applyFont="1" applyBorder="1"/>
    <xf numFmtId="0" fontId="24" fillId="0" borderId="0" xfId="0" applyFont="1" applyAlignment="1">
      <alignment horizontal="center"/>
    </xf>
    <xf numFmtId="165" fontId="25" fillId="0" borderId="0" xfId="13" applyNumberFormat="1" applyFont="1" applyAlignment="1">
      <alignment horizontal="center"/>
    </xf>
    <xf numFmtId="0" fontId="25" fillId="0" borderId="0" xfId="0" applyFont="1"/>
    <xf numFmtId="1" fontId="22" fillId="0" borderId="0" xfId="0" applyNumberFormat="1" applyFont="1"/>
    <xf numFmtId="0" fontId="25" fillId="0" borderId="0" xfId="0" applyFont="1" applyAlignment="1">
      <alignment horizontal="right"/>
    </xf>
    <xf numFmtId="167" fontId="22" fillId="0" borderId="0" xfId="0" applyNumberFormat="1" applyFont="1"/>
    <xf numFmtId="0" fontId="24" fillId="0" borderId="2" xfId="0" applyFont="1" applyBorder="1" applyAlignment="1">
      <alignment horizontal="center"/>
    </xf>
    <xf numFmtId="165" fontId="25" fillId="0" borderId="2" xfId="13" applyNumberFormat="1" applyFont="1" applyBorder="1" applyAlignment="1">
      <alignment horizontal="center"/>
    </xf>
    <xf numFmtId="0" fontId="25" fillId="0" borderId="2" xfId="0" applyFont="1" applyBorder="1"/>
    <xf numFmtId="0" fontId="22" fillId="0" borderId="2" xfId="0" applyFont="1" applyBorder="1"/>
    <xf numFmtId="0" fontId="22" fillId="0" borderId="2" xfId="0" applyFont="1" applyBorder="1" applyAlignment="1">
      <alignment horizontal="right"/>
    </xf>
    <xf numFmtId="0" fontId="26" fillId="0" borderId="0" xfId="0" applyFont="1"/>
    <xf numFmtId="0" fontId="26" fillId="0" borderId="0" xfId="0" applyFont="1" applyAlignment="1">
      <alignment horizontal="right"/>
    </xf>
    <xf numFmtId="165" fontId="27" fillId="0" borderId="3" xfId="13" applyNumberFormat="1" applyFont="1" applyBorder="1" applyAlignment="1">
      <alignment horizontal="center"/>
    </xf>
    <xf numFmtId="165" fontId="27" fillId="0" borderId="3" xfId="0" applyNumberFormat="1" applyFont="1" applyBorder="1"/>
    <xf numFmtId="165" fontId="27" fillId="0" borderId="0" xfId="13" applyNumberFormat="1" applyFont="1" applyAlignment="1">
      <alignment horizontal="center"/>
    </xf>
    <xf numFmtId="165" fontId="27" fillId="0" borderId="0" xfId="0" applyNumberFormat="1" applyFont="1"/>
    <xf numFmtId="0" fontId="23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5" fontId="27" fillId="0" borderId="2" xfId="13" applyNumberFormat="1" applyFont="1" applyBorder="1" applyAlignment="1">
      <alignment horizontal="center"/>
    </xf>
    <xf numFmtId="165" fontId="27" fillId="0" borderId="2" xfId="0" applyNumberFormat="1" applyFont="1" applyBorder="1"/>
    <xf numFmtId="0" fontId="28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9" fillId="0" borderId="0" xfId="0" applyFont="1"/>
    <xf numFmtId="0" fontId="24" fillId="0" borderId="6" xfId="0" applyFont="1" applyBorder="1" applyAlignment="1">
      <alignment horizontal="center"/>
    </xf>
    <xf numFmtId="165" fontId="22" fillId="0" borderId="4" xfId="0" applyNumberFormat="1" applyFont="1" applyBorder="1"/>
    <xf numFmtId="165" fontId="22" fillId="0" borderId="8" xfId="0" applyNumberFormat="1" applyFont="1" applyBorder="1"/>
    <xf numFmtId="0" fontId="24" fillId="0" borderId="7" xfId="0" applyFont="1" applyBorder="1" applyAlignment="1">
      <alignment horizontal="center"/>
    </xf>
    <xf numFmtId="0" fontId="23" fillId="0" borderId="2" xfId="0" applyFont="1" applyBorder="1"/>
    <xf numFmtId="0" fontId="29" fillId="0" borderId="2" xfId="0" applyFont="1" applyBorder="1"/>
    <xf numFmtId="0" fontId="23" fillId="0" borderId="11" xfId="0" applyFont="1" applyBorder="1" applyAlignment="1">
      <alignment horizontal="center"/>
    </xf>
    <xf numFmtId="167" fontId="22" fillId="0" borderId="0" xfId="0" applyNumberFormat="1" applyFont="1" applyAlignment="1">
      <alignment horizontal="right"/>
    </xf>
    <xf numFmtId="165" fontId="22" fillId="0" borderId="0" xfId="0" applyNumberFormat="1" applyFont="1"/>
    <xf numFmtId="166" fontId="22" fillId="0" borderId="0" xfId="0" applyNumberFormat="1" applyFont="1"/>
    <xf numFmtId="170" fontId="26" fillId="0" borderId="13" xfId="0" applyNumberFormat="1" applyFont="1" applyBorder="1"/>
    <xf numFmtId="170" fontId="26" fillId="4" borderId="13" xfId="0" applyNumberFormat="1" applyFont="1" applyFill="1" applyBorder="1"/>
    <xf numFmtId="170" fontId="26" fillId="0" borderId="12" xfId="0" applyNumberFormat="1" applyFont="1" applyBorder="1"/>
    <xf numFmtId="170" fontId="26" fillId="4" borderId="12" xfId="0" applyNumberFormat="1" applyFont="1" applyFill="1" applyBorder="1"/>
    <xf numFmtId="167" fontId="22" fillId="0" borderId="2" xfId="0" applyNumberFormat="1" applyFont="1" applyBorder="1" applyAlignment="1">
      <alignment horizontal="right"/>
    </xf>
    <xf numFmtId="165" fontId="22" fillId="0" borderId="2" xfId="0" applyNumberFormat="1" applyFont="1" applyBorder="1" applyAlignment="1">
      <alignment horizontal="right"/>
    </xf>
    <xf numFmtId="166" fontId="22" fillId="0" borderId="2" xfId="0" applyNumberFormat="1" applyFont="1" applyBorder="1" applyAlignment="1">
      <alignment horizontal="right"/>
    </xf>
    <xf numFmtId="170" fontId="26" fillId="0" borderId="11" xfId="0" applyNumberFormat="1" applyFont="1" applyBorder="1"/>
    <xf numFmtId="170" fontId="26" fillId="4" borderId="11" xfId="0" applyNumberFormat="1" applyFont="1" applyFill="1" applyBorder="1"/>
    <xf numFmtId="170" fontId="26" fillId="0" borderId="0" xfId="0" applyNumberFormat="1" applyFont="1"/>
    <xf numFmtId="168" fontId="24" fillId="0" borderId="0" xfId="0" applyNumberFormat="1" applyFont="1"/>
    <xf numFmtId="0" fontId="31" fillId="0" borderId="0" xfId="0" applyFont="1"/>
    <xf numFmtId="0" fontId="31" fillId="4" borderId="0" xfId="0" applyFont="1" applyFill="1" applyAlignment="1">
      <alignment horizontal="center"/>
    </xf>
    <xf numFmtId="0" fontId="33" fillId="0" borderId="9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wrapText="1"/>
    </xf>
    <xf numFmtId="0" fontId="33" fillId="0" borderId="0" xfId="0" applyFont="1"/>
    <xf numFmtId="0" fontId="33" fillId="0" borderId="10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167" fontId="31" fillId="0" borderId="0" xfId="0" applyNumberFormat="1" applyFont="1" applyAlignment="1">
      <alignment horizontal="right"/>
    </xf>
    <xf numFmtId="167" fontId="31" fillId="0" borderId="3" xfId="0" applyNumberFormat="1" applyFont="1" applyBorder="1" applyAlignment="1">
      <alignment horizontal="right"/>
    </xf>
    <xf numFmtId="167" fontId="31" fillId="0" borderId="0" xfId="0" applyNumberFormat="1" applyFont="1"/>
    <xf numFmtId="167" fontId="31" fillId="4" borderId="0" xfId="0" applyNumberFormat="1" applyFont="1" applyFill="1"/>
    <xf numFmtId="0" fontId="35" fillId="0" borderId="7" xfId="0" applyFont="1" applyBorder="1" applyAlignment="1">
      <alignment horizontal="center"/>
    </xf>
    <xf numFmtId="0" fontId="31" fillId="0" borderId="2" xfId="0" applyFont="1" applyBorder="1"/>
    <xf numFmtId="0" fontId="31" fillId="0" borderId="2" xfId="0" applyFont="1" applyBorder="1" applyAlignment="1">
      <alignment horizontal="right"/>
    </xf>
    <xf numFmtId="167" fontId="31" fillId="0" borderId="2" xfId="0" applyNumberFormat="1" applyFont="1" applyBorder="1" applyAlignment="1">
      <alignment horizontal="right"/>
    </xf>
    <xf numFmtId="167" fontId="31" fillId="0" borderId="2" xfId="0" applyNumberFormat="1" applyFont="1" applyBorder="1"/>
    <xf numFmtId="167" fontId="31" fillId="4" borderId="2" xfId="0" applyNumberFormat="1" applyFont="1" applyFill="1" applyBorder="1"/>
    <xf numFmtId="0" fontId="35" fillId="0" borderId="0" xfId="0" applyFont="1" applyAlignment="1">
      <alignment horizontal="center"/>
    </xf>
    <xf numFmtId="169" fontId="31" fillId="0" borderId="0" xfId="0" applyNumberFormat="1" applyFont="1"/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14" fontId="22" fillId="0" borderId="0" xfId="0" applyNumberFormat="1" applyFont="1"/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165" fontId="25" fillId="0" borderId="4" xfId="13" applyNumberFormat="1" applyFont="1" applyBorder="1" applyAlignment="1">
      <alignment horizontal="center"/>
    </xf>
    <xf numFmtId="0" fontId="22" fillId="0" borderId="4" xfId="0" applyFont="1" applyBorder="1"/>
    <xf numFmtId="0" fontId="30" fillId="0" borderId="4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4" fontId="31" fillId="0" borderId="0" xfId="0" applyNumberFormat="1" applyFont="1" applyAlignment="1">
      <alignment horizontal="right"/>
    </xf>
    <xf numFmtId="166" fontId="31" fillId="0" borderId="0" xfId="0" applyNumberFormat="1" applyFont="1"/>
    <xf numFmtId="170" fontId="22" fillId="0" borderId="0" xfId="0" applyNumberFormat="1" applyFont="1"/>
    <xf numFmtId="166" fontId="31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70" fontId="11" fillId="0" borderId="12" xfId="0" applyNumberFormat="1" applyFont="1" applyBorder="1" applyAlignment="1">
      <alignment horizontal="center" vertical="center"/>
    </xf>
    <xf numFmtId="170" fontId="26" fillId="0" borderId="12" xfId="0" applyNumberFormat="1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170" fontId="11" fillId="0" borderId="11" xfId="0" applyNumberFormat="1" applyFont="1" applyBorder="1" applyAlignment="1">
      <alignment horizontal="center" vertical="center"/>
    </xf>
    <xf numFmtId="165" fontId="31" fillId="0" borderId="0" xfId="0" applyNumberFormat="1" applyFont="1"/>
    <xf numFmtId="166" fontId="31" fillId="0" borderId="0" xfId="0" applyNumberFormat="1" applyFont="1" applyAlignment="1">
      <alignment horizontal="right"/>
    </xf>
    <xf numFmtId="165" fontId="31" fillId="0" borderId="0" xfId="0" applyNumberFormat="1" applyFont="1" applyAlignment="1">
      <alignment horizontal="right"/>
    </xf>
    <xf numFmtId="0" fontId="18" fillId="2" borderId="1" xfId="12">
      <alignment vertical="center"/>
    </xf>
    <xf numFmtId="170" fontId="11" fillId="0" borderId="9" xfId="0" applyNumberFormat="1" applyFont="1" applyBorder="1" applyAlignment="1">
      <alignment horizontal="center" vertical="center"/>
    </xf>
    <xf numFmtId="170" fontId="11" fillId="0" borderId="26" xfId="0" applyNumberFormat="1" applyFont="1" applyBorder="1" applyAlignment="1">
      <alignment horizontal="center" vertical="center"/>
    </xf>
    <xf numFmtId="170" fontId="11" fillId="0" borderId="10" xfId="0" applyNumberFormat="1" applyFont="1" applyBorder="1" applyAlignment="1">
      <alignment horizontal="center" vertical="center"/>
    </xf>
    <xf numFmtId="170" fontId="11" fillId="0" borderId="0" xfId="0" applyNumberFormat="1" applyFont="1" applyAlignment="1">
      <alignment horizontal="center" vertical="center"/>
    </xf>
    <xf numFmtId="165" fontId="11" fillId="0" borderId="0" xfId="0" applyNumberFormat="1" applyFont="1"/>
    <xf numFmtId="0" fontId="22" fillId="0" borderId="0" xfId="0" applyFont="1" applyAlignment="1">
      <alignment wrapText="1"/>
    </xf>
    <xf numFmtId="166" fontId="22" fillId="0" borderId="0" xfId="0" applyNumberFormat="1" applyFont="1" applyAlignment="1">
      <alignment horizontal="right"/>
    </xf>
    <xf numFmtId="166" fontId="11" fillId="0" borderId="11" xfId="0" applyNumberFormat="1" applyFont="1" applyBorder="1" applyAlignment="1">
      <alignment horizontal="center" vertical="center"/>
    </xf>
    <xf numFmtId="170" fontId="24" fillId="3" borderId="26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9" fillId="0" borderId="11" xfId="0" applyFont="1" applyBorder="1" applyAlignment="1">
      <alignment horizontal="center"/>
    </xf>
    <xf numFmtId="170" fontId="11" fillId="0" borderId="2" xfId="0" applyNumberFormat="1" applyFont="1" applyBorder="1" applyAlignment="1">
      <alignment horizontal="center" vertical="center"/>
    </xf>
    <xf numFmtId="0" fontId="22" fillId="4" borderId="0" xfId="0" applyFont="1" applyFill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wrapText="1"/>
    </xf>
    <xf numFmtId="0" fontId="13" fillId="0" borderId="12" xfId="0" applyFont="1" applyBorder="1" applyAlignment="1">
      <alignment horizontal="center"/>
    </xf>
    <xf numFmtId="165" fontId="22" fillId="0" borderId="3" xfId="0" applyNumberFormat="1" applyFont="1" applyBorder="1"/>
    <xf numFmtId="0" fontId="13" fillId="0" borderId="3" xfId="0" applyFont="1" applyBorder="1" applyAlignment="1">
      <alignment horizontal="center" vertical="center"/>
    </xf>
    <xf numFmtId="170" fontId="11" fillId="0" borderId="5" xfId="0" applyNumberFormat="1" applyFont="1" applyBorder="1" applyAlignment="1">
      <alignment horizontal="center" vertical="center"/>
    </xf>
    <xf numFmtId="170" fontId="11" fillId="0" borderId="6" xfId="0" applyNumberFormat="1" applyFont="1" applyBorder="1" applyAlignment="1">
      <alignment horizontal="center" vertical="center"/>
    </xf>
    <xf numFmtId="170" fontId="11" fillId="0" borderId="7" xfId="0" applyNumberFormat="1" applyFont="1" applyBorder="1" applyAlignment="1">
      <alignment horizontal="center" vertical="center"/>
    </xf>
    <xf numFmtId="170" fontId="24" fillId="58" borderId="26" xfId="0" applyNumberFormat="1" applyFont="1" applyFill="1" applyBorder="1" applyAlignment="1">
      <alignment horizontal="center" vertical="center"/>
    </xf>
    <xf numFmtId="165" fontId="50" fillId="58" borderId="0" xfId="0" applyNumberFormat="1" applyFont="1" applyFill="1"/>
    <xf numFmtId="14" fontId="50" fillId="58" borderId="0" xfId="0" applyNumberFormat="1" applyFont="1" applyFill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165" fontId="50" fillId="0" borderId="0" xfId="0" applyNumberFormat="1" applyFont="1"/>
    <xf numFmtId="165" fontId="5" fillId="0" borderId="0" xfId="0" applyNumberFormat="1" applyFont="1"/>
    <xf numFmtId="165" fontId="31" fillId="0" borderId="3" xfId="0" applyNumberFormat="1" applyFont="1" applyBorder="1" applyAlignment="1">
      <alignment horizontal="right"/>
    </xf>
    <xf numFmtId="165" fontId="30" fillId="3" borderId="0" xfId="0" applyNumberFormat="1" applyFont="1" applyFill="1"/>
    <xf numFmtId="170" fontId="0" fillId="0" borderId="0" xfId="0" applyNumberFormat="1"/>
    <xf numFmtId="170" fontId="24" fillId="58" borderId="9" xfId="0" applyNumberFormat="1" applyFont="1" applyFill="1" applyBorder="1" applyAlignment="1">
      <alignment horizontal="center" vertical="center"/>
    </xf>
    <xf numFmtId="170" fontId="24" fillId="58" borderId="10" xfId="0" applyNumberFormat="1" applyFont="1" applyFill="1" applyBorder="1" applyAlignment="1">
      <alignment horizontal="center" vertical="center"/>
    </xf>
    <xf numFmtId="165" fontId="30" fillId="58" borderId="0" xfId="0" applyNumberFormat="1" applyFont="1" applyFill="1"/>
    <xf numFmtId="0" fontId="34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70" fontId="0" fillId="0" borderId="0" xfId="0" applyNumberFormat="1" applyFont="1" applyAlignment="1"/>
  </cellXfs>
  <cellStyles count="1645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12 2" xfId="1530" xr:uid="{056AF29F-D93A-4A67-8EF8-9E79BFDDFE07}"/>
    <cellStyle name="20% - Énfasis1 13" xfId="1487" xr:uid="{691BF400-AFA8-49A4-89D5-2056F47D4CDD}"/>
    <cellStyle name="20% - Énfasis1 14" xfId="1551" xr:uid="{606482E7-E486-493A-83BF-D63EA11F67E9}"/>
    <cellStyle name="20% - Énfasis1 15" xfId="1570" xr:uid="{4B6F51B1-D469-4A8E-A3C2-C03A7F866D3E}"/>
    <cellStyle name="20% - Énfasis1 16" xfId="1589" xr:uid="{6F366502-95B4-4DD7-8251-50AB3D3C0B67}"/>
    <cellStyle name="20% - Énfasis1 17" xfId="1608" xr:uid="{8D988747-81BB-43B5-BB64-B1EA2AA9EFDB}"/>
    <cellStyle name="20% - Énfasis1 18" xfId="1627" xr:uid="{306F061C-26B0-4A41-B9F6-D9CAF8A9062D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2 4" xfId="1507" xr:uid="{4B3CE21E-7A8B-4414-8B82-DEA47403D03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12 2" xfId="1532" xr:uid="{4C85EA6F-2B7A-4440-BDC3-C1232F26BF88}"/>
    <cellStyle name="20% - Énfasis2 13" xfId="1490" xr:uid="{C4DD6D23-6822-4F0E-B0EC-23FFCC247550}"/>
    <cellStyle name="20% - Énfasis2 14" xfId="1554" xr:uid="{1ECBA7E2-AFC4-4D24-9162-DB14350904CE}"/>
    <cellStyle name="20% - Énfasis2 15" xfId="1573" xr:uid="{E8914C94-8FC8-4EC1-94D0-C29A7AD13048}"/>
    <cellStyle name="20% - Énfasis2 16" xfId="1592" xr:uid="{FA67E076-DDD8-4672-8481-CD93CAB834E2}"/>
    <cellStyle name="20% - Énfasis2 17" xfId="1611" xr:uid="{6C4CA8B0-84C9-4B6E-B5C5-02525069D914}"/>
    <cellStyle name="20% - Énfasis2 18" xfId="1630" xr:uid="{EAC91CE6-95BF-4133-BDB1-93793174B665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2 4" xfId="1510" xr:uid="{B7DDBE28-E012-43D9-B994-448244DD2C53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12 2" xfId="1534" xr:uid="{3D88E3F9-2F87-439F-8AA4-2111AAD560DF}"/>
    <cellStyle name="20% - Énfasis3 13" xfId="1493" xr:uid="{0D24F156-5B56-4141-9505-F8F5B79E8BDA}"/>
    <cellStyle name="20% - Énfasis3 14" xfId="1557" xr:uid="{E4D5562E-DAE5-4C5A-9FA4-396B36574F02}"/>
    <cellStyle name="20% - Énfasis3 15" xfId="1576" xr:uid="{5371ACC2-244B-4BCB-8007-282F503E6B60}"/>
    <cellStyle name="20% - Énfasis3 16" xfId="1595" xr:uid="{EE4C9F49-1099-449D-A270-140A2110FA05}"/>
    <cellStyle name="20% - Énfasis3 17" xfId="1614" xr:uid="{6E64B461-B63F-41EE-862C-CC3BFF1C15ED}"/>
    <cellStyle name="20% - Énfasis3 18" xfId="1633" xr:uid="{216CE503-191F-494A-ADFA-3FADC65D9988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2 4" xfId="1513" xr:uid="{FEBBC9D8-9340-4826-8BFD-C8342E6BF940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12 2" xfId="1536" xr:uid="{A9A62F7F-3987-401E-8EA0-0A384C2DC850}"/>
    <cellStyle name="20% - Énfasis4 13" xfId="1496" xr:uid="{081EEB25-81B5-4CDC-8983-02178FE45263}"/>
    <cellStyle name="20% - Énfasis4 14" xfId="1560" xr:uid="{ECC07411-0C0D-447B-B414-AD787F0E5838}"/>
    <cellStyle name="20% - Énfasis4 15" xfId="1579" xr:uid="{DB05FC01-A548-41A9-980B-F00CB33DFA43}"/>
    <cellStyle name="20% - Énfasis4 16" xfId="1598" xr:uid="{62F0FC19-024E-4CC9-A634-A64DF1F0BAA7}"/>
    <cellStyle name="20% - Énfasis4 17" xfId="1617" xr:uid="{972A0F3C-3425-483B-8EB4-7EC877C5C634}"/>
    <cellStyle name="20% - Énfasis4 18" xfId="1636" xr:uid="{1B4ED788-6D03-47F0-8928-DE0EB13F5077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2 4" xfId="1516" xr:uid="{5FCB7424-4F7B-44CA-88EA-F98ABA35B7D5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12 2" xfId="1538" xr:uid="{58950133-7C29-4DAC-8D72-70FBDE42237F}"/>
    <cellStyle name="20% - Énfasis5 13" xfId="1499" xr:uid="{331351AD-3563-4F67-A5B6-91EF95B9D975}"/>
    <cellStyle name="20% - Énfasis5 14" xfId="1563" xr:uid="{C7DFC48F-C3FA-479E-9228-305D5F54C6EB}"/>
    <cellStyle name="20% - Énfasis5 15" xfId="1582" xr:uid="{99B2D022-B375-4457-ABC2-7369BE9BA940}"/>
    <cellStyle name="20% - Énfasis5 16" xfId="1601" xr:uid="{E0D0D239-7786-43F2-9F8E-F6F6CF66C17E}"/>
    <cellStyle name="20% - Énfasis5 17" xfId="1620" xr:uid="{BF52F4BF-4091-4144-AA92-FC48A89F46DA}"/>
    <cellStyle name="20% - Énfasis5 18" xfId="1639" xr:uid="{C7D08B81-FF0B-42E6-9156-C948B81EE351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2 4" xfId="1519" xr:uid="{641222D3-6892-4B09-8B6B-A38BE94D8A53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12 2" xfId="1540" xr:uid="{DDDEC4A4-85FD-4AA0-87A4-B1EF3697FE3D}"/>
    <cellStyle name="20% - Énfasis6 13" xfId="1502" xr:uid="{8BF65EEB-2555-498A-B06D-9E48880F5E20}"/>
    <cellStyle name="20% - Énfasis6 14" xfId="1566" xr:uid="{C55394BE-4BC3-44B9-80DE-146140250E5B}"/>
    <cellStyle name="20% - Énfasis6 15" xfId="1585" xr:uid="{BC5F12F4-B154-470B-8344-36C27A23D339}"/>
    <cellStyle name="20% - Énfasis6 16" xfId="1604" xr:uid="{3BC37100-1005-4EF1-AB69-BF1298B430C5}"/>
    <cellStyle name="20% - Énfasis6 17" xfId="1623" xr:uid="{02567760-837E-436A-A5A7-0C6EB1EE6A6A}"/>
    <cellStyle name="20% - Énfasis6 18" xfId="1642" xr:uid="{56751289-8E61-46B6-9BF0-33585FDB8E95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2 4" xfId="1522" xr:uid="{8F7C814A-D389-48EA-883A-28F711766D4E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12 2" xfId="1531" xr:uid="{38C299F4-2613-4188-9845-8A6925E6A004}"/>
    <cellStyle name="40% - Énfasis1 13" xfId="1488" xr:uid="{CA910540-D5E1-40B8-A84C-1FA30B7327AE}"/>
    <cellStyle name="40% - Énfasis1 14" xfId="1552" xr:uid="{CAB0344E-3311-4344-A001-E4D57D9D5BA6}"/>
    <cellStyle name="40% - Énfasis1 15" xfId="1571" xr:uid="{A147856C-0183-4749-BDE3-0E45ECEFF846}"/>
    <cellStyle name="40% - Énfasis1 16" xfId="1590" xr:uid="{4EB2AFA7-958A-4B55-98F4-73B36CDDE52A}"/>
    <cellStyle name="40% - Énfasis1 17" xfId="1609" xr:uid="{1B3C1570-1A08-4ED5-AA7B-BAAB7D1D7FCB}"/>
    <cellStyle name="40% - Énfasis1 18" xfId="1628" xr:uid="{123581B7-1E9E-4080-974B-5664733FB730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2 4" xfId="1508" xr:uid="{DAE8877C-F161-4385-81A6-7B8D39576558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12 2" xfId="1533" xr:uid="{F61A4825-A5ED-478F-BE2E-252417AB44CB}"/>
    <cellStyle name="40% - Énfasis2 13" xfId="1491" xr:uid="{61EF716A-6579-453A-9FFE-2242842ED44F}"/>
    <cellStyle name="40% - Énfasis2 14" xfId="1555" xr:uid="{3CA4A3B6-7601-4313-8CF7-819EE7CCF530}"/>
    <cellStyle name="40% - Énfasis2 15" xfId="1574" xr:uid="{9142042D-B4D7-46EF-A06D-7B00B02C6971}"/>
    <cellStyle name="40% - Énfasis2 16" xfId="1593" xr:uid="{33E48F1B-DD22-45EA-89C7-52982D3DCA3D}"/>
    <cellStyle name="40% - Énfasis2 17" xfId="1612" xr:uid="{DFA68915-0FFC-4670-A8ED-306BB271AD72}"/>
    <cellStyle name="40% - Énfasis2 18" xfId="1631" xr:uid="{5FD9C98A-DE2F-4174-94C7-9F7A99E5F67D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2 4" xfId="1511" xr:uid="{9549A71A-2C06-47AC-9F08-E459078502E4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12 2" xfId="1535" xr:uid="{FE77F4C2-7EF1-4EF5-AEB9-5896069797BE}"/>
    <cellStyle name="40% - Énfasis3 13" xfId="1494" xr:uid="{FECC488E-8D72-45D1-8141-C4754C379E3A}"/>
    <cellStyle name="40% - Énfasis3 14" xfId="1558" xr:uid="{5E0FCCC5-3271-4B9E-B609-FA23EBD9F73F}"/>
    <cellStyle name="40% - Énfasis3 15" xfId="1577" xr:uid="{C9DC995B-14EE-4B4D-B76B-D2BC7BDE3A8A}"/>
    <cellStyle name="40% - Énfasis3 16" xfId="1596" xr:uid="{890E9AFC-F8C1-4701-872C-63FA572881FF}"/>
    <cellStyle name="40% - Énfasis3 17" xfId="1615" xr:uid="{3E6B8CC8-A72E-4DB4-A9F9-6A5BD4A34F04}"/>
    <cellStyle name="40% - Énfasis3 18" xfId="1634" xr:uid="{C970D48E-B485-42EB-AA6A-27B9515A2BF5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2 4" xfId="1514" xr:uid="{873D0F3D-AB3E-46B4-974F-7F07EF23BD7D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12 2" xfId="1537" xr:uid="{F6EADD4C-157E-4361-9C20-7EA3DDED08FF}"/>
    <cellStyle name="40% - Énfasis4 13" xfId="1497" xr:uid="{670FED4B-FF53-4ED5-A13E-6CCA93415E2C}"/>
    <cellStyle name="40% - Énfasis4 14" xfId="1561" xr:uid="{A486B713-4FAD-4754-A76F-02533E6274FC}"/>
    <cellStyle name="40% - Énfasis4 15" xfId="1580" xr:uid="{F3C55286-3211-42B3-B25D-83114BA87BCF}"/>
    <cellStyle name="40% - Énfasis4 16" xfId="1599" xr:uid="{4A2FF21D-6159-49B1-941E-FF72D962E210}"/>
    <cellStyle name="40% - Énfasis4 17" xfId="1618" xr:uid="{B0FC8101-5160-4873-BABF-BCEB4FE92FA5}"/>
    <cellStyle name="40% - Énfasis4 18" xfId="1637" xr:uid="{61B27819-81FA-4803-98DA-0D12BFFAD439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2 4" xfId="1517" xr:uid="{AFCB5EEC-9876-4F52-9813-0F6F85F5E533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12 2" xfId="1539" xr:uid="{DA19159D-4F1A-4D26-A1AF-222E4AD6087E}"/>
    <cellStyle name="40% - Énfasis5 13" xfId="1500" xr:uid="{230C9124-F9EA-44DB-A427-E8661A744D0D}"/>
    <cellStyle name="40% - Énfasis5 14" xfId="1564" xr:uid="{0BE0EB10-3088-4E69-ABD0-6F146EFA3EB5}"/>
    <cellStyle name="40% - Énfasis5 15" xfId="1583" xr:uid="{3AAA9C81-8A15-4D9D-97AE-FE170570C4D7}"/>
    <cellStyle name="40% - Énfasis5 16" xfId="1602" xr:uid="{FAFADCD7-5336-458C-B96C-A8C64B5935FE}"/>
    <cellStyle name="40% - Énfasis5 17" xfId="1621" xr:uid="{85B28196-E0C8-42A9-834F-DD3AD48C29EF}"/>
    <cellStyle name="40% - Énfasis5 18" xfId="1640" xr:uid="{E4108030-EDB5-4795-BEA3-74B41A82E38C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2 4" xfId="1520" xr:uid="{09488905-6CE1-48DC-AE1B-168C8A6B47F8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12 2" xfId="1541" xr:uid="{0D6E6F3C-B6D7-41F5-9FAD-9AF3E028F98E}"/>
    <cellStyle name="40% - Énfasis6 13" xfId="1503" xr:uid="{ACCD7CCE-9202-4321-A2F6-50D52E4FD993}"/>
    <cellStyle name="40% - Énfasis6 14" xfId="1567" xr:uid="{6902424B-3E21-454A-83EC-57326E0CDA07}"/>
    <cellStyle name="40% - Énfasis6 15" xfId="1586" xr:uid="{78EA8412-6757-439D-ACA6-3B19D7E76D87}"/>
    <cellStyle name="40% - Énfasis6 16" xfId="1605" xr:uid="{D71B816F-F7F8-4D75-A3AC-54F5BD8AFB70}"/>
    <cellStyle name="40% - Énfasis6 17" xfId="1624" xr:uid="{EC990EFB-C1F6-40BE-9A27-2D42B71570CE}"/>
    <cellStyle name="40% - Énfasis6 18" xfId="1643" xr:uid="{A86460C3-F3BA-4510-A9D2-6B11444CEFF9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2 4" xfId="1523" xr:uid="{F556EA80-F478-4C8F-9651-DA4D9A16D998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1 2" xfId="1542" xr:uid="{C6D5938D-6004-44D7-988C-6A3E24127F41}"/>
    <cellStyle name="60% - Énfasis1 12" xfId="1448" xr:uid="{C7D5FA90-29FD-44C4-A03B-788DA3F07356}"/>
    <cellStyle name="60% - Énfasis1 13" xfId="1489" xr:uid="{75876047-8480-4F12-8E02-A90378DE8A00}"/>
    <cellStyle name="60% - Énfasis1 14" xfId="1553" xr:uid="{AC55D878-F960-4767-BF5D-F1DE65CB1DF0}"/>
    <cellStyle name="60% - Énfasis1 15" xfId="1572" xr:uid="{4150E45B-3B13-42A9-9195-39F7C4BBDC23}"/>
    <cellStyle name="60% - Énfasis1 16" xfId="1591" xr:uid="{A5680864-B3EA-461D-9EB2-30A8D38F4883}"/>
    <cellStyle name="60% - Énfasis1 17" xfId="1610" xr:uid="{4EB424D4-9C7B-4CFB-A738-C3F1C65C3D0E}"/>
    <cellStyle name="60% - Énfasis1 18" xfId="1629" xr:uid="{AE85F3E4-C3EF-4F77-B1F5-AC78B19030BD}"/>
    <cellStyle name="60% - Énfasis1 2" xfId="59" xr:uid="{CC7DAB8F-A3D4-4283-964B-4C74E4592137}"/>
    <cellStyle name="60% - Énfasis1 2 2" xfId="307" xr:uid="{E7844A3C-FBB4-4C1C-8CED-5421F0D0D755}"/>
    <cellStyle name="60% - Énfasis1 2 3" xfId="1509" xr:uid="{9BD44A82-3CB2-4778-85EB-1706F0D61416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1 2" xfId="1543" xr:uid="{9B38E381-62DA-4BB5-BD1E-66BD57153917}"/>
    <cellStyle name="60% - Énfasis2 12" xfId="1451" xr:uid="{1FE19494-5347-4A7E-B904-1E33CF25A7DB}"/>
    <cellStyle name="60% - Énfasis2 13" xfId="1492" xr:uid="{215583B6-D615-4480-A9A4-B70066545855}"/>
    <cellStyle name="60% - Énfasis2 14" xfId="1556" xr:uid="{15934374-AC8D-463A-B3D3-E92CACA3B7A7}"/>
    <cellStyle name="60% - Énfasis2 15" xfId="1575" xr:uid="{187A945C-EE1E-4CA6-A050-AC4D762F9220}"/>
    <cellStyle name="60% - Énfasis2 16" xfId="1594" xr:uid="{545BA4AB-3101-48AE-9AD4-470BC3DD8F70}"/>
    <cellStyle name="60% - Énfasis2 17" xfId="1613" xr:uid="{CF39C372-0964-483F-B50D-C4D9E6DB8406}"/>
    <cellStyle name="60% - Énfasis2 18" xfId="1632" xr:uid="{D0411B58-562F-4FC8-B3EB-2B0C38B8B6E7}"/>
    <cellStyle name="60% - Énfasis2 2" xfId="62" xr:uid="{82FAF26C-2F64-4105-9BC9-28F33E25C37A}"/>
    <cellStyle name="60% - Énfasis2 2 2" xfId="316" xr:uid="{7DA14960-F46E-4DF8-B1B1-94833EFD8F8A}"/>
    <cellStyle name="60% - Énfasis2 2 3" xfId="1512" xr:uid="{45C929E7-59D0-4DAF-8414-13CA2E3D1036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1 2" xfId="1544" xr:uid="{FC96E704-AEA2-4BE7-9969-87DB8E7F3BBF}"/>
    <cellStyle name="60% - Énfasis3 12" xfId="1454" xr:uid="{9B0ED378-187C-4858-B43E-5669B0ED0F1E}"/>
    <cellStyle name="60% - Énfasis3 13" xfId="1495" xr:uid="{81CE1C37-86CF-48A3-8B53-0DCCEFF0FD8C}"/>
    <cellStyle name="60% - Énfasis3 14" xfId="1559" xr:uid="{778E5A59-8CED-402D-AA58-E1CD123BE2FF}"/>
    <cellStyle name="60% - Énfasis3 15" xfId="1578" xr:uid="{D0FA3945-2B15-4C2B-8829-FBAB852EB466}"/>
    <cellStyle name="60% - Énfasis3 16" xfId="1597" xr:uid="{A426FAD6-D976-42D0-863E-DF5666267552}"/>
    <cellStyle name="60% - Énfasis3 17" xfId="1616" xr:uid="{F880CAE6-007A-4C22-B8CC-5D8DE1DCF0BE}"/>
    <cellStyle name="60% - Énfasis3 18" xfId="1635" xr:uid="{31D8A314-3C83-415A-92F1-63FD4B8FA339}"/>
    <cellStyle name="60% - Énfasis3 2" xfId="65" xr:uid="{A2F06096-3B2F-4988-8BF5-2A00600F6508}"/>
    <cellStyle name="60% - Énfasis3 2 2" xfId="325" xr:uid="{9E8765AD-F1AF-4490-B040-D7412DEE201A}"/>
    <cellStyle name="60% - Énfasis3 2 3" xfId="1515" xr:uid="{CDF1DC65-2DE7-451A-900B-CEE02C6F89C6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1 2" xfId="1545" xr:uid="{34D264C9-3F2D-4EB0-ADBE-82DDD2B04C8A}"/>
    <cellStyle name="60% - Énfasis4 12" xfId="1457" xr:uid="{B5C4FD4F-346A-4D90-864C-9A9B9AD9A9F6}"/>
    <cellStyle name="60% - Énfasis4 13" xfId="1498" xr:uid="{F5D65ADD-09DC-457F-A522-46A09E9ABE9A}"/>
    <cellStyle name="60% - Énfasis4 14" xfId="1562" xr:uid="{D25BC783-143A-40D2-941A-74636DD6590A}"/>
    <cellStyle name="60% - Énfasis4 15" xfId="1581" xr:uid="{CC82F768-F742-4EA4-A8CC-918236611668}"/>
    <cellStyle name="60% - Énfasis4 16" xfId="1600" xr:uid="{373D7786-476C-4BAD-B483-4EC4D96A7C20}"/>
    <cellStyle name="60% - Énfasis4 17" xfId="1619" xr:uid="{D0DB7001-33DD-403B-9A0B-C992F9F284F5}"/>
    <cellStyle name="60% - Énfasis4 18" xfId="1638" xr:uid="{F91CF4B5-6672-4ED3-8AC4-81B2DDE1613D}"/>
    <cellStyle name="60% - Énfasis4 2" xfId="68" xr:uid="{A6F2DEA4-5803-4B2D-914A-A7BB991B82F2}"/>
    <cellStyle name="60% - Énfasis4 2 2" xfId="334" xr:uid="{394A94EC-084B-4395-A8E1-94B29B21F5B1}"/>
    <cellStyle name="60% - Énfasis4 2 3" xfId="1518" xr:uid="{C94AEF98-9F24-47D4-A6E5-CC33155FA79D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1 2" xfId="1546" xr:uid="{BC4BCF85-3B95-4590-B751-A95EF19B497F}"/>
    <cellStyle name="60% - Énfasis5 12" xfId="1460" xr:uid="{6E6B1160-F9B4-4FF8-B43F-6E0D21B07EB8}"/>
    <cellStyle name="60% - Énfasis5 13" xfId="1501" xr:uid="{8DC586FA-C707-418A-BBF5-5C537304F68C}"/>
    <cellStyle name="60% - Énfasis5 14" xfId="1565" xr:uid="{922C26EE-58F2-4F7D-9609-607C0AF2B6CF}"/>
    <cellStyle name="60% - Énfasis5 15" xfId="1584" xr:uid="{A94C2377-DB16-436C-89E2-6458637EE3FA}"/>
    <cellStyle name="60% - Énfasis5 16" xfId="1603" xr:uid="{0B7D9D16-91BC-426D-ACB7-5FB9960969DE}"/>
    <cellStyle name="60% - Énfasis5 17" xfId="1622" xr:uid="{DDEB1B99-2C0D-4B14-82D9-0EDD417E7F44}"/>
    <cellStyle name="60% - Énfasis5 18" xfId="1641" xr:uid="{5009AFB3-87C6-448A-999F-D151CDFB4B94}"/>
    <cellStyle name="60% - Énfasis5 2" xfId="71" xr:uid="{ABC87309-6822-42B5-8936-EDE5ECD6427E}"/>
    <cellStyle name="60% - Énfasis5 2 2" xfId="343" xr:uid="{923A9989-0F85-4359-B565-BFC2BF8D8F41}"/>
    <cellStyle name="60% - Énfasis5 2 3" xfId="1521" xr:uid="{0479732B-5DB6-48D3-AA81-BB5EB771AD58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1 2" xfId="1547" xr:uid="{0A9A8D8D-2427-4135-BFA9-D156166F8D90}"/>
    <cellStyle name="60% - Énfasis6 12" xfId="1463" xr:uid="{C2198440-D351-49A3-90F0-9379F862FC66}"/>
    <cellStyle name="60% - Énfasis6 13" xfId="1504" xr:uid="{AD11458E-06C8-4D42-9DAA-676C57C25072}"/>
    <cellStyle name="60% - Énfasis6 14" xfId="1568" xr:uid="{CCC0A900-DFD1-459F-9DD1-6FF6D1B048E2}"/>
    <cellStyle name="60% - Énfasis6 15" xfId="1587" xr:uid="{556C1B6C-1A0C-450F-AACF-451FE4A1F2FC}"/>
    <cellStyle name="60% - Énfasis6 16" xfId="1606" xr:uid="{C8D28455-4B7A-46C4-815A-1D646730C960}"/>
    <cellStyle name="60% - Énfasis6 17" xfId="1625" xr:uid="{AEE1081A-E1E0-410D-B180-CF2850183E0C}"/>
    <cellStyle name="60% - Énfasis6 18" xfId="1644" xr:uid="{26E4E789-0DBB-4528-B2F1-828CAB6AF872}"/>
    <cellStyle name="60% - Énfasis6 2" xfId="74" xr:uid="{6A9A8C1D-62F3-4307-B871-A52FF704ED92}"/>
    <cellStyle name="60% - Énfasis6 2 2" xfId="352" xr:uid="{D54D3DFC-BDFC-4C95-A9B2-3BA5383F3518}"/>
    <cellStyle name="60% - Énfasis6 2 3" xfId="1524" xr:uid="{796BEFC6-F82D-41D2-83B5-E15C6E74041C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[0] 2 2" xfId="1481" xr:uid="{CF9F1E0D-052C-4517-9A89-3E4C3A9CD868}"/>
    <cellStyle name="Millares [0] 3" xfId="1480" xr:uid="{57B4101E-04B7-43BF-861A-66B5A6656DD0}"/>
    <cellStyle name="Millares 10" xfId="1479" xr:uid="{A500768A-7BDE-4F28-998C-381BA8ED8FD7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2 9" xfId="1482" xr:uid="{0156CE5A-859E-428F-8062-EA10E4777D29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8 2" xfId="1548" xr:uid="{641428E8-1947-4786-9C7D-95BC40D292FA}"/>
    <cellStyle name="Millares 9" xfId="1478" xr:uid="{5EEDD5A9-1D0B-4040-A4BF-B584BCDAE854}"/>
    <cellStyle name="Millares 9 2" xfId="1549" xr:uid="{E3248EAB-E3BD-442D-9046-C03759434384}"/>
    <cellStyle name="Moneda" xfId="7" builtinId="4" customBuiltin="1"/>
    <cellStyle name="Moneda [0]" xfId="8" builtinId="7" customBuiltin="1"/>
    <cellStyle name="Moneda [0] 2" xfId="9" xr:uid="{00000000-0005-0000-0000-000008000000}"/>
    <cellStyle name="Moneda [0] 2 2" xfId="1485" xr:uid="{53E45ECD-E008-4423-AAF4-C9AB04C5D404}"/>
    <cellStyle name="Moneda [0] 3" xfId="1484" xr:uid="{4666E356-DBF3-402A-825D-182ECD575DF7}"/>
    <cellStyle name="Moneda 2" xfId="10" xr:uid="{00000000-0005-0000-0000-000009000000}"/>
    <cellStyle name="Moneda 2 2" xfId="507" xr:uid="{6D40A5D8-D962-4C9C-827B-71624D743F52}"/>
    <cellStyle name="Moneda 2 3" xfId="1486" xr:uid="{762BAED1-F073-486A-8A38-20690DB46FD7}"/>
    <cellStyle name="Moneda 3" xfId="1483" xr:uid="{975E6721-E261-4D7C-8D50-7112AA1D1397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7 2 2" xfId="1527" xr:uid="{CAE1C413-0AF1-4D9F-9115-7D9B26182AF7}"/>
    <cellStyle name="Normal 2 37 3" xfId="1526" xr:uid="{0E53C46E-449A-4D31-9BCE-ECEF2074B4BD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73 2" xfId="1525" xr:uid="{BFB88D13-027B-4A2A-96C3-2AD72FF28D36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11 2" xfId="1529" xr:uid="{322CDEAC-2C12-4598-84A7-667DBB0CD2D4}"/>
    <cellStyle name="Notas 12" xfId="1550" xr:uid="{D9D267C6-8D56-4AB5-A8B0-01783AE4D565}"/>
    <cellStyle name="Notas 13" xfId="1569" xr:uid="{43C6D181-2F27-4E93-B4BC-1D468BD6BE2E}"/>
    <cellStyle name="Notas 14" xfId="1588" xr:uid="{552C8249-C174-41ED-9A18-6FCF6E810322}"/>
    <cellStyle name="Notas 15" xfId="1607" xr:uid="{8D0A9EE7-AD2F-40A8-BADE-59C3F6ABE8FD}"/>
    <cellStyle name="Notas 16" xfId="1626" xr:uid="{B939BA1C-569A-4932-959F-96F898BEE700}"/>
    <cellStyle name="Notas 2" xfId="55" xr:uid="{EBA2EFF4-7C74-4EAB-833B-24AEC90C2A0F}"/>
    <cellStyle name="Notas 2 2" xfId="1346" xr:uid="{B7FA5592-80D6-4863-A4D8-275AF76C9EB9}"/>
    <cellStyle name="Notas 2 3" xfId="1505" xr:uid="{3C0A5641-EABB-46AD-AC78-B5503F3E5FE9}"/>
    <cellStyle name="Notas 3" xfId="56" xr:uid="{7A6FBDB9-9FE1-4170-891F-2CADCBED8F4B}"/>
    <cellStyle name="Notas 3 2" xfId="1347" xr:uid="{9AB06B9E-0388-424F-979E-2842BCA02DA4}"/>
    <cellStyle name="Notas 3 3" xfId="1506" xr:uid="{F8345026-FF52-438E-86A4-E745F2309368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aje 3 2" xfId="1528" xr:uid="{7FEA2F88-38B0-4951-90A7-AD6B04FA6B8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1" defaultTableStyle="TableStyleMedium9" defaultPivotStyle="PivotStyleLight16">
    <tableStyle name="Invisible" pivot="0" table="0" count="0" xr9:uid="{624B27D8-BF38-4E96-8976-5C0848ECBC25}"/>
  </tableStyles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S97"/>
  <sheetViews>
    <sheetView tabSelected="1" zoomScale="115" zoomScaleNormal="115" workbookViewId="0">
      <pane xSplit="1" ySplit="3" topLeftCell="LE4" activePane="bottomRight" state="frozen"/>
      <selection pane="topRight" activeCell="B1" sqref="B1"/>
      <selection pane="bottomLeft" activeCell="A4" sqref="A4"/>
      <selection pane="bottomRight" activeCell="LL17" sqref="LL17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325" width="15.28515625" style="66" customWidth="1"/>
    <col min="326" max="327" width="15.28515625" style="56" customWidth="1"/>
    <col min="328" max="328" width="13.5703125" style="56" bestFit="1" customWidth="1"/>
    <col min="329" max="330" width="11.42578125" style="56" bestFit="1" customWidth="1"/>
    <col min="331" max="331" width="15" style="56" customWidth="1"/>
    <col min="332" max="16384" width="9.140625" style="56"/>
  </cols>
  <sheetData>
    <row r="1" spans="1:331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217</v>
      </c>
      <c r="L1" s="57" t="s">
        <v>219</v>
      </c>
      <c r="M1" s="57" t="s">
        <v>220</v>
      </c>
      <c r="N1" s="57" t="s">
        <v>279</v>
      </c>
      <c r="O1" s="57" t="s">
        <v>280</v>
      </c>
      <c r="P1" s="57" t="s">
        <v>273</v>
      </c>
      <c r="Q1" s="57" t="s">
        <v>274</v>
      </c>
      <c r="R1" s="57" t="s">
        <v>275</v>
      </c>
      <c r="S1" s="57" t="s">
        <v>276</v>
      </c>
      <c r="T1" s="57" t="s">
        <v>277</v>
      </c>
      <c r="U1" s="57" t="s">
        <v>278</v>
      </c>
      <c r="V1" s="57" t="s">
        <v>237</v>
      </c>
      <c r="W1" s="57" t="s">
        <v>238</v>
      </c>
      <c r="X1" s="57" t="s">
        <v>239</v>
      </c>
      <c r="Y1" s="57" t="s">
        <v>235</v>
      </c>
      <c r="Z1" s="57" t="s">
        <v>236</v>
      </c>
      <c r="AA1" s="57" t="s">
        <v>234</v>
      </c>
      <c r="AB1" s="57" t="s">
        <v>240</v>
      </c>
      <c r="AC1" s="57" t="s">
        <v>242</v>
      </c>
      <c r="AD1" s="57" t="s">
        <v>243</v>
      </c>
      <c r="AE1" s="57" t="s">
        <v>244</v>
      </c>
      <c r="AF1" s="57" t="s">
        <v>245</v>
      </c>
      <c r="AG1" s="57" t="s">
        <v>246</v>
      </c>
      <c r="AH1" s="57" t="s">
        <v>247</v>
      </c>
      <c r="AI1" s="57" t="s">
        <v>248</v>
      </c>
      <c r="AJ1" s="57" t="s">
        <v>249</v>
      </c>
      <c r="AK1" s="57" t="s">
        <v>250</v>
      </c>
      <c r="AL1" s="57" t="s">
        <v>251</v>
      </c>
      <c r="AM1" s="57" t="s">
        <v>252</v>
      </c>
      <c r="AN1" s="57" t="s">
        <v>253</v>
      </c>
      <c r="AO1" s="57" t="s">
        <v>254</v>
      </c>
      <c r="AP1" s="57" t="s">
        <v>255</v>
      </c>
      <c r="AQ1" s="57" t="s">
        <v>256</v>
      </c>
      <c r="AR1" s="57" t="s">
        <v>257</v>
      </c>
      <c r="AS1" s="57" t="s">
        <v>258</v>
      </c>
      <c r="AT1" s="57" t="s">
        <v>259</v>
      </c>
      <c r="AU1" s="57" t="s">
        <v>260</v>
      </c>
      <c r="AV1" s="57" t="s">
        <v>261</v>
      </c>
      <c r="AW1" s="57" t="s">
        <v>262</v>
      </c>
      <c r="AX1" s="57" t="s">
        <v>263</v>
      </c>
      <c r="AY1" s="57" t="s">
        <v>265</v>
      </c>
      <c r="AZ1" s="57" t="s">
        <v>267</v>
      </c>
      <c r="BA1" s="57" t="s">
        <v>269</v>
      </c>
      <c r="BB1" s="57" t="s">
        <v>271</v>
      </c>
      <c r="BC1" s="57" t="s">
        <v>281</v>
      </c>
      <c r="BD1" s="57" t="s">
        <v>283</v>
      </c>
      <c r="BE1" s="57" t="s">
        <v>285</v>
      </c>
      <c r="BF1" s="57" t="s">
        <v>287</v>
      </c>
      <c r="BG1" s="57" t="s">
        <v>289</v>
      </c>
      <c r="BH1" s="57" t="s">
        <v>291</v>
      </c>
      <c r="BI1" s="57" t="s">
        <v>293</v>
      </c>
      <c r="BJ1" s="57" t="s">
        <v>295</v>
      </c>
      <c r="BK1" s="57" t="s">
        <v>297</v>
      </c>
      <c r="BL1" s="57" t="s">
        <v>298</v>
      </c>
      <c r="BM1" s="57" t="s">
        <v>300</v>
      </c>
      <c r="BN1" s="57" t="s">
        <v>302</v>
      </c>
      <c r="BO1" s="57" t="s">
        <v>304</v>
      </c>
      <c r="BP1" s="57" t="s">
        <v>307</v>
      </c>
      <c r="BQ1" s="57" t="s">
        <v>309</v>
      </c>
      <c r="BR1" s="57" t="s">
        <v>311</v>
      </c>
      <c r="BS1" s="57" t="s">
        <v>313</v>
      </c>
      <c r="BT1" s="57" t="s">
        <v>315</v>
      </c>
      <c r="BU1" s="57" t="s">
        <v>317</v>
      </c>
      <c r="BV1" s="57" t="s">
        <v>319</v>
      </c>
      <c r="BW1" s="57" t="s">
        <v>321</v>
      </c>
      <c r="BX1" s="57" t="s">
        <v>322</v>
      </c>
      <c r="BY1" s="57" t="s">
        <v>323</v>
      </c>
      <c r="BZ1" s="57" t="s">
        <v>324</v>
      </c>
      <c r="CA1" s="57" t="s">
        <v>325</v>
      </c>
      <c r="CB1" s="57" t="s">
        <v>326</v>
      </c>
      <c r="CC1" s="57" t="s">
        <v>327</v>
      </c>
      <c r="CD1" s="57" t="s">
        <v>330</v>
      </c>
      <c r="CE1" s="57" t="s">
        <v>332</v>
      </c>
      <c r="CF1" s="57" t="s">
        <v>334</v>
      </c>
      <c r="CG1" s="57" t="s">
        <v>336</v>
      </c>
      <c r="CH1" s="57" t="s">
        <v>338</v>
      </c>
      <c r="CI1" s="57" t="s">
        <v>340</v>
      </c>
      <c r="CJ1" s="57" t="s">
        <v>342</v>
      </c>
      <c r="CK1" s="57" t="s">
        <v>344</v>
      </c>
      <c r="CL1" s="57" t="s">
        <v>346</v>
      </c>
      <c r="CM1" s="57" t="s">
        <v>347</v>
      </c>
      <c r="CN1" s="57" t="s">
        <v>348</v>
      </c>
      <c r="CO1" s="57" t="s">
        <v>350</v>
      </c>
      <c r="CP1" s="57" t="s">
        <v>351</v>
      </c>
      <c r="CQ1" s="57" t="s">
        <v>352</v>
      </c>
      <c r="CR1" s="57" t="s">
        <v>353</v>
      </c>
      <c r="CS1" s="57" t="s">
        <v>354</v>
      </c>
      <c r="CT1" s="57" t="s">
        <v>356</v>
      </c>
      <c r="CU1" s="57" t="s">
        <v>357</v>
      </c>
      <c r="CV1" s="57" t="s">
        <v>358</v>
      </c>
      <c r="CW1" s="57" t="s">
        <v>359</v>
      </c>
      <c r="CX1" s="57" t="s">
        <v>360</v>
      </c>
      <c r="CY1" s="57" t="s">
        <v>361</v>
      </c>
      <c r="CZ1" s="57" t="s">
        <v>362</v>
      </c>
      <c r="DA1" s="57" t="s">
        <v>363</v>
      </c>
      <c r="DB1" s="57" t="s">
        <v>364</v>
      </c>
      <c r="DC1" s="57" t="s">
        <v>365</v>
      </c>
      <c r="DD1" s="57" t="s">
        <v>366</v>
      </c>
      <c r="DE1" s="57" t="s">
        <v>367</v>
      </c>
      <c r="DF1" s="57" t="s">
        <v>368</v>
      </c>
      <c r="DG1" s="57" t="s">
        <v>369</v>
      </c>
      <c r="DH1" s="57" t="s">
        <v>370</v>
      </c>
      <c r="DI1" s="57" t="s">
        <v>371</v>
      </c>
      <c r="DJ1" s="57" t="s">
        <v>373</v>
      </c>
      <c r="DK1" s="57" t="s">
        <v>374</v>
      </c>
      <c r="DL1" s="57" t="s">
        <v>375</v>
      </c>
      <c r="DM1" s="57" t="s">
        <v>376</v>
      </c>
      <c r="DN1" s="57" t="s">
        <v>377</v>
      </c>
      <c r="DO1" s="57" t="s">
        <v>378</v>
      </c>
      <c r="DP1" s="57" t="s">
        <v>379</v>
      </c>
      <c r="DQ1" s="57" t="s">
        <v>380</v>
      </c>
      <c r="DR1" s="57" t="s">
        <v>381</v>
      </c>
      <c r="DS1" s="57" t="s">
        <v>382</v>
      </c>
      <c r="DT1" s="57" t="s">
        <v>383</v>
      </c>
      <c r="DU1" s="57" t="s">
        <v>385</v>
      </c>
      <c r="DV1" s="57" t="s">
        <v>387</v>
      </c>
      <c r="DW1" s="57" t="s">
        <v>389</v>
      </c>
      <c r="DX1" s="57" t="s">
        <v>392</v>
      </c>
      <c r="DY1" s="57" t="s">
        <v>395</v>
      </c>
      <c r="DZ1" s="57" t="s">
        <v>396</v>
      </c>
      <c r="EA1" s="57" t="s">
        <v>397</v>
      </c>
      <c r="EB1" s="57" t="s">
        <v>398</v>
      </c>
      <c r="EC1" s="57" t="s">
        <v>399</v>
      </c>
      <c r="ED1" s="57" t="s">
        <v>400</v>
      </c>
      <c r="EE1" s="57" t="s">
        <v>401</v>
      </c>
      <c r="EF1" s="57" t="s">
        <v>402</v>
      </c>
      <c r="EG1" s="57" t="s">
        <v>403</v>
      </c>
      <c r="EH1" s="57" t="s">
        <v>404</v>
      </c>
      <c r="EI1" s="57" t="s">
        <v>405</v>
      </c>
      <c r="EJ1" s="57" t="s">
        <v>406</v>
      </c>
      <c r="EK1" s="57" t="s">
        <v>407</v>
      </c>
      <c r="EL1" s="57" t="s">
        <v>408</v>
      </c>
      <c r="EM1" s="57" t="s">
        <v>409</v>
      </c>
      <c r="EN1" s="57" t="s">
        <v>410</v>
      </c>
      <c r="EO1" s="57" t="s">
        <v>425</v>
      </c>
      <c r="EP1" s="57" t="s">
        <v>426</v>
      </c>
      <c r="EQ1" s="57" t="s">
        <v>427</v>
      </c>
      <c r="ER1" s="57" t="s">
        <v>428</v>
      </c>
      <c r="ES1" s="57" t="s">
        <v>429</v>
      </c>
      <c r="ET1" s="57" t="s">
        <v>430</v>
      </c>
      <c r="EU1" s="57" t="s">
        <v>431</v>
      </c>
      <c r="EV1" s="57" t="s">
        <v>432</v>
      </c>
      <c r="EW1" s="57" t="s">
        <v>433</v>
      </c>
      <c r="EX1" s="57" t="s">
        <v>434</v>
      </c>
      <c r="EY1" s="57" t="s">
        <v>435</v>
      </c>
      <c r="EZ1" s="57" t="s">
        <v>436</v>
      </c>
      <c r="FA1" s="57" t="s">
        <v>437</v>
      </c>
      <c r="FB1" s="57" t="s">
        <v>438</v>
      </c>
      <c r="FC1" s="57" t="s">
        <v>439</v>
      </c>
      <c r="FD1" s="57" t="s">
        <v>440</v>
      </c>
      <c r="FE1" s="57" t="s">
        <v>441</v>
      </c>
      <c r="FF1" s="57" t="s">
        <v>442</v>
      </c>
      <c r="FG1" s="57" t="s">
        <v>443</v>
      </c>
      <c r="FH1" s="57" t="s">
        <v>444</v>
      </c>
      <c r="FI1" s="57" t="s">
        <v>445</v>
      </c>
      <c r="FJ1" s="57" t="s">
        <v>446</v>
      </c>
      <c r="FK1" s="57" t="s">
        <v>447</v>
      </c>
      <c r="FL1" s="57" t="s">
        <v>448</v>
      </c>
      <c r="FM1" s="57" t="s">
        <v>449</v>
      </c>
      <c r="FN1" s="57" t="s">
        <v>450</v>
      </c>
      <c r="FO1" s="57" t="s">
        <v>451</v>
      </c>
      <c r="FP1" s="57" t="s">
        <v>452</v>
      </c>
      <c r="FQ1" s="57" t="s">
        <v>453</v>
      </c>
      <c r="FR1" s="57" t="s">
        <v>454</v>
      </c>
      <c r="FS1" s="57" t="s">
        <v>455</v>
      </c>
      <c r="FT1" s="57" t="s">
        <v>456</v>
      </c>
      <c r="FU1" s="57" t="s">
        <v>457</v>
      </c>
      <c r="FV1" s="57" t="s">
        <v>458</v>
      </c>
      <c r="FW1" s="57" t="s">
        <v>459</v>
      </c>
      <c r="FX1" s="57" t="s">
        <v>460</v>
      </c>
      <c r="FY1" s="57" t="s">
        <v>461</v>
      </c>
      <c r="FZ1" s="57" t="s">
        <v>462</v>
      </c>
      <c r="GA1" s="57" t="s">
        <v>463</v>
      </c>
      <c r="GB1" s="57" t="s">
        <v>464</v>
      </c>
      <c r="GC1" s="57" t="s">
        <v>465</v>
      </c>
      <c r="GD1" s="57" t="s">
        <v>466</v>
      </c>
      <c r="GE1" s="57" t="s">
        <v>467</v>
      </c>
      <c r="GF1" s="57" t="s">
        <v>468</v>
      </c>
      <c r="GG1" s="57" t="s">
        <v>469</v>
      </c>
      <c r="GH1" s="57" t="s">
        <v>470</v>
      </c>
      <c r="GI1" s="57" t="s">
        <v>471</v>
      </c>
      <c r="GJ1" s="57" t="s">
        <v>472</v>
      </c>
      <c r="GK1" s="57" t="s">
        <v>473</v>
      </c>
      <c r="GL1" s="57" t="s">
        <v>474</v>
      </c>
      <c r="GM1" s="57" t="s">
        <v>475</v>
      </c>
      <c r="GN1" s="57" t="s">
        <v>476</v>
      </c>
      <c r="GO1" s="57" t="s">
        <v>477</v>
      </c>
      <c r="GP1" s="57" t="s">
        <v>478</v>
      </c>
      <c r="GQ1" s="57" t="s">
        <v>479</v>
      </c>
      <c r="GR1" s="57" t="s">
        <v>480</v>
      </c>
      <c r="GS1" s="57" t="s">
        <v>481</v>
      </c>
      <c r="GT1" s="57" t="s">
        <v>482</v>
      </c>
      <c r="GU1" s="57" t="s">
        <v>483</v>
      </c>
      <c r="GV1" s="57" t="s">
        <v>484</v>
      </c>
      <c r="GW1" s="57" t="s">
        <v>485</v>
      </c>
      <c r="GX1" s="57" t="s">
        <v>486</v>
      </c>
      <c r="GY1" s="57" t="s">
        <v>487</v>
      </c>
      <c r="GZ1" s="57" t="s">
        <v>490</v>
      </c>
      <c r="HA1" s="57" t="s">
        <v>491</v>
      </c>
      <c r="HB1" s="57" t="s">
        <v>492</v>
      </c>
      <c r="HC1" s="57" t="s">
        <v>493</v>
      </c>
      <c r="HD1" s="57" t="s">
        <v>494</v>
      </c>
      <c r="HE1" s="57" t="s">
        <v>495</v>
      </c>
      <c r="HF1" s="57" t="s">
        <v>496</v>
      </c>
      <c r="HG1" s="57" t="s">
        <v>497</v>
      </c>
      <c r="HH1" s="57" t="s">
        <v>498</v>
      </c>
      <c r="HI1" s="57" t="s">
        <v>499</v>
      </c>
      <c r="HJ1" s="57" t="s">
        <v>500</v>
      </c>
      <c r="HK1" s="57" t="s">
        <v>501</v>
      </c>
      <c r="HL1" s="57" t="s">
        <v>502</v>
      </c>
      <c r="HM1" s="57" t="s">
        <v>503</v>
      </c>
      <c r="HN1" s="57" t="s">
        <v>504</v>
      </c>
      <c r="HO1" s="57" t="s">
        <v>506</v>
      </c>
      <c r="HP1" s="57" t="s">
        <v>507</v>
      </c>
      <c r="HQ1" s="57" t="s">
        <v>508</v>
      </c>
      <c r="HR1" s="57" t="s">
        <v>509</v>
      </c>
      <c r="HS1" s="57" t="s">
        <v>510</v>
      </c>
      <c r="HT1" s="57" t="s">
        <v>511</v>
      </c>
      <c r="HU1" s="57" t="s">
        <v>513</v>
      </c>
      <c r="HV1" s="57" t="s">
        <v>514</v>
      </c>
      <c r="HW1" s="57" t="s">
        <v>515</v>
      </c>
      <c r="HX1" s="57" t="s">
        <v>516</v>
      </c>
      <c r="HY1" s="57" t="s">
        <v>517</v>
      </c>
      <c r="HZ1" s="57" t="s">
        <v>518</v>
      </c>
      <c r="IA1" s="57" t="s">
        <v>519</v>
      </c>
      <c r="IB1" s="57" t="s">
        <v>520</v>
      </c>
      <c r="IC1" s="57" t="s">
        <v>521</v>
      </c>
      <c r="ID1" s="57" t="s">
        <v>522</v>
      </c>
      <c r="IE1" s="57" t="s">
        <v>523</v>
      </c>
      <c r="IF1" s="57" t="s">
        <v>524</v>
      </c>
      <c r="IG1" s="57" t="s">
        <v>525</v>
      </c>
      <c r="IH1" s="57" t="s">
        <v>527</v>
      </c>
      <c r="II1" s="57" t="s">
        <v>528</v>
      </c>
      <c r="IJ1" s="57" t="s">
        <v>529</v>
      </c>
      <c r="IK1" s="57" t="s">
        <v>530</v>
      </c>
      <c r="IL1" s="57" t="s">
        <v>531</v>
      </c>
      <c r="IM1" s="57" t="s">
        <v>532</v>
      </c>
      <c r="IN1" s="57" t="s">
        <v>533</v>
      </c>
      <c r="IO1" s="57" t="s">
        <v>534</v>
      </c>
      <c r="IP1" s="57" t="s">
        <v>535</v>
      </c>
      <c r="IQ1" s="57" t="s">
        <v>536</v>
      </c>
      <c r="IR1" s="57" t="s">
        <v>537</v>
      </c>
      <c r="IS1" s="57" t="s">
        <v>538</v>
      </c>
      <c r="IT1" s="57" t="s">
        <v>539</v>
      </c>
      <c r="IU1" s="57" t="s">
        <v>540</v>
      </c>
      <c r="IV1" s="57" t="s">
        <v>541</v>
      </c>
      <c r="IW1" s="57" t="s">
        <v>544</v>
      </c>
      <c r="IX1" s="57" t="s">
        <v>545</v>
      </c>
      <c r="IY1" s="57" t="s">
        <v>546</v>
      </c>
      <c r="IZ1" s="57" t="s">
        <v>547</v>
      </c>
      <c r="JA1" s="57" t="s">
        <v>548</v>
      </c>
      <c r="JB1" s="57" t="s">
        <v>549</v>
      </c>
      <c r="JC1" s="57" t="s">
        <v>550</v>
      </c>
      <c r="JD1" s="57" t="s">
        <v>551</v>
      </c>
      <c r="JE1" s="57" t="s">
        <v>552</v>
      </c>
      <c r="JF1" s="57" t="s">
        <v>553</v>
      </c>
      <c r="JG1" s="57" t="s">
        <v>554</v>
      </c>
      <c r="JH1" s="57" t="s">
        <v>555</v>
      </c>
      <c r="JI1" s="57" t="s">
        <v>556</v>
      </c>
      <c r="JJ1" s="57" t="s">
        <v>557</v>
      </c>
      <c r="JK1" s="57" t="s">
        <v>558</v>
      </c>
      <c r="JL1" s="57" t="s">
        <v>559</v>
      </c>
      <c r="JM1" s="120" t="s">
        <v>560</v>
      </c>
      <c r="JN1" s="120" t="s">
        <v>561</v>
      </c>
      <c r="JO1" s="120" t="s">
        <v>562</v>
      </c>
      <c r="JP1" s="120" t="s">
        <v>563</v>
      </c>
      <c r="JQ1" s="120" t="s">
        <v>564</v>
      </c>
      <c r="JR1" s="120" t="s">
        <v>565</v>
      </c>
      <c r="JS1" s="120" t="s">
        <v>566</v>
      </c>
      <c r="JT1" s="120" t="s">
        <v>567</v>
      </c>
      <c r="JU1" s="120" t="s">
        <v>568</v>
      </c>
      <c r="JV1" s="120" t="s">
        <v>569</v>
      </c>
      <c r="JW1" s="120" t="s">
        <v>570</v>
      </c>
      <c r="JX1" s="120" t="s">
        <v>571</v>
      </c>
      <c r="JY1" s="120" t="s">
        <v>572</v>
      </c>
      <c r="JZ1" s="120" t="s">
        <v>573</v>
      </c>
      <c r="KA1" s="120" t="s">
        <v>574</v>
      </c>
      <c r="KB1" s="120" t="s">
        <v>575</v>
      </c>
      <c r="KC1" s="120" t="s">
        <v>576</v>
      </c>
      <c r="KD1" s="120" t="s">
        <v>578</v>
      </c>
      <c r="KE1" s="120" t="s">
        <v>580</v>
      </c>
      <c r="KF1" s="120" t="s">
        <v>581</v>
      </c>
      <c r="KG1" s="120" t="s">
        <v>584</v>
      </c>
      <c r="KH1" s="120" t="s">
        <v>585</v>
      </c>
      <c r="KI1" s="120" t="s">
        <v>586</v>
      </c>
      <c r="KJ1" s="120" t="s">
        <v>587</v>
      </c>
      <c r="KK1" s="120" t="s">
        <v>588</v>
      </c>
      <c r="KL1" s="120" t="s">
        <v>589</v>
      </c>
      <c r="KM1" s="120" t="s">
        <v>590</v>
      </c>
      <c r="KN1" s="120" t="s">
        <v>591</v>
      </c>
      <c r="KO1" s="120" t="s">
        <v>592</v>
      </c>
      <c r="KP1" s="120" t="s">
        <v>593</v>
      </c>
      <c r="KQ1" s="120" t="s">
        <v>594</v>
      </c>
      <c r="KR1" s="120" t="s">
        <v>595</v>
      </c>
      <c r="KS1" s="120" t="s">
        <v>596</v>
      </c>
      <c r="KT1" s="120" t="s">
        <v>597</v>
      </c>
      <c r="KU1" s="120" t="s">
        <v>598</v>
      </c>
      <c r="KV1" s="120" t="s">
        <v>600</v>
      </c>
      <c r="KW1" s="120" t="s">
        <v>601</v>
      </c>
      <c r="KX1" s="120" t="s">
        <v>602</v>
      </c>
      <c r="KY1" s="120" t="s">
        <v>603</v>
      </c>
      <c r="KZ1" s="120" t="s">
        <v>604</v>
      </c>
      <c r="LA1" s="120" t="s">
        <v>605</v>
      </c>
      <c r="LB1" s="120" t="s">
        <v>606</v>
      </c>
      <c r="LC1" s="120" t="s">
        <v>607</v>
      </c>
      <c r="LD1" s="120" t="s">
        <v>608</v>
      </c>
      <c r="LE1" s="120" t="str">
        <f>+'Resumen Histórico'!PM56</f>
        <v>L430</v>
      </c>
      <c r="LF1" s="120" t="str">
        <f>+'Resumen Histórico'!PN56</f>
        <v>L431</v>
      </c>
      <c r="LG1" s="120" t="str">
        <f>+'Resumen Histórico'!PO56</f>
        <v>L432</v>
      </c>
      <c r="LH1" s="120" t="str">
        <f>+'Resumen Histórico'!PP56</f>
        <v>L433</v>
      </c>
      <c r="LI1" s="120" t="str">
        <f>+'Resumen Histórico'!PQ56</f>
        <v>L434</v>
      </c>
      <c r="LJ1" s="120" t="str">
        <f>+'Resumen Histórico'!PR56</f>
        <v>L435</v>
      </c>
      <c r="LK1" s="120" t="str">
        <f>+'Resumen Histórico'!PS56</f>
        <v>L436</v>
      </c>
      <c r="LL1" s="120" t="str">
        <f>+'Resumen Histórico'!PT56</f>
        <v>L437</v>
      </c>
      <c r="LM1" s="145" t="s">
        <v>610</v>
      </c>
      <c r="LN1" s="146"/>
      <c r="LO1" s="147"/>
    </row>
    <row r="2" spans="1:331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216</v>
      </c>
      <c r="L2" s="59" t="s">
        <v>218</v>
      </c>
      <c r="M2" s="59" t="s">
        <v>221</v>
      </c>
      <c r="N2" s="59" t="s">
        <v>222</v>
      </c>
      <c r="O2" s="59" t="s">
        <v>223</v>
      </c>
      <c r="P2" s="59" t="s">
        <v>224</v>
      </c>
      <c r="Q2" s="59" t="s">
        <v>225</v>
      </c>
      <c r="R2" s="59" t="s">
        <v>226</v>
      </c>
      <c r="S2" s="59" t="s">
        <v>227</v>
      </c>
      <c r="T2" s="59" t="s">
        <v>228</v>
      </c>
      <c r="U2" s="59" t="s">
        <v>229</v>
      </c>
      <c r="V2" s="59" t="s">
        <v>230</v>
      </c>
      <c r="W2" s="59" t="s">
        <v>231</v>
      </c>
      <c r="X2" s="59" t="s">
        <v>232</v>
      </c>
      <c r="Y2" s="59" t="s">
        <v>233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222</v>
      </c>
      <c r="DG2" s="59" t="s">
        <v>223</v>
      </c>
      <c r="DH2" s="59" t="s">
        <v>224</v>
      </c>
      <c r="DI2" s="59" t="s">
        <v>225</v>
      </c>
      <c r="DJ2" s="59" t="s">
        <v>226</v>
      </c>
      <c r="DK2" s="59" t="s">
        <v>227</v>
      </c>
      <c r="DL2" s="59" t="s">
        <v>228</v>
      </c>
      <c r="DM2" s="59" t="s">
        <v>229</v>
      </c>
      <c r="DN2" s="59" t="s">
        <v>230</v>
      </c>
      <c r="DO2" s="59" t="s">
        <v>231</v>
      </c>
      <c r="DP2" s="59" t="s">
        <v>232</v>
      </c>
      <c r="DQ2" s="59" t="s">
        <v>233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216</v>
      </c>
      <c r="EB2" s="59" t="s">
        <v>218</v>
      </c>
      <c r="EC2" s="59" t="s">
        <v>221</v>
      </c>
      <c r="ED2" s="59" t="s">
        <v>222</v>
      </c>
      <c r="EE2" s="59" t="s">
        <v>223</v>
      </c>
      <c r="EF2" s="59" t="s">
        <v>224</v>
      </c>
      <c r="EG2" s="79" t="s">
        <v>225</v>
      </c>
      <c r="EH2" s="79" t="s">
        <v>226</v>
      </c>
      <c r="EI2" s="79" t="s">
        <v>227</v>
      </c>
      <c r="EJ2" s="79" t="s">
        <v>228</v>
      </c>
      <c r="EK2" s="79" t="s">
        <v>229</v>
      </c>
      <c r="EL2" s="79" t="s">
        <v>230</v>
      </c>
      <c r="EM2" s="79" t="s">
        <v>231</v>
      </c>
      <c r="EN2" s="79" t="s">
        <v>232</v>
      </c>
      <c r="EO2" s="79" t="s">
        <v>233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216</v>
      </c>
      <c r="EZ2" s="79" t="s">
        <v>218</v>
      </c>
      <c r="FA2" s="79" t="s">
        <v>221</v>
      </c>
      <c r="FB2" s="79" t="s">
        <v>222</v>
      </c>
      <c r="FC2" s="79" t="s">
        <v>223</v>
      </c>
      <c r="FD2" s="79" t="s">
        <v>224</v>
      </c>
      <c r="FE2" s="79" t="s">
        <v>225</v>
      </c>
      <c r="FF2" s="79" t="s">
        <v>226</v>
      </c>
      <c r="FG2" s="79" t="s">
        <v>227</v>
      </c>
      <c r="FH2" s="79" t="s">
        <v>228</v>
      </c>
      <c r="FI2" s="79" t="s">
        <v>229</v>
      </c>
      <c r="FJ2" s="79" t="s">
        <v>230</v>
      </c>
      <c r="FK2" s="79" t="s">
        <v>231</v>
      </c>
      <c r="FL2" s="79" t="s">
        <v>232</v>
      </c>
      <c r="FM2" s="79" t="s">
        <v>233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216</v>
      </c>
      <c r="FX2" s="79" t="s">
        <v>218</v>
      </c>
      <c r="FY2" s="79" t="s">
        <v>221</v>
      </c>
      <c r="FZ2" s="79" t="s">
        <v>222</v>
      </c>
      <c r="GA2" s="79" t="s">
        <v>223</v>
      </c>
      <c r="GB2" s="79" t="s">
        <v>224</v>
      </c>
      <c r="GC2" s="79" t="s">
        <v>225</v>
      </c>
      <c r="GD2" s="79" t="s">
        <v>226</v>
      </c>
      <c r="GE2" s="79" t="s">
        <v>227</v>
      </c>
      <c r="GF2" s="79" t="s">
        <v>228</v>
      </c>
      <c r="GG2" s="79" t="s">
        <v>229</v>
      </c>
      <c r="GH2" s="79" t="s">
        <v>230</v>
      </c>
      <c r="GI2" s="79" t="s">
        <v>231</v>
      </c>
      <c r="GJ2" s="79" t="s">
        <v>232</v>
      </c>
      <c r="GK2" s="79" t="s">
        <v>233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216</v>
      </c>
      <c r="GV2" s="79" t="s">
        <v>218</v>
      </c>
      <c r="GW2" s="79" t="s">
        <v>221</v>
      </c>
      <c r="GX2" s="79" t="s">
        <v>222</v>
      </c>
      <c r="GY2" s="79" t="s">
        <v>223</v>
      </c>
      <c r="GZ2" s="79" t="s">
        <v>224</v>
      </c>
      <c r="HA2" s="79" t="s">
        <v>225</v>
      </c>
      <c r="HB2" s="79" t="s">
        <v>226</v>
      </c>
      <c r="HC2" s="79" t="s">
        <v>227</v>
      </c>
      <c r="HD2" s="79" t="s">
        <v>228</v>
      </c>
      <c r="HE2" s="79" t="s">
        <v>229</v>
      </c>
      <c r="HF2" s="79" t="s">
        <v>230</v>
      </c>
      <c r="HG2" s="79" t="s">
        <v>231</v>
      </c>
      <c r="HH2" s="79" t="s">
        <v>232</v>
      </c>
      <c r="HI2" s="79" t="s">
        <v>233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216</v>
      </c>
      <c r="HT2" s="79" t="s">
        <v>218</v>
      </c>
      <c r="HU2" s="79" t="s">
        <v>221</v>
      </c>
      <c r="HV2" s="79" t="s">
        <v>222</v>
      </c>
      <c r="HW2" s="79" t="s">
        <v>223</v>
      </c>
      <c r="HX2" s="79" t="s">
        <v>224</v>
      </c>
      <c r="HY2" s="79" t="s">
        <v>225</v>
      </c>
      <c r="HZ2" s="79" t="s">
        <v>226</v>
      </c>
      <c r="IA2" s="79" t="s">
        <v>227</v>
      </c>
      <c r="IB2" s="79" t="s">
        <v>228</v>
      </c>
      <c r="IC2" s="79" t="s">
        <v>229</v>
      </c>
      <c r="ID2" s="79" t="s">
        <v>230</v>
      </c>
      <c r="IE2" s="79" t="s">
        <v>231</v>
      </c>
      <c r="IF2" s="79" t="s">
        <v>232</v>
      </c>
      <c r="IG2" s="79" t="s">
        <v>233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122" t="s">
        <v>211</v>
      </c>
      <c r="IP2" s="79" t="s">
        <v>212</v>
      </c>
      <c r="IQ2" s="79" t="s">
        <v>216</v>
      </c>
      <c r="IR2" s="79" t="s">
        <v>218</v>
      </c>
      <c r="IS2" s="79" t="s">
        <v>221</v>
      </c>
      <c r="IT2" s="79" t="s">
        <v>222</v>
      </c>
      <c r="IU2" s="79" t="s">
        <v>223</v>
      </c>
      <c r="IV2" s="79" t="s">
        <v>224</v>
      </c>
      <c r="IW2" s="79" t="s">
        <v>225</v>
      </c>
      <c r="IX2" s="79" t="s">
        <v>226</v>
      </c>
      <c r="IY2" s="79" t="s">
        <v>227</v>
      </c>
      <c r="IZ2" s="79" t="s">
        <v>228</v>
      </c>
      <c r="JA2" s="79" t="s">
        <v>229</v>
      </c>
      <c r="JB2" s="79" t="s">
        <v>230</v>
      </c>
      <c r="JC2" s="79" t="s">
        <v>231</v>
      </c>
      <c r="JD2" s="79" t="s">
        <v>232</v>
      </c>
      <c r="JE2" s="79" t="s">
        <v>233</v>
      </c>
      <c r="JF2" s="79" t="s">
        <v>203</v>
      </c>
      <c r="JG2" s="79" t="s">
        <v>202</v>
      </c>
      <c r="JH2" s="79" t="s">
        <v>201</v>
      </c>
      <c r="JI2" s="79" t="s">
        <v>200</v>
      </c>
      <c r="JJ2" s="79" t="s">
        <v>199</v>
      </c>
      <c r="JK2" s="79" t="s">
        <v>198</v>
      </c>
      <c r="JL2" s="79" t="s">
        <v>209</v>
      </c>
      <c r="JM2" s="79" t="s">
        <v>211</v>
      </c>
      <c r="JN2" s="79" t="s">
        <v>212</v>
      </c>
      <c r="JO2" s="79" t="s">
        <v>216</v>
      </c>
      <c r="JP2" s="79" t="s">
        <v>218</v>
      </c>
      <c r="JQ2" s="79" t="s">
        <v>221</v>
      </c>
      <c r="JR2" s="79" t="s">
        <v>222</v>
      </c>
      <c r="JS2" s="79" t="s">
        <v>223</v>
      </c>
      <c r="JT2" s="79" t="s">
        <v>224</v>
      </c>
      <c r="JU2" s="79" t="s">
        <v>225</v>
      </c>
      <c r="JV2" s="79" t="s">
        <v>226</v>
      </c>
      <c r="JW2" s="79" t="s">
        <v>227</v>
      </c>
      <c r="JX2" s="79" t="s">
        <v>228</v>
      </c>
      <c r="JY2" s="79" t="s">
        <v>229</v>
      </c>
      <c r="JZ2" s="79" t="s">
        <v>230</v>
      </c>
      <c r="KA2" s="79" t="s">
        <v>231</v>
      </c>
      <c r="KB2" s="79" t="s">
        <v>232</v>
      </c>
      <c r="KC2" s="79" t="s">
        <v>233</v>
      </c>
      <c r="KD2" s="79" t="s">
        <v>203</v>
      </c>
      <c r="KE2" s="79" t="s">
        <v>202</v>
      </c>
      <c r="KF2" s="79" t="s">
        <v>201</v>
      </c>
      <c r="KG2" s="79" t="s">
        <v>200</v>
      </c>
      <c r="KH2" s="79" t="s">
        <v>199</v>
      </c>
      <c r="KI2" s="79" t="s">
        <v>198</v>
      </c>
      <c r="KJ2" s="79" t="s">
        <v>209</v>
      </c>
      <c r="KK2" s="79" t="s">
        <v>211</v>
      </c>
      <c r="KL2" s="79" t="s">
        <v>212</v>
      </c>
      <c r="KM2" s="79" t="s">
        <v>216</v>
      </c>
      <c r="KN2" s="79" t="s">
        <v>218</v>
      </c>
      <c r="KO2" s="79" t="s">
        <v>221</v>
      </c>
      <c r="KP2" s="79" t="s">
        <v>222</v>
      </c>
      <c r="KQ2" s="79" t="s">
        <v>223</v>
      </c>
      <c r="KR2" s="79" t="s">
        <v>224</v>
      </c>
      <c r="KS2" s="79" t="s">
        <v>225</v>
      </c>
      <c r="KT2" s="79" t="s">
        <v>226</v>
      </c>
      <c r="KU2" s="79" t="s">
        <v>227</v>
      </c>
      <c r="KV2" s="79" t="s">
        <v>228</v>
      </c>
      <c r="KW2" s="79" t="s">
        <v>229</v>
      </c>
      <c r="KX2" s="79" t="s">
        <v>230</v>
      </c>
      <c r="KY2" s="79" t="s">
        <v>231</v>
      </c>
      <c r="KZ2" s="79" t="s">
        <v>232</v>
      </c>
      <c r="LA2" s="79" t="s">
        <v>233</v>
      </c>
      <c r="LB2" s="79" t="s">
        <v>203</v>
      </c>
      <c r="LC2" s="79" t="s">
        <v>202</v>
      </c>
      <c r="LD2" s="79" t="s">
        <v>201</v>
      </c>
      <c r="LE2" s="79" t="s">
        <v>200</v>
      </c>
      <c r="LF2" s="79" t="s">
        <v>199</v>
      </c>
      <c r="LG2" s="79" t="s">
        <v>198</v>
      </c>
      <c r="LH2" s="79" t="s">
        <v>209</v>
      </c>
      <c r="LI2" s="79" t="s">
        <v>211</v>
      </c>
      <c r="LJ2" s="79" t="s">
        <v>212</v>
      </c>
      <c r="LK2" s="79" t="s">
        <v>216</v>
      </c>
      <c r="LL2" s="79" t="s">
        <v>218</v>
      </c>
      <c r="LM2" s="79" t="s">
        <v>216</v>
      </c>
      <c r="LN2" s="141" t="s">
        <v>213</v>
      </c>
      <c r="LO2" s="143" t="s">
        <v>215</v>
      </c>
    </row>
    <row r="3" spans="1:331" s="64" customFormat="1" ht="29.25" customHeight="1" thickBot="1" x14ac:dyDescent="0.25">
      <c r="A3" s="61" t="s">
        <v>393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296</v>
      </c>
      <c r="DG3" s="62" t="s">
        <v>308</v>
      </c>
      <c r="DH3" s="62" t="s">
        <v>299</v>
      </c>
      <c r="DI3" s="62" t="s">
        <v>372</v>
      </c>
      <c r="DJ3" s="62" t="s">
        <v>303</v>
      </c>
      <c r="DK3" s="62" t="s">
        <v>305</v>
      </c>
      <c r="DL3" s="62" t="s">
        <v>306</v>
      </c>
      <c r="DM3" s="62" t="s">
        <v>310</v>
      </c>
      <c r="DN3" s="62" t="s">
        <v>312</v>
      </c>
      <c r="DO3" s="62" t="s">
        <v>314</v>
      </c>
      <c r="DP3" s="62" t="s">
        <v>316</v>
      </c>
      <c r="DQ3" s="62" t="s">
        <v>318</v>
      </c>
      <c r="DR3" s="62" t="s">
        <v>264</v>
      </c>
      <c r="DS3" s="62" t="s">
        <v>266</v>
      </c>
      <c r="DT3" s="62" t="s">
        <v>268</v>
      </c>
      <c r="DU3" s="62" t="s">
        <v>270</v>
      </c>
      <c r="DV3" s="62" t="s">
        <v>272</v>
      </c>
      <c r="DW3" s="62" t="s">
        <v>282</v>
      </c>
      <c r="DX3" s="62" t="s">
        <v>284</v>
      </c>
      <c r="DY3" s="62" t="s">
        <v>286</v>
      </c>
      <c r="DZ3" s="62" t="s">
        <v>288</v>
      </c>
      <c r="EA3" s="62" t="s">
        <v>290</v>
      </c>
      <c r="EB3" s="62" t="s">
        <v>292</v>
      </c>
      <c r="EC3" s="62" t="s">
        <v>294</v>
      </c>
      <c r="ED3" s="62" t="s">
        <v>296</v>
      </c>
      <c r="EE3" s="62" t="s">
        <v>308</v>
      </c>
      <c r="EF3" s="62" t="s">
        <v>299</v>
      </c>
      <c r="EG3" s="80" t="s">
        <v>301</v>
      </c>
      <c r="EH3" s="80" t="s">
        <v>303</v>
      </c>
      <c r="EI3" s="80" t="s">
        <v>305</v>
      </c>
      <c r="EJ3" s="80" t="s">
        <v>306</v>
      </c>
      <c r="EK3" s="80" t="s">
        <v>310</v>
      </c>
      <c r="EL3" s="80" t="s">
        <v>312</v>
      </c>
      <c r="EM3" s="80" t="s">
        <v>314</v>
      </c>
      <c r="EN3" s="80" t="s">
        <v>316</v>
      </c>
      <c r="EO3" s="80" t="s">
        <v>318</v>
      </c>
      <c r="EP3" s="80" t="s">
        <v>264</v>
      </c>
      <c r="EQ3" s="80" t="s">
        <v>266</v>
      </c>
      <c r="ER3" s="80" t="s">
        <v>268</v>
      </c>
      <c r="ES3" s="80" t="s">
        <v>270</v>
      </c>
      <c r="ET3" s="80" t="s">
        <v>272</v>
      </c>
      <c r="EU3" s="80" t="s">
        <v>282</v>
      </c>
      <c r="EV3" s="80" t="s">
        <v>284</v>
      </c>
      <c r="EW3" s="80" t="s">
        <v>286</v>
      </c>
      <c r="EX3" s="80" t="s">
        <v>288</v>
      </c>
      <c r="EY3" s="80" t="s">
        <v>290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296</v>
      </c>
      <c r="FC3" s="80" t="s">
        <v>308</v>
      </c>
      <c r="FD3" s="80" t="s">
        <v>299</v>
      </c>
      <c r="FE3" s="80" t="s">
        <v>301</v>
      </c>
      <c r="FF3" s="80" t="s">
        <v>303</v>
      </c>
      <c r="FG3" s="80" t="s">
        <v>305</v>
      </c>
      <c r="FH3" s="80" t="s">
        <v>306</v>
      </c>
      <c r="FI3" s="80" t="s">
        <v>310</v>
      </c>
      <c r="FJ3" s="80" t="s">
        <v>312</v>
      </c>
      <c r="FK3" s="80" t="s">
        <v>314</v>
      </c>
      <c r="FL3" s="80" t="s">
        <v>316</v>
      </c>
      <c r="FM3" s="80" t="s">
        <v>318</v>
      </c>
      <c r="FN3" s="80" t="s">
        <v>264</v>
      </c>
      <c r="FO3" s="80" t="s">
        <v>266</v>
      </c>
      <c r="FP3" s="80" t="s">
        <v>268</v>
      </c>
      <c r="FQ3" s="80" t="s">
        <v>270</v>
      </c>
      <c r="FR3" s="80" t="s">
        <v>272</v>
      </c>
      <c r="FS3" s="80" t="s">
        <v>282</v>
      </c>
      <c r="FT3" s="80" t="s">
        <v>284</v>
      </c>
      <c r="FU3" s="80" t="s">
        <v>286</v>
      </c>
      <c r="FV3" s="80" t="s">
        <v>288</v>
      </c>
      <c r="FW3" s="80" t="s">
        <v>290</v>
      </c>
      <c r="FX3" s="80" t="s">
        <v>292</v>
      </c>
      <c r="FY3" s="80" t="s">
        <v>294</v>
      </c>
      <c r="FZ3" s="80" t="s">
        <v>296</v>
      </c>
      <c r="GA3" s="80" t="s">
        <v>308</v>
      </c>
      <c r="GB3" s="80" t="s">
        <v>299</v>
      </c>
      <c r="GC3" s="80" t="s">
        <v>301</v>
      </c>
      <c r="GD3" s="80" t="s">
        <v>303</v>
      </c>
      <c r="GE3" s="80" t="s">
        <v>305</v>
      </c>
      <c r="GF3" s="80" t="s">
        <v>306</v>
      </c>
      <c r="GG3" s="80" t="s">
        <v>310</v>
      </c>
      <c r="GH3" s="80" t="s">
        <v>312</v>
      </c>
      <c r="GI3" s="80" t="s">
        <v>314</v>
      </c>
      <c r="GJ3" s="80" t="s">
        <v>316</v>
      </c>
      <c r="GK3" s="80" t="s">
        <v>355</v>
      </c>
      <c r="GL3" s="80" t="s">
        <v>264</v>
      </c>
      <c r="GM3" s="80" t="s">
        <v>266</v>
      </c>
      <c r="GN3" s="80" t="s">
        <v>268</v>
      </c>
      <c r="GO3" s="80" t="s">
        <v>270</v>
      </c>
      <c r="GP3" s="80" t="s">
        <v>272</v>
      </c>
      <c r="GQ3" s="80" t="s">
        <v>421</v>
      </c>
      <c r="GR3" s="80" t="s">
        <v>284</v>
      </c>
      <c r="GS3" s="80" t="s">
        <v>286</v>
      </c>
      <c r="GT3" s="80" t="s">
        <v>288</v>
      </c>
      <c r="GU3" s="80" t="s">
        <v>290</v>
      </c>
      <c r="GV3" s="80" t="s">
        <v>292</v>
      </c>
      <c r="GW3" s="80" t="s">
        <v>294</v>
      </c>
      <c r="GX3" s="80" t="s">
        <v>296</v>
      </c>
      <c r="GY3" s="80" t="s">
        <v>488</v>
      </c>
      <c r="GZ3" s="80" t="s">
        <v>299</v>
      </c>
      <c r="HA3" s="80" t="s">
        <v>301</v>
      </c>
      <c r="HB3" s="80" t="s">
        <v>303</v>
      </c>
      <c r="HC3" s="80" t="s">
        <v>305</v>
      </c>
      <c r="HD3" s="80" t="s">
        <v>306</v>
      </c>
      <c r="HE3" s="80" t="s">
        <v>310</v>
      </c>
      <c r="HF3" s="80" t="s">
        <v>312</v>
      </c>
      <c r="HG3" s="80" t="s">
        <v>314</v>
      </c>
      <c r="HH3" s="80" t="s">
        <v>316</v>
      </c>
      <c r="HI3" s="80" t="s">
        <v>318</v>
      </c>
      <c r="HJ3" s="80" t="s">
        <v>264</v>
      </c>
      <c r="HK3" s="80" t="s">
        <v>266</v>
      </c>
      <c r="HL3" s="80" t="s">
        <v>268</v>
      </c>
      <c r="HM3" s="80" t="s">
        <v>270</v>
      </c>
      <c r="HN3" s="80" t="s">
        <v>272</v>
      </c>
      <c r="HO3" s="80" t="s">
        <v>505</v>
      </c>
      <c r="HP3" s="80" t="s">
        <v>284</v>
      </c>
      <c r="HQ3" s="80" t="s">
        <v>286</v>
      </c>
      <c r="HR3" s="80" t="s">
        <v>288</v>
      </c>
      <c r="HS3" s="80" t="s">
        <v>290</v>
      </c>
      <c r="HT3" s="80" t="s">
        <v>292</v>
      </c>
      <c r="HU3" s="80" t="s">
        <v>512</v>
      </c>
      <c r="HV3" s="80" t="s">
        <v>296</v>
      </c>
      <c r="HW3" s="80" t="s">
        <v>308</v>
      </c>
      <c r="HX3" s="80" t="s">
        <v>299</v>
      </c>
      <c r="HY3" s="80" t="s">
        <v>301</v>
      </c>
      <c r="HZ3" s="80" t="s">
        <v>303</v>
      </c>
      <c r="IA3" s="80" t="s">
        <v>305</v>
      </c>
      <c r="IB3" s="80" t="s">
        <v>306</v>
      </c>
      <c r="IC3" s="80" t="s">
        <v>310</v>
      </c>
      <c r="ID3" s="80" t="s">
        <v>312</v>
      </c>
      <c r="IE3" s="80" t="s">
        <v>314</v>
      </c>
      <c r="IF3" s="80" t="s">
        <v>316</v>
      </c>
      <c r="IG3" s="80" t="s">
        <v>526</v>
      </c>
      <c r="IH3" s="80" t="s">
        <v>264</v>
      </c>
      <c r="II3" s="80" t="s">
        <v>266</v>
      </c>
      <c r="IJ3" s="80" t="s">
        <v>268</v>
      </c>
      <c r="IK3" s="80" t="s">
        <v>270</v>
      </c>
      <c r="IL3" s="80" t="s">
        <v>272</v>
      </c>
      <c r="IM3" s="80" t="s">
        <v>282</v>
      </c>
      <c r="IN3" s="80" t="s">
        <v>284</v>
      </c>
      <c r="IO3" s="80" t="s">
        <v>286</v>
      </c>
      <c r="IP3" s="80" t="s">
        <v>288</v>
      </c>
      <c r="IQ3" s="80" t="s">
        <v>290</v>
      </c>
      <c r="IR3" s="80" t="s">
        <v>292</v>
      </c>
      <c r="IS3" s="80" t="s">
        <v>294</v>
      </c>
      <c r="IT3" s="80" t="s">
        <v>296</v>
      </c>
      <c r="IU3" s="80" t="s">
        <v>308</v>
      </c>
      <c r="IV3" s="80" t="s">
        <v>542</v>
      </c>
      <c r="IW3" s="80" t="s">
        <v>301</v>
      </c>
      <c r="IX3" s="80" t="s">
        <v>303</v>
      </c>
      <c r="IY3" s="80" t="s">
        <v>305</v>
      </c>
      <c r="IZ3" s="80" t="s">
        <v>306</v>
      </c>
      <c r="JA3" s="80" t="s">
        <v>310</v>
      </c>
      <c r="JB3" s="80" t="s">
        <v>312</v>
      </c>
      <c r="JC3" s="80" t="s">
        <v>314</v>
      </c>
      <c r="JD3" s="80" t="s">
        <v>316</v>
      </c>
      <c r="JE3" s="80" t="s">
        <v>318</v>
      </c>
      <c r="JF3" s="80" t="s">
        <v>264</v>
      </c>
      <c r="JG3" s="80" t="s">
        <v>266</v>
      </c>
      <c r="JH3" s="80" t="s">
        <v>268</v>
      </c>
      <c r="JI3" s="80" t="s">
        <v>270</v>
      </c>
      <c r="JJ3" s="80" t="s">
        <v>272</v>
      </c>
      <c r="JK3" s="80" t="s">
        <v>282</v>
      </c>
      <c r="JL3" s="121" t="s">
        <v>284</v>
      </c>
      <c r="JM3" s="121" t="s">
        <v>286</v>
      </c>
      <c r="JN3" s="121" t="s">
        <v>288</v>
      </c>
      <c r="JO3" s="121" t="s">
        <v>290</v>
      </c>
      <c r="JP3" s="121" t="s">
        <v>292</v>
      </c>
      <c r="JQ3" s="121" t="s">
        <v>294</v>
      </c>
      <c r="JR3" s="121" t="s">
        <v>296</v>
      </c>
      <c r="JS3" s="121" t="s">
        <v>308</v>
      </c>
      <c r="JT3" s="125" t="s">
        <v>299</v>
      </c>
      <c r="JU3" s="125" t="s">
        <v>301</v>
      </c>
      <c r="JV3" s="125" t="s">
        <v>303</v>
      </c>
      <c r="JW3" s="125" t="s">
        <v>305</v>
      </c>
      <c r="JX3" s="125" t="s">
        <v>306</v>
      </c>
      <c r="JY3" s="125" t="s">
        <v>310</v>
      </c>
      <c r="JZ3" s="125" t="s">
        <v>312</v>
      </c>
      <c r="KA3" s="125" t="s">
        <v>314</v>
      </c>
      <c r="KB3" s="125" t="s">
        <v>316</v>
      </c>
      <c r="KC3" s="125" t="s">
        <v>355</v>
      </c>
      <c r="KD3" s="125" t="s">
        <v>264</v>
      </c>
      <c r="KE3" s="125" t="s">
        <v>266</v>
      </c>
      <c r="KF3" s="125" t="s">
        <v>268</v>
      </c>
      <c r="KG3" s="125" t="s">
        <v>270</v>
      </c>
      <c r="KH3" s="132" t="s">
        <v>272</v>
      </c>
      <c r="KI3" s="132" t="s">
        <v>282</v>
      </c>
      <c r="KJ3" s="132" t="s">
        <v>284</v>
      </c>
      <c r="KK3" s="132" t="s">
        <v>286</v>
      </c>
      <c r="KL3" s="121" t="s">
        <v>288</v>
      </c>
      <c r="KM3" s="121" t="s">
        <v>290</v>
      </c>
      <c r="KN3" s="121" t="s">
        <v>292</v>
      </c>
      <c r="KO3" s="121" t="s">
        <v>294</v>
      </c>
      <c r="KP3" s="121" t="s">
        <v>296</v>
      </c>
      <c r="KQ3" s="121" t="s">
        <v>308</v>
      </c>
      <c r="KR3" s="121" t="s">
        <v>299</v>
      </c>
      <c r="KS3" s="121" t="s">
        <v>301</v>
      </c>
      <c r="KT3" s="121" t="s">
        <v>303</v>
      </c>
      <c r="KU3" s="121" t="s">
        <v>305</v>
      </c>
      <c r="KV3" s="121" t="s">
        <v>306</v>
      </c>
      <c r="KW3" s="121" t="s">
        <v>310</v>
      </c>
      <c r="KX3" s="121" t="s">
        <v>312</v>
      </c>
      <c r="KY3" s="121" t="s">
        <v>314</v>
      </c>
      <c r="KZ3" s="121" t="s">
        <v>316</v>
      </c>
      <c r="LA3" s="121" t="s">
        <v>318</v>
      </c>
      <c r="LB3" s="121" t="s">
        <v>264</v>
      </c>
      <c r="LC3" s="121" t="s">
        <v>266</v>
      </c>
      <c r="LD3" s="121" t="s">
        <v>268</v>
      </c>
      <c r="LE3" s="121" t="s">
        <v>270</v>
      </c>
      <c r="LF3" s="121" t="s">
        <v>272</v>
      </c>
      <c r="LG3" s="121" t="s">
        <v>282</v>
      </c>
      <c r="LH3" s="121" t="s">
        <v>284</v>
      </c>
      <c r="LI3" s="121" t="s">
        <v>286</v>
      </c>
      <c r="LJ3" s="121" t="s">
        <v>288</v>
      </c>
      <c r="LK3" s="121" t="s">
        <v>290</v>
      </c>
      <c r="LL3" s="121" t="s">
        <v>292</v>
      </c>
      <c r="LM3" s="121" t="s">
        <v>290</v>
      </c>
      <c r="LN3" s="142"/>
      <c r="LO3" s="144"/>
    </row>
    <row r="4" spans="1:331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43">
        <f>+'Resumen Histórico'!ML59</f>
        <v>0</v>
      </c>
      <c r="IE4" s="43">
        <f>+'Resumen Histórico'!MM59</f>
        <v>0</v>
      </c>
      <c r="IF4" s="43">
        <f>+'Resumen Histórico'!MN59</f>
        <v>0</v>
      </c>
      <c r="IG4" s="43">
        <f>+'Resumen Histórico'!MO59</f>
        <v>0</v>
      </c>
      <c r="IH4" s="112">
        <f>+'Resumen Histórico'!MP59</f>
        <v>0</v>
      </c>
      <c r="II4" s="112">
        <f>+'Resumen Histórico'!MQ59</f>
        <v>0</v>
      </c>
      <c r="IJ4" s="43">
        <f>+'Resumen Histórico'!MR59</f>
        <v>0</v>
      </c>
      <c r="IK4" s="43">
        <f>+'Resumen Histórico'!MS59</f>
        <v>0</v>
      </c>
      <c r="IL4" s="43">
        <f>+'Resumen Histórico'!MT59</f>
        <v>0</v>
      </c>
      <c r="IM4" s="43">
        <f>+'Resumen Histórico'!MU59</f>
        <v>0</v>
      </c>
      <c r="IN4" s="43">
        <f>+'Resumen Histórico'!MV59</f>
        <v>0</v>
      </c>
      <c r="IO4" s="43">
        <f>+'Resumen Histórico'!MW59</f>
        <v>0</v>
      </c>
      <c r="IP4" s="43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+'Resumen Histórico'!NJ59</f>
        <v>0</v>
      </c>
      <c r="JC4" s="43">
        <f>+'Resumen Histórico'!NK59</f>
        <v>0</v>
      </c>
      <c r="JD4" s="43">
        <f>+'Resumen Histórico'!NL59</f>
        <v>0</v>
      </c>
      <c r="JE4" s="43">
        <f>+'Resumen Histórico'!NM59</f>
        <v>0</v>
      </c>
      <c r="JF4" s="43">
        <f>+'Resumen Histórico'!NN59</f>
        <v>0</v>
      </c>
      <c r="JG4" s="43">
        <f>+'Resumen Histórico'!NO59</f>
        <v>0</v>
      </c>
      <c r="JH4" s="43">
        <f>+'Resumen Histórico'!NP59</f>
        <v>0</v>
      </c>
      <c r="JI4" s="43">
        <f>+'Resumen Histórico'!NQ59</f>
        <v>0</v>
      </c>
      <c r="JJ4" s="43">
        <f>+'Resumen Histórico'!NR59</f>
        <v>0</v>
      </c>
      <c r="JK4" s="43">
        <v>0</v>
      </c>
      <c r="JL4" s="43">
        <f>+'Resumen Histórico'!NT59</f>
        <v>0</v>
      </c>
      <c r="JM4" s="43">
        <f>+'Resumen Histórico'!NU59</f>
        <v>0</v>
      </c>
      <c r="JN4" s="43">
        <f>+'Resumen Histórico'!NV59</f>
        <v>0</v>
      </c>
      <c r="JO4" s="43">
        <f>+'Resumen Histórico'!NW59</f>
        <v>0</v>
      </c>
      <c r="JP4" s="43">
        <f>+'Resumen Histórico'!NX59</f>
        <v>0</v>
      </c>
      <c r="JQ4" s="124">
        <f>+'Resumen Histórico'!NY59</f>
        <v>0</v>
      </c>
      <c r="JR4" s="124">
        <f>+'Resumen Histórico'!NZ59</f>
        <v>0</v>
      </c>
      <c r="JS4" s="124">
        <f>+'Resumen Histórico'!OA59</f>
        <v>0</v>
      </c>
      <c r="JT4" s="124">
        <f>+'Resumen Histórico'!OB59</f>
        <v>0</v>
      </c>
      <c r="JU4" s="124">
        <f>+'Resumen Histórico'!OC59</f>
        <v>0</v>
      </c>
      <c r="JV4" s="124">
        <f>+'Resumen Histórico'!OD59</f>
        <v>0</v>
      </c>
      <c r="JW4" s="124">
        <f>+'Resumen Histórico'!OE59</f>
        <v>0</v>
      </c>
      <c r="JX4" s="124">
        <f>+'Resumen Histórico'!OF59</f>
        <v>0</v>
      </c>
      <c r="JY4" s="124">
        <f>+'Resumen Histórico'!OG59</f>
        <v>0</v>
      </c>
      <c r="JZ4" s="124">
        <f>+'Resumen Histórico'!OH59</f>
        <v>0</v>
      </c>
      <c r="KA4" s="124">
        <f>+'Resumen Histórico'!OI59</f>
        <v>0</v>
      </c>
      <c r="KB4" s="124">
        <f>+'Resumen Histórico'!OJ59</f>
        <v>0</v>
      </c>
      <c r="KC4" s="124">
        <f>+'Resumen Histórico'!OK59</f>
        <v>0</v>
      </c>
      <c r="KD4" s="124">
        <f>+'Resumen Histórico'!OL59</f>
        <v>0</v>
      </c>
      <c r="KE4" s="124">
        <f>+'Resumen Histórico'!OM59</f>
        <v>0</v>
      </c>
      <c r="KF4" s="124">
        <f>+'Resumen Histórico'!ON59</f>
        <v>0</v>
      </c>
      <c r="KG4" s="124">
        <f>+'Resumen Histórico'!OO59</f>
        <v>0</v>
      </c>
      <c r="KH4" s="124">
        <f>+'Resumen Histórico'!OP59</f>
        <v>0</v>
      </c>
      <c r="KI4" s="124">
        <f>+'Resumen Histórico'!OQ59</f>
        <v>0</v>
      </c>
      <c r="KJ4" s="124">
        <f>+'Resumen Histórico'!OR59</f>
        <v>0</v>
      </c>
      <c r="KK4" s="124">
        <f>+'Resumen Histórico'!OS59</f>
        <v>0</v>
      </c>
      <c r="KL4" s="43">
        <f>+'Resumen Histórico'!OT59</f>
        <v>0</v>
      </c>
      <c r="KM4" s="43">
        <f>+'Resumen Histórico'!OU59</f>
        <v>0</v>
      </c>
      <c r="KN4" s="124">
        <f>+'Resumen Histórico'!OV59</f>
        <v>0</v>
      </c>
      <c r="KO4" s="124">
        <f>+'Resumen Histórico'!OW59</f>
        <v>0</v>
      </c>
      <c r="KP4" s="43">
        <f>+'Resumen Histórico'!OX59</f>
        <v>0</v>
      </c>
      <c r="KQ4" s="43">
        <f>+'Resumen Histórico'!OY59</f>
        <v>0</v>
      </c>
      <c r="KR4" s="43">
        <f>+'Resumen Histórico'!OZ59</f>
        <v>0</v>
      </c>
      <c r="KS4" s="43">
        <f>+'Resumen Histórico'!PA59</f>
        <v>0</v>
      </c>
      <c r="KT4" s="43">
        <f>+'Resumen Histórico'!PB59</f>
        <v>0</v>
      </c>
      <c r="KU4" s="43">
        <f>+'Resumen Histórico'!PC59</f>
        <v>0</v>
      </c>
      <c r="KV4" s="43">
        <f>+'Resumen Histórico'!PD59</f>
        <v>0</v>
      </c>
      <c r="KW4" s="43">
        <f>+'Resumen Histórico'!PE59</f>
        <v>0</v>
      </c>
      <c r="KX4" s="43">
        <f>+'Resumen Histórico'!PF59</f>
        <v>0</v>
      </c>
      <c r="KY4" s="43">
        <f>+'Resumen Histórico'!PG59</f>
        <v>0</v>
      </c>
      <c r="KZ4" s="43">
        <f>+'Resumen Histórico'!PH59</f>
        <v>0</v>
      </c>
      <c r="LA4" s="43">
        <f>+'Resumen Histórico'!PI59</f>
        <v>0</v>
      </c>
      <c r="LB4" s="140">
        <f>+'Resumen Histórico'!PJ59</f>
        <v>0</v>
      </c>
      <c r="LC4" s="140">
        <f>+'Resumen Histórico'!PK59</f>
        <v>0</v>
      </c>
      <c r="LD4" s="43">
        <f>+'Resumen Histórico'!PL59</f>
        <v>0</v>
      </c>
      <c r="LE4" s="43">
        <f>+'Resumen Histórico'!PM59</f>
        <v>0</v>
      </c>
      <c r="LF4" s="43">
        <f>+'Resumen Histórico'!PN59</f>
        <v>0</v>
      </c>
      <c r="LG4" s="43">
        <f>+'Resumen Histórico'!PO59</f>
        <v>0</v>
      </c>
      <c r="LH4" s="43">
        <f>+'Resumen Histórico'!PP59</f>
        <v>0</v>
      </c>
      <c r="LI4" s="43">
        <f>+'Resumen Histórico'!PQ59</f>
        <v>0</v>
      </c>
      <c r="LJ4" s="43">
        <f>+'Resumen Histórico'!PR59</f>
        <v>0</v>
      </c>
      <c r="LK4" s="136">
        <f>+'Resumen Histórico'!PS59</f>
        <v>0</v>
      </c>
      <c r="LL4" s="136">
        <f>+'Resumen Histórico'!PT59</f>
        <v>0</v>
      </c>
      <c r="LM4" s="135">
        <v>0</v>
      </c>
      <c r="LN4" s="69">
        <f>+LK4-LM4</f>
        <v>0</v>
      </c>
      <c r="LO4" s="69">
        <f>+LL4-LK4</f>
        <v>0</v>
      </c>
      <c r="LP4" s="104"/>
      <c r="LQ4" s="69"/>
      <c r="LS4" s="69"/>
    </row>
    <row r="5" spans="1:331" ht="15" x14ac:dyDescent="0.25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424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43">
        <f>+'Resumen Histórico'!ML60</f>
        <v>0.95804856901790758</v>
      </c>
      <c r="IE5" s="43">
        <f>+'Resumen Histórico'!MM60</f>
        <v>0.95778741020329539</v>
      </c>
      <c r="IF5" s="43">
        <f>+'Resumen Histórico'!MN60</f>
        <v>0.95723032785188222</v>
      </c>
      <c r="IG5" s="43">
        <f>+'Resumen Histórico'!MO60</f>
        <v>0.93700179447103671</v>
      </c>
      <c r="IH5" s="112">
        <f>+'Resumen Histórico'!MP60</f>
        <v>0.87800113000749136</v>
      </c>
      <c r="II5" s="112">
        <f>+'Resumen Histórico'!MQ60</f>
        <v>0.89927979332846042</v>
      </c>
      <c r="IJ5" s="43">
        <f>+'Resumen Histórico'!MR60</f>
        <v>0.92547544824870631</v>
      </c>
      <c r="IK5" s="43">
        <f>+'Resumen Histórico'!MS60</f>
        <v>0.92549620220785822</v>
      </c>
      <c r="IL5" s="43">
        <f>+'Resumen Histórico'!MT60</f>
        <v>0.91729828965098548</v>
      </c>
      <c r="IM5" s="43">
        <f>+'Resumen Histórico'!MU60</f>
        <v>0.91221530693035047</v>
      </c>
      <c r="IN5" s="43">
        <f>+'Resumen Histórico'!MV60</f>
        <v>0.92384717990082044</v>
      </c>
      <c r="IO5" s="43">
        <f>+'Resumen Histórico'!MW60</f>
        <v>0.93033621462859561</v>
      </c>
      <c r="IP5" s="43">
        <f>+'Resumen Histórico'!MX60</f>
        <v>0.91323378654361198</v>
      </c>
      <c r="IQ5" s="43">
        <f>+'Resumen Histórico'!MY60</f>
        <v>0.91693706074368408</v>
      </c>
      <c r="IR5" s="43">
        <f>+'Resumen Histórico'!MZ60</f>
        <v>0.93823277048653275</v>
      </c>
      <c r="IS5" s="43">
        <f>+'Resumen Histórico'!NA60</f>
        <v>0.91880536707960769</v>
      </c>
      <c r="IT5" s="43">
        <f>+'Resumen Histórico'!NB60</f>
        <v>0.91258142695508959</v>
      </c>
      <c r="IU5" s="43">
        <f>+'Resumen Histórico'!NC60</f>
        <v>0.93516385050521011</v>
      </c>
      <c r="IV5" s="43">
        <f>+'Resumen Histórico'!ND60</f>
        <v>0.94306537789096934</v>
      </c>
      <c r="IW5" s="43">
        <f>+'Resumen Histórico'!NE60</f>
        <v>0.9233173391155084</v>
      </c>
      <c r="IX5" s="43">
        <f>+'Resumen Histórico'!NF60</f>
        <v>0.95007037484453205</v>
      </c>
      <c r="IY5" s="43">
        <f>+'Resumen Histórico'!NG60</f>
        <v>0.94019615110111765</v>
      </c>
      <c r="IZ5" s="43">
        <f>+'Resumen Histórico'!NH60</f>
        <v>0.95041211690197447</v>
      </c>
      <c r="JA5" s="43">
        <f>+'Resumen Histórico'!NI60</f>
        <v>0.93598326855024749</v>
      </c>
      <c r="JB5" s="43">
        <f>+'Resumen Histórico'!NJ60</f>
        <v>0.98129210759562924</v>
      </c>
      <c r="JC5" s="43">
        <f>+'Resumen Histórico'!NK60</f>
        <v>0.98169652965083909</v>
      </c>
      <c r="JD5" s="43">
        <f>+'Resumen Histórico'!NL60</f>
        <v>0.98665035920483524</v>
      </c>
      <c r="JE5" s="43">
        <f>+'Resumen Histórico'!NM60</f>
        <v>0.98259899364297354</v>
      </c>
      <c r="JF5" s="43">
        <f>+'Resumen Histórico'!NN60</f>
        <v>0.96534912328501554</v>
      </c>
      <c r="JG5" s="43">
        <f>+'Resumen Histórico'!NO60</f>
        <v>0.96580627621059323</v>
      </c>
      <c r="JH5" s="43">
        <f>+'Resumen Histórico'!NP60</f>
        <v>0.97520049465613834</v>
      </c>
      <c r="JI5" s="43">
        <f>+'Resumen Histórico'!NQ60</f>
        <v>0.96268984204260954</v>
      </c>
      <c r="JJ5" s="43">
        <f>+'Resumen Histórico'!NR60</f>
        <v>0.95573609499582757</v>
      </c>
      <c r="JK5" s="43">
        <v>0.96264433512003722</v>
      </c>
      <c r="JL5" s="43">
        <f>+'Resumen Histórico'!NT60</f>
        <v>0.97940506268729421</v>
      </c>
      <c r="JM5" s="43">
        <f>+'Resumen Histórico'!NU60</f>
        <v>0.96549451297996147</v>
      </c>
      <c r="JN5" s="43">
        <v>0.98400533545795732</v>
      </c>
      <c r="JO5" s="43">
        <v>0.96885326293244456</v>
      </c>
      <c r="JP5" s="43">
        <f>+'Resumen Histórico'!NX60</f>
        <v>0.98296549542156453</v>
      </c>
      <c r="JQ5" s="43">
        <f>+'Resumen Histórico'!NY60</f>
        <v>0.97873661797730083</v>
      </c>
      <c r="JR5" s="43">
        <f>+'Resumen Histórico'!NZ60</f>
        <v>0.96705864887834803</v>
      </c>
      <c r="JS5" s="43">
        <f>+'Resumen Histórico'!OA60</f>
        <v>0.97687593631067493</v>
      </c>
      <c r="JT5" s="43">
        <f>+'Resumen Histórico'!OB60</f>
        <v>0.98275494174205991</v>
      </c>
      <c r="JU5" s="43">
        <f>+'Resumen Histórico'!OC60</f>
        <v>0.97974477460606779</v>
      </c>
      <c r="JV5" s="43">
        <f>+'Resumen Histórico'!OD60</f>
        <v>0.98722144147854751</v>
      </c>
      <c r="JW5" s="134">
        <v>0.9905963923964507</v>
      </c>
      <c r="JX5" s="43">
        <f>+'Resumen Histórico'!OF60</f>
        <v>0.99294702379488509</v>
      </c>
      <c r="JY5" s="43">
        <f>+'Resumen Histórico'!OG60</f>
        <v>0.98248195650480108</v>
      </c>
      <c r="JZ5" s="43">
        <f>+'Resumen Histórico'!OH60</f>
        <v>0.99744070757473979</v>
      </c>
      <c r="KA5" s="43">
        <f>+'Resumen Histórico'!OI60</f>
        <v>0.99666940752877875</v>
      </c>
      <c r="KB5" s="43">
        <f>+'Resumen Histórico'!OJ60</f>
        <v>0.99898799100097291</v>
      </c>
      <c r="KC5" s="43">
        <f>+'Resumen Histórico'!OK60</f>
        <v>0.99557296748783286</v>
      </c>
      <c r="KD5" s="43">
        <f>+'Resumen Histórico'!OL60</f>
        <v>0.99063125952781383</v>
      </c>
      <c r="KE5" s="43">
        <f>+'Resumen Histórico'!OM60</f>
        <v>0.98842872700082984</v>
      </c>
      <c r="KF5" s="43">
        <f>+'Resumen Histórico'!ON60</f>
        <v>0.9908876292791039</v>
      </c>
      <c r="KG5" s="43">
        <f>+'Resumen Histórico'!OO60</f>
        <v>0.99049786657228567</v>
      </c>
      <c r="KH5" s="43">
        <f>+'Resumen Histórico'!OP60</f>
        <v>0.99230961109451865</v>
      </c>
      <c r="KI5" s="43">
        <f>+'Resumen Histórico'!OQ60</f>
        <v>0.98367866658146774</v>
      </c>
      <c r="KJ5" s="43">
        <f>+'Resumen Histórico'!OR60</f>
        <v>0.99490719947911355</v>
      </c>
      <c r="KK5" s="43">
        <f>+'Resumen Histórico'!OS60</f>
        <v>0.98516725934962057</v>
      </c>
      <c r="KL5" s="43">
        <f>+'Resumen Histórico'!OT60</f>
        <v>0.98922257157465121</v>
      </c>
      <c r="KM5" s="43">
        <f>+'Resumen Histórico'!OU60</f>
        <v>0.98835915561824716</v>
      </c>
      <c r="KN5" s="43">
        <f>+'Resumen Histórico'!OV60</f>
        <v>0.9881965638573954</v>
      </c>
      <c r="KO5" s="43">
        <f>+'Resumen Histórico'!OW60</f>
        <v>0.99135618656392022</v>
      </c>
      <c r="KP5" s="43">
        <f>+'Resumen Histórico'!OX60</f>
        <v>0.98770992671356228</v>
      </c>
      <c r="KQ5" s="43">
        <f>+'Resumen Histórico'!OY60</f>
        <v>0.98218136021615343</v>
      </c>
      <c r="KR5" s="43">
        <f>+'Resumen Histórico'!OZ60</f>
        <v>0.98661431201944461</v>
      </c>
      <c r="KS5" s="43">
        <f>+'Resumen Histórico'!PA60</f>
        <v>0.97926705780912615</v>
      </c>
      <c r="KT5" s="43">
        <f>+'Resumen Histórico'!PB60</f>
        <v>0.9845063682595947</v>
      </c>
      <c r="KU5" s="43">
        <f>+'Resumen Histórico'!PC60</f>
        <v>0.97800644010069637</v>
      </c>
      <c r="KV5" s="43">
        <f>+'Resumen Histórico'!PD60</f>
        <v>0.98746026267116815</v>
      </c>
      <c r="KW5" s="43">
        <f>+'Resumen Histórico'!PE60</f>
        <v>0.95676301793004015</v>
      </c>
      <c r="KX5" s="43">
        <f>+'Resumen Histórico'!PF60</f>
        <v>0.99135128595267252</v>
      </c>
      <c r="KY5" s="43">
        <f>+'Resumen Histórico'!PG60</f>
        <v>0.99366626997555307</v>
      </c>
      <c r="KZ5" s="43">
        <f>+'Resumen Histórico'!PH60</f>
        <v>0.99512143976145806</v>
      </c>
      <c r="LA5" s="43">
        <f>+'Resumen Histórico'!PI60</f>
        <v>0.99104228652447446</v>
      </c>
      <c r="LB5" s="140">
        <f>+'Resumen Histórico'!PJ60</f>
        <v>0.96901662741125627</v>
      </c>
      <c r="LC5" s="140">
        <f>+'Resumen Histórico'!PK60</f>
        <v>0.97755742035987492</v>
      </c>
      <c r="LD5" s="43">
        <f>+'Resumen Histórico'!PL60</f>
        <v>0.98062214855886154</v>
      </c>
      <c r="LE5" s="43">
        <f>+'Resumen Histórico'!PM60</f>
        <v>0.97653155277934389</v>
      </c>
      <c r="LF5" s="43">
        <f>+'Resumen Histórico'!PN60</f>
        <v>0.97628019657910459</v>
      </c>
      <c r="LG5" s="43">
        <f>+'Resumen Histórico'!PO60</f>
        <v>0.97207783066253695</v>
      </c>
      <c r="LH5" s="43">
        <f>+'Resumen Histórico'!PP60</f>
        <v>0.98182224019485076</v>
      </c>
      <c r="LI5" s="43">
        <f>+'Resumen Histórico'!PQ60</f>
        <v>0.96410191377547172</v>
      </c>
      <c r="LJ5" s="43">
        <f>+'Resumen Histórico'!PR60</f>
        <v>0.96593287638254088</v>
      </c>
      <c r="LK5" s="136">
        <f>+'Resumen Histórico'!PS60</f>
        <v>0.96932358755591708</v>
      </c>
      <c r="LL5" s="136">
        <f>+'Resumen Histórico'!PT60</f>
        <v>0.92435576753951321</v>
      </c>
      <c r="LM5" s="106">
        <v>0.94494820020626102</v>
      </c>
      <c r="LN5" s="69">
        <f t="shared" ref="LN5:LN10" si="0">+LK5-LM5</f>
        <v>2.4375387349656052E-2</v>
      </c>
      <c r="LO5" s="69">
        <f t="shared" ref="LO5:LO10" si="1">+LL5-LK5</f>
        <v>-4.496782001640387E-2</v>
      </c>
      <c r="LP5" s="104"/>
      <c r="LQ5" s="69"/>
      <c r="LR5" s="69"/>
      <c r="LS5" s="69"/>
    </row>
    <row r="6" spans="1:331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424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43">
        <f>+'Resumen Histórico'!ML61</f>
        <v>0.96107623332909198</v>
      </c>
      <c r="IE6" s="43">
        <f>+'Resumen Histórico'!MM61</f>
        <v>0.9797317973921682</v>
      </c>
      <c r="IF6" s="43">
        <f>+'Resumen Histórico'!MN61</f>
        <v>0.96287670859185515</v>
      </c>
      <c r="IG6" s="43">
        <f>+'Resumen Histórico'!MO61</f>
        <v>0.9570564228248768</v>
      </c>
      <c r="IH6" s="112">
        <f>+'Resumen Histórico'!MP61</f>
        <v>0.91086539552249768</v>
      </c>
      <c r="II6" s="112">
        <f>+'Resumen Histórico'!MQ61</f>
        <v>0.92836222713373395</v>
      </c>
      <c r="IJ6" s="43">
        <f>+'Resumen Histórico'!MR61</f>
        <v>0.94671623013302186</v>
      </c>
      <c r="IK6" s="43">
        <f>+'Resumen Histórico'!MS61</f>
        <v>0.94209672718524939</v>
      </c>
      <c r="IL6" s="43">
        <f>+'Resumen Histórico'!MT61</f>
        <v>0.94807000212426495</v>
      </c>
      <c r="IM6" s="43">
        <f>+'Resumen Histórico'!MU61</f>
        <v>0.96033711472970307</v>
      </c>
      <c r="IN6" s="43">
        <f>+'Resumen Histórico'!MV61</f>
        <v>0.9583705574327096</v>
      </c>
      <c r="IO6" s="43">
        <f>+'Resumen Histórico'!MW61</f>
        <v>0.95870946849252614</v>
      </c>
      <c r="IP6" s="43">
        <f>+'Resumen Histórico'!MX61</f>
        <v>0.96201323883044376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0.95579207854721793</v>
      </c>
      <c r="IV6" s="43">
        <f>+'Resumen Histórico'!ND61</f>
        <v>0.9701963889167583</v>
      </c>
      <c r="IW6" s="43">
        <f>+'Resumen Histórico'!NE61</f>
        <v>0.96991312334311275</v>
      </c>
      <c r="IX6" s="43">
        <f>+'Resumen Histórico'!NF61</f>
        <v>0.982839336676816</v>
      </c>
      <c r="IY6" s="43">
        <f>+'Resumen Histórico'!NG61</f>
        <v>0.96551008943569994</v>
      </c>
      <c r="IZ6" s="43">
        <f>+'Resumen Histórico'!NH61</f>
        <v>0.97554608281944399</v>
      </c>
      <c r="JA6" s="43">
        <f>+'Resumen Histórico'!NI61</f>
        <v>0.94219418670103583</v>
      </c>
      <c r="JB6" s="43">
        <f>+'Resumen Histórico'!NJ61</f>
        <v>0.98075803296634145</v>
      </c>
      <c r="JC6" s="43">
        <f>+'Resumen Histórico'!NK61</f>
        <v>0.98218865063667271</v>
      </c>
      <c r="JD6" s="43">
        <f>+'Resumen Histórico'!NL61</f>
        <v>0.97265275338715795</v>
      </c>
      <c r="JE6" s="43">
        <f>+'Resumen Histórico'!NM61</f>
        <v>0.97520379163693816</v>
      </c>
      <c r="JF6" s="43">
        <f>+'Resumen Histórico'!NN61</f>
        <v>0.96546207147836571</v>
      </c>
      <c r="JG6" s="43">
        <f>+'Resumen Histórico'!NO61</f>
        <v>0.96811016397452365</v>
      </c>
      <c r="JH6" s="43">
        <f>+'Resumen Histórico'!NP61</f>
        <v>0.95936471841608839</v>
      </c>
      <c r="JI6" s="43">
        <f>+'Resumen Histórico'!NQ61</f>
        <v>0.95862961090746912</v>
      </c>
      <c r="JJ6" s="43">
        <f>+'Resumen Histórico'!NR61</f>
        <v>0.95452435248914269</v>
      </c>
      <c r="JK6" s="43">
        <v>0.97313913807901575</v>
      </c>
      <c r="JL6" s="43">
        <f>+'Resumen Histórico'!NT61</f>
        <v>0.97720691494444778</v>
      </c>
      <c r="JM6" s="43">
        <f>+'Resumen Histórico'!NU61</f>
        <v>0.97062091711496834</v>
      </c>
      <c r="JN6" s="43">
        <v>0.98147985510135483</v>
      </c>
      <c r="JO6" s="43">
        <v>0.96953138821291862</v>
      </c>
      <c r="JP6" s="43">
        <f>+'Resumen Histórico'!NX61</f>
        <v>0.97910441120957969</v>
      </c>
      <c r="JQ6" s="43">
        <f>+'Resumen Histórico'!NY61</f>
        <v>0.97389803652072937</v>
      </c>
      <c r="JR6" s="43">
        <f>+'Resumen Histórico'!NZ61</f>
        <v>0.96738804061647754</v>
      </c>
      <c r="JS6" s="43">
        <f>+'Resumen Histórico'!OA61</f>
        <v>0.97100078226797204</v>
      </c>
      <c r="JT6" s="43">
        <f>+'Resumen Histórico'!OB61</f>
        <v>0.98112008688556573</v>
      </c>
      <c r="JU6" s="43">
        <f>+'Resumen Histórico'!OC61</f>
        <v>0.98125747317044165</v>
      </c>
      <c r="JV6" s="43">
        <f>+'Resumen Histórico'!OD61</f>
        <v>0.97796412644148834</v>
      </c>
      <c r="JW6" s="43">
        <f>+'Resumen Histórico'!OE61</f>
        <v>0.97898799539268599</v>
      </c>
      <c r="JX6" s="43">
        <f>+'Resumen Histórico'!OF61</f>
        <v>0.97452057373102408</v>
      </c>
      <c r="JY6" s="43">
        <f>+'Resumen Histórico'!OG61</f>
        <v>0.95671564635859585</v>
      </c>
      <c r="JZ6" s="43">
        <f>+'Resumen Histórico'!OH61</f>
        <v>0.98556740891104355</v>
      </c>
      <c r="KA6" s="43">
        <f>+'Resumen Histórico'!OI61</f>
        <v>0.97804934796590448</v>
      </c>
      <c r="KB6" s="43">
        <f>+'Resumen Histórico'!OJ61</f>
        <v>0.98192249480993354</v>
      </c>
      <c r="KC6" s="43">
        <f>+'Resumen Histórico'!OK61</f>
        <v>0.98000888316250201</v>
      </c>
      <c r="KD6" s="43">
        <f>+'Resumen Histórico'!OL61</f>
        <v>0.97357175301495735</v>
      </c>
      <c r="KE6" s="43">
        <f>+'Resumen Histórico'!OM61</f>
        <v>0.96329637892842157</v>
      </c>
      <c r="KF6" s="43">
        <f>+'Resumen Histórico'!ON61</f>
        <v>0.9726203496213085</v>
      </c>
      <c r="KG6" s="43">
        <f>+'Resumen Histórico'!OO61</f>
        <v>0.96908123858456896</v>
      </c>
      <c r="KH6" s="43">
        <f>+'Resumen Histórico'!OP61</f>
        <v>0.96217361476211793</v>
      </c>
      <c r="KI6" s="43">
        <f>+'Resumen Histórico'!OQ61</f>
        <v>0.94769184867388723</v>
      </c>
      <c r="KJ6" s="43">
        <f>+'Resumen Histórico'!OR61</f>
        <v>0.96905038199210858</v>
      </c>
      <c r="KK6" s="43">
        <f>+'Resumen Histórico'!OS61</f>
        <v>0.95521193973923446</v>
      </c>
      <c r="KL6" s="43">
        <f>+'Resumen Histórico'!OT61</f>
        <v>0.97066711482156265</v>
      </c>
      <c r="KM6" s="43">
        <f>+'Resumen Histórico'!OU61</f>
        <v>0.97302053662867516</v>
      </c>
      <c r="KN6" s="43">
        <f>+'Resumen Histórico'!OV61</f>
        <v>0.96344328158110759</v>
      </c>
      <c r="KO6" s="43">
        <f>+'Resumen Histórico'!OW61</f>
        <v>0.9748102725214961</v>
      </c>
      <c r="KP6" s="43">
        <f>+'Resumen Histórico'!OX61</f>
        <v>0.96714382566377066</v>
      </c>
      <c r="KQ6" s="43">
        <f>+'Resumen Histórico'!OY61</f>
        <v>0.95175169142040505</v>
      </c>
      <c r="KR6" s="43">
        <f>+'Resumen Histórico'!OZ61</f>
        <v>0.9696514067225781</v>
      </c>
      <c r="KS6" s="43">
        <f>+'Resumen Histórico'!PA61</f>
        <v>0.92299368109558166</v>
      </c>
      <c r="KT6" s="43">
        <f>+'Resumen Histórico'!PB61</f>
        <v>0.94457760115064904</v>
      </c>
      <c r="KU6" s="43">
        <f>+'Resumen Histórico'!PC61</f>
        <v>0.93888408407681123</v>
      </c>
      <c r="KV6" s="43">
        <f>+'Resumen Histórico'!PD61</f>
        <v>0.94944822601786105</v>
      </c>
      <c r="KW6" s="43">
        <f>+'Resumen Histórico'!PE61</f>
        <v>0.92122225110211253</v>
      </c>
      <c r="KX6" s="43">
        <f>+'Resumen Histórico'!PF61</f>
        <v>0.95282091601078589</v>
      </c>
      <c r="KY6" s="43">
        <f>+'Resumen Histórico'!PG61</f>
        <v>0.96222848269561656</v>
      </c>
      <c r="KZ6" s="43">
        <f>+'Resumen Histórico'!PH61</f>
        <v>0.93213655681743746</v>
      </c>
      <c r="LA6" s="43">
        <f>+'Resumen Histórico'!PI61</f>
        <v>0.94263854562913385</v>
      </c>
      <c r="LB6" s="140">
        <f>+'Resumen Histórico'!PJ61</f>
        <v>0.92435444745001649</v>
      </c>
      <c r="LC6" s="140">
        <f>+'Resumen Histórico'!PK61</f>
        <v>0.95131532627514115</v>
      </c>
      <c r="LD6" s="43">
        <f>+'Resumen Histórico'!PL61</f>
        <v>0.94976694116691107</v>
      </c>
      <c r="LE6" s="43">
        <f>+'Resumen Histórico'!PM61</f>
        <v>0.95378139908457449</v>
      </c>
      <c r="LF6" s="43">
        <f>+'Resumen Histórico'!PN61</f>
        <v>0.94783349445311094</v>
      </c>
      <c r="LG6" s="43">
        <f>+'Resumen Histórico'!PO61</f>
        <v>0.94841471834253566</v>
      </c>
      <c r="LH6" s="43">
        <f>+'Resumen Histórico'!PP61</f>
        <v>0.95385143445109422</v>
      </c>
      <c r="LI6" s="43">
        <f>+'Resumen Histórico'!PQ61</f>
        <v>0.94537499381939583</v>
      </c>
      <c r="LJ6" s="43">
        <f>+'Resumen Histórico'!PR61</f>
        <v>0.95704036370121226</v>
      </c>
      <c r="LK6" s="136">
        <f>+'Resumen Histórico'!PS61</f>
        <v>0.95632596808397718</v>
      </c>
      <c r="LL6" s="136">
        <f>+'Resumen Histórico'!PT61</f>
        <v>0.94778181005972229</v>
      </c>
      <c r="LM6" s="106">
        <v>0.94623103018531396</v>
      </c>
      <c r="LN6" s="69">
        <f t="shared" si="0"/>
        <v>1.0094937898663225E-2</v>
      </c>
      <c r="LO6" s="69">
        <f t="shared" si="1"/>
        <v>-8.5441580242548998E-3</v>
      </c>
      <c r="LP6" s="104"/>
      <c r="LQ6" s="69"/>
      <c r="LR6" s="69"/>
    </row>
    <row r="7" spans="1:331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424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43">
        <f>+'Resumen Histórico'!ML62</f>
        <v>0.93901014212455514</v>
      </c>
      <c r="IE7" s="43">
        <f>+'Resumen Histórico'!MM62</f>
        <v>0.97716451657971859</v>
      </c>
      <c r="IF7" s="43">
        <f>+'Resumen Histórico'!MN62</f>
        <v>0.96599448959020096</v>
      </c>
      <c r="IG7" s="43">
        <f>+'Resumen Histórico'!MO62</f>
        <v>0.96641248895429743</v>
      </c>
      <c r="IH7" s="112">
        <f>+'Resumen Histórico'!MP62</f>
        <v>0.93034630468787527</v>
      </c>
      <c r="II7" s="112">
        <f>+'Resumen Histórico'!MQ62</f>
        <v>0.93570359019346083</v>
      </c>
      <c r="IJ7" s="43">
        <f>+'Resumen Histórico'!MR62</f>
        <v>0.9365621725267429</v>
      </c>
      <c r="IK7" s="43">
        <f>+'Resumen Histórico'!MS62</f>
        <v>0.93286276071920848</v>
      </c>
      <c r="IL7" s="43">
        <f>+'Resumen Histórico'!MT62</f>
        <v>0.91739402287258998</v>
      </c>
      <c r="IM7" s="43">
        <f>+'Resumen Histórico'!MU62</f>
        <v>0.92842850904439822</v>
      </c>
      <c r="IN7" s="43">
        <f>+'Resumen Histórico'!MV62</f>
        <v>0.95143965412840226</v>
      </c>
      <c r="IO7" s="43">
        <f>+'Resumen Histórico'!MW62</f>
        <v>0.98371189831091432</v>
      </c>
      <c r="IP7" s="43">
        <f>+'Resumen Histórico'!MX62</f>
        <v>0.96950503882987027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0.95890512651126825</v>
      </c>
      <c r="IU7" s="43">
        <f>+'Resumen Histórico'!NC62</f>
        <v>0.97867703290590546</v>
      </c>
      <c r="IV7" s="43">
        <f>+'Resumen Histórico'!ND62</f>
        <v>0.97478259697047798</v>
      </c>
      <c r="IW7" s="43">
        <f>+'Resumen Histórico'!NE62</f>
        <v>0.96452504791132265</v>
      </c>
      <c r="IX7" s="43">
        <f>+'Resumen Histórico'!NF62</f>
        <v>0.96008781074296734</v>
      </c>
      <c r="IY7" s="43">
        <f>+'Resumen Histórico'!NG62</f>
        <v>0.94518949503535943</v>
      </c>
      <c r="IZ7" s="43">
        <f>+'Resumen Histórico'!NH62</f>
        <v>0.94905646715752379</v>
      </c>
      <c r="JA7" s="43">
        <f>+'Resumen Histórico'!NI62</f>
        <v>0.9065635601203007</v>
      </c>
      <c r="JB7" s="43">
        <f>+'Resumen Histórico'!NJ62</f>
        <v>0.92971427232371684</v>
      </c>
      <c r="JC7" s="43">
        <f>+'Resumen Histórico'!NK62</f>
        <v>0.92333044948772736</v>
      </c>
      <c r="JD7" s="43">
        <f>+'Resumen Histórico'!NL62</f>
        <v>0.93061451734213274</v>
      </c>
      <c r="JE7" s="43">
        <f>+'Resumen Histórico'!NM62</f>
        <v>0.94465078432998095</v>
      </c>
      <c r="JF7" s="43">
        <f>+'Resumen Histórico'!NN62</f>
        <v>0.95606368115466578</v>
      </c>
      <c r="JG7" s="43">
        <f>+'Resumen Histórico'!NO62</f>
        <v>0.96232990707094779</v>
      </c>
      <c r="JH7" s="43">
        <f>+'Resumen Histórico'!NP62</f>
        <v>0.9808117833646024</v>
      </c>
      <c r="JI7" s="43">
        <f>+'Resumen Histórico'!NQ62</f>
        <v>0.94226898684728477</v>
      </c>
      <c r="JJ7" s="43">
        <f>+'Resumen Histórico'!NR62</f>
        <v>0.95495589766172273</v>
      </c>
      <c r="JK7" s="43">
        <v>0.91451923617135999</v>
      </c>
      <c r="JL7" s="43">
        <f>+'Resumen Histórico'!NT62</f>
        <v>0.98532622607496101</v>
      </c>
      <c r="JM7" s="43">
        <f>+'Resumen Histórico'!NU62</f>
        <v>0.97288764801146155</v>
      </c>
      <c r="JN7" s="43">
        <v>0.97520468428942364</v>
      </c>
      <c r="JO7" s="43">
        <v>0.97200719130395985</v>
      </c>
      <c r="JP7" s="43">
        <f>+'Resumen Histórico'!NX62</f>
        <v>0.98046197178842598</v>
      </c>
      <c r="JQ7" s="43">
        <f>+'Resumen Histórico'!NY62</f>
        <v>0.98064384280461248</v>
      </c>
      <c r="JR7" s="43">
        <f>+'Resumen Histórico'!NZ62</f>
        <v>0.98697209662800567</v>
      </c>
      <c r="JS7" s="43">
        <f>+'Resumen Histórico'!OA62</f>
        <v>0.962266018701601</v>
      </c>
      <c r="JT7" s="43">
        <f>+'Resumen Histórico'!OB62</f>
        <v>0.99076849321830962</v>
      </c>
      <c r="JU7" s="43">
        <f>+'Resumen Histórico'!OC62</f>
        <v>0.99109118375110861</v>
      </c>
      <c r="JV7" s="43">
        <f>+'Resumen Histórico'!OD62</f>
        <v>0.99279537509917604</v>
      </c>
      <c r="JW7" s="43">
        <f>+'Resumen Histórico'!OE62</f>
        <v>0.98872898883401317</v>
      </c>
      <c r="JX7" s="43">
        <f>+'Resumen Histórico'!OF62</f>
        <v>0.98279041438027481</v>
      </c>
      <c r="JY7" s="43">
        <f>+'Resumen Histórico'!OG62</f>
        <v>0.97083394994703065</v>
      </c>
      <c r="JZ7" s="43">
        <f>+'Resumen Histórico'!OH62</f>
        <v>0.9950237387746842</v>
      </c>
      <c r="KA7" s="43">
        <f>+'Resumen Histórico'!OI62</f>
        <v>0.99418771345049739</v>
      </c>
      <c r="KB7" s="43">
        <f>+'Resumen Histórico'!OJ62</f>
        <v>0.99007705470986596</v>
      </c>
      <c r="KC7" s="43">
        <f>+'Resumen Histórico'!OK62</f>
        <v>0.97230544611334302</v>
      </c>
      <c r="KD7" s="43">
        <f>+'Resumen Histórico'!OL62</f>
        <v>0.94969451737502664</v>
      </c>
      <c r="KE7" s="43">
        <f>+'Resumen Histórico'!OM62</f>
        <v>0.95995872225363699</v>
      </c>
      <c r="KF7" s="43">
        <f>+'Resumen Histórico'!ON62</f>
        <v>0.96928190776169765</v>
      </c>
      <c r="KG7" s="43">
        <f>+'Resumen Histórico'!OO62</f>
        <v>0.96944553226195762</v>
      </c>
      <c r="KH7" s="43">
        <f>+'Resumen Histórico'!OP62</f>
        <v>0.97462257652243567</v>
      </c>
      <c r="KI7" s="43">
        <f>+'Resumen Histórico'!OQ62</f>
        <v>0.97798668297043567</v>
      </c>
      <c r="KJ7" s="43">
        <f>+'Resumen Histórico'!OR62</f>
        <v>0.98569178901404952</v>
      </c>
      <c r="KK7" s="43">
        <f>+'Resumen Histórico'!OS62</f>
        <v>0.98268102359505227</v>
      </c>
      <c r="KL7" s="43">
        <f>+'Resumen Histórico'!OT62</f>
        <v>0.98155014799910145</v>
      </c>
      <c r="KM7" s="43">
        <f>+'Resumen Histórico'!OU62</f>
        <v>0.98839950892900141</v>
      </c>
      <c r="KN7" s="43">
        <f>+'Resumen Histórico'!OV62</f>
        <v>0.9808684534026354</v>
      </c>
      <c r="KO7" s="43">
        <f>+'Resumen Histórico'!OW62</f>
        <v>0.98546228764194621</v>
      </c>
      <c r="KP7" s="43">
        <f>+'Resumen Histórico'!OX62</f>
        <v>0.98531307961345915</v>
      </c>
      <c r="KQ7" s="43">
        <f>+'Resumen Histórico'!OY62</f>
        <v>0.98694268658661455</v>
      </c>
      <c r="KR7" s="43">
        <f>+'Resumen Histórico'!OZ62</f>
        <v>0.97844106822341614</v>
      </c>
      <c r="KS7" s="43">
        <f>+'Resumen Histórico'!PA62</f>
        <v>0.98680595077652578</v>
      </c>
      <c r="KT7" s="43">
        <f>+'Resumen Histórico'!PB62</f>
        <v>0.97935211391152488</v>
      </c>
      <c r="KU7" s="43">
        <f>+'Resumen Histórico'!PC62</f>
        <v>0.9778827373635649</v>
      </c>
      <c r="KV7" s="43">
        <f>+'Resumen Histórico'!PD62</f>
        <v>0.97715454657267897</v>
      </c>
      <c r="KW7" s="43">
        <f>+'Resumen Histórico'!PE62</f>
        <v>0.95869213006105092</v>
      </c>
      <c r="KX7" s="43">
        <f>+'Resumen Histórico'!PF62</f>
        <v>0.99042054546800395</v>
      </c>
      <c r="KY7" s="43">
        <f>+'Resumen Histórico'!PG62</f>
        <v>0.99638643906761859</v>
      </c>
      <c r="KZ7" s="43">
        <f>+'Resumen Histórico'!PH62</f>
        <v>0.99466003711063589</v>
      </c>
      <c r="LA7" s="43">
        <f>+'Resumen Histórico'!PI62</f>
        <v>0.98803349608619895</v>
      </c>
      <c r="LB7" s="140">
        <f>+'Resumen Histórico'!PJ62</f>
        <v>0.97173959723247694</v>
      </c>
      <c r="LC7" s="140">
        <f>+'Resumen Histórico'!PK62</f>
        <v>0.97977539193941499</v>
      </c>
      <c r="LD7" s="43">
        <f>+'Resumen Histórico'!PL62</f>
        <v>0.97712627090753312</v>
      </c>
      <c r="LE7" s="43">
        <f>+'Resumen Histórico'!PM62</f>
        <v>0.97804906673086545</v>
      </c>
      <c r="LF7" s="43">
        <f>+'Resumen Histórico'!PN62</f>
        <v>0.98059510043644538</v>
      </c>
      <c r="LG7" s="43">
        <f>+'Resumen Histórico'!PO62</f>
        <v>0.97246642266936534</v>
      </c>
      <c r="LH7" s="43">
        <f>+'Resumen Histórico'!PP62</f>
        <v>0.97437612649266636</v>
      </c>
      <c r="LI7" s="43">
        <f>+'Resumen Histórico'!PQ62</f>
        <v>0.97513194745036003</v>
      </c>
      <c r="LJ7" s="43">
        <f>+'Resumen Histórico'!PR62</f>
        <v>0.9693235425331268</v>
      </c>
      <c r="LK7" s="136">
        <f>+'Resumen Histórico'!PS62</f>
        <v>0.97136186445292905</v>
      </c>
      <c r="LL7" s="136">
        <f>+'Resumen Histórico'!PT62</f>
        <v>0.95740328196156066</v>
      </c>
      <c r="LM7" s="106">
        <v>0.95778112420704598</v>
      </c>
      <c r="LN7" s="69">
        <f t="shared" si="0"/>
        <v>1.3580740245883072E-2</v>
      </c>
      <c r="LO7" s="69">
        <f t="shared" si="1"/>
        <v>-1.3958582491368388E-2</v>
      </c>
      <c r="LP7" s="104"/>
      <c r="LQ7" s="69"/>
      <c r="LR7" s="69"/>
    </row>
    <row r="8" spans="1:331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424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43">
        <f>+'Resumen Histórico'!ML63</f>
        <v>0.96868992681875599</v>
      </c>
      <c r="IE8" s="43">
        <f>+'Resumen Histórico'!MM63</f>
        <v>0.98146681653413703</v>
      </c>
      <c r="IF8" s="43">
        <f>+'Resumen Histórico'!MN63</f>
        <v>0.97852184517974616</v>
      </c>
      <c r="IG8" s="43">
        <f>+'Resumen Histórico'!MO63</f>
        <v>0.96574400563972318</v>
      </c>
      <c r="IH8" s="112">
        <f>+'Resumen Histórico'!MP63</f>
        <v>0.92234768677130485</v>
      </c>
      <c r="II8" s="112">
        <f>+'Resumen Histórico'!MQ63</f>
        <v>0.91574901760362371</v>
      </c>
      <c r="IJ8" s="43">
        <f>+'Resumen Histórico'!MR63</f>
        <v>0.95279281224328105</v>
      </c>
      <c r="IK8" s="43">
        <f>+'Resumen Histórico'!MS63</f>
        <v>0.94121809084680774</v>
      </c>
      <c r="IL8" s="43">
        <f>+'Resumen Histórico'!MT63</f>
        <v>0.94318342934969779</v>
      </c>
      <c r="IM8" s="43">
        <f>+'Resumen Histórico'!MU63</f>
        <v>0.9571462871349723</v>
      </c>
      <c r="IN8" s="43">
        <f>+'Resumen Histórico'!MV63</f>
        <v>0.96818917208959698</v>
      </c>
      <c r="IO8" s="43">
        <f>+'Resumen Histórico'!MW63</f>
        <v>0.97549943416800111</v>
      </c>
      <c r="IP8" s="43">
        <f>+'Resumen Histórico'!MX63</f>
        <v>0.9709798593234561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0.95129074051728058</v>
      </c>
      <c r="IU8" s="43">
        <f>+'Resumen Histórico'!NC63</f>
        <v>0.97432952731272759</v>
      </c>
      <c r="IV8" s="43">
        <f>+'Resumen Histórico'!ND63</f>
        <v>0.98550173037900213</v>
      </c>
      <c r="IW8" s="43">
        <f>+'Resumen Histórico'!NE63</f>
        <v>0.98424242456919286</v>
      </c>
      <c r="IX8" s="43">
        <f>+'Resumen Histórico'!NF63</f>
        <v>0.99090082042857419</v>
      </c>
      <c r="IY8" s="43">
        <f>+'Resumen Histórico'!NG63</f>
        <v>0.97786958794130041</v>
      </c>
      <c r="IZ8" s="43">
        <f>+'Resumen Histórico'!NH63</f>
        <v>0.98133162167307697</v>
      </c>
      <c r="JA8" s="43">
        <f>+'Resumen Histórico'!NI63</f>
        <v>0.97074763186823221</v>
      </c>
      <c r="JB8" s="43">
        <f>+'Resumen Histórico'!NJ63</f>
        <v>0.99185979637806643</v>
      </c>
      <c r="JC8" s="43">
        <f>+'Resumen Histórico'!NK63</f>
        <v>0.98666018206483885</v>
      </c>
      <c r="JD8" s="43">
        <f>+'Resumen Histórico'!NL63</f>
        <v>0.99193789053878578</v>
      </c>
      <c r="JE8" s="43">
        <f>+'Resumen Histórico'!NM63</f>
        <v>0.99497076860560163</v>
      </c>
      <c r="JF8" s="43">
        <f>+'Resumen Histórico'!NN63</f>
        <v>0.98363576772783068</v>
      </c>
      <c r="JG8" s="43">
        <f>+'Resumen Histórico'!NO63</f>
        <v>0.98372514126862032</v>
      </c>
      <c r="JH8" s="43">
        <f>+'Resumen Histórico'!NP63</f>
        <v>0.98849424109047301</v>
      </c>
      <c r="JI8" s="43">
        <f>+'Resumen Histórico'!NQ63</f>
        <v>0.98648623139762304</v>
      </c>
      <c r="JJ8" s="43">
        <f>+'Resumen Histórico'!NR63</f>
        <v>0.97741205112001395</v>
      </c>
      <c r="JK8" s="43">
        <v>0.98513643038148846</v>
      </c>
      <c r="JL8" s="43">
        <f>+'Resumen Histórico'!NT63</f>
        <v>0.98545800627260571</v>
      </c>
      <c r="JM8" s="43">
        <f>+'Resumen Histórico'!NU63</f>
        <v>0.98806745806248253</v>
      </c>
      <c r="JN8" s="43">
        <v>0.99282575741113632</v>
      </c>
      <c r="JO8" s="43">
        <v>0.98227722539258788</v>
      </c>
      <c r="JP8" s="43">
        <f>+'Resumen Histórico'!NX63</f>
        <v>0.98916150275157722</v>
      </c>
      <c r="JQ8" s="43">
        <f>+'Resumen Histórico'!NY63</f>
        <v>0.98225637504312802</v>
      </c>
      <c r="JR8" s="43">
        <f>+'Resumen Histórico'!NZ63</f>
        <v>0.96757377526844424</v>
      </c>
      <c r="JS8" s="43">
        <f>+'Resumen Histórico'!OA63</f>
        <v>0.98284312802453966</v>
      </c>
      <c r="JT8" s="43">
        <f>+'Resumen Histórico'!OB63</f>
        <v>0.98048776211932209</v>
      </c>
      <c r="JU8" s="43">
        <f>+'Resumen Histórico'!OC63</f>
        <v>0.98039326133246196</v>
      </c>
      <c r="JV8" s="43">
        <f>+'Resumen Histórico'!OD63</f>
        <v>0.98486017592153097</v>
      </c>
      <c r="JW8" s="43">
        <f>+'Resumen Histórico'!OE63</f>
        <v>0.97673970259653509</v>
      </c>
      <c r="JX8" s="43">
        <f>+'Resumen Histórico'!OF63</f>
        <v>0.97354561683791885</v>
      </c>
      <c r="JY8" s="43">
        <f>+'Resumen Histórico'!OG63</f>
        <v>0.97011861547067157</v>
      </c>
      <c r="JZ8" s="43">
        <f>+'Resumen Histórico'!OH63</f>
        <v>0.99415786901268266</v>
      </c>
      <c r="KA8" s="43">
        <f>+'Resumen Histórico'!OI63</f>
        <v>0.9978397323384387</v>
      </c>
      <c r="KB8" s="43">
        <f>+'Resumen Histórico'!OJ63</f>
        <v>0.9981489122804571</v>
      </c>
      <c r="KC8" s="43">
        <f>+'Resumen Histórico'!OK63</f>
        <v>0.99492824954889181</v>
      </c>
      <c r="KD8" s="43">
        <f>+'Resumen Histórico'!OL63</f>
        <v>0.98296394882747762</v>
      </c>
      <c r="KE8" s="43">
        <f>+'Resumen Histórico'!OM63</f>
        <v>0.98177520856456668</v>
      </c>
      <c r="KF8" s="43">
        <f>+'Resumen Histórico'!ON63</f>
        <v>0.97977453944635973</v>
      </c>
      <c r="KG8" s="43">
        <f>+'Resumen Histórico'!OO63</f>
        <v>0.98596883735170737</v>
      </c>
      <c r="KH8" s="43">
        <f>+'Resumen Histórico'!OP63</f>
        <v>0.98977752686772125</v>
      </c>
      <c r="KI8" s="43">
        <f>+'Resumen Histórico'!OQ63</f>
        <v>0.98124811343855056</v>
      </c>
      <c r="KJ8" s="43">
        <f>+'Resumen Histórico'!OR63</f>
        <v>0.9905244032146705</v>
      </c>
      <c r="KK8" s="43">
        <f>+'Resumen Histórico'!OS63</f>
        <v>0.98140251611777185</v>
      </c>
      <c r="KL8" s="43">
        <f>+'Resumen Histórico'!OT63</f>
        <v>0.98686646219491736</v>
      </c>
      <c r="KM8" s="43">
        <f>+'Resumen Histórico'!OU63</f>
        <v>0.98683647271786135</v>
      </c>
      <c r="KN8" s="43">
        <f>+'Resumen Histórico'!OV63</f>
        <v>0.9813099642117602</v>
      </c>
      <c r="KO8" s="43">
        <f>+'Resumen Histórico'!OW63</f>
        <v>0.99274206605323334</v>
      </c>
      <c r="KP8" s="43">
        <f>+'Resumen Histórico'!OX63</f>
        <v>0.98510380660709274</v>
      </c>
      <c r="KQ8" s="43">
        <f>+'Resumen Histórico'!OY63</f>
        <v>0.98842874854994767</v>
      </c>
      <c r="KR8" s="43">
        <f>+'Resumen Histórico'!OZ63</f>
        <v>0.97579627913929168</v>
      </c>
      <c r="KS8" s="43">
        <f>+'Resumen Histórico'!PA63</f>
        <v>0.97492137376640409</v>
      </c>
      <c r="KT8" s="43">
        <f>+'Resumen Histórico'!PB63</f>
        <v>0.98116571818262677</v>
      </c>
      <c r="KU8" s="43">
        <f>+'Resumen Histórico'!PC63</f>
        <v>0.98050986260954398</v>
      </c>
      <c r="KV8" s="43">
        <f>+'Resumen Histórico'!PD63</f>
        <v>0.98573977752913544</v>
      </c>
      <c r="KW8" s="43">
        <f>+'Resumen Histórico'!PE63</f>
        <v>0.9632982829386485</v>
      </c>
      <c r="KX8" s="43">
        <f>+'Resumen Histórico'!PF63</f>
        <v>0.99503995822904689</v>
      </c>
      <c r="KY8" s="43">
        <f>+'Resumen Histórico'!PG63</f>
        <v>0.99433306029654644</v>
      </c>
      <c r="KZ8" s="43">
        <f>+'Resumen Histórico'!PH63</f>
        <v>0.99001793799877902</v>
      </c>
      <c r="LA8" s="43">
        <f>+'Resumen Histórico'!PI63</f>
        <v>0.98791806511573799</v>
      </c>
      <c r="LB8" s="140">
        <f>+'Resumen Histórico'!PJ63</f>
        <v>0.97914682381043716</v>
      </c>
      <c r="LC8" s="140">
        <f>+'Resumen Histórico'!PK63</f>
        <v>0.97965445322571709</v>
      </c>
      <c r="LD8" s="43">
        <f>+'Resumen Histórico'!PL63</f>
        <v>0.97560208180697405</v>
      </c>
      <c r="LE8" s="43">
        <f>+'Resumen Histórico'!PM63</f>
        <v>0.9730035738595515</v>
      </c>
      <c r="LF8" s="43">
        <f>+'Resumen Histórico'!PN63</f>
        <v>0.97302393320559932</v>
      </c>
      <c r="LG8" s="43">
        <f>+'Resumen Histórico'!PO63</f>
        <v>0.97400489330538875</v>
      </c>
      <c r="LH8" s="43">
        <f>+'Resumen Histórico'!PP63</f>
        <v>0.9797138598014522</v>
      </c>
      <c r="LI8" s="43">
        <f>+'Resumen Histórico'!PQ63</f>
        <v>0.97824478118581604</v>
      </c>
      <c r="LJ8" s="43">
        <f>+'Resumen Histórico'!PR63</f>
        <v>0.9823253207439494</v>
      </c>
      <c r="LK8" s="136">
        <f>+'Resumen Histórico'!PS63</f>
        <v>0.9859665263921451</v>
      </c>
      <c r="LL8" s="136">
        <f>+'Resumen Histórico'!PT63</f>
        <v>0.96046514270314121</v>
      </c>
      <c r="LM8" s="106">
        <v>0.97068353745351799</v>
      </c>
      <c r="LN8" s="69">
        <f t="shared" si="0"/>
        <v>1.5282988938627118E-2</v>
      </c>
      <c r="LO8" s="69">
        <f t="shared" si="1"/>
        <v>-2.5501383689003898E-2</v>
      </c>
      <c r="LP8" s="104"/>
      <c r="LQ8" s="69"/>
      <c r="LR8" s="69"/>
    </row>
    <row r="9" spans="1:331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424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43">
        <f>+'Resumen Histórico'!ML64</f>
        <v>0.90002693434221637</v>
      </c>
      <c r="IE9" s="43">
        <f>+'Resumen Histórico'!MM64</f>
        <v>0.96807669006604591</v>
      </c>
      <c r="IF9" s="43">
        <f>+'Resumen Histórico'!MN64</f>
        <v>0.95531276306708457</v>
      </c>
      <c r="IG9" s="43">
        <f>+'Resumen Histórico'!MO64</f>
        <v>0.9565208195442414</v>
      </c>
      <c r="IH9" s="112">
        <f>+'Resumen Histórico'!MP64</f>
        <v>0.90809907420296054</v>
      </c>
      <c r="II9" s="112">
        <f>+'Resumen Histórico'!MQ64</f>
        <v>0.90922693790354359</v>
      </c>
      <c r="IJ9" s="43">
        <f>+'Resumen Histórico'!MR64</f>
        <v>0.93165976240994364</v>
      </c>
      <c r="IK9" s="43">
        <f>+'Resumen Histórico'!MS64</f>
        <v>0.93223501129431463</v>
      </c>
      <c r="IL9" s="43">
        <f>+'Resumen Histórico'!MT64</f>
        <v>0.93174584857330656</v>
      </c>
      <c r="IM9" s="43">
        <f>+'Resumen Histórico'!MU64</f>
        <v>0.9377033801069613</v>
      </c>
      <c r="IN9" s="43">
        <f>+'Resumen Histórico'!MV64</f>
        <v>0.96451142826386449</v>
      </c>
      <c r="IO9" s="43">
        <f>+'Resumen Histórico'!MW64</f>
        <v>0.97225711488911537</v>
      </c>
      <c r="IP9" s="43">
        <f>+'Resumen Histórico'!MX64</f>
        <v>0.96222819909330481</v>
      </c>
      <c r="IQ9" s="43">
        <f>+'Resumen Histórico'!MY64</f>
        <v>0.96267656114783118</v>
      </c>
      <c r="IR9" s="43">
        <f>+'Resumen Histórico'!MZ64</f>
        <v>0.97969241710140953</v>
      </c>
      <c r="IS9" s="43">
        <f>+'Resumen Histórico'!NA64</f>
        <v>0.94977205229577211</v>
      </c>
      <c r="IT9" s="43">
        <f>+'Resumen Histórico'!NB64</f>
        <v>0.96187652950370528</v>
      </c>
      <c r="IU9" s="43">
        <f>+'Resumen Histórico'!NC64</f>
        <v>0.96849904236481787</v>
      </c>
      <c r="IV9" s="43">
        <f>+'Resumen Histórico'!ND64</f>
        <v>0.97612548038540004</v>
      </c>
      <c r="IW9" s="43">
        <f>+'Resumen Histórico'!NE64</f>
        <v>0.97156219924756937</v>
      </c>
      <c r="IX9" s="43">
        <f>+'Resumen Histórico'!NF64</f>
        <v>0.97563066599725323</v>
      </c>
      <c r="IY9" s="43">
        <f>+'Resumen Histórico'!NG64</f>
        <v>0.95171729612901323</v>
      </c>
      <c r="IZ9" s="43">
        <f>+'Resumen Histórico'!NH64</f>
        <v>0.9571321514153841</v>
      </c>
      <c r="JA9" s="43">
        <f>+'Resumen Histórico'!NI64</f>
        <v>0.92575777447830399</v>
      </c>
      <c r="JB9" s="43">
        <f>+'Resumen Histórico'!NJ64</f>
        <v>0.98886290791911613</v>
      </c>
      <c r="JC9" s="43">
        <f>+'Resumen Histórico'!NK64</f>
        <v>0.98816201223371292</v>
      </c>
      <c r="JD9" s="43">
        <f>+'Resumen Histórico'!NL64</f>
        <v>0.94459957973535258</v>
      </c>
      <c r="JE9" s="43">
        <f>+'Resumen Histórico'!NM64</f>
        <v>0.93678260717631467</v>
      </c>
      <c r="JF9" s="43">
        <f>+'Resumen Histórico'!NN64</f>
        <v>0.77173080612390621</v>
      </c>
      <c r="JG9" s="43">
        <f>+'Resumen Histórico'!NO64</f>
        <v>0.70455820209077402</v>
      </c>
      <c r="JH9" s="43">
        <f>+'Resumen Histórico'!NP64</f>
        <v>0.68326393409823716</v>
      </c>
      <c r="JI9" s="43">
        <f>+'Resumen Histórico'!NQ64</f>
        <v>0.5727065965249144</v>
      </c>
      <c r="JJ9" s="43">
        <f>+'Resumen Histórico'!NR64</f>
        <v>0</v>
      </c>
      <c r="JK9" s="43">
        <v>0</v>
      </c>
      <c r="JL9" s="43">
        <f>+'Resumen Histórico'!NT64</f>
        <v>0</v>
      </c>
      <c r="JM9" s="43">
        <f>+'Resumen Histórico'!NU64</f>
        <v>0</v>
      </c>
      <c r="JN9" s="43">
        <f>+'Resumen Histórico'!NV64</f>
        <v>0</v>
      </c>
      <c r="JO9" s="43">
        <f>+'Resumen Histórico'!NW64</f>
        <v>0</v>
      </c>
      <c r="JP9" s="43">
        <f>+'Resumen Histórico'!NX64</f>
        <v>0</v>
      </c>
      <c r="JQ9" s="43">
        <f>+'Resumen Histórico'!NY64</f>
        <v>0</v>
      </c>
      <c r="JR9" s="43">
        <f>+'Resumen Histórico'!NZ64</f>
        <v>0</v>
      </c>
      <c r="JS9" s="43">
        <f>+'Resumen Histórico'!OA64</f>
        <v>0</v>
      </c>
      <c r="JT9" s="43">
        <f>+'Resumen Histórico'!OB64</f>
        <v>0</v>
      </c>
      <c r="JU9" s="43">
        <f>+'Resumen Histórico'!OC64</f>
        <v>0</v>
      </c>
      <c r="JV9" s="43">
        <f>+'Resumen Histórico'!OD64</f>
        <v>0</v>
      </c>
      <c r="JW9" s="43">
        <f>+'Resumen Histórico'!OE64</f>
        <v>0</v>
      </c>
      <c r="JX9" s="43">
        <f>+'Resumen Histórico'!OF64</f>
        <v>0</v>
      </c>
      <c r="JY9" s="43">
        <f>+'Resumen Histórico'!OG64</f>
        <v>0</v>
      </c>
      <c r="JZ9" s="43">
        <f>+'Resumen Histórico'!OH64</f>
        <v>0</v>
      </c>
      <c r="KA9" s="43">
        <f>+'Resumen Histórico'!OI64</f>
        <v>0</v>
      </c>
      <c r="KB9" s="43">
        <f>+'Resumen Histórico'!OJ64</f>
        <v>0</v>
      </c>
      <c r="KC9" s="43">
        <f>+'Resumen Histórico'!OK64</f>
        <v>0</v>
      </c>
      <c r="KD9" s="43">
        <f>+'Resumen Histórico'!OL64</f>
        <v>0</v>
      </c>
      <c r="KE9" s="43">
        <f>+'Resumen Histórico'!OM64</f>
        <v>0</v>
      </c>
      <c r="KF9" s="43">
        <f>+'Resumen Histórico'!ON64</f>
        <v>0</v>
      </c>
      <c r="KG9" s="43">
        <f>+'Resumen Histórico'!OO64</f>
        <v>0</v>
      </c>
      <c r="KH9" s="43">
        <f>+'Resumen Histórico'!OP64</f>
        <v>0</v>
      </c>
      <c r="KI9" s="43">
        <f>+'Resumen Histórico'!OQ64</f>
        <v>0</v>
      </c>
      <c r="KJ9" s="43">
        <f>+'Resumen Histórico'!OR64</f>
        <v>0</v>
      </c>
      <c r="KK9" s="43">
        <f>+'Resumen Histórico'!OS64</f>
        <v>0</v>
      </c>
      <c r="KL9" s="43">
        <f>+'Resumen Histórico'!OT64</f>
        <v>0</v>
      </c>
      <c r="KM9" s="43">
        <f>+'Resumen Histórico'!OU64</f>
        <v>0</v>
      </c>
      <c r="KN9" s="43">
        <f>+'Resumen Histórico'!OV64</f>
        <v>0</v>
      </c>
      <c r="KO9" s="43">
        <f>+'Resumen Histórico'!OW64</f>
        <v>0</v>
      </c>
      <c r="KP9" s="43">
        <f>+'Resumen Histórico'!OX64</f>
        <v>0</v>
      </c>
      <c r="KQ9" s="43">
        <f>+'Resumen Histórico'!OY64</f>
        <v>0</v>
      </c>
      <c r="KR9" s="43">
        <f>+'Resumen Histórico'!OZ64</f>
        <v>0</v>
      </c>
      <c r="KS9" s="43">
        <f>+'Resumen Histórico'!PA64</f>
        <v>0</v>
      </c>
      <c r="KT9" s="43">
        <f>+'Resumen Histórico'!PB64</f>
        <v>0</v>
      </c>
      <c r="KU9" s="43">
        <f>+'Resumen Histórico'!PC64</f>
        <v>0</v>
      </c>
      <c r="KV9" s="43">
        <f>+'Resumen Histórico'!PD64</f>
        <v>0</v>
      </c>
      <c r="KW9" s="43">
        <f>+'Resumen Histórico'!PE64</f>
        <v>0</v>
      </c>
      <c r="KX9" s="43">
        <f>+'Resumen Histórico'!PF64</f>
        <v>0</v>
      </c>
      <c r="KY9" s="43">
        <f>+'Resumen Histórico'!PG64</f>
        <v>0</v>
      </c>
      <c r="KZ9" s="43">
        <f>+'Resumen Histórico'!PH64</f>
        <v>0</v>
      </c>
      <c r="LA9" s="43">
        <f>+'Resumen Histórico'!PI64</f>
        <v>0</v>
      </c>
      <c r="LB9" s="140">
        <f>+'Resumen Histórico'!PJ64</f>
        <v>0</v>
      </c>
      <c r="LC9" s="140">
        <f>+'Resumen Histórico'!PK64</f>
        <v>0</v>
      </c>
      <c r="LD9" s="43">
        <f>+'Resumen Histórico'!PL64</f>
        <v>0</v>
      </c>
      <c r="LE9" s="43">
        <f>+'Resumen Histórico'!PM64</f>
        <v>0</v>
      </c>
      <c r="LF9" s="43">
        <f>+'Resumen Histórico'!PN64</f>
        <v>0</v>
      </c>
      <c r="LG9" s="43">
        <f>+'Resumen Histórico'!PO64</f>
        <v>0</v>
      </c>
      <c r="LH9" s="43">
        <f>+'Resumen Histórico'!PP64</f>
        <v>0</v>
      </c>
      <c r="LI9" s="43">
        <f>+'Resumen Histórico'!PQ64</f>
        <v>0</v>
      </c>
      <c r="LJ9" s="43">
        <f>+'Resumen Histórico'!PR64</f>
        <v>0</v>
      </c>
      <c r="LK9" s="136">
        <f>+'Resumen Histórico'!PS64</f>
        <v>0</v>
      </c>
      <c r="LL9" s="136">
        <f>+'Resumen Histórico'!PT64</f>
        <v>0</v>
      </c>
      <c r="LM9" s="106">
        <v>0</v>
      </c>
      <c r="LN9" s="69">
        <f t="shared" si="0"/>
        <v>0</v>
      </c>
      <c r="LO9" s="69">
        <f t="shared" si="1"/>
        <v>0</v>
      </c>
      <c r="LP9" s="104"/>
      <c r="LQ9" s="69"/>
      <c r="LR9" s="69"/>
    </row>
    <row r="10" spans="1:331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424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43">
        <f>+'Resumen Histórico'!ML65</f>
        <v>0.86228469496926352</v>
      </c>
      <c r="IE10" s="43">
        <f>+'Resumen Histórico'!MM65</f>
        <v>0.87850339808260525</v>
      </c>
      <c r="IF10" s="43">
        <f>+'Resumen Histórico'!MN65</f>
        <v>0.86904829639523762</v>
      </c>
      <c r="IG10" s="43">
        <f>+'Resumen Histórico'!MO65</f>
        <v>0.84551163029122778</v>
      </c>
      <c r="IH10" s="112">
        <f>+'Resumen Histórico'!MP65</f>
        <v>0.80064795838616232</v>
      </c>
      <c r="II10" s="112">
        <f>+'Resumen Histórico'!MQ65</f>
        <v>0.80002027585263225</v>
      </c>
      <c r="IJ10" s="43">
        <f>+'Resumen Histórico'!MR65</f>
        <v>0.83027903508827217</v>
      </c>
      <c r="IK10" s="43">
        <f>+'Resumen Histórico'!MS65</f>
        <v>0.8122307877183601</v>
      </c>
      <c r="IL10" s="43">
        <f>+'Resumen Histórico'!MT65</f>
        <v>0.83801602877915204</v>
      </c>
      <c r="IM10" s="43">
        <f>+'Resumen Histórico'!MU65</f>
        <v>0.84667194439964011</v>
      </c>
      <c r="IN10" s="43">
        <f>+'Resumen Histórico'!MV65</f>
        <v>0.87367754086074134</v>
      </c>
      <c r="IO10" s="43">
        <f>+'Resumen Histórico'!MW65</f>
        <v>0.89356068749083872</v>
      </c>
      <c r="IP10" s="43">
        <f>+'Resumen Histórico'!MX65</f>
        <v>0.90490838437911147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0.90703613226418123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0.91223133897826603</v>
      </c>
      <c r="IX10" s="43">
        <f>+'Resumen Histórico'!NF65</f>
        <v>0.92964198865469883</v>
      </c>
      <c r="IY10" s="43">
        <f>+'Resumen Histórico'!NG65</f>
        <v>0.91422798833387564</v>
      </c>
      <c r="IZ10" s="43">
        <f>+'Resumen Histórico'!NH65</f>
        <v>0.95340681979829078</v>
      </c>
      <c r="JA10" s="43">
        <f>+'Resumen Histórico'!NI65</f>
        <v>0.91516008087206369</v>
      </c>
      <c r="JB10" s="43">
        <f>+'Resumen Histórico'!NJ65</f>
        <v>0.9735266044403752</v>
      </c>
      <c r="JC10" s="43">
        <f>+'Resumen Histórico'!NK65</f>
        <v>0.97109408533504038</v>
      </c>
      <c r="JD10" s="43">
        <f>+'Resumen Histórico'!NL65</f>
        <v>0.9692801637818852</v>
      </c>
      <c r="JE10" s="43">
        <f>+'Resumen Histórico'!NM65</f>
        <v>0.90542275515975457</v>
      </c>
      <c r="JF10" s="43">
        <f>+'Resumen Histórico'!NN65</f>
        <v>0.83941496462414378</v>
      </c>
      <c r="JG10" s="43">
        <f>+'Resumen Histórico'!NO65</f>
        <v>0.8661427951400622</v>
      </c>
      <c r="JH10" s="43">
        <f>+'Resumen Histórico'!NP65</f>
        <v>0.8881575885085401</v>
      </c>
      <c r="JI10" s="43">
        <f>+'Resumen Histórico'!NQ65</f>
        <v>0.90511728575261385</v>
      </c>
      <c r="JJ10" s="43">
        <f>+'Resumen Histórico'!NR65</f>
        <v>0.86777833472995525</v>
      </c>
      <c r="JK10" s="43">
        <v>0.90420139536141153</v>
      </c>
      <c r="JL10" s="43">
        <f>+'Resumen Histórico'!NT65</f>
        <v>0.9296685691837252</v>
      </c>
      <c r="JM10" s="43">
        <f>+'Resumen Histórico'!NU65</f>
        <v>0.93856840794779384</v>
      </c>
      <c r="JN10" s="43">
        <v>0.95067105921262929</v>
      </c>
      <c r="JO10" s="43">
        <v>0.93333871559963066</v>
      </c>
      <c r="JP10" s="43">
        <f>+'Resumen Histórico'!NX65</f>
        <v>0.93949499440559947</v>
      </c>
      <c r="JQ10" s="43">
        <f>+'Resumen Histórico'!NY65</f>
        <v>0.91663244974308189</v>
      </c>
      <c r="JR10" s="43">
        <f>+'Resumen Histórico'!NZ65</f>
        <v>0.94372721832211171</v>
      </c>
      <c r="JS10" s="43">
        <f>+'Resumen Histórico'!OA65</f>
        <v>0.95655981232645049</v>
      </c>
      <c r="JT10" s="43">
        <f>+'Resumen Histórico'!OB65</f>
        <v>0.95778618238428614</v>
      </c>
      <c r="JU10" s="43">
        <f>+'Resumen Histórico'!OC65</f>
        <v>0.9347686024419124</v>
      </c>
      <c r="JV10" s="43">
        <f>+'Resumen Histórico'!OD65</f>
        <v>0.93856218278610071</v>
      </c>
      <c r="JW10" s="43">
        <f>+'Resumen Histórico'!OE65</f>
        <v>0.95095382960101582</v>
      </c>
      <c r="JX10" s="43">
        <f>+'Resumen Histórico'!OF65</f>
        <v>0.95772354561694251</v>
      </c>
      <c r="JY10" s="43">
        <f>+'Resumen Histórico'!OG65</f>
        <v>0.94477531287636429</v>
      </c>
      <c r="JZ10" s="43">
        <f>+'Resumen Histórico'!OH65</f>
        <v>0.9793459217314997</v>
      </c>
      <c r="KA10" s="43">
        <f>+'Resumen Histórico'!OI65</f>
        <v>0.96178972744775737</v>
      </c>
      <c r="KB10" s="43">
        <f>+'Resumen Histórico'!OJ65</f>
        <v>0.97463766331279544</v>
      </c>
      <c r="KC10" s="43">
        <f>+'Resumen Histórico'!OK65</f>
        <v>0.94905764375325208</v>
      </c>
      <c r="KD10" s="43">
        <f>+'Resumen Histórico'!OL65</f>
        <v>0.94533500809804982</v>
      </c>
      <c r="KE10" s="43">
        <f>+'Resumen Histórico'!OM65</f>
        <v>0.94831367673215861</v>
      </c>
      <c r="KF10" s="43">
        <f>+'Resumen Histórico'!ON65</f>
        <v>0.95473395028276842</v>
      </c>
      <c r="KG10" s="43">
        <f>+'Resumen Histórico'!OO65</f>
        <v>0.96721190938109236</v>
      </c>
      <c r="KH10" s="43">
        <f>+'Resumen Histórico'!OP65</f>
        <v>0.95279876982489498</v>
      </c>
      <c r="KI10" s="43">
        <f>+'Resumen Histórico'!OQ65</f>
        <v>0.94680522551921431</v>
      </c>
      <c r="KJ10" s="43">
        <f>+'Resumen Histórico'!OR65</f>
        <v>0.97140724688728031</v>
      </c>
      <c r="KK10" s="43">
        <f>+'Resumen Histórico'!OS65</f>
        <v>0.95844327872147816</v>
      </c>
      <c r="KL10" s="43">
        <f>+'Resumen Histórico'!OT65</f>
        <v>0.96764375201179931</v>
      </c>
      <c r="KM10" s="43">
        <f>+'Resumen Histórico'!OU65</f>
        <v>0.96629972140969855</v>
      </c>
      <c r="KN10" s="43">
        <f>+'Resumen Histórico'!OV65</f>
        <v>0.96163234464669556</v>
      </c>
      <c r="KO10" s="43">
        <f>+'Resumen Histórico'!OW65</f>
        <v>0.97116448985790982</v>
      </c>
      <c r="KP10" s="43">
        <f>+'Resumen Histórico'!OX65</f>
        <v>0.97530874878747842</v>
      </c>
      <c r="KQ10" s="43">
        <f>+'Resumen Histórico'!OY65</f>
        <v>0.97946234185541858</v>
      </c>
      <c r="KR10" s="43">
        <f>+'Resumen Histórico'!OZ65</f>
        <v>0.97485629142786379</v>
      </c>
      <c r="KS10" s="43">
        <f>+'Resumen Histórico'!PA65</f>
        <v>0.96440882127325489</v>
      </c>
      <c r="KT10" s="43">
        <f>+'Resumen Histórico'!PB65</f>
        <v>0.9570544321164498</v>
      </c>
      <c r="KU10" s="43">
        <f>+'Resumen Histórico'!PC65</f>
        <v>0.95601239191752074</v>
      </c>
      <c r="KV10" s="43">
        <f>+'Resumen Histórico'!PD65</f>
        <v>0.98185614790353426</v>
      </c>
      <c r="KW10" s="43">
        <f>+'Resumen Histórico'!PE65</f>
        <v>0.93382449114418586</v>
      </c>
      <c r="KX10" s="43">
        <f>+'Resumen Histórico'!PF65</f>
        <v>0.96880019589288147</v>
      </c>
      <c r="KY10" s="43">
        <f>+'Resumen Histórico'!PG65</f>
        <v>0.973814646699947</v>
      </c>
      <c r="KZ10" s="43">
        <f>+'Resumen Histórico'!PH65</f>
        <v>0.949972324636157</v>
      </c>
      <c r="LA10" s="43">
        <f>+'Resumen Histórico'!PI65</f>
        <v>0.93581815034933535</v>
      </c>
      <c r="LB10" s="140">
        <f>+'Resumen Histórico'!PJ65</f>
        <v>0.91981376072772547</v>
      </c>
      <c r="LC10" s="140">
        <f>+'Resumen Histórico'!PK65</f>
        <v>0.9241563177569182</v>
      </c>
      <c r="LD10" s="43">
        <f>+'Resumen Histórico'!PL65</f>
        <v>0.89679902873847039</v>
      </c>
      <c r="LE10" s="43">
        <f>+'Resumen Histórico'!PM65</f>
        <v>0.85886586084093131</v>
      </c>
      <c r="LF10" s="43">
        <f>+'Resumen Histórico'!PN65</f>
        <v>0.77479764986942934</v>
      </c>
      <c r="LG10" s="43">
        <f>+'Resumen Histórico'!PO65</f>
        <v>0.49986427316682736</v>
      </c>
      <c r="LH10" s="43">
        <f>+'Resumen Histórico'!PP65</f>
        <v>0</v>
      </c>
      <c r="LI10" s="43">
        <f>+'Resumen Histórico'!PQ65</f>
        <v>0</v>
      </c>
      <c r="LJ10" s="43">
        <f>+'Resumen Histórico'!PR65</f>
        <v>0</v>
      </c>
      <c r="LK10" s="136">
        <f>+'Resumen Histórico'!PS65</f>
        <v>0</v>
      </c>
      <c r="LL10" s="136">
        <f>+'Resumen Histórico'!PT65</f>
        <v>0</v>
      </c>
      <c r="LM10" s="106">
        <v>0</v>
      </c>
      <c r="LN10" s="69">
        <f t="shared" si="0"/>
        <v>0</v>
      </c>
      <c r="LO10" s="69">
        <f t="shared" si="1"/>
        <v>0</v>
      </c>
      <c r="LP10" s="104"/>
      <c r="LQ10" s="69"/>
      <c r="LR10" s="69"/>
    </row>
    <row r="11" spans="1:331" ht="15" x14ac:dyDescent="0.25">
      <c r="A11" s="77"/>
      <c r="FJ11" s="67"/>
      <c r="JC11" s="43"/>
      <c r="JD11" s="43"/>
      <c r="JE11" s="43"/>
      <c r="JP11" s="67"/>
      <c r="JQ11" s="67"/>
      <c r="JR11" s="67"/>
      <c r="JS11" s="43"/>
      <c r="JT11" s="43"/>
      <c r="JU11" s="67"/>
      <c r="JV11" s="67"/>
      <c r="JW11" s="133"/>
      <c r="JX11" s="42"/>
      <c r="JY11" s="43"/>
      <c r="JZ11" s="43"/>
      <c r="KA11" s="43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Y11" s="42"/>
      <c r="KZ11" s="1"/>
      <c r="LA11" s="42"/>
      <c r="LB11" s="42"/>
      <c r="LC11" s="42"/>
      <c r="LD11" s="42"/>
      <c r="LE11" s="42"/>
      <c r="LF11" s="42"/>
      <c r="LG11" s="42"/>
      <c r="LH11" s="42"/>
      <c r="LI11" s="42"/>
      <c r="LJ11" s="42"/>
      <c r="LK11" s="42"/>
      <c r="LL11" s="42"/>
      <c r="LN11" s="69"/>
    </row>
    <row r="12" spans="1:331" x14ac:dyDescent="0.2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17"/>
      <c r="JC12" s="43"/>
      <c r="JD12" s="43"/>
      <c r="JE12" s="43"/>
      <c r="JP12" s="67"/>
      <c r="JQ12" s="67"/>
      <c r="JR12" s="67"/>
      <c r="JS12" s="67"/>
      <c r="JT12" s="67"/>
      <c r="JU12" s="67"/>
      <c r="JV12" s="67"/>
      <c r="JW12" s="67"/>
      <c r="JX12" s="67"/>
      <c r="JY12" s="43"/>
      <c r="JZ12" s="43"/>
      <c r="KA12" s="43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M12" s="67"/>
      <c r="LN12" s="69"/>
      <c r="LO12" s="104"/>
    </row>
    <row r="13" spans="1:331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C13" s="43"/>
      <c r="JD13" s="43"/>
      <c r="JE13" s="43"/>
      <c r="JO13" s="106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M13" s="67"/>
      <c r="LN13" s="69"/>
      <c r="LO13" s="104"/>
    </row>
    <row r="14" spans="1:331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O14" s="106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M14" s="67"/>
      <c r="LN14" s="69"/>
      <c r="LO14" s="104"/>
    </row>
    <row r="15" spans="1:331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M15" s="67"/>
      <c r="LN15" s="69"/>
      <c r="LO15" s="104"/>
    </row>
    <row r="16" spans="1:331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N16" s="106"/>
      <c r="JO16" s="106"/>
      <c r="JP16" s="106"/>
      <c r="JQ16" s="106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9"/>
      <c r="LO16" s="104"/>
    </row>
    <row r="17" spans="4:327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9"/>
      <c r="LO17" s="69"/>
    </row>
    <row r="18" spans="4:327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67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06"/>
      <c r="KO18" s="106"/>
      <c r="KP18" s="106"/>
      <c r="KQ18" s="106"/>
      <c r="KR18" s="106"/>
      <c r="LM18" s="67"/>
      <c r="LN18" s="69"/>
      <c r="LO18" s="69"/>
    </row>
    <row r="19" spans="4:327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06"/>
      <c r="KO19" s="106"/>
      <c r="KP19" s="106"/>
      <c r="KQ19" s="106"/>
      <c r="KR19" s="106"/>
      <c r="LM19" s="67"/>
      <c r="LN19" s="69"/>
    </row>
    <row r="20" spans="4:327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6"/>
      <c r="KQ20" s="106"/>
      <c r="KR20" s="106"/>
      <c r="LM20" s="67"/>
      <c r="LN20" s="69"/>
    </row>
    <row r="21" spans="4:327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106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LN21" s="69"/>
    </row>
    <row r="22" spans="4:327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106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06"/>
      <c r="KU22" s="106"/>
      <c r="KV22" s="106"/>
      <c r="KW22" s="106"/>
      <c r="KX22" s="106"/>
      <c r="KY22" s="106"/>
      <c r="KZ22" s="106"/>
      <c r="LA22" s="106"/>
      <c r="LB22" s="106"/>
      <c r="LC22" s="106"/>
      <c r="LD22" s="106"/>
      <c r="LE22" s="106"/>
      <c r="LF22" s="106"/>
      <c r="LG22" s="106"/>
      <c r="LH22" s="106"/>
      <c r="LI22" s="106"/>
      <c r="LJ22" s="106"/>
      <c r="LK22" s="106"/>
      <c r="LL22" s="106"/>
      <c r="LM22" s="67"/>
      <c r="LN22" s="69"/>
    </row>
    <row r="23" spans="4:327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106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V23" s="106"/>
      <c r="KW23" s="106"/>
      <c r="KX23" s="106"/>
      <c r="KY23" s="106"/>
      <c r="KZ23" s="106"/>
      <c r="LA23" s="106"/>
      <c r="LB23" s="106"/>
      <c r="LC23" s="106"/>
      <c r="LD23" s="106"/>
      <c r="LE23" s="106"/>
      <c r="LF23" s="106"/>
      <c r="LG23" s="106"/>
      <c r="LH23" s="106"/>
      <c r="LI23" s="106"/>
      <c r="LJ23" s="106"/>
      <c r="LK23" s="106"/>
      <c r="LL23" s="106"/>
      <c r="LN23" s="69"/>
    </row>
    <row r="24" spans="4:327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N24" s="69"/>
    </row>
    <row r="25" spans="4:327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N25" s="69"/>
    </row>
    <row r="26" spans="4:327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K26" s="67"/>
      <c r="LL26" s="67"/>
      <c r="LN26" s="69"/>
    </row>
    <row r="27" spans="4:327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</row>
    <row r="28" spans="4:327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  <c r="LJ28" s="67"/>
      <c r="LK28" s="67"/>
      <c r="LL28" s="67"/>
    </row>
    <row r="29" spans="4:327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  <c r="LG29" s="67"/>
      <c r="LH29" s="67"/>
      <c r="LI29" s="67"/>
      <c r="LJ29" s="67"/>
      <c r="LK29" s="67"/>
      <c r="LL29" s="67"/>
    </row>
    <row r="30" spans="4:327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  <c r="LI30" s="67"/>
      <c r="LJ30" s="67"/>
      <c r="LK30" s="67"/>
      <c r="LL30" s="67"/>
    </row>
    <row r="31" spans="4:327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</row>
    <row r="32" spans="4:327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LN2:LN3"/>
    <mergeCell ref="LO2:LO3"/>
    <mergeCell ref="LM1:LO1"/>
  </mergeCells>
  <phoneticPr fontId="19" type="noConversion"/>
  <pageMargins left="0.75" right="0.75" top="1" bottom="1" header="0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T105"/>
  <sheetViews>
    <sheetView zoomScale="96" zoomScaleNormal="96" workbookViewId="0">
      <pane xSplit="1" ySplit="3" topLeftCell="PE52" activePane="bottomRight" state="frozen"/>
      <selection pane="topRight" activeCell="B1" sqref="B1"/>
      <selection pane="bottomLeft" activeCell="A3" sqref="A3"/>
      <selection pane="bottomRight" activeCell="PT60" sqref="PT60:PT63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5" width="12" style="1" customWidth="1"/>
    <col min="376" max="377" width="13" style="1" customWidth="1"/>
    <col min="378" max="378" width="13.140625" style="1" customWidth="1"/>
    <col min="379" max="382" width="13.28515625" style="1" customWidth="1"/>
    <col min="383" max="416" width="14.28515625" style="1" customWidth="1"/>
    <col min="417" max="422" width="12.28515625" style="1" bestFit="1" customWidth="1"/>
    <col min="423" max="423" width="13.28515625" style="1" customWidth="1"/>
    <col min="424" max="424" width="13.7109375" style="1" customWidth="1"/>
    <col min="425" max="426" width="14.28515625" style="1" customWidth="1"/>
    <col min="427" max="427" width="12.28515625" style="1" bestFit="1" customWidth="1"/>
    <col min="428" max="428" width="15.28515625" style="1" customWidth="1"/>
    <col min="429" max="429" width="15.42578125" style="1" customWidth="1"/>
    <col min="430" max="430" width="13.140625" style="1" bestFit="1" customWidth="1"/>
    <col min="431" max="431" width="13.28515625" style="1" customWidth="1"/>
    <col min="432" max="434" width="14.140625" style="1" customWidth="1"/>
    <col min="435" max="436" width="12.28515625" style="1" bestFit="1" customWidth="1"/>
    <col min="437" max="16384" width="9.140625" style="1"/>
  </cols>
  <sheetData>
    <row r="1" spans="1:129" ht="13.5" thickBot="1" x14ac:dyDescent="0.25"/>
    <row r="2" spans="1:129" s="5" customFormat="1" ht="13.5" thickBot="1" x14ac:dyDescent="0.25">
      <c r="A2" s="148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49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48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49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50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217</v>
      </c>
      <c r="DT38" s="3" t="s">
        <v>219</v>
      </c>
      <c r="DU38" s="3" t="s">
        <v>220</v>
      </c>
      <c r="DV38" s="1"/>
      <c r="DW38" s="1"/>
      <c r="DX38" s="1"/>
      <c r="DY38" s="1"/>
    </row>
    <row r="39" spans="1:129" ht="13.5" thickBot="1" x14ac:dyDescent="0.25">
      <c r="A39" s="15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436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436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436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436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436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436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436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  <c r="PH55" s="1" t="s">
        <v>609</v>
      </c>
    </row>
    <row r="56" spans="1:436" ht="28.5" customHeight="1" thickBot="1" x14ac:dyDescent="0.25">
      <c r="A56" s="83" t="s">
        <v>416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PB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  <c r="NN56" s="92" t="str">
        <f t="shared" si="11"/>
        <v>L379</v>
      </c>
      <c r="NO56" s="92" t="str">
        <f t="shared" si="11"/>
        <v>L380</v>
      </c>
      <c r="NP56" s="92" t="str">
        <f t="shared" si="11"/>
        <v>L381</v>
      </c>
      <c r="NQ56" s="92" t="str">
        <f t="shared" si="11"/>
        <v>L382</v>
      </c>
      <c r="NR56" s="92" t="str">
        <f t="shared" si="11"/>
        <v>L383</v>
      </c>
      <c r="NS56" s="92" t="str">
        <f t="shared" si="11"/>
        <v>L384</v>
      </c>
      <c r="NT56" s="92" t="str">
        <f t="shared" si="11"/>
        <v>L385</v>
      </c>
      <c r="NU56" s="92" t="str">
        <f t="shared" si="11"/>
        <v>L386</v>
      </c>
      <c r="NV56" s="92" t="str">
        <f t="shared" si="11"/>
        <v>L387</v>
      </c>
      <c r="NW56" s="92" t="str">
        <f t="shared" si="11"/>
        <v>L388</v>
      </c>
      <c r="NX56" s="92" t="str">
        <f t="shared" si="11"/>
        <v>L389</v>
      </c>
      <c r="NY56" s="92" t="str">
        <f t="shared" si="11"/>
        <v>L390</v>
      </c>
      <c r="NZ56" s="92" t="str">
        <f t="shared" si="11"/>
        <v>L391</v>
      </c>
      <c r="OA56" s="92" t="str">
        <f t="shared" si="11"/>
        <v>L392</v>
      </c>
      <c r="OB56" s="92" t="str">
        <f t="shared" si="11"/>
        <v>L393</v>
      </c>
      <c r="OC56" s="92" t="str">
        <f t="shared" si="11"/>
        <v>L394</v>
      </c>
      <c r="OD56" s="92" t="str">
        <f t="shared" si="11"/>
        <v>L395</v>
      </c>
      <c r="OE56" s="92" t="str">
        <f t="shared" si="11"/>
        <v>L396</v>
      </c>
      <c r="OF56" s="92" t="str">
        <f t="shared" si="11"/>
        <v>L397</v>
      </c>
      <c r="OG56" s="92" t="str">
        <f t="shared" si="11"/>
        <v>L398</v>
      </c>
      <c r="OH56" s="92" t="str">
        <f t="shared" si="11"/>
        <v>L399</v>
      </c>
      <c r="OI56" s="92" t="str">
        <f t="shared" si="11"/>
        <v>L400</v>
      </c>
      <c r="OJ56" s="92" t="str">
        <f t="shared" si="11"/>
        <v>L401</v>
      </c>
      <c r="OK56" s="92" t="str">
        <f t="shared" si="11"/>
        <v>L402</v>
      </c>
      <c r="OL56" s="92" t="str">
        <f t="shared" si="11"/>
        <v>L403</v>
      </c>
      <c r="OM56" s="92" t="str">
        <f t="shared" si="11"/>
        <v>L404</v>
      </c>
      <c r="ON56" s="92" t="str">
        <f t="shared" si="11"/>
        <v>L405</v>
      </c>
      <c r="OO56" s="92" t="str">
        <f t="shared" si="11"/>
        <v>L406</v>
      </c>
      <c r="OP56" s="92" t="str">
        <f t="shared" si="11"/>
        <v>L407</v>
      </c>
      <c r="OQ56" s="92" t="str">
        <f t="shared" si="11"/>
        <v>L408</v>
      </c>
      <c r="OR56" s="92" t="str">
        <f t="shared" si="11"/>
        <v>L409</v>
      </c>
      <c r="OS56" s="92" t="str">
        <f t="shared" si="11"/>
        <v>L410</v>
      </c>
      <c r="OT56" s="92" t="str">
        <f t="shared" si="11"/>
        <v>L411</v>
      </c>
      <c r="OU56" s="92" t="str">
        <f t="shared" si="11"/>
        <v>L412</v>
      </c>
      <c r="OV56" s="92" t="str">
        <f t="shared" si="11"/>
        <v>L413</v>
      </c>
      <c r="OW56" s="92" t="str">
        <f t="shared" si="11"/>
        <v>L414</v>
      </c>
      <c r="OX56" s="92" t="str">
        <f t="shared" si="11"/>
        <v>L415</v>
      </c>
      <c r="OY56" s="92" t="str">
        <f t="shared" si="11"/>
        <v>L416</v>
      </c>
      <c r="OZ56" s="92" t="str">
        <f t="shared" si="11"/>
        <v>L417</v>
      </c>
      <c r="PA56" s="92" t="str">
        <f t="shared" si="11"/>
        <v>L418</v>
      </c>
      <c r="PB56" s="92" t="str">
        <f t="shared" si="11"/>
        <v>L419</v>
      </c>
      <c r="PC56" s="92" t="str">
        <f t="shared" ref="PC56:PT56" si="12">"L"&amp;RIGHT(PB56,3)+1</f>
        <v>L420</v>
      </c>
      <c r="PD56" s="92" t="str">
        <f t="shared" si="12"/>
        <v>L421</v>
      </c>
      <c r="PE56" s="92" t="str">
        <f t="shared" si="12"/>
        <v>L422</v>
      </c>
      <c r="PF56" s="92" t="str">
        <f t="shared" si="12"/>
        <v>L423</v>
      </c>
      <c r="PG56" s="92" t="str">
        <f t="shared" si="12"/>
        <v>L424</v>
      </c>
      <c r="PH56" s="92" t="str">
        <f t="shared" si="12"/>
        <v>L425</v>
      </c>
      <c r="PI56" s="92" t="str">
        <f t="shared" si="12"/>
        <v>L426</v>
      </c>
      <c r="PJ56" s="92" t="str">
        <f t="shared" si="12"/>
        <v>L427</v>
      </c>
      <c r="PK56" s="92" t="str">
        <f t="shared" si="12"/>
        <v>L428</v>
      </c>
      <c r="PL56" s="92" t="str">
        <f t="shared" si="12"/>
        <v>L429</v>
      </c>
      <c r="PM56" s="92" t="str">
        <f t="shared" si="12"/>
        <v>L430</v>
      </c>
      <c r="PN56" s="92" t="str">
        <f t="shared" si="12"/>
        <v>L431</v>
      </c>
      <c r="PO56" s="92" t="str">
        <f t="shared" si="12"/>
        <v>L432</v>
      </c>
      <c r="PP56" s="92" t="str">
        <f t="shared" si="12"/>
        <v>L433</v>
      </c>
      <c r="PQ56" s="92" t="str">
        <f t="shared" si="12"/>
        <v>L434</v>
      </c>
      <c r="PR56" s="92" t="str">
        <f t="shared" si="12"/>
        <v>L435</v>
      </c>
      <c r="PS56" s="92" t="str">
        <f t="shared" si="12"/>
        <v>L436</v>
      </c>
      <c r="PT56" s="92" t="str">
        <f t="shared" si="12"/>
        <v>L437</v>
      </c>
    </row>
    <row r="57" spans="1:436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414</v>
      </c>
      <c r="DQ57" s="85" t="s">
        <v>415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3">"Liquidación "&amp;TEXT(EDATE(RIGHT(DT57,10),1),"dd-mm-yyyy")</f>
        <v>Liquidación 25-09-2012</v>
      </c>
      <c r="DW57" s="86" t="str">
        <f t="shared" si="13"/>
        <v>Liquidación 10-10-2012</v>
      </c>
      <c r="DX57" s="86" t="str">
        <f t="shared" si="13"/>
        <v>Liquidación 25-10-2012</v>
      </c>
      <c r="DY57" s="86" t="str">
        <f t="shared" si="13"/>
        <v>Liquidación 10-11-2012</v>
      </c>
      <c r="DZ57" s="86" t="str">
        <f t="shared" si="13"/>
        <v>Liquidación 25-11-2012</v>
      </c>
      <c r="EA57" s="86" t="str">
        <f t="shared" si="13"/>
        <v>Liquidación 10-12-2012</v>
      </c>
      <c r="EB57" s="86" t="str">
        <f t="shared" si="13"/>
        <v>Liquidación 25-12-2012</v>
      </c>
      <c r="EC57" s="86" t="str">
        <f t="shared" si="13"/>
        <v>Liquidación 10-01-2013</v>
      </c>
      <c r="ED57" s="86" t="str">
        <f t="shared" si="13"/>
        <v>Liquidación 25-01-2013</v>
      </c>
      <c r="EE57" s="86" t="str">
        <f t="shared" si="13"/>
        <v>Liquidación 10-02-2013</v>
      </c>
      <c r="EF57" s="86" t="str">
        <f t="shared" si="13"/>
        <v>Liquidación 25-02-2013</v>
      </c>
      <c r="EG57" s="86" t="str">
        <f t="shared" si="13"/>
        <v>Liquidación 10-03-2013</v>
      </c>
      <c r="EH57" s="86" t="str">
        <f t="shared" si="13"/>
        <v>Liquidación 25-03-2013</v>
      </c>
      <c r="EI57" s="86" t="str">
        <f t="shared" si="13"/>
        <v>Liquidación 10-04-2013</v>
      </c>
      <c r="EJ57" s="86" t="str">
        <f t="shared" si="13"/>
        <v>Liquidación 25-04-2013</v>
      </c>
      <c r="EK57" s="86" t="str">
        <f t="shared" si="13"/>
        <v>Liquidación 10-05-2013</v>
      </c>
      <c r="EL57" s="86" t="str">
        <f t="shared" si="13"/>
        <v>Liquidación 25-05-2013</v>
      </c>
      <c r="EM57" s="86" t="str">
        <f t="shared" si="13"/>
        <v>Liquidación 10-06-2013</v>
      </c>
      <c r="EN57" s="86" t="str">
        <f t="shared" si="13"/>
        <v>Liquidación 25-06-2013</v>
      </c>
      <c r="EO57" s="86" t="str">
        <f t="shared" si="13"/>
        <v>Liquidación 10-07-2013</v>
      </c>
      <c r="EP57" s="86" t="str">
        <f t="shared" si="13"/>
        <v>Liquidación 25-07-2013</v>
      </c>
      <c r="EQ57" s="86" t="str">
        <f t="shared" si="13"/>
        <v>Liquidación 10-08-2013</v>
      </c>
      <c r="ER57" s="86" t="str">
        <f t="shared" si="13"/>
        <v>Liquidación 25-08-2013</v>
      </c>
      <c r="ES57" s="86" t="str">
        <f t="shared" si="13"/>
        <v>Liquidación 10-09-2013</v>
      </c>
      <c r="ET57" s="86" t="str">
        <f t="shared" si="13"/>
        <v>Liquidación 25-09-2013</v>
      </c>
      <c r="EU57" s="86" t="str">
        <f t="shared" si="13"/>
        <v>Liquidación 10-10-2013</v>
      </c>
      <c r="EV57" s="86" t="str">
        <f t="shared" si="13"/>
        <v>Liquidación 25-10-2013</v>
      </c>
      <c r="EW57" s="86" t="str">
        <f t="shared" si="13"/>
        <v>Liquidación 10-11-2013</v>
      </c>
      <c r="EX57" s="86" t="str">
        <f t="shared" si="13"/>
        <v>Liquidación 25-11-2013</v>
      </c>
      <c r="EY57" s="86" t="str">
        <f t="shared" si="13"/>
        <v>Liquidación 10-12-2013</v>
      </c>
      <c r="EZ57" s="86" t="str">
        <f t="shared" si="13"/>
        <v>Liquidación 25-12-2013</v>
      </c>
      <c r="FA57" s="86" t="str">
        <f t="shared" si="13"/>
        <v>Liquidación 10-01-2014</v>
      </c>
      <c r="FB57" s="86" t="str">
        <f t="shared" si="13"/>
        <v>Liquidación 25-01-2014</v>
      </c>
      <c r="FC57" s="86" t="str">
        <f t="shared" si="13"/>
        <v>Liquidación 10-02-2014</v>
      </c>
      <c r="FD57" s="86" t="str">
        <f t="shared" si="13"/>
        <v>Liquidación 25-02-2014</v>
      </c>
      <c r="FE57" s="86" t="str">
        <f t="shared" si="13"/>
        <v>Liquidación 10-03-2014</v>
      </c>
      <c r="FF57" s="86" t="str">
        <f t="shared" si="13"/>
        <v>Liquidación 25-03-2014</v>
      </c>
      <c r="FG57" s="86" t="str">
        <f t="shared" si="13"/>
        <v>Liquidación 10-04-2014</v>
      </c>
      <c r="FH57" s="86" t="str">
        <f t="shared" si="13"/>
        <v>Liquidación 25-04-2014</v>
      </c>
      <c r="FI57" s="86" t="str">
        <f t="shared" si="13"/>
        <v>Liquidación 10-05-2014</v>
      </c>
      <c r="FJ57" s="86" t="str">
        <f t="shared" si="13"/>
        <v>Liquidación 25-05-2014</v>
      </c>
      <c r="FK57" s="86" t="str">
        <f t="shared" si="13"/>
        <v>Liquidación 10-06-2014</v>
      </c>
      <c r="FL57" s="86" t="str">
        <f t="shared" si="13"/>
        <v>Liquidación 25-06-2014</v>
      </c>
      <c r="FM57" s="86" t="str">
        <f t="shared" si="13"/>
        <v>Liquidación 10-07-2014</v>
      </c>
      <c r="FN57" s="86" t="str">
        <f t="shared" si="13"/>
        <v>Liquidación 25-07-2014</v>
      </c>
      <c r="FO57" s="86" t="str">
        <f t="shared" si="13"/>
        <v>Liquidación 10-08-2014</v>
      </c>
      <c r="FP57" s="86" t="str">
        <f t="shared" si="13"/>
        <v>Liquidación 25-08-2014</v>
      </c>
      <c r="FQ57" s="86" t="str">
        <f t="shared" si="13"/>
        <v>Liquidación 10-09-2014</v>
      </c>
      <c r="FR57" s="86" t="str">
        <f t="shared" si="13"/>
        <v>Liquidación 25-09-2014</v>
      </c>
      <c r="FS57" s="86" t="str">
        <f t="shared" si="13"/>
        <v>Liquidación 10-10-2014</v>
      </c>
      <c r="FT57" s="86" t="str">
        <f t="shared" si="13"/>
        <v>Liquidación 25-10-2014</v>
      </c>
      <c r="FU57" s="86" t="str">
        <f t="shared" si="13"/>
        <v>Liquidación 10-11-2014</v>
      </c>
      <c r="FV57" s="86" t="str">
        <f t="shared" si="13"/>
        <v>Liquidación 25-11-2014</v>
      </c>
      <c r="FW57" s="86" t="str">
        <f t="shared" si="13"/>
        <v>Liquidación 10-12-2014</v>
      </c>
      <c r="FX57" s="86" t="str">
        <f t="shared" si="13"/>
        <v>Liquidación 25-12-2014</v>
      </c>
      <c r="FY57" s="86" t="str">
        <f t="shared" si="13"/>
        <v>Liquidación 10-01-2015</v>
      </c>
      <c r="FZ57" s="86" t="str">
        <f t="shared" si="13"/>
        <v>Liquidación 25-01-2015</v>
      </c>
      <c r="GA57" s="86" t="str">
        <f t="shared" si="13"/>
        <v>Liquidación 10-02-2015</v>
      </c>
      <c r="GB57" s="86" t="str">
        <f t="shared" si="13"/>
        <v>Liquidación 25-02-2015</v>
      </c>
      <c r="GC57" s="86" t="str">
        <f t="shared" si="13"/>
        <v>Liquidación 10-03-2015</v>
      </c>
      <c r="GD57" s="86" t="str">
        <f t="shared" si="13"/>
        <v>Liquidación 25-03-2015</v>
      </c>
      <c r="GE57" s="86" t="str">
        <f t="shared" si="13"/>
        <v>Liquidación 10-04-2015</v>
      </c>
      <c r="GF57" s="86" t="str">
        <f t="shared" si="13"/>
        <v>Liquidación 25-04-2015</v>
      </c>
      <c r="GG57" s="86" t="str">
        <f t="shared" si="13"/>
        <v>Liquidación 10-05-2015</v>
      </c>
      <c r="GH57" s="86" t="str">
        <f t="shared" ref="GH57:IS57" si="14">"Liquidación "&amp;TEXT(EDATE(RIGHT(GF57,10),1),"dd-mm-yyyy")</f>
        <v>Liquidación 25-05-2015</v>
      </c>
      <c r="GI57" s="86" t="str">
        <f t="shared" si="14"/>
        <v>Liquidación 10-06-2015</v>
      </c>
      <c r="GJ57" s="86" t="str">
        <f t="shared" si="14"/>
        <v>Liquidación 25-06-2015</v>
      </c>
      <c r="GK57" s="86" t="str">
        <f t="shared" si="14"/>
        <v>Liquidación 10-07-2015</v>
      </c>
      <c r="GL57" s="86" t="str">
        <f t="shared" si="14"/>
        <v>Liquidación 25-07-2015</v>
      </c>
      <c r="GM57" s="86" t="str">
        <f t="shared" si="14"/>
        <v>Liquidación 10-08-2015</v>
      </c>
      <c r="GN57" s="86" t="str">
        <f t="shared" si="14"/>
        <v>Liquidación 25-08-2015</v>
      </c>
      <c r="GO57" s="86" t="str">
        <f t="shared" si="14"/>
        <v>Liquidación 10-09-2015</v>
      </c>
      <c r="GP57" s="86" t="str">
        <f t="shared" si="14"/>
        <v>Liquidación 25-09-2015</v>
      </c>
      <c r="GQ57" s="86" t="str">
        <f t="shared" si="14"/>
        <v>Liquidación 10-10-2015</v>
      </c>
      <c r="GR57" s="86" t="str">
        <f t="shared" si="14"/>
        <v>Liquidación 25-10-2015</v>
      </c>
      <c r="GS57" s="86" t="str">
        <f t="shared" si="14"/>
        <v>Liquidación 10-11-2015</v>
      </c>
      <c r="GT57" s="86" t="str">
        <f t="shared" si="14"/>
        <v>Liquidación 25-11-2015</v>
      </c>
      <c r="GU57" s="86" t="str">
        <f t="shared" si="14"/>
        <v>Liquidación 10-12-2015</v>
      </c>
      <c r="GV57" s="86" t="str">
        <f t="shared" si="14"/>
        <v>Liquidación 25-12-2015</v>
      </c>
      <c r="GW57" s="86" t="str">
        <f t="shared" si="14"/>
        <v>Liquidación 10-01-2016</v>
      </c>
      <c r="GX57" s="86" t="str">
        <f t="shared" si="14"/>
        <v>Liquidación 25-01-2016</v>
      </c>
      <c r="GY57" s="86" t="str">
        <f t="shared" si="14"/>
        <v>Liquidación 10-02-2016</v>
      </c>
      <c r="GZ57" s="86" t="str">
        <f t="shared" si="14"/>
        <v>Liquidación 25-02-2016</v>
      </c>
      <c r="HA57" s="86" t="str">
        <f t="shared" si="14"/>
        <v>Liquidación 10-03-2016</v>
      </c>
      <c r="HB57" s="86" t="str">
        <f t="shared" si="14"/>
        <v>Liquidación 25-03-2016</v>
      </c>
      <c r="HC57" s="86" t="str">
        <f t="shared" si="14"/>
        <v>Liquidación 10-04-2016</v>
      </c>
      <c r="HD57" s="86" t="str">
        <f t="shared" si="14"/>
        <v>Liquidación 25-04-2016</v>
      </c>
      <c r="HE57" s="86" t="str">
        <f t="shared" si="14"/>
        <v>Liquidación 10-05-2016</v>
      </c>
      <c r="HF57" s="86" t="str">
        <f t="shared" si="14"/>
        <v>Liquidación 25-05-2016</v>
      </c>
      <c r="HG57" s="86" t="str">
        <f t="shared" si="14"/>
        <v>Liquidación 10-06-2016</v>
      </c>
      <c r="HH57" s="86" t="str">
        <f t="shared" si="14"/>
        <v>Liquidación 25-06-2016</v>
      </c>
      <c r="HI57" s="86" t="str">
        <f t="shared" si="14"/>
        <v>Liquidación 10-07-2016</v>
      </c>
      <c r="HJ57" s="86" t="str">
        <f t="shared" si="14"/>
        <v>Liquidación 25-07-2016</v>
      </c>
      <c r="HK57" s="86" t="str">
        <f t="shared" si="14"/>
        <v>Liquidación 10-08-2016</v>
      </c>
      <c r="HL57" s="86" t="str">
        <f t="shared" si="14"/>
        <v>Liquidación 25-08-2016</v>
      </c>
      <c r="HM57" s="86" t="str">
        <f t="shared" si="14"/>
        <v>Liquidación 10-09-2016</v>
      </c>
      <c r="HN57" s="86" t="str">
        <f t="shared" si="14"/>
        <v>Liquidación 25-09-2016</v>
      </c>
      <c r="HO57" s="86" t="str">
        <f t="shared" si="14"/>
        <v>Liquidación 10-10-2016</v>
      </c>
      <c r="HP57" s="86" t="str">
        <f t="shared" si="14"/>
        <v>Liquidación 25-10-2016</v>
      </c>
      <c r="HQ57" s="86" t="str">
        <f t="shared" si="14"/>
        <v>Liquidación 10-11-2016</v>
      </c>
      <c r="HR57" s="86" t="str">
        <f t="shared" si="14"/>
        <v>Liquidación 25-11-2016</v>
      </c>
      <c r="HS57" s="86" t="str">
        <f t="shared" si="14"/>
        <v>Liquidación 10-12-2016</v>
      </c>
      <c r="HT57" s="86" t="str">
        <f t="shared" si="14"/>
        <v>Liquidación 25-12-2016</v>
      </c>
      <c r="HU57" s="86" t="str">
        <f t="shared" si="14"/>
        <v>Liquidación 10-01-2017</v>
      </c>
      <c r="HV57" s="86" t="str">
        <f t="shared" si="14"/>
        <v>Liquidación 25-01-2017</v>
      </c>
      <c r="HW57" s="86" t="str">
        <f t="shared" si="14"/>
        <v>Liquidación 10-02-2017</v>
      </c>
      <c r="HX57" s="86" t="str">
        <f t="shared" si="14"/>
        <v>Liquidación 25-02-2017</v>
      </c>
      <c r="HY57" s="86" t="str">
        <f t="shared" si="14"/>
        <v>Liquidación 10-03-2017</v>
      </c>
      <c r="HZ57" s="86" t="str">
        <f t="shared" si="14"/>
        <v>Liquidación 25-03-2017</v>
      </c>
      <c r="IA57" s="86" t="str">
        <f t="shared" si="14"/>
        <v>Liquidación 10-04-2017</v>
      </c>
      <c r="IB57" s="86" t="str">
        <f t="shared" si="14"/>
        <v>Liquidación 25-04-2017</v>
      </c>
      <c r="IC57" s="86" t="str">
        <f t="shared" si="14"/>
        <v>Liquidación 10-05-2017</v>
      </c>
      <c r="ID57" s="86" t="str">
        <f t="shared" si="14"/>
        <v>Liquidación 25-05-2017</v>
      </c>
      <c r="IE57" s="86" t="str">
        <f t="shared" si="14"/>
        <v>Liquidación 10-06-2017</v>
      </c>
      <c r="IF57" s="86" t="str">
        <f t="shared" si="14"/>
        <v>Liquidación 25-06-2017</v>
      </c>
      <c r="IG57" s="86" t="str">
        <f t="shared" si="14"/>
        <v>Liquidación 10-07-2017</v>
      </c>
      <c r="IH57" s="86" t="str">
        <f t="shared" si="14"/>
        <v>Liquidación 25-07-2017</v>
      </c>
      <c r="II57" s="86" t="str">
        <f t="shared" si="14"/>
        <v>Liquidación 10-08-2017</v>
      </c>
      <c r="IJ57" s="86" t="str">
        <f t="shared" si="14"/>
        <v>Liquidación 25-08-2017</v>
      </c>
      <c r="IK57" s="86" t="str">
        <f t="shared" si="14"/>
        <v>Liquidación 10-09-2017</v>
      </c>
      <c r="IL57" s="86" t="str">
        <f t="shared" si="14"/>
        <v>Liquidación 25-09-2017</v>
      </c>
      <c r="IM57" s="86" t="str">
        <f t="shared" si="14"/>
        <v>Liquidación 10-10-2017</v>
      </c>
      <c r="IN57" s="86" t="str">
        <f t="shared" si="14"/>
        <v>Liquidación 25-10-2017</v>
      </c>
      <c r="IO57" s="86" t="str">
        <f t="shared" si="14"/>
        <v>Liquidación 10-11-2017</v>
      </c>
      <c r="IP57" s="86" t="str">
        <f t="shared" si="14"/>
        <v>Liquidación 25-11-2017</v>
      </c>
      <c r="IQ57" s="86" t="str">
        <f t="shared" si="14"/>
        <v>Liquidación 10-12-2017</v>
      </c>
      <c r="IR57" s="86" t="str">
        <f t="shared" si="14"/>
        <v>Liquidación 25-12-2017</v>
      </c>
      <c r="IS57" s="86" t="str">
        <f t="shared" si="14"/>
        <v>Liquidación 10-01-2018</v>
      </c>
      <c r="IT57" s="86" t="s">
        <v>413</v>
      </c>
      <c r="IU57" s="86" t="s">
        <v>412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5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6">"Liquidación "&amp;TEXT(EDATE(RIGHT(IY57,10),1),"dd-mm-yyyy")</f>
        <v>Liquidación 10-05-2018</v>
      </c>
      <c r="JB57" s="86" t="str">
        <f t="shared" si="16"/>
        <v>Liquidación 25-05-2018</v>
      </c>
      <c r="JC57" s="86" t="str">
        <f t="shared" si="16"/>
        <v>Liquidación 10-06-2018</v>
      </c>
      <c r="JD57" s="86" t="str">
        <f t="shared" si="16"/>
        <v>Liquidación 25-06-2018</v>
      </c>
      <c r="JE57" s="86" t="str">
        <f t="shared" si="16"/>
        <v>Liquidación 10-07-2018</v>
      </c>
      <c r="JF57" s="86" t="str">
        <f t="shared" si="16"/>
        <v>Liquidación 25-07-2018</v>
      </c>
      <c r="JG57" s="86" t="str">
        <f t="shared" si="16"/>
        <v>Liquidación 10-08-2018</v>
      </c>
      <c r="JH57" s="86" t="str">
        <f t="shared" si="16"/>
        <v>Liquidación 25-08-2018</v>
      </c>
      <c r="JI57" s="86" t="str">
        <f t="shared" si="16"/>
        <v>Liquidación 10-09-2018</v>
      </c>
      <c r="JJ57" s="86" t="str">
        <f t="shared" si="16"/>
        <v>Liquidación 25-09-2018</v>
      </c>
      <c r="JK57" s="86" t="str">
        <f t="shared" si="16"/>
        <v>Liquidación 10-10-2018</v>
      </c>
      <c r="JL57" s="86" t="str">
        <f t="shared" si="16"/>
        <v>Liquidación 25-10-2018</v>
      </c>
      <c r="JM57" s="86" t="str">
        <f t="shared" si="16"/>
        <v>Liquidación 10-11-2018</v>
      </c>
      <c r="JN57" s="86" t="str">
        <f t="shared" si="16"/>
        <v>Liquidación 25-11-2018</v>
      </c>
      <c r="JO57" s="86" t="str">
        <f t="shared" si="16"/>
        <v>Liquidación 10-12-2018</v>
      </c>
      <c r="JP57" s="86" t="str">
        <f t="shared" si="16"/>
        <v>Liquidación 25-12-2018</v>
      </c>
      <c r="JQ57" s="86" t="str">
        <f t="shared" si="16"/>
        <v>Liquidación 10-01-2019</v>
      </c>
      <c r="JR57" s="86" t="str">
        <f t="shared" si="16"/>
        <v>Liquidación 25-01-2019</v>
      </c>
      <c r="JS57" s="86" t="str">
        <f t="shared" ref="JS57:JV57" si="17">"Liquidación "&amp;TEXT(EDATE(RIGHT(JQ57,10),1),"dd-mm-yyyy")</f>
        <v>Liquidación 10-02-2019</v>
      </c>
      <c r="JT57" s="86" t="str">
        <f t="shared" si="17"/>
        <v>Liquidación 25-02-2019</v>
      </c>
      <c r="JU57" s="86" t="str">
        <f t="shared" si="17"/>
        <v>Liquidación 10-03-2019</v>
      </c>
      <c r="JV57" s="86" t="str">
        <f t="shared" si="17"/>
        <v>Liquidación 25-03-2019</v>
      </c>
      <c r="JW57" s="86" t="str">
        <f t="shared" ref="JW57:KC57" si="18">"Liquidación "&amp;TEXT(EDATE(RIGHT(JU57,10),1),"dd-mm-yyyy")</f>
        <v>Liquidación 10-04-2019</v>
      </c>
      <c r="JX57" s="86" t="str">
        <f t="shared" si="18"/>
        <v>Liquidación 25-04-2019</v>
      </c>
      <c r="JY57" s="86" t="str">
        <f t="shared" si="18"/>
        <v>Liquidación 10-05-2019</v>
      </c>
      <c r="JZ57" s="86" t="str">
        <f t="shared" si="18"/>
        <v>Liquidación 25-05-2019</v>
      </c>
      <c r="KA57" s="86" t="str">
        <f t="shared" si="18"/>
        <v>Liquidación 10-06-2019</v>
      </c>
      <c r="KB57" s="86" t="str">
        <f t="shared" si="18"/>
        <v>Liquidación 25-06-2019</v>
      </c>
      <c r="KC57" s="86" t="str">
        <f t="shared" si="18"/>
        <v>Liquidación 10-07-2019</v>
      </c>
      <c r="KD57" s="86" t="str">
        <f t="shared" ref="KD57:LK57" si="19">"Liquidación "&amp;TEXT(EDATE(RIGHT(KB57,10),1),"dd-mm-yyyy")</f>
        <v>Liquidación 25-07-2019</v>
      </c>
      <c r="KE57" s="86" t="str">
        <f t="shared" si="19"/>
        <v>Liquidación 10-08-2019</v>
      </c>
      <c r="KF57" s="86" t="str">
        <f t="shared" si="19"/>
        <v>Liquidación 25-08-2019</v>
      </c>
      <c r="KG57" s="86" t="str">
        <f t="shared" si="19"/>
        <v>Liquidación 10-09-2019</v>
      </c>
      <c r="KH57" s="86" t="str">
        <f t="shared" si="19"/>
        <v>Liquidación 25-09-2019</v>
      </c>
      <c r="KI57" s="86" t="str">
        <f t="shared" si="19"/>
        <v>Liquidación 10-10-2019</v>
      </c>
      <c r="KJ57" s="86" t="str">
        <f t="shared" si="19"/>
        <v>Liquidación 25-10-2019</v>
      </c>
      <c r="KK57" s="86" t="str">
        <f t="shared" si="19"/>
        <v>Liquidación 10-11-2019</v>
      </c>
      <c r="KL57" s="86" t="str">
        <f t="shared" si="19"/>
        <v>Liquidación 25-11-2019</v>
      </c>
      <c r="KM57" s="86" t="str">
        <f t="shared" si="19"/>
        <v>Liquidación 10-12-2019</v>
      </c>
      <c r="KN57" s="86" t="str">
        <f t="shared" si="19"/>
        <v>Liquidación 25-12-2019</v>
      </c>
      <c r="KO57" s="86" t="str">
        <f t="shared" si="19"/>
        <v>Liquidación 10-01-2020</v>
      </c>
      <c r="KP57" s="86" t="str">
        <f t="shared" si="19"/>
        <v>Liquidación 25-01-2020</v>
      </c>
      <c r="KQ57" s="86" t="str">
        <f t="shared" si="19"/>
        <v>Liquidación 10-02-2020</v>
      </c>
      <c r="KR57" s="86" t="str">
        <f t="shared" si="19"/>
        <v>Liquidación 25-02-2020</v>
      </c>
      <c r="KS57" s="86" t="str">
        <f>"Liquidación "&amp;TEXT(EDATE(RIGHT(KQ57,10),1),"dd-mm-yyyy")</f>
        <v>Liquidación 10-03-2020</v>
      </c>
      <c r="KT57" s="86" t="str">
        <f t="shared" si="19"/>
        <v>Liquidación 25-03-2020</v>
      </c>
      <c r="KU57" s="86" t="str">
        <f t="shared" si="19"/>
        <v>Liquidación 10-04-2020</v>
      </c>
      <c r="KV57" s="86" t="str">
        <f t="shared" si="19"/>
        <v>Liquidación 25-04-2020</v>
      </c>
      <c r="KW57" s="86" t="str">
        <f t="shared" si="19"/>
        <v>Liquidación 10-05-2020</v>
      </c>
      <c r="KX57" s="86" t="str">
        <f t="shared" si="19"/>
        <v>Liquidación 25-05-2020</v>
      </c>
      <c r="KY57" s="86" t="str">
        <f t="shared" si="19"/>
        <v>Liquidación 10-06-2020</v>
      </c>
      <c r="KZ57" s="86" t="str">
        <f t="shared" si="19"/>
        <v>Liquidación 25-06-2020</v>
      </c>
      <c r="LA57" s="86" t="str">
        <f t="shared" si="19"/>
        <v>Liquidación 10-07-2020</v>
      </c>
      <c r="LB57" s="86" t="str">
        <f t="shared" si="19"/>
        <v>Liquidación 25-07-2020</v>
      </c>
      <c r="LC57" s="86" t="str">
        <f t="shared" si="19"/>
        <v>Liquidación 10-08-2020</v>
      </c>
      <c r="LD57" s="86" t="str">
        <f t="shared" si="19"/>
        <v>Liquidación 25-08-2020</v>
      </c>
      <c r="LE57" s="86" t="str">
        <f t="shared" si="19"/>
        <v>Liquidación 10-09-2020</v>
      </c>
      <c r="LF57" s="86" t="str">
        <f t="shared" si="19"/>
        <v>Liquidación 25-09-2020</v>
      </c>
      <c r="LG57" s="86" t="str">
        <f t="shared" si="19"/>
        <v>Liquidación 10-10-2020</v>
      </c>
      <c r="LH57" s="86" t="str">
        <f t="shared" si="19"/>
        <v>Liquidación 25-10-2020</v>
      </c>
      <c r="LI57" s="86" t="str">
        <f t="shared" si="19"/>
        <v>Liquidación 10-11-2020</v>
      </c>
      <c r="LJ57" s="86" t="str">
        <f t="shared" si="19"/>
        <v>Liquidación 25-11-2020</v>
      </c>
      <c r="LK57" s="86" t="str">
        <f t="shared" si="19"/>
        <v>Liquidación 10-12-2020</v>
      </c>
      <c r="LL57" s="86" t="str">
        <f t="shared" ref="LL57:LS57" si="20">"Liquidación "&amp;TEXT(EDATE(RIGHT(LJ57,10),1),"dd-mm-yyyy")</f>
        <v>Liquidación 25-12-2020</v>
      </c>
      <c r="LM57" s="86" t="str">
        <f t="shared" si="20"/>
        <v>Liquidación 10-01-2021</v>
      </c>
      <c r="LN57" s="86" t="str">
        <f t="shared" si="20"/>
        <v>Liquidación 25-01-2021</v>
      </c>
      <c r="LO57" s="86" t="str">
        <f t="shared" si="20"/>
        <v>Liquidación 10-02-2021</v>
      </c>
      <c r="LP57" s="86" t="str">
        <f t="shared" si="20"/>
        <v>Liquidación 25-02-2021</v>
      </c>
      <c r="LQ57" s="86" t="str">
        <f t="shared" si="20"/>
        <v>Liquidación 10-03-2021</v>
      </c>
      <c r="LR57" s="86" t="str">
        <f t="shared" si="20"/>
        <v>Liquidación 25-03-2021</v>
      </c>
      <c r="LS57" s="86" t="str">
        <f t="shared" si="20"/>
        <v>Liquidación 10-04-2021</v>
      </c>
      <c r="LT57" s="86" t="str">
        <f t="shared" ref="LT57:NB57" si="21">"Liquidación "&amp;TEXT(EDATE(RIGHT(LR57,10),1),"dd-mm-yyyy")</f>
        <v>Liquidación 25-04-2021</v>
      </c>
      <c r="LU57" s="86" t="str">
        <f t="shared" si="21"/>
        <v>Liquidación 10-05-2021</v>
      </c>
      <c r="LV57" s="86" t="str">
        <f t="shared" si="21"/>
        <v>Liquidación 25-05-2021</v>
      </c>
      <c r="LW57" s="86" t="str">
        <f t="shared" si="21"/>
        <v>Liquidación 10-06-2021</v>
      </c>
      <c r="LX57" s="86" t="str">
        <f t="shared" si="21"/>
        <v>Liquidación 25-06-2021</v>
      </c>
      <c r="LY57" s="86" t="str">
        <f t="shared" si="21"/>
        <v>Liquidación 10-07-2021</v>
      </c>
      <c r="LZ57" s="86" t="str">
        <f t="shared" si="21"/>
        <v>Liquidación 25-07-2021</v>
      </c>
      <c r="MA57" s="86" t="str">
        <f t="shared" si="21"/>
        <v>Liquidación 10-08-2021</v>
      </c>
      <c r="MB57" s="86" t="str">
        <f t="shared" si="21"/>
        <v>Liquidación 25-08-2021</v>
      </c>
      <c r="MC57" s="86" t="str">
        <f t="shared" si="21"/>
        <v>Liquidación 10-09-2021</v>
      </c>
      <c r="MD57" s="86" t="str">
        <f t="shared" si="21"/>
        <v>Liquidación 25-09-2021</v>
      </c>
      <c r="ME57" s="86" t="str">
        <f t="shared" si="21"/>
        <v>Liquidación 10-10-2021</v>
      </c>
      <c r="MF57" s="86" t="str">
        <f t="shared" si="21"/>
        <v>Liquidación 25-10-2021</v>
      </c>
      <c r="MG57" s="86" t="str">
        <f t="shared" si="21"/>
        <v>Liquidación 10-11-2021</v>
      </c>
      <c r="MH57" s="86" t="str">
        <f t="shared" si="21"/>
        <v>Liquidación 25-11-2021</v>
      </c>
      <c r="MI57" s="86" t="str">
        <f t="shared" si="21"/>
        <v>Liquidación 10-12-2021</v>
      </c>
      <c r="MJ57" s="86" t="str">
        <f t="shared" si="21"/>
        <v>Liquidación 25-12-2021</v>
      </c>
      <c r="MK57" s="86" t="str">
        <f t="shared" si="21"/>
        <v>Liquidación 10-01-2022</v>
      </c>
      <c r="ML57" s="86" t="str">
        <f t="shared" si="21"/>
        <v>Liquidación 25-01-2022</v>
      </c>
      <c r="MM57" s="86" t="str">
        <f t="shared" si="21"/>
        <v>Liquidación 10-02-2022</v>
      </c>
      <c r="MN57" s="86" t="str">
        <f t="shared" si="21"/>
        <v>Liquidación 25-02-2022</v>
      </c>
      <c r="MO57" s="86" t="str">
        <f t="shared" si="21"/>
        <v>Liquidación 10-03-2022</v>
      </c>
      <c r="MP57" s="86" t="str">
        <f t="shared" si="21"/>
        <v>Liquidación 25-03-2022</v>
      </c>
      <c r="MQ57" s="86" t="str">
        <f t="shared" si="21"/>
        <v>Liquidación 10-04-2022</v>
      </c>
      <c r="MR57" s="86" t="str">
        <f>"Liquidación "&amp;TEXT(EDATE(RIGHT(MP57,10),1),"dd-mm-yyyy")</f>
        <v>Liquidación 25-04-2022</v>
      </c>
      <c r="MS57" s="86" t="str">
        <f t="shared" si="21"/>
        <v>Liquidación 10-05-2022</v>
      </c>
      <c r="MT57" s="86" t="str">
        <f t="shared" si="21"/>
        <v>Liquidación 25-05-2022</v>
      </c>
      <c r="MU57" s="86" t="str">
        <f t="shared" si="21"/>
        <v>Liquidación 10-06-2022</v>
      </c>
      <c r="MV57" s="86" t="str">
        <f t="shared" si="21"/>
        <v>Liquidación 25-06-2022</v>
      </c>
      <c r="MW57" s="86" t="str">
        <f t="shared" si="21"/>
        <v>Liquidación 10-07-2022</v>
      </c>
      <c r="MX57" s="86" t="str">
        <f t="shared" si="21"/>
        <v>Liquidación 25-07-2022</v>
      </c>
      <c r="MY57" s="86" t="str">
        <f t="shared" si="21"/>
        <v>Liquidación 10-08-2022</v>
      </c>
      <c r="MZ57" s="86" t="str">
        <f t="shared" si="21"/>
        <v>Liquidación 25-08-2022</v>
      </c>
      <c r="NA57" s="86" t="str">
        <f t="shared" si="21"/>
        <v>Liquidación 10-09-2022</v>
      </c>
      <c r="NB57" s="86" t="str">
        <f t="shared" si="21"/>
        <v>Liquidación 25-09-2022</v>
      </c>
      <c r="NC57" s="86" t="str">
        <f t="shared" ref="NC57:NH57" si="22">"Liquidación "&amp;TEXT(EDATE(RIGHT(NA57,10),1),"dd-mm-yyyy")</f>
        <v>Liquidación 10-10-2022</v>
      </c>
      <c r="ND57" s="86" t="str">
        <f t="shared" si="22"/>
        <v>Liquidación 25-10-2022</v>
      </c>
      <c r="NE57" s="86" t="str">
        <f t="shared" si="22"/>
        <v>Liquidación 10-11-2022</v>
      </c>
      <c r="NF57" s="86" t="str">
        <f t="shared" si="22"/>
        <v>Liquidación 25-11-2022</v>
      </c>
      <c r="NG57" s="86" t="str">
        <f t="shared" si="22"/>
        <v>Liquidación 10-12-2022</v>
      </c>
      <c r="NH57" s="86" t="str">
        <f t="shared" si="22"/>
        <v>Liquidación 25-12-2022</v>
      </c>
      <c r="NI57" s="86" t="str">
        <f t="shared" ref="NI57:NV57" si="23">"Liquidación "&amp;TEXT(EDATE(RIGHT(NG57,10),1),"dd-mm-yyyy")</f>
        <v>Liquidación 10-01-2023</v>
      </c>
      <c r="NJ57" s="86" t="str">
        <f t="shared" si="23"/>
        <v>Liquidación 25-01-2023</v>
      </c>
      <c r="NK57" s="86" t="str">
        <f t="shared" si="23"/>
        <v>Liquidación 10-02-2023</v>
      </c>
      <c r="NL57" s="86" t="str">
        <f t="shared" si="23"/>
        <v>Liquidación 25-02-2023</v>
      </c>
      <c r="NM57" s="86" t="str">
        <f t="shared" si="23"/>
        <v>Liquidación 10-03-2023</v>
      </c>
      <c r="NN57" s="86" t="str">
        <f t="shared" si="23"/>
        <v>Liquidación 25-03-2023</v>
      </c>
      <c r="NO57" s="86" t="str">
        <f t="shared" si="23"/>
        <v>Liquidación 10-04-2023</v>
      </c>
      <c r="NP57" s="86" t="str">
        <f t="shared" si="23"/>
        <v>Liquidación 25-04-2023</v>
      </c>
      <c r="NQ57" s="86" t="str">
        <f t="shared" si="23"/>
        <v>Liquidación 10-05-2023</v>
      </c>
      <c r="NR57" s="86" t="str">
        <f t="shared" si="23"/>
        <v>Liquidación 25-05-2023</v>
      </c>
      <c r="NS57" s="86" t="str">
        <f t="shared" si="23"/>
        <v>Liquidación 10-06-2023</v>
      </c>
      <c r="NT57" s="86" t="str">
        <f t="shared" si="23"/>
        <v>Liquidación 25-06-2023</v>
      </c>
      <c r="NU57" s="86" t="str">
        <f t="shared" si="23"/>
        <v>Liquidación 10-07-2023</v>
      </c>
      <c r="NV57" s="86" t="str">
        <f t="shared" si="23"/>
        <v>Liquidación 25-07-2023</v>
      </c>
      <c r="NW57" s="86" t="str">
        <f t="shared" ref="NW57:OH57" si="24">"Liquidación "&amp;TEXT(EDATE(RIGHT(NU57,10),1),"dd-mm-yyyy")</f>
        <v>Liquidación 10-08-2023</v>
      </c>
      <c r="NX57" s="86" t="str">
        <f t="shared" si="24"/>
        <v>Liquidación 25-08-2023</v>
      </c>
      <c r="NY57" s="86" t="str">
        <f t="shared" si="24"/>
        <v>Liquidación 10-09-2023</v>
      </c>
      <c r="NZ57" s="86" t="str">
        <f t="shared" si="24"/>
        <v>Liquidación 25-09-2023</v>
      </c>
      <c r="OA57" s="86" t="str">
        <f t="shared" si="24"/>
        <v>Liquidación 10-10-2023</v>
      </c>
      <c r="OB57" s="86" t="str">
        <f>"Liquidación "&amp;TEXT(EDATE(RIGHT(NZ57,10),1),"dd-mm-yyyy")</f>
        <v>Liquidación 25-10-2023</v>
      </c>
      <c r="OC57" s="86" t="str">
        <f t="shared" si="24"/>
        <v>Liquidación 10-11-2023</v>
      </c>
      <c r="OD57" s="86" t="str">
        <f>"Liquidación "&amp;TEXT(EDATE(RIGHT(OB57,10),1),"dd-mm-yyyy")</f>
        <v>Liquidación 25-11-2023</v>
      </c>
      <c r="OE57" s="86" t="str">
        <f t="shared" si="24"/>
        <v>Liquidación 10-12-2023</v>
      </c>
      <c r="OF57" s="86" t="str">
        <f t="shared" si="24"/>
        <v>Liquidación 25-12-2023</v>
      </c>
      <c r="OG57" s="86" t="str">
        <f t="shared" si="24"/>
        <v>Liquidación 10-01-2024</v>
      </c>
      <c r="OH57" s="86" t="str">
        <f t="shared" si="24"/>
        <v>Liquidación 25-01-2024</v>
      </c>
      <c r="OI57" s="86" t="str">
        <f t="shared" ref="OI57:PB57" si="25">"Liquidación "&amp;TEXT(EDATE(RIGHT(OG57,10),1),"dd-mm-yyyy")</f>
        <v>Liquidación 10-02-2024</v>
      </c>
      <c r="OJ57" s="86" t="str">
        <f t="shared" si="25"/>
        <v>Liquidación 25-02-2024</v>
      </c>
      <c r="OK57" s="86" t="str">
        <f t="shared" si="25"/>
        <v>Liquidación 10-03-2024</v>
      </c>
      <c r="OL57" s="86" t="str">
        <f t="shared" si="25"/>
        <v>Liquidación 25-03-2024</v>
      </c>
      <c r="OM57" s="86" t="str">
        <f t="shared" si="25"/>
        <v>Liquidación 10-04-2024</v>
      </c>
      <c r="ON57" s="86" t="str">
        <f t="shared" si="25"/>
        <v>Liquidación 25-04-2024</v>
      </c>
      <c r="OO57" s="86" t="str">
        <f t="shared" si="25"/>
        <v>Liquidación 10-05-2024</v>
      </c>
      <c r="OP57" s="86" t="str">
        <f t="shared" si="25"/>
        <v>Liquidación 25-05-2024</v>
      </c>
      <c r="OQ57" s="86" t="str">
        <f t="shared" si="25"/>
        <v>Liquidación 10-06-2024</v>
      </c>
      <c r="OR57" s="86" t="str">
        <f t="shared" si="25"/>
        <v>Liquidación 25-06-2024</v>
      </c>
      <c r="OS57" s="86" t="str">
        <f t="shared" si="25"/>
        <v>Liquidación 10-07-2024</v>
      </c>
      <c r="OT57" s="86" t="str">
        <f t="shared" si="25"/>
        <v>Liquidación 25-07-2024</v>
      </c>
      <c r="OU57" s="86" t="str">
        <f t="shared" si="25"/>
        <v>Liquidación 10-08-2024</v>
      </c>
      <c r="OV57" s="86" t="str">
        <f t="shared" si="25"/>
        <v>Liquidación 25-08-2024</v>
      </c>
      <c r="OW57" s="86" t="str">
        <f t="shared" si="25"/>
        <v>Liquidación 10-09-2024</v>
      </c>
      <c r="OX57" s="86" t="str">
        <f t="shared" si="25"/>
        <v>Liquidación 25-09-2024</v>
      </c>
      <c r="OY57" s="86" t="str">
        <f t="shared" si="25"/>
        <v>Liquidación 10-10-2024</v>
      </c>
      <c r="OZ57" s="86" t="str">
        <f t="shared" si="25"/>
        <v>Liquidación 25-10-2024</v>
      </c>
      <c r="PA57" s="86" t="str">
        <f t="shared" si="25"/>
        <v>Liquidación 10-11-2024</v>
      </c>
      <c r="PB57" s="86" t="str">
        <f t="shared" si="25"/>
        <v>Liquidación 25-11-2024</v>
      </c>
      <c r="PC57" s="86" t="str">
        <f t="shared" ref="PC57:PT57" si="26">"Liquidación "&amp;TEXT(EDATE(RIGHT(PA57,10),1),"dd-mm-yyyy")</f>
        <v>Liquidación 10-12-2024</v>
      </c>
      <c r="PD57" s="86" t="str">
        <f t="shared" si="26"/>
        <v>Liquidación 25-12-2024</v>
      </c>
      <c r="PE57" s="86" t="str">
        <f t="shared" si="26"/>
        <v>Liquidación 10-01-2025</v>
      </c>
      <c r="PF57" s="86" t="str">
        <f t="shared" si="26"/>
        <v>Liquidación 25-01-2025</v>
      </c>
      <c r="PG57" s="86" t="str">
        <f t="shared" si="26"/>
        <v>Liquidación 10-02-2025</v>
      </c>
      <c r="PH57" s="86" t="str">
        <f t="shared" si="26"/>
        <v>Liquidación 25-02-2025</v>
      </c>
      <c r="PI57" s="86" t="str">
        <f t="shared" si="26"/>
        <v>Liquidación 10-03-2025</v>
      </c>
      <c r="PJ57" s="86" t="str">
        <f t="shared" si="26"/>
        <v>Liquidación 25-03-2025</v>
      </c>
      <c r="PK57" s="86" t="str">
        <f t="shared" si="26"/>
        <v>Liquidación 10-04-2025</v>
      </c>
      <c r="PL57" s="86" t="str">
        <f t="shared" si="26"/>
        <v>Liquidación 25-04-2025</v>
      </c>
      <c r="PM57" s="86" t="str">
        <f t="shared" si="26"/>
        <v>Liquidación 10-05-2025</v>
      </c>
      <c r="PN57" s="86" t="str">
        <f t="shared" si="26"/>
        <v>Liquidación 25-05-2025</v>
      </c>
      <c r="PO57" s="86" t="str">
        <f t="shared" si="26"/>
        <v>Liquidación 10-06-2025</v>
      </c>
      <c r="PP57" s="86" t="str">
        <f t="shared" si="26"/>
        <v>Liquidación 25-06-2025</v>
      </c>
      <c r="PQ57" s="86" t="str">
        <f t="shared" si="26"/>
        <v>Liquidación 10-07-2025</v>
      </c>
      <c r="PR57" s="86" t="str">
        <f t="shared" si="26"/>
        <v>Liquidación 25-07-2025</v>
      </c>
      <c r="PS57" s="86" t="str">
        <f t="shared" si="26"/>
        <v>Liquidación 10-08-2025</v>
      </c>
      <c r="PT57" s="86" t="str">
        <f t="shared" si="26"/>
        <v>Liquidación 25-08-2025</v>
      </c>
    </row>
    <row r="58" spans="1:436" ht="13.5" thickBot="1" x14ac:dyDescent="0.25">
      <c r="A58" s="82" t="s">
        <v>411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417</v>
      </c>
      <c r="DQ58" s="93" t="s">
        <v>418</v>
      </c>
      <c r="DR58" s="93" t="s">
        <v>288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241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264</v>
      </c>
      <c r="FG58" s="6" t="s">
        <v>266</v>
      </c>
      <c r="FH58" s="6" t="s">
        <v>268</v>
      </c>
      <c r="FI58" s="6" t="s">
        <v>270</v>
      </c>
      <c r="FJ58" s="6" t="s">
        <v>272</v>
      </c>
      <c r="FK58" s="6" t="s">
        <v>282</v>
      </c>
      <c r="FL58" s="6" t="s">
        <v>284</v>
      </c>
      <c r="FM58" s="6" t="s">
        <v>286</v>
      </c>
      <c r="FN58" s="6" t="s">
        <v>288</v>
      </c>
      <c r="FO58" s="6" t="s">
        <v>290</v>
      </c>
      <c r="FP58" s="6" t="s">
        <v>292</v>
      </c>
      <c r="FQ58" s="6" t="s">
        <v>294</v>
      </c>
      <c r="FR58" s="6" t="s">
        <v>296</v>
      </c>
      <c r="FS58" s="6" t="s">
        <v>308</v>
      </c>
      <c r="FT58" s="41" t="s">
        <v>299</v>
      </c>
      <c r="FU58" s="41" t="s">
        <v>301</v>
      </c>
      <c r="FV58" s="41" t="s">
        <v>303</v>
      </c>
      <c r="FW58" s="41" t="s">
        <v>305</v>
      </c>
      <c r="FX58" s="41" t="s">
        <v>306</v>
      </c>
      <c r="FY58" s="41" t="s">
        <v>310</v>
      </c>
      <c r="FZ58" s="41" t="s">
        <v>312</v>
      </c>
      <c r="GA58" s="41" t="s">
        <v>314</v>
      </c>
      <c r="GB58" s="41" t="s">
        <v>316</v>
      </c>
      <c r="GC58" s="41" t="s">
        <v>318</v>
      </c>
      <c r="GD58" s="41" t="s">
        <v>320</v>
      </c>
      <c r="GE58" s="41" t="s">
        <v>266</v>
      </c>
      <c r="GF58" s="41" t="s">
        <v>268</v>
      </c>
      <c r="GG58" s="41" t="s">
        <v>270</v>
      </c>
      <c r="GH58" s="41" t="s">
        <v>272</v>
      </c>
      <c r="GI58" s="41" t="s">
        <v>282</v>
      </c>
      <c r="GJ58" s="41" t="s">
        <v>329</v>
      </c>
      <c r="GK58" s="41" t="s">
        <v>328</v>
      </c>
      <c r="GL58" s="41" t="s">
        <v>331</v>
      </c>
      <c r="GM58" s="41" t="s">
        <v>333</v>
      </c>
      <c r="GN58" s="41" t="s">
        <v>335</v>
      </c>
      <c r="GO58" s="41" t="s">
        <v>337</v>
      </c>
      <c r="GP58" s="41" t="s">
        <v>339</v>
      </c>
      <c r="GQ58" s="41" t="s">
        <v>341</v>
      </c>
      <c r="GR58" s="41" t="s">
        <v>343</v>
      </c>
      <c r="GS58" s="41" t="s">
        <v>345</v>
      </c>
      <c r="GT58" s="41" t="s">
        <v>303</v>
      </c>
      <c r="GU58" s="41" t="s">
        <v>305</v>
      </c>
      <c r="GV58" s="41" t="s">
        <v>349</v>
      </c>
      <c r="GW58" s="41" t="s">
        <v>310</v>
      </c>
      <c r="GX58" s="41" t="s">
        <v>312</v>
      </c>
      <c r="GY58" s="41" t="s">
        <v>314</v>
      </c>
      <c r="GZ58" s="41" t="s">
        <v>316</v>
      </c>
      <c r="HA58" s="41" t="s">
        <v>355</v>
      </c>
      <c r="HB58" s="41" t="s">
        <v>264</v>
      </c>
      <c r="HC58" s="41" t="s">
        <v>266</v>
      </c>
      <c r="HD58" s="41" t="s">
        <v>268</v>
      </c>
      <c r="HE58" s="41" t="s">
        <v>270</v>
      </c>
      <c r="HF58" s="41" t="s">
        <v>272</v>
      </c>
      <c r="HG58" s="41" t="s">
        <v>282</v>
      </c>
      <c r="HH58" s="41" t="s">
        <v>284</v>
      </c>
      <c r="HI58" s="41" t="s">
        <v>286</v>
      </c>
      <c r="HJ58" s="41" t="s">
        <v>288</v>
      </c>
      <c r="HK58" s="41" t="s">
        <v>290</v>
      </c>
      <c r="HL58" s="41" t="s">
        <v>292</v>
      </c>
      <c r="HM58" s="41" t="s">
        <v>294</v>
      </c>
      <c r="HN58" s="41" t="s">
        <v>296</v>
      </c>
      <c r="HO58" s="41" t="s">
        <v>308</v>
      </c>
      <c r="HP58" s="41" t="s">
        <v>299</v>
      </c>
      <c r="HQ58" s="41" t="s">
        <v>301</v>
      </c>
      <c r="HR58" s="41" t="s">
        <v>303</v>
      </c>
      <c r="HS58" s="41" t="s">
        <v>305</v>
      </c>
      <c r="HT58" s="41" t="s">
        <v>306</v>
      </c>
      <c r="HU58" s="41" t="s">
        <v>310</v>
      </c>
      <c r="HV58" s="41" t="s">
        <v>312</v>
      </c>
      <c r="HW58" s="41" t="s">
        <v>314</v>
      </c>
      <c r="HX58" s="41" t="s">
        <v>316</v>
      </c>
      <c r="HY58" s="41" t="s">
        <v>318</v>
      </c>
      <c r="HZ58" s="41" t="s">
        <v>264</v>
      </c>
      <c r="IA58" s="41" t="s">
        <v>266</v>
      </c>
      <c r="IB58" s="41" t="s">
        <v>384</v>
      </c>
      <c r="IC58" s="41" t="s">
        <v>386</v>
      </c>
      <c r="ID58" s="41" t="s">
        <v>388</v>
      </c>
      <c r="IE58" s="41" t="s">
        <v>390</v>
      </c>
      <c r="IF58" s="41" t="s">
        <v>391</v>
      </c>
      <c r="IG58" s="41" t="s">
        <v>394</v>
      </c>
      <c r="IH58" s="41" t="s">
        <v>288</v>
      </c>
      <c r="II58" s="41" t="s">
        <v>290</v>
      </c>
      <c r="IJ58" s="41" t="s">
        <v>292</v>
      </c>
      <c r="IK58" s="94" t="s">
        <v>419</v>
      </c>
      <c r="IL58" s="94" t="s">
        <v>296</v>
      </c>
      <c r="IM58" s="94" t="s">
        <v>308</v>
      </c>
      <c r="IN58" s="94" t="s">
        <v>299</v>
      </c>
      <c r="IO58" s="94" t="s">
        <v>301</v>
      </c>
      <c r="IP58" s="94" t="s">
        <v>303</v>
      </c>
      <c r="IQ58" s="94" t="s">
        <v>420</v>
      </c>
      <c r="IR58" s="94" t="s">
        <v>306</v>
      </c>
      <c r="IS58" s="94" t="s">
        <v>310</v>
      </c>
      <c r="IT58" s="94" t="s">
        <v>312</v>
      </c>
      <c r="IU58" s="94" t="s">
        <v>314</v>
      </c>
      <c r="IV58" s="94" t="s">
        <v>316</v>
      </c>
      <c r="IW58" s="94" t="s">
        <v>318</v>
      </c>
      <c r="IX58" s="94" t="s">
        <v>264</v>
      </c>
      <c r="IY58" s="94" t="s">
        <v>266</v>
      </c>
      <c r="IZ58" s="94" t="s">
        <v>268</v>
      </c>
      <c r="JA58" s="94" t="s">
        <v>270</v>
      </c>
      <c r="JB58" s="94" t="s">
        <v>272</v>
      </c>
      <c r="JC58" s="94" t="s">
        <v>282</v>
      </c>
      <c r="JD58" s="94" t="s">
        <v>284</v>
      </c>
      <c r="JE58" s="94" t="s">
        <v>286</v>
      </c>
      <c r="JF58" s="94" t="s">
        <v>288</v>
      </c>
      <c r="JG58" s="94" t="s">
        <v>290</v>
      </c>
      <c r="JH58" s="94" t="s">
        <v>292</v>
      </c>
      <c r="JI58" s="94" t="s">
        <v>294</v>
      </c>
      <c r="JJ58" s="94" t="s">
        <v>296</v>
      </c>
      <c r="JK58" s="94" t="s">
        <v>308</v>
      </c>
      <c r="JL58" s="94" t="s">
        <v>299</v>
      </c>
      <c r="JM58" s="94" t="s">
        <v>301</v>
      </c>
      <c r="JN58" s="94" t="s">
        <v>303</v>
      </c>
      <c r="JO58" s="94" t="s">
        <v>305</v>
      </c>
      <c r="JP58" s="94" t="s">
        <v>306</v>
      </c>
      <c r="JQ58" s="94" t="s">
        <v>310</v>
      </c>
      <c r="JR58" s="94" t="s">
        <v>312</v>
      </c>
      <c r="JS58" s="94" t="s">
        <v>314</v>
      </c>
      <c r="JT58" s="94" t="s">
        <v>316</v>
      </c>
      <c r="JU58" s="94" t="s">
        <v>318</v>
      </c>
      <c r="JV58" s="94" t="s">
        <v>264</v>
      </c>
      <c r="JW58" s="94" t="s">
        <v>266</v>
      </c>
      <c r="JX58" s="94" t="s">
        <v>268</v>
      </c>
      <c r="JY58" s="94" t="s">
        <v>270</v>
      </c>
      <c r="JZ58" s="94" t="s">
        <v>272</v>
      </c>
      <c r="KA58" s="94" t="s">
        <v>421</v>
      </c>
      <c r="KB58" s="94" t="s">
        <v>284</v>
      </c>
      <c r="KC58" s="94" t="s">
        <v>286</v>
      </c>
      <c r="KD58" s="94" t="s">
        <v>288</v>
      </c>
      <c r="KE58" s="94" t="s">
        <v>290</v>
      </c>
      <c r="KF58" s="94" t="s">
        <v>292</v>
      </c>
      <c r="KG58" s="94" t="s">
        <v>294</v>
      </c>
      <c r="KH58" s="94" t="s">
        <v>296</v>
      </c>
      <c r="KI58" s="94" t="s">
        <v>308</v>
      </c>
      <c r="KJ58" s="94" t="s">
        <v>299</v>
      </c>
      <c r="KK58" s="94" t="s">
        <v>301</v>
      </c>
      <c r="KL58" s="94" t="s">
        <v>303</v>
      </c>
      <c r="KM58" s="94" t="s">
        <v>423</v>
      </c>
      <c r="KN58" s="94" t="s">
        <v>306</v>
      </c>
      <c r="KO58" s="94" t="s">
        <v>310</v>
      </c>
      <c r="KP58" s="94" t="s">
        <v>312</v>
      </c>
      <c r="KQ58" s="94" t="s">
        <v>314</v>
      </c>
      <c r="KR58" s="94" t="s">
        <v>316</v>
      </c>
      <c r="KS58" s="94" t="s">
        <v>355</v>
      </c>
      <c r="KT58" s="94" t="s">
        <v>264</v>
      </c>
      <c r="KU58" s="94" t="s">
        <v>266</v>
      </c>
      <c r="KV58" s="94" t="s">
        <v>268</v>
      </c>
      <c r="KW58" s="94" t="s">
        <v>270</v>
      </c>
      <c r="KX58" s="94" t="s">
        <v>272</v>
      </c>
      <c r="KY58" s="94" t="s">
        <v>282</v>
      </c>
      <c r="KZ58" s="94" t="s">
        <v>284</v>
      </c>
      <c r="LA58" s="94" t="s">
        <v>286</v>
      </c>
      <c r="LB58" s="94" t="s">
        <v>288</v>
      </c>
      <c r="LC58" s="94" t="s">
        <v>290</v>
      </c>
      <c r="LD58" s="94" t="s">
        <v>292</v>
      </c>
      <c r="LE58" s="94" t="s">
        <v>294</v>
      </c>
      <c r="LF58" s="94" t="s">
        <v>296</v>
      </c>
      <c r="LG58" s="94" t="s">
        <v>489</v>
      </c>
      <c r="LH58" s="94" t="s">
        <v>299</v>
      </c>
      <c r="LI58" s="94" t="s">
        <v>301</v>
      </c>
      <c r="LJ58" s="94" t="s">
        <v>303</v>
      </c>
      <c r="LK58" s="94" t="s">
        <v>305</v>
      </c>
      <c r="LL58" s="94" t="s">
        <v>306</v>
      </c>
      <c r="LM58" s="94" t="s">
        <v>310</v>
      </c>
      <c r="LN58" s="94" t="s">
        <v>312</v>
      </c>
      <c r="LO58" s="94" t="s">
        <v>314</v>
      </c>
      <c r="LP58" s="94" t="s">
        <v>316</v>
      </c>
      <c r="LQ58" s="94" t="s">
        <v>318</v>
      </c>
      <c r="LR58" s="94" t="s">
        <v>264</v>
      </c>
      <c r="LS58" s="94" t="s">
        <v>266</v>
      </c>
      <c r="LT58" s="94" t="s">
        <v>268</v>
      </c>
      <c r="LU58" s="94" t="s">
        <v>270</v>
      </c>
      <c r="LV58" s="94" t="s">
        <v>272</v>
      </c>
      <c r="LW58" s="94" t="s">
        <v>421</v>
      </c>
      <c r="LX58" s="94" t="s">
        <v>284</v>
      </c>
      <c r="LY58" s="94" t="s">
        <v>286</v>
      </c>
      <c r="LZ58" s="94" t="s">
        <v>288</v>
      </c>
      <c r="MA58" s="94" t="s">
        <v>290</v>
      </c>
      <c r="MB58" s="94" t="s">
        <v>292</v>
      </c>
      <c r="MC58" s="94" t="s">
        <v>512</v>
      </c>
      <c r="MD58" s="94" t="s">
        <v>296</v>
      </c>
      <c r="ME58" s="94" t="s">
        <v>308</v>
      </c>
      <c r="MF58" s="94" t="s">
        <v>299</v>
      </c>
      <c r="MG58" s="94" t="s">
        <v>301</v>
      </c>
      <c r="MH58" s="94" t="s">
        <v>303</v>
      </c>
      <c r="MI58" s="94" t="s">
        <v>305</v>
      </c>
      <c r="MJ58" s="94" t="s">
        <v>306</v>
      </c>
      <c r="MK58" s="94" t="s">
        <v>310</v>
      </c>
      <c r="ML58" s="94" t="s">
        <v>312</v>
      </c>
      <c r="MM58" s="94" t="s">
        <v>314</v>
      </c>
      <c r="MN58" s="94" t="s">
        <v>316</v>
      </c>
      <c r="MO58" s="94" t="s">
        <v>318</v>
      </c>
      <c r="MP58" s="94" t="s">
        <v>264</v>
      </c>
      <c r="MQ58" s="94" t="s">
        <v>266</v>
      </c>
      <c r="MR58" s="94" t="s">
        <v>268</v>
      </c>
      <c r="MS58" s="94" t="s">
        <v>270</v>
      </c>
      <c r="MT58" s="94" t="s">
        <v>272</v>
      </c>
      <c r="MU58" s="94" t="s">
        <v>282</v>
      </c>
      <c r="MV58" s="94" t="s">
        <v>284</v>
      </c>
      <c r="MW58" s="94" t="s">
        <v>286</v>
      </c>
      <c r="MX58" s="94" t="s">
        <v>288</v>
      </c>
      <c r="MY58" s="94" t="s">
        <v>290</v>
      </c>
      <c r="MZ58" s="94" t="s">
        <v>292</v>
      </c>
      <c r="NA58" s="94" t="s">
        <v>294</v>
      </c>
      <c r="NB58" s="94" t="s">
        <v>296</v>
      </c>
      <c r="NC58" s="94" t="s">
        <v>543</v>
      </c>
      <c r="ND58" s="118" t="s">
        <v>299</v>
      </c>
      <c r="NE58" s="94" t="s">
        <v>301</v>
      </c>
      <c r="NF58" s="94" t="s">
        <v>303</v>
      </c>
      <c r="NG58" s="94" t="s">
        <v>305</v>
      </c>
      <c r="NH58" s="94" t="s">
        <v>306</v>
      </c>
      <c r="NI58" s="94" t="s">
        <v>310</v>
      </c>
      <c r="NJ58" s="94" t="s">
        <v>312</v>
      </c>
      <c r="NK58" s="94" t="s">
        <v>314</v>
      </c>
      <c r="NL58" s="94" t="s">
        <v>316</v>
      </c>
      <c r="NM58" s="94" t="s">
        <v>318</v>
      </c>
      <c r="NN58" s="94" t="s">
        <v>264</v>
      </c>
      <c r="NO58" s="94" t="s">
        <v>266</v>
      </c>
      <c r="NP58" s="94" t="s">
        <v>268</v>
      </c>
      <c r="NQ58" s="94" t="s">
        <v>270</v>
      </c>
      <c r="NR58" s="94" t="s">
        <v>272</v>
      </c>
      <c r="NS58" s="94" t="s">
        <v>282</v>
      </c>
      <c r="NT58" s="94" t="s">
        <v>284</v>
      </c>
      <c r="NU58" s="94" t="s">
        <v>286</v>
      </c>
      <c r="NV58" s="94" t="s">
        <v>288</v>
      </c>
      <c r="NW58" s="94" t="s">
        <v>290</v>
      </c>
      <c r="NX58" s="94" t="s">
        <v>292</v>
      </c>
      <c r="NY58" s="123" t="s">
        <v>294</v>
      </c>
      <c r="NZ58" s="94" t="s">
        <v>296</v>
      </c>
      <c r="OA58" s="94" t="s">
        <v>308</v>
      </c>
      <c r="OB58" s="94" t="s">
        <v>299</v>
      </c>
      <c r="OC58" s="94" t="s">
        <v>301</v>
      </c>
      <c r="OD58" s="94" t="s">
        <v>303</v>
      </c>
      <c r="OE58" s="94" t="s">
        <v>305</v>
      </c>
      <c r="OF58" s="94" t="s">
        <v>306</v>
      </c>
      <c r="OG58" s="94" t="s">
        <v>310</v>
      </c>
      <c r="OH58" s="94" t="s">
        <v>312</v>
      </c>
      <c r="OI58" s="94" t="s">
        <v>314</v>
      </c>
      <c r="OJ58" s="94" t="s">
        <v>316</v>
      </c>
      <c r="OK58" s="94" t="s">
        <v>355</v>
      </c>
      <c r="OL58" s="94" t="s">
        <v>577</v>
      </c>
      <c r="OM58" s="94" t="s">
        <v>579</v>
      </c>
      <c r="ON58" s="94" t="s">
        <v>268</v>
      </c>
      <c r="OO58" s="94" t="s">
        <v>583</v>
      </c>
      <c r="OP58" s="94" t="s">
        <v>272</v>
      </c>
      <c r="OQ58" s="94" t="s">
        <v>282</v>
      </c>
      <c r="OR58" s="94" t="s">
        <v>284</v>
      </c>
      <c r="OS58" s="94" t="s">
        <v>286</v>
      </c>
      <c r="OT58" s="94" t="s">
        <v>288</v>
      </c>
      <c r="OU58" s="94" t="s">
        <v>290</v>
      </c>
      <c r="OV58" s="94" t="s">
        <v>292</v>
      </c>
      <c r="OW58" s="94" t="s">
        <v>294</v>
      </c>
      <c r="OX58" s="94" t="s">
        <v>296</v>
      </c>
      <c r="OY58" s="94" t="s">
        <v>543</v>
      </c>
      <c r="OZ58" s="94" t="s">
        <v>299</v>
      </c>
      <c r="PA58" s="94" t="s">
        <v>301</v>
      </c>
      <c r="PB58" s="94" t="s">
        <v>303</v>
      </c>
      <c r="PC58" s="94" t="s">
        <v>599</v>
      </c>
      <c r="PD58" s="94" t="s">
        <v>306</v>
      </c>
      <c r="PE58" s="94" t="s">
        <v>310</v>
      </c>
      <c r="PF58" s="94" t="s">
        <v>312</v>
      </c>
      <c r="PG58" s="94" t="s">
        <v>314</v>
      </c>
      <c r="PH58" s="94" t="s">
        <v>316</v>
      </c>
      <c r="PI58" s="94" t="s">
        <v>318</v>
      </c>
      <c r="PJ58" s="94" t="s">
        <v>264</v>
      </c>
      <c r="PK58" s="94" t="s">
        <v>266</v>
      </c>
      <c r="PL58" s="94" t="s">
        <v>268</v>
      </c>
      <c r="PM58" s="94" t="s">
        <v>270</v>
      </c>
      <c r="PN58" s="94" t="s">
        <v>272</v>
      </c>
      <c r="PO58" s="94" t="s">
        <v>282</v>
      </c>
      <c r="PP58" s="94" t="s">
        <v>284</v>
      </c>
      <c r="PQ58" s="94" t="s">
        <v>286</v>
      </c>
      <c r="PR58" s="94" t="s">
        <v>288</v>
      </c>
      <c r="PS58" s="94" t="s">
        <v>290</v>
      </c>
      <c r="PT58" s="94" t="s">
        <v>292</v>
      </c>
    </row>
    <row r="59" spans="1:436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08">
        <v>0</v>
      </c>
      <c r="NM59" s="108">
        <v>0</v>
      </c>
      <c r="NN59" s="108">
        <v>0</v>
      </c>
      <c r="NO59" s="108">
        <v>0</v>
      </c>
      <c r="NP59" s="108">
        <v>0</v>
      </c>
      <c r="NQ59" s="108">
        <v>0</v>
      </c>
      <c r="NR59" s="108">
        <v>0</v>
      </c>
      <c r="NS59" s="108">
        <v>0</v>
      </c>
      <c r="NT59" s="108">
        <v>0</v>
      </c>
      <c r="NU59" s="108">
        <v>0</v>
      </c>
      <c r="NV59" s="126">
        <v>0</v>
      </c>
      <c r="NW59" s="126">
        <v>0</v>
      </c>
      <c r="NX59" s="126">
        <v>0</v>
      </c>
      <c r="NY59" s="126">
        <v>0</v>
      </c>
      <c r="NZ59" s="108">
        <v>0</v>
      </c>
      <c r="OA59" s="108">
        <v>0</v>
      </c>
      <c r="OB59" s="108">
        <v>0</v>
      </c>
      <c r="OC59" s="108">
        <v>0</v>
      </c>
      <c r="OD59" s="108">
        <v>0</v>
      </c>
      <c r="OE59" s="108">
        <v>0</v>
      </c>
      <c r="OF59" s="108">
        <v>0</v>
      </c>
      <c r="OG59" s="108">
        <v>0</v>
      </c>
      <c r="OH59" s="108">
        <v>0</v>
      </c>
      <c r="OI59" s="108">
        <v>0</v>
      </c>
      <c r="OJ59" s="108">
        <v>0</v>
      </c>
      <c r="OK59" s="108">
        <v>0</v>
      </c>
      <c r="OL59" s="108">
        <v>0</v>
      </c>
      <c r="OM59" s="108">
        <v>0</v>
      </c>
      <c r="ON59" s="108">
        <v>0</v>
      </c>
      <c r="OO59" s="108">
        <v>0</v>
      </c>
      <c r="OP59" s="108">
        <v>0</v>
      </c>
      <c r="OQ59" s="108">
        <v>0</v>
      </c>
      <c r="OR59" s="108">
        <v>0</v>
      </c>
      <c r="OS59" s="108">
        <v>0</v>
      </c>
      <c r="OT59" s="108">
        <v>0</v>
      </c>
      <c r="OU59" s="108">
        <v>0</v>
      </c>
      <c r="OV59" s="108">
        <v>0</v>
      </c>
      <c r="OW59" s="108">
        <v>0</v>
      </c>
      <c r="OX59" s="108">
        <v>0</v>
      </c>
      <c r="OY59" s="108">
        <v>0</v>
      </c>
      <c r="OZ59" s="108">
        <v>0</v>
      </c>
      <c r="PA59" s="108">
        <v>0</v>
      </c>
      <c r="PB59" s="108">
        <v>0</v>
      </c>
      <c r="PC59" s="108">
        <v>0</v>
      </c>
      <c r="PD59" s="108">
        <v>0</v>
      </c>
      <c r="PE59" s="108">
        <v>0</v>
      </c>
      <c r="PF59" s="108">
        <v>0</v>
      </c>
      <c r="PG59" s="108">
        <v>0</v>
      </c>
      <c r="PH59" s="108">
        <v>0</v>
      </c>
      <c r="PI59" s="108">
        <v>0</v>
      </c>
      <c r="PJ59" s="138">
        <v>0</v>
      </c>
      <c r="PK59" s="138">
        <v>0</v>
      </c>
      <c r="PL59" s="108">
        <v>0</v>
      </c>
      <c r="PM59" s="108">
        <v>0</v>
      </c>
      <c r="PN59" s="108">
        <v>0</v>
      </c>
      <c r="PO59" s="108">
        <v>0</v>
      </c>
      <c r="PP59" s="109">
        <v>0</v>
      </c>
      <c r="PQ59" s="109">
        <v>0</v>
      </c>
      <c r="PR59" s="109">
        <v>0</v>
      </c>
      <c r="PS59" s="116">
        <v>0</v>
      </c>
      <c r="PT59" s="116">
        <v>0</v>
      </c>
    </row>
    <row r="60" spans="1:436" ht="15" x14ac:dyDescent="0.25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422</v>
      </c>
      <c r="KM60" s="101" t="s">
        <v>422</v>
      </c>
      <c r="KN60" s="100" t="s">
        <v>424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4">
        <v>0.97427051568220335</v>
      </c>
      <c r="MA60" s="114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0.95804856901790758</v>
      </c>
      <c r="MM60" s="109">
        <v>0.95778741020329539</v>
      </c>
      <c r="MN60" s="109">
        <v>0.95723032785188222</v>
      </c>
      <c r="MO60" s="109">
        <v>0.93700179447103671</v>
      </c>
      <c r="MP60" s="109">
        <v>0.87800113000749136</v>
      </c>
      <c r="MQ60" s="109">
        <v>0.89927979332846042</v>
      </c>
      <c r="MR60" s="109">
        <v>0.92547544824870631</v>
      </c>
      <c r="MS60" s="109">
        <v>0.92549620220785822</v>
      </c>
      <c r="MT60" s="109">
        <v>0.91729828965098548</v>
      </c>
      <c r="MU60" s="109">
        <v>0.91221530693035047</v>
      </c>
      <c r="MV60" s="109">
        <v>0.92384717990082044</v>
      </c>
      <c r="MW60" s="109">
        <v>0.93033621462859561</v>
      </c>
      <c r="MX60" s="109">
        <v>0.91323378654361198</v>
      </c>
      <c r="MY60" s="109">
        <v>0.91693706074368408</v>
      </c>
      <c r="MZ60" s="109">
        <v>0.93823277048653275</v>
      </c>
      <c r="NA60" s="109">
        <v>0.91880536707960769</v>
      </c>
      <c r="NB60" s="109">
        <v>0.91258142695508959</v>
      </c>
      <c r="NC60" s="109">
        <v>0.93516385050521011</v>
      </c>
      <c r="ND60" s="109">
        <v>0.94306537789096934</v>
      </c>
      <c r="NE60" s="109">
        <v>0.9233173391155084</v>
      </c>
      <c r="NF60" s="109">
        <v>0.95007037484453205</v>
      </c>
      <c r="NG60" s="109">
        <v>0.94019615110111765</v>
      </c>
      <c r="NH60" s="109">
        <v>0.95041211690197447</v>
      </c>
      <c r="NI60" s="109">
        <v>0.93598326855024749</v>
      </c>
      <c r="NJ60" s="109">
        <v>0.98129210759562924</v>
      </c>
      <c r="NK60" s="109">
        <v>0.98169652965083909</v>
      </c>
      <c r="NL60" s="129">
        <v>0.98665035920483524</v>
      </c>
      <c r="NM60" s="129">
        <v>0.98259899364297354</v>
      </c>
      <c r="NN60" s="109">
        <v>0.96534912328501554</v>
      </c>
      <c r="NO60" s="109">
        <v>0.96580627621059323</v>
      </c>
      <c r="NP60" s="109">
        <v>0.97520049465613834</v>
      </c>
      <c r="NQ60" s="109">
        <v>0.96268984204260954</v>
      </c>
      <c r="NR60" s="109">
        <v>0.95573609499582757</v>
      </c>
      <c r="NS60" s="109">
        <v>0.96264433512003722</v>
      </c>
      <c r="NT60" s="109">
        <v>0.97940506268729421</v>
      </c>
      <c r="NU60" s="109">
        <v>0.96549451297996147</v>
      </c>
      <c r="NV60" s="127">
        <v>0.98400533545795732</v>
      </c>
      <c r="NW60" s="127">
        <v>0.96885326293244456</v>
      </c>
      <c r="NX60" s="127">
        <v>0.98296549542156453</v>
      </c>
      <c r="NY60" s="127">
        <v>0.97873661797730083</v>
      </c>
      <c r="NZ60" s="109">
        <v>0.96705864887834803</v>
      </c>
      <c r="OA60" s="109">
        <v>0.97687593631067493</v>
      </c>
      <c r="OB60" s="109">
        <v>0.98275494174205991</v>
      </c>
      <c r="OC60" s="109">
        <v>0.97974477460606779</v>
      </c>
      <c r="OD60" s="109">
        <v>0.98722144147854751</v>
      </c>
      <c r="OE60" s="134">
        <v>0.9905963923964507</v>
      </c>
      <c r="OF60" s="109">
        <v>0.99294702379488509</v>
      </c>
      <c r="OG60" s="109">
        <v>0.98248195650480108</v>
      </c>
      <c r="OH60" s="129">
        <v>0.99744070757473979</v>
      </c>
      <c r="OI60" s="109">
        <v>0.99666940752877875</v>
      </c>
      <c r="OJ60" s="109">
        <v>0.99898799100097291</v>
      </c>
      <c r="OK60" s="109">
        <v>0.99557296748783286</v>
      </c>
      <c r="OL60" s="109">
        <v>0.99063125952781383</v>
      </c>
      <c r="OM60" s="109">
        <v>0.98842872700082984</v>
      </c>
      <c r="ON60" s="109">
        <v>0.9908876292791039</v>
      </c>
      <c r="OO60" s="109">
        <v>0.99049786657228567</v>
      </c>
      <c r="OP60" s="109">
        <v>0.99230961109451865</v>
      </c>
      <c r="OQ60" s="109">
        <v>0.98367866658146774</v>
      </c>
      <c r="OR60" s="109">
        <v>0.99490719947911355</v>
      </c>
      <c r="OS60" s="109">
        <v>0.98516725934962057</v>
      </c>
      <c r="OT60" s="109">
        <v>0.98922257157465121</v>
      </c>
      <c r="OU60" s="109">
        <v>0.98835915561824716</v>
      </c>
      <c r="OV60" s="109">
        <v>0.9881965638573954</v>
      </c>
      <c r="OW60" s="109">
        <v>0.99135618656392022</v>
      </c>
      <c r="OX60" s="109">
        <v>0.98770992671356228</v>
      </c>
      <c r="OY60" s="109">
        <v>0.98218136021615343</v>
      </c>
      <c r="OZ60" s="109">
        <v>0.98661431201944461</v>
      </c>
      <c r="PA60" s="109">
        <v>0.97926705780912615</v>
      </c>
      <c r="PB60" s="109">
        <v>0.9845063682595947</v>
      </c>
      <c r="PC60" s="109">
        <v>0.97800644010069637</v>
      </c>
      <c r="PD60" s="109">
        <v>0.98746026267116815</v>
      </c>
      <c r="PE60" s="109">
        <v>0.95676301793004015</v>
      </c>
      <c r="PF60" s="109">
        <v>0.99135128595267252</v>
      </c>
      <c r="PG60" s="109">
        <v>0.99366626997555307</v>
      </c>
      <c r="PH60" s="109">
        <v>0.99512143976145806</v>
      </c>
      <c r="PI60" s="109">
        <v>0.99104228652447446</v>
      </c>
      <c r="PJ60" s="129">
        <v>0.96901662741125627</v>
      </c>
      <c r="PK60" s="129">
        <v>0.97755742035987492</v>
      </c>
      <c r="PL60" s="109">
        <v>0.98062214855886154</v>
      </c>
      <c r="PM60" s="109">
        <v>0.97653155277934389</v>
      </c>
      <c r="PN60" s="109">
        <v>0.97628019657910459</v>
      </c>
      <c r="PO60" s="109">
        <v>0.97207783066253695</v>
      </c>
      <c r="PP60" s="109">
        <v>0.98182224019485076</v>
      </c>
      <c r="PQ60" s="109">
        <v>0.96410191377547172</v>
      </c>
      <c r="PR60" s="109">
        <v>0.96593287638254088</v>
      </c>
      <c r="PS60" s="116">
        <v>0.96932358755591708</v>
      </c>
      <c r="PT60" s="116">
        <v>0.92435576753951321</v>
      </c>
    </row>
    <row r="61" spans="1:436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422</v>
      </c>
      <c r="KM61" s="101" t="s">
        <v>422</v>
      </c>
      <c r="KN61" s="100" t="s">
        <v>424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4">
        <v>0.97904385716779818</v>
      </c>
      <c r="MA61" s="114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0.96107623332909198</v>
      </c>
      <c r="MM61" s="109">
        <v>0.9797317973921682</v>
      </c>
      <c r="MN61" s="109">
        <v>0.96287670859185515</v>
      </c>
      <c r="MO61" s="109">
        <v>0.9570564228248768</v>
      </c>
      <c r="MP61" s="109">
        <v>0.91086539552249768</v>
      </c>
      <c r="MQ61" s="109">
        <v>0.92836222713373395</v>
      </c>
      <c r="MR61" s="109">
        <v>0.94671623013302186</v>
      </c>
      <c r="MS61" s="109">
        <v>0.94209672718524939</v>
      </c>
      <c r="MT61" s="109">
        <v>0.94807000212426495</v>
      </c>
      <c r="MU61" s="109">
        <v>0.96033711472970307</v>
      </c>
      <c r="MV61" s="109">
        <v>0.9583705574327096</v>
      </c>
      <c r="MW61" s="109">
        <v>0.95870946849252614</v>
      </c>
      <c r="MX61" s="109">
        <v>0.96201323883044376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0.95579207854721793</v>
      </c>
      <c r="ND61" s="109">
        <v>0.9701963889167583</v>
      </c>
      <c r="NE61" s="109">
        <v>0.96991312334311275</v>
      </c>
      <c r="NF61" s="109">
        <v>0.982839336676816</v>
      </c>
      <c r="NG61" s="109">
        <v>0.96551008943569994</v>
      </c>
      <c r="NH61" s="109">
        <v>0.97554608281944399</v>
      </c>
      <c r="NI61" s="109">
        <v>0.94219418670103583</v>
      </c>
      <c r="NJ61" s="109">
        <v>0.98075803296634145</v>
      </c>
      <c r="NK61" s="109">
        <v>0.98218865063667271</v>
      </c>
      <c r="NL61" s="109">
        <v>0.97265275338715795</v>
      </c>
      <c r="NM61" s="109">
        <v>0.97520379163693816</v>
      </c>
      <c r="NN61" s="109">
        <v>0.96546207147836571</v>
      </c>
      <c r="NO61" s="109">
        <v>0.96811016397452365</v>
      </c>
      <c r="NP61" s="109">
        <v>0.95936471841608839</v>
      </c>
      <c r="NQ61" s="109">
        <v>0.95862961090746912</v>
      </c>
      <c r="NR61" s="109">
        <v>0.95452435248914269</v>
      </c>
      <c r="NS61" s="109">
        <v>0.9733272844709846</v>
      </c>
      <c r="NT61" s="109">
        <v>0.97720691494444778</v>
      </c>
      <c r="NU61" s="109">
        <v>0.97062091711496834</v>
      </c>
      <c r="NV61" s="127">
        <v>0.98147985510135483</v>
      </c>
      <c r="NW61" s="127">
        <v>0.96953138821291862</v>
      </c>
      <c r="NX61" s="127">
        <v>0.97910441120957969</v>
      </c>
      <c r="NY61" s="127">
        <v>0.97389803652072937</v>
      </c>
      <c r="NZ61" s="109">
        <v>0.96738804061647754</v>
      </c>
      <c r="OA61" s="109">
        <v>0.97100078226797204</v>
      </c>
      <c r="OB61" s="109">
        <v>0.98112008688556573</v>
      </c>
      <c r="OC61" s="109">
        <v>0.98125747317044165</v>
      </c>
      <c r="OD61" s="109">
        <v>0.97796412644148834</v>
      </c>
      <c r="OE61" s="109">
        <v>0.97898799539268599</v>
      </c>
      <c r="OF61" s="109">
        <v>0.97452057373102408</v>
      </c>
      <c r="OG61" s="109">
        <v>0.95671564635859585</v>
      </c>
      <c r="OH61" s="109">
        <v>0.98556740891104355</v>
      </c>
      <c r="OI61" s="109">
        <v>0.97804934796590448</v>
      </c>
      <c r="OJ61" s="109">
        <v>0.98192249480993354</v>
      </c>
      <c r="OK61" s="109">
        <v>0.98000888316250201</v>
      </c>
      <c r="OL61" s="109">
        <v>0.97357175301495735</v>
      </c>
      <c r="OM61" s="109">
        <v>0.96329637892842157</v>
      </c>
      <c r="ON61" s="109">
        <v>0.9726203496213085</v>
      </c>
      <c r="OO61" s="109">
        <v>0.96908123858456896</v>
      </c>
      <c r="OP61" s="109">
        <v>0.96217361476211793</v>
      </c>
      <c r="OQ61" s="109">
        <v>0.94769184867388723</v>
      </c>
      <c r="OR61" s="109">
        <v>0.96905038199210858</v>
      </c>
      <c r="OS61" s="109">
        <v>0.95521193973923446</v>
      </c>
      <c r="OT61" s="109">
        <v>0.97066711482156265</v>
      </c>
      <c r="OU61" s="109">
        <v>0.97302053662867516</v>
      </c>
      <c r="OV61" s="109">
        <v>0.96344328158110759</v>
      </c>
      <c r="OW61" s="109">
        <v>0.9748102725214961</v>
      </c>
      <c r="OX61" s="109">
        <v>0.96714382566377066</v>
      </c>
      <c r="OY61" s="109">
        <v>0.95175169142040505</v>
      </c>
      <c r="OZ61" s="109">
        <v>0.9696514067225781</v>
      </c>
      <c r="PA61" s="109">
        <v>0.92299368109558166</v>
      </c>
      <c r="PB61" s="109">
        <v>0.94457760115064904</v>
      </c>
      <c r="PC61" s="109">
        <v>0.93888408407681123</v>
      </c>
      <c r="PD61" s="109">
        <v>0.94944822601786105</v>
      </c>
      <c r="PE61" s="109">
        <v>0.92122225110211253</v>
      </c>
      <c r="PF61" s="109">
        <v>0.95282091601078589</v>
      </c>
      <c r="PG61" s="109">
        <v>0.96222848269561656</v>
      </c>
      <c r="PH61" s="109">
        <v>0.93213655681743746</v>
      </c>
      <c r="PI61" s="109">
        <v>0.94263854562913385</v>
      </c>
      <c r="PJ61" s="129">
        <v>0.92435444745001649</v>
      </c>
      <c r="PK61" s="129">
        <v>0.95131532627514115</v>
      </c>
      <c r="PL61" s="109">
        <v>0.94976694116691107</v>
      </c>
      <c r="PM61" s="109">
        <v>0.95378139908457449</v>
      </c>
      <c r="PN61" s="109">
        <v>0.94783349445311094</v>
      </c>
      <c r="PO61" s="109">
        <v>0.94841471834253566</v>
      </c>
      <c r="PP61" s="109">
        <v>0.95385143445109422</v>
      </c>
      <c r="PQ61" s="109">
        <v>0.94537499381939583</v>
      </c>
      <c r="PR61" s="109">
        <v>0.95704036370121226</v>
      </c>
      <c r="PS61" s="116">
        <v>0.95632596808397718</v>
      </c>
      <c r="PT61" s="116">
        <v>0.94778181005972229</v>
      </c>
    </row>
    <row r="62" spans="1:436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422</v>
      </c>
      <c r="KM62" s="101" t="s">
        <v>422</v>
      </c>
      <c r="KN62" s="100" t="s">
        <v>424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4">
        <v>0.98577168038719098</v>
      </c>
      <c r="MA62" s="114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0.97716451657971859</v>
      </c>
      <c r="MN62" s="109">
        <v>0.96599448959020096</v>
      </c>
      <c r="MO62" s="109">
        <v>0.96641248895429743</v>
      </c>
      <c r="MP62" s="109">
        <v>0.93034630468787527</v>
      </c>
      <c r="MQ62" s="109">
        <v>0.93570359019346083</v>
      </c>
      <c r="MR62" s="109">
        <v>0.9365621725267429</v>
      </c>
      <c r="MS62" s="109">
        <v>0.93286276071920848</v>
      </c>
      <c r="MT62" s="109">
        <v>0.91739402287258998</v>
      </c>
      <c r="MU62" s="109">
        <v>0.92842850904439822</v>
      </c>
      <c r="MV62" s="109">
        <v>0.95143965412840226</v>
      </c>
      <c r="MW62" s="109">
        <v>0.98371189831091432</v>
      </c>
      <c r="MX62" s="109">
        <v>0.96950503882987027</v>
      </c>
      <c r="MY62" s="109">
        <v>0.973722768885385</v>
      </c>
      <c r="MZ62" s="109">
        <v>0.97582148140850111</v>
      </c>
      <c r="NA62" s="109">
        <v>0.9720842606667538</v>
      </c>
      <c r="NB62" s="109">
        <v>0.95890512651126825</v>
      </c>
      <c r="NC62" s="109">
        <v>0.97867703290590546</v>
      </c>
      <c r="ND62" s="109">
        <v>0.97478259697047798</v>
      </c>
      <c r="NE62" s="109">
        <v>0.96452504791132265</v>
      </c>
      <c r="NF62" s="109">
        <v>0.96008781074296734</v>
      </c>
      <c r="NG62" s="109">
        <v>0.94518949503535943</v>
      </c>
      <c r="NH62" s="109">
        <v>0.94905646715752379</v>
      </c>
      <c r="NI62" s="109">
        <v>0.9065635601203007</v>
      </c>
      <c r="NJ62" s="109">
        <v>0.92971427232371684</v>
      </c>
      <c r="NK62" s="109">
        <v>0.92333044948772736</v>
      </c>
      <c r="NL62" s="109">
        <v>0.93061451734213274</v>
      </c>
      <c r="NM62" s="109">
        <v>0.94465078432998095</v>
      </c>
      <c r="NN62" s="109">
        <v>0.95606368115466578</v>
      </c>
      <c r="NO62" s="109">
        <v>0.96232990707094779</v>
      </c>
      <c r="NP62" s="109">
        <v>0.9808117833646024</v>
      </c>
      <c r="NQ62" s="109">
        <v>0.94226898684728477</v>
      </c>
      <c r="NR62" s="109">
        <v>0.95495589766172273</v>
      </c>
      <c r="NS62" s="109">
        <v>0.95954579287818265</v>
      </c>
      <c r="NT62" s="109">
        <v>0.98532622607496101</v>
      </c>
      <c r="NU62" s="109">
        <v>0.97288764801146155</v>
      </c>
      <c r="NV62" s="127">
        <v>0.97520468428942364</v>
      </c>
      <c r="NW62" s="127">
        <v>0.97200719130395985</v>
      </c>
      <c r="NX62" s="127">
        <v>0.98046197178842598</v>
      </c>
      <c r="NY62" s="127">
        <v>0.98064384280461248</v>
      </c>
      <c r="NZ62" s="109">
        <v>0.98697209662800567</v>
      </c>
      <c r="OA62" s="109">
        <v>0.962266018701601</v>
      </c>
      <c r="OB62" s="109">
        <v>0.99076849321830962</v>
      </c>
      <c r="OC62" s="109">
        <v>0.99109118375110861</v>
      </c>
      <c r="OD62" s="109">
        <v>0.99279537509917604</v>
      </c>
      <c r="OE62" s="109">
        <v>0.98872898883401317</v>
      </c>
      <c r="OF62" s="109">
        <v>0.98279041438027481</v>
      </c>
      <c r="OG62" s="109">
        <v>0.97083394994703065</v>
      </c>
      <c r="OH62" s="109">
        <v>0.9950237387746842</v>
      </c>
      <c r="OI62" s="109">
        <v>0.99418771345049739</v>
      </c>
      <c r="OJ62" s="109">
        <v>0.99007705470986596</v>
      </c>
      <c r="OK62" s="109">
        <v>0.97230544611334302</v>
      </c>
      <c r="OL62" s="109">
        <v>0.94969451737502664</v>
      </c>
      <c r="OM62" s="109">
        <v>0.95995872225363699</v>
      </c>
      <c r="ON62" s="109">
        <v>0.96928190776169765</v>
      </c>
      <c r="OO62" s="109">
        <v>0.96944553226195762</v>
      </c>
      <c r="OP62" s="109">
        <v>0.97462257652243567</v>
      </c>
      <c r="OQ62" s="109">
        <v>0.97798668297043567</v>
      </c>
      <c r="OR62" s="109">
        <v>0.98569178901404952</v>
      </c>
      <c r="OS62" s="109">
        <v>0.98268102359505227</v>
      </c>
      <c r="OT62" s="109">
        <v>0.98155014799910145</v>
      </c>
      <c r="OU62" s="109">
        <v>0.98839950892900141</v>
      </c>
      <c r="OV62" s="109">
        <v>0.9808684534026354</v>
      </c>
      <c r="OW62" s="109">
        <v>0.98546228764194621</v>
      </c>
      <c r="OX62" s="109">
        <v>0.98531307961345915</v>
      </c>
      <c r="OY62" s="109">
        <v>0.98694268658661455</v>
      </c>
      <c r="OZ62" s="109">
        <v>0.97844106822341614</v>
      </c>
      <c r="PA62" s="109">
        <v>0.98680595077652578</v>
      </c>
      <c r="PB62" s="109">
        <v>0.97935211391152488</v>
      </c>
      <c r="PC62" s="109">
        <v>0.9778827373635649</v>
      </c>
      <c r="PD62" s="109">
        <v>0.97715454657267897</v>
      </c>
      <c r="PE62" s="109">
        <v>0.95869213006105092</v>
      </c>
      <c r="PF62" s="109">
        <v>0.99042054546800395</v>
      </c>
      <c r="PG62" s="109">
        <v>0.99638643906761859</v>
      </c>
      <c r="PH62" s="109">
        <v>0.99466003711063589</v>
      </c>
      <c r="PI62" s="109">
        <v>0.98803349608619895</v>
      </c>
      <c r="PJ62" s="129">
        <v>0.97173959723247694</v>
      </c>
      <c r="PK62" s="129">
        <v>0.97977539193941499</v>
      </c>
      <c r="PL62" s="109">
        <v>0.97712627090753312</v>
      </c>
      <c r="PM62" s="109">
        <v>0.97804906673086545</v>
      </c>
      <c r="PN62" s="109">
        <v>0.98059510043644538</v>
      </c>
      <c r="PO62" s="109">
        <v>0.97246642266936534</v>
      </c>
      <c r="PP62" s="109">
        <v>0.97437612649266636</v>
      </c>
      <c r="PQ62" s="109">
        <v>0.97513194745036003</v>
      </c>
      <c r="PR62" s="109">
        <v>0.9693235425331268</v>
      </c>
      <c r="PS62" s="116">
        <v>0.97136186445292905</v>
      </c>
      <c r="PT62" s="116">
        <v>0.95740328196156066</v>
      </c>
    </row>
    <row r="63" spans="1:436" x14ac:dyDescent="0.2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422</v>
      </c>
      <c r="KM63" s="101" t="s">
        <v>422</v>
      </c>
      <c r="KN63" s="100" t="s">
        <v>424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4">
        <v>0.96966196049294606</v>
      </c>
      <c r="MA63" s="114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0.96868992681875599</v>
      </c>
      <c r="MM63" s="109">
        <v>0.98146681653413703</v>
      </c>
      <c r="MN63" s="109">
        <v>0.97852184517974616</v>
      </c>
      <c r="MO63" s="109">
        <v>0.96574400563972318</v>
      </c>
      <c r="MP63" s="109">
        <v>0.92234768677130485</v>
      </c>
      <c r="MQ63" s="109">
        <v>0.91574901760362371</v>
      </c>
      <c r="MR63" s="109">
        <v>0.95279281224328105</v>
      </c>
      <c r="MS63" s="109">
        <v>0.94121809084680774</v>
      </c>
      <c r="MT63" s="109">
        <v>0.94318342934969779</v>
      </c>
      <c r="MU63" s="109">
        <v>0.9571462871349723</v>
      </c>
      <c r="MV63" s="109">
        <v>0.96818917208959698</v>
      </c>
      <c r="MW63" s="109">
        <v>0.97549943416800111</v>
      </c>
      <c r="MX63" s="109">
        <v>0.9709798593234561</v>
      </c>
      <c r="MY63" s="109">
        <v>0.97491772680995792</v>
      </c>
      <c r="MZ63" s="109">
        <v>0.97819349994413274</v>
      </c>
      <c r="NA63" s="109">
        <v>0.9759754260137482</v>
      </c>
      <c r="NB63" s="109">
        <v>0.95129074051728058</v>
      </c>
      <c r="NC63" s="109">
        <v>0.97432952731272759</v>
      </c>
      <c r="ND63" s="109">
        <v>0.98550173037900213</v>
      </c>
      <c r="NE63" s="109">
        <v>0.98424242456919286</v>
      </c>
      <c r="NF63" s="109">
        <v>0.99090082042857419</v>
      </c>
      <c r="NG63" s="109">
        <v>0.97786958794130041</v>
      </c>
      <c r="NH63" s="109">
        <v>0.98133162167307697</v>
      </c>
      <c r="NI63" s="109">
        <v>0.97074763186823221</v>
      </c>
      <c r="NJ63" s="109">
        <v>0.99185979637806643</v>
      </c>
      <c r="NK63" s="109">
        <v>0.98666018206483885</v>
      </c>
      <c r="NL63" s="109">
        <v>0.99193789053878578</v>
      </c>
      <c r="NM63" s="109">
        <v>0.99497076860560163</v>
      </c>
      <c r="NN63" s="109">
        <v>0.98363576772783068</v>
      </c>
      <c r="NO63" s="109">
        <v>0.98372514126862032</v>
      </c>
      <c r="NP63" s="109">
        <v>0.98849424109047301</v>
      </c>
      <c r="NQ63" s="109">
        <v>0.98648623139762304</v>
      </c>
      <c r="NR63" s="109">
        <v>0.97741205112001395</v>
      </c>
      <c r="NS63" s="109">
        <v>0.98644139652324825</v>
      </c>
      <c r="NT63" s="109">
        <v>0.98545800627260571</v>
      </c>
      <c r="NU63" s="109">
        <v>0.98806745806248253</v>
      </c>
      <c r="NV63" s="127">
        <v>0.99282575741113632</v>
      </c>
      <c r="NW63" s="127">
        <v>0.98227722539258788</v>
      </c>
      <c r="NX63" s="127">
        <v>0.98916150275157722</v>
      </c>
      <c r="NY63" s="127">
        <v>0.98225637504312802</v>
      </c>
      <c r="NZ63" s="109">
        <v>0.96757377526844424</v>
      </c>
      <c r="OA63" s="109">
        <v>0.98284312802453966</v>
      </c>
      <c r="OB63" s="109">
        <v>0.98048776211932209</v>
      </c>
      <c r="OC63" s="109">
        <v>0.98039326133246196</v>
      </c>
      <c r="OD63" s="109">
        <v>0.98486017592153097</v>
      </c>
      <c r="OE63" s="109">
        <v>0.97673970259653509</v>
      </c>
      <c r="OF63" s="109">
        <v>0.97354561683791885</v>
      </c>
      <c r="OG63" s="109">
        <v>0.97011861547067157</v>
      </c>
      <c r="OH63" s="109">
        <v>0.99415786901268266</v>
      </c>
      <c r="OI63" s="109">
        <v>0.9978397323384387</v>
      </c>
      <c r="OJ63" s="109">
        <v>0.9981489122804571</v>
      </c>
      <c r="OK63" s="109">
        <v>0.99492824954889181</v>
      </c>
      <c r="OL63" s="109">
        <v>0.98296394882747762</v>
      </c>
      <c r="OM63" s="109">
        <v>0.98177520856456668</v>
      </c>
      <c r="ON63" s="109">
        <v>0.97977453944635973</v>
      </c>
      <c r="OO63" s="109">
        <v>0.98596883735170737</v>
      </c>
      <c r="OP63" s="109">
        <v>0.98977752686772125</v>
      </c>
      <c r="OQ63" s="109">
        <v>0.98124811343855056</v>
      </c>
      <c r="OR63" s="109">
        <v>0.9905244032146705</v>
      </c>
      <c r="OS63" s="109">
        <v>0.98140251611777185</v>
      </c>
      <c r="OT63" s="109">
        <v>0.98686646219491736</v>
      </c>
      <c r="OU63" s="109">
        <v>0.98683647271786135</v>
      </c>
      <c r="OV63" s="109">
        <v>0.9813099642117602</v>
      </c>
      <c r="OW63" s="109">
        <v>0.99274206605323334</v>
      </c>
      <c r="OX63" s="109">
        <v>0.98510380660709274</v>
      </c>
      <c r="OY63" s="109">
        <v>0.98842874854994767</v>
      </c>
      <c r="OZ63" s="109">
        <v>0.97579627913929168</v>
      </c>
      <c r="PA63" s="109">
        <v>0.97492137376640409</v>
      </c>
      <c r="PB63" s="109">
        <v>0.98116571818262677</v>
      </c>
      <c r="PC63" s="109">
        <v>0.98050986260954398</v>
      </c>
      <c r="PD63" s="109">
        <v>0.98573977752913544</v>
      </c>
      <c r="PE63" s="109">
        <v>0.9632982829386485</v>
      </c>
      <c r="PF63" s="109">
        <v>0.99503995822904689</v>
      </c>
      <c r="PG63" s="109">
        <v>0.99433306029654644</v>
      </c>
      <c r="PH63" s="109">
        <v>0.99001793799877902</v>
      </c>
      <c r="PI63" s="109">
        <v>0.98791806511573799</v>
      </c>
      <c r="PJ63" s="129">
        <v>0.97914682381043716</v>
      </c>
      <c r="PK63" s="129">
        <v>0.97965445322571709</v>
      </c>
      <c r="PL63" s="109">
        <v>0.97560208180697405</v>
      </c>
      <c r="PM63" s="109">
        <v>0.9730035738595515</v>
      </c>
      <c r="PN63" s="109">
        <v>0.97302393320559932</v>
      </c>
      <c r="PO63" s="109">
        <v>0.97400489330538875</v>
      </c>
      <c r="PP63" s="109">
        <v>0.9797138598014522</v>
      </c>
      <c r="PQ63" s="109">
        <v>0.97824478118581604</v>
      </c>
      <c r="PR63" s="109">
        <v>0.9823253207439494</v>
      </c>
      <c r="PS63" s="116">
        <v>0.9859665263921451</v>
      </c>
      <c r="PT63" s="116">
        <v>0.96046514270314121</v>
      </c>
    </row>
    <row r="64" spans="1:436" x14ac:dyDescent="0.2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422</v>
      </c>
      <c r="KM64" s="101" t="s">
        <v>422</v>
      </c>
      <c r="KN64" s="100" t="s">
        <v>424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4">
        <v>0.97574997904849381</v>
      </c>
      <c r="MA64" s="114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0.90002693434221637</v>
      </c>
      <c r="MM64" s="109">
        <v>0.96807669006604591</v>
      </c>
      <c r="MN64" s="109">
        <v>0.95531276306708457</v>
      </c>
      <c r="MO64" s="109">
        <v>0.9565208195442414</v>
      </c>
      <c r="MP64" s="109">
        <v>0.90809907420296054</v>
      </c>
      <c r="MQ64" s="109">
        <v>0.90922693790354359</v>
      </c>
      <c r="MR64" s="109">
        <v>0.93165976240994364</v>
      </c>
      <c r="MS64" s="109">
        <v>0.93223501129431463</v>
      </c>
      <c r="MT64" s="109">
        <v>0.93174584857330656</v>
      </c>
      <c r="MU64" s="109">
        <v>0.9377033801069613</v>
      </c>
      <c r="MV64" s="109">
        <v>0.96451142826386449</v>
      </c>
      <c r="MW64" s="109">
        <v>0.97225711488911537</v>
      </c>
      <c r="MX64" s="109">
        <v>0.96222819909330481</v>
      </c>
      <c r="MY64" s="109">
        <v>0.96267656114783118</v>
      </c>
      <c r="MZ64" s="109">
        <v>0.97969241710140953</v>
      </c>
      <c r="NA64" s="109">
        <v>0.94977205229577211</v>
      </c>
      <c r="NB64" s="109">
        <v>0.96187652950370528</v>
      </c>
      <c r="NC64" s="109">
        <v>0.96849904236481787</v>
      </c>
      <c r="ND64" s="109">
        <v>0.97612548038540004</v>
      </c>
      <c r="NE64" s="109">
        <v>0.97156219924756937</v>
      </c>
      <c r="NF64" s="109">
        <v>0.97563066599725323</v>
      </c>
      <c r="NG64" s="109">
        <v>0.95171729612901323</v>
      </c>
      <c r="NH64" s="109">
        <v>0.9571321514153841</v>
      </c>
      <c r="NI64" s="109">
        <v>0.92575777447830399</v>
      </c>
      <c r="NJ64" s="109">
        <v>0.98886290791911613</v>
      </c>
      <c r="NK64" s="109">
        <v>0.98816201223371292</v>
      </c>
      <c r="NL64" s="109">
        <v>0.94459957973535258</v>
      </c>
      <c r="NM64" s="109">
        <v>0.93678260717631467</v>
      </c>
      <c r="NN64" s="109">
        <v>0.77173080612390621</v>
      </c>
      <c r="NO64" s="109">
        <v>0.70455820209077402</v>
      </c>
      <c r="NP64" s="109">
        <v>0.68326393409823716</v>
      </c>
      <c r="NQ64" s="109">
        <v>0.5727065965249144</v>
      </c>
      <c r="NR64" s="109">
        <v>0</v>
      </c>
      <c r="NS64" s="109">
        <v>0</v>
      </c>
      <c r="NT64" s="109">
        <v>0</v>
      </c>
      <c r="NU64" s="109">
        <v>0</v>
      </c>
      <c r="NV64" s="127">
        <v>0</v>
      </c>
      <c r="NW64" s="127">
        <v>0</v>
      </c>
      <c r="NX64" s="127">
        <v>0</v>
      </c>
      <c r="NY64" s="127">
        <v>0</v>
      </c>
      <c r="NZ64" s="109">
        <v>0</v>
      </c>
      <c r="OA64" s="109">
        <v>0</v>
      </c>
      <c r="OB64" s="109">
        <v>0</v>
      </c>
      <c r="OC64" s="109">
        <v>0</v>
      </c>
      <c r="OD64" s="109">
        <v>0</v>
      </c>
      <c r="OE64" s="109">
        <v>0</v>
      </c>
      <c r="OF64" s="109">
        <v>0</v>
      </c>
      <c r="OG64" s="109">
        <v>0</v>
      </c>
      <c r="OH64" s="109">
        <v>0</v>
      </c>
      <c r="OI64" s="109">
        <v>0</v>
      </c>
      <c r="OJ64" s="109">
        <v>0</v>
      </c>
      <c r="OK64" s="109">
        <v>0</v>
      </c>
      <c r="OL64" s="109">
        <v>0</v>
      </c>
      <c r="OM64" s="109">
        <v>0</v>
      </c>
      <c r="ON64" s="109">
        <v>0</v>
      </c>
      <c r="OO64" s="109">
        <v>0</v>
      </c>
      <c r="OP64" s="109">
        <v>0</v>
      </c>
      <c r="OQ64" s="109">
        <v>0</v>
      </c>
      <c r="OR64" s="109">
        <v>0</v>
      </c>
      <c r="OS64" s="109">
        <v>0</v>
      </c>
      <c r="OT64" s="109">
        <v>0</v>
      </c>
      <c r="OU64" s="109">
        <v>0</v>
      </c>
      <c r="OV64" s="109">
        <v>0</v>
      </c>
      <c r="OW64" s="109">
        <v>0</v>
      </c>
      <c r="OX64" s="109">
        <v>0</v>
      </c>
      <c r="OY64" s="109">
        <v>0</v>
      </c>
      <c r="OZ64" s="109">
        <v>0</v>
      </c>
      <c r="PA64" s="109">
        <v>0</v>
      </c>
      <c r="PB64" s="109">
        <v>0</v>
      </c>
      <c r="PC64" s="109">
        <v>0</v>
      </c>
      <c r="PD64" s="109">
        <v>0</v>
      </c>
      <c r="PE64" s="109">
        <v>0</v>
      </c>
      <c r="PF64" s="109">
        <v>0</v>
      </c>
      <c r="PG64" s="109">
        <v>0</v>
      </c>
      <c r="PH64" s="109">
        <v>0</v>
      </c>
      <c r="PI64" s="109">
        <v>0</v>
      </c>
      <c r="PJ64" s="129">
        <v>0</v>
      </c>
      <c r="PK64" s="129">
        <v>0</v>
      </c>
      <c r="PL64" s="109">
        <v>0</v>
      </c>
      <c r="PM64" s="109">
        <v>0</v>
      </c>
      <c r="PN64" s="109">
        <v>0</v>
      </c>
      <c r="PO64" s="109">
        <v>0</v>
      </c>
      <c r="PP64" s="109">
        <v>0</v>
      </c>
      <c r="PQ64" s="109">
        <v>0</v>
      </c>
      <c r="PR64" s="109">
        <v>0</v>
      </c>
      <c r="PS64" s="116">
        <v>0</v>
      </c>
      <c r="PT64" s="116">
        <v>0</v>
      </c>
    </row>
    <row r="65" spans="1:436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422</v>
      </c>
      <c r="KM65" s="102" t="s">
        <v>422</v>
      </c>
      <c r="KN65" s="103" t="s">
        <v>424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5">
        <v>0.97101520240514649</v>
      </c>
      <c r="MA65" s="115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19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0.86904829639523762</v>
      </c>
      <c r="MO65" s="110">
        <v>0.84551163029122778</v>
      </c>
      <c r="MP65" s="110">
        <v>0.80064795838616232</v>
      </c>
      <c r="MQ65" s="110">
        <v>0.80002027585263225</v>
      </c>
      <c r="MR65" s="110">
        <v>0.83027903508827217</v>
      </c>
      <c r="MS65" s="110">
        <v>0.8122307877183601</v>
      </c>
      <c r="MT65" s="110">
        <v>0.83801602877915204</v>
      </c>
      <c r="MU65" s="110">
        <v>0.84667194439964011</v>
      </c>
      <c r="MV65" s="110">
        <v>0.87367754086074134</v>
      </c>
      <c r="MW65" s="110">
        <v>0.89356068749083872</v>
      </c>
      <c r="MX65" s="110">
        <v>0.90490838437911147</v>
      </c>
      <c r="MY65" s="110">
        <v>0.91934700937806779</v>
      </c>
      <c r="MZ65" s="110">
        <v>0.9473195467416895</v>
      </c>
      <c r="NA65" s="110">
        <v>0.92976709127585888</v>
      </c>
      <c r="NB65" s="110">
        <v>0.90703613226418123</v>
      </c>
      <c r="NC65" s="110">
        <v>0.91552092644237693</v>
      </c>
      <c r="ND65" s="110">
        <v>0.93861781667772182</v>
      </c>
      <c r="NE65" s="110">
        <v>0.91223133897826603</v>
      </c>
      <c r="NF65" s="110">
        <v>0.92964198865469883</v>
      </c>
      <c r="NG65" s="110">
        <v>0.91422798833387564</v>
      </c>
      <c r="NH65" s="110">
        <v>0.95340681979829078</v>
      </c>
      <c r="NI65" s="110">
        <v>0.91516008087206369</v>
      </c>
      <c r="NJ65" s="110">
        <v>0.9735266044403752</v>
      </c>
      <c r="NK65" s="110">
        <v>0.97109408533504038</v>
      </c>
      <c r="NL65" s="110">
        <v>0.9692801637818852</v>
      </c>
      <c r="NM65" s="110">
        <v>0.90542275515975457</v>
      </c>
      <c r="NN65" s="110">
        <v>0.83941496462414378</v>
      </c>
      <c r="NO65" s="110">
        <v>0.8661427951400622</v>
      </c>
      <c r="NP65" s="110">
        <v>0.8881575885085401</v>
      </c>
      <c r="NQ65" s="110">
        <v>0.90511728575261385</v>
      </c>
      <c r="NR65" s="110">
        <v>0.86777833472995525</v>
      </c>
      <c r="NS65" s="110">
        <v>0.90420139536141153</v>
      </c>
      <c r="NT65" s="110">
        <v>0.9296685691837252</v>
      </c>
      <c r="NU65" s="110">
        <v>0.93856840794779384</v>
      </c>
      <c r="NV65" s="128">
        <v>0.95067105921262929</v>
      </c>
      <c r="NW65" s="128">
        <v>0.93333871559963066</v>
      </c>
      <c r="NX65" s="128">
        <v>0.93949499440559947</v>
      </c>
      <c r="NY65" s="128">
        <v>0.91663244974308189</v>
      </c>
      <c r="NZ65" s="110">
        <v>0.94372721832211171</v>
      </c>
      <c r="OA65" s="110">
        <v>0.95655981232645049</v>
      </c>
      <c r="OB65" s="110">
        <v>0.95778618238428614</v>
      </c>
      <c r="OC65" s="110">
        <v>0.9347686024419124</v>
      </c>
      <c r="OD65" s="110">
        <v>0.93856218278610071</v>
      </c>
      <c r="OE65" s="110">
        <v>0.95095382960101582</v>
      </c>
      <c r="OF65" s="110">
        <v>0.95772354561694251</v>
      </c>
      <c r="OG65" s="110">
        <v>0.94477531287636429</v>
      </c>
      <c r="OH65" s="110">
        <v>0.9793459217314997</v>
      </c>
      <c r="OI65" s="110">
        <v>0.96178972744775737</v>
      </c>
      <c r="OJ65" s="110">
        <v>0.97463766331279544</v>
      </c>
      <c r="OK65" s="110">
        <v>0.94905764375325208</v>
      </c>
      <c r="OL65" s="110">
        <v>0.94533500809804982</v>
      </c>
      <c r="OM65" s="110">
        <v>0.94831367673215861</v>
      </c>
      <c r="ON65" s="110">
        <v>0.95473395028276842</v>
      </c>
      <c r="OO65" s="110">
        <v>0.96721190938109236</v>
      </c>
      <c r="OP65" s="110">
        <v>0.95279876982489498</v>
      </c>
      <c r="OQ65" s="110">
        <v>0.94680522551921431</v>
      </c>
      <c r="OR65" s="110">
        <v>0.97140724688728031</v>
      </c>
      <c r="OS65" s="110">
        <v>0.95844327872147816</v>
      </c>
      <c r="OT65" s="110">
        <v>0.96764375201179931</v>
      </c>
      <c r="OU65" s="110">
        <v>0.96629972140969855</v>
      </c>
      <c r="OV65" s="110">
        <v>0.96163234464669556</v>
      </c>
      <c r="OW65" s="110">
        <v>0.97116448985790982</v>
      </c>
      <c r="OX65" s="110">
        <v>0.97530874878747842</v>
      </c>
      <c r="OY65" s="110">
        <v>0.97946234185541858</v>
      </c>
      <c r="OZ65" s="110">
        <v>0.97485629142786379</v>
      </c>
      <c r="PA65" s="110">
        <v>0.96440882127325489</v>
      </c>
      <c r="PB65" s="110">
        <v>0.9570544321164498</v>
      </c>
      <c r="PC65" s="110">
        <v>0.95601239191752074</v>
      </c>
      <c r="PD65" s="110">
        <v>0.98185614790353426</v>
      </c>
      <c r="PE65" s="110">
        <v>0.93382449114418586</v>
      </c>
      <c r="PF65" s="110">
        <v>0.96880019589288147</v>
      </c>
      <c r="PG65" s="110">
        <v>0.973814646699947</v>
      </c>
      <c r="PH65" s="110">
        <v>0.949972324636157</v>
      </c>
      <c r="PI65" s="110">
        <v>0.93581815034933535</v>
      </c>
      <c r="PJ65" s="139">
        <v>0.91981376072772547</v>
      </c>
      <c r="PK65" s="139">
        <v>0.9241563177569182</v>
      </c>
      <c r="PL65" s="110">
        <v>0.89679902873847039</v>
      </c>
      <c r="PM65" s="110">
        <v>0.85886586084093131</v>
      </c>
      <c r="PN65" s="110">
        <v>0.77479764986942934</v>
      </c>
      <c r="PO65" s="110">
        <v>0.49986427316682736</v>
      </c>
      <c r="PP65" s="110">
        <v>0</v>
      </c>
      <c r="PQ65" s="110">
        <v>0</v>
      </c>
      <c r="PR65" s="110">
        <v>0</v>
      </c>
      <c r="PS65" s="116">
        <v>0</v>
      </c>
      <c r="PT65" s="116">
        <v>0</v>
      </c>
    </row>
    <row r="66" spans="1:436" ht="15" x14ac:dyDescent="0.25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  <c r="OE66" s="134"/>
    </row>
    <row r="67" spans="1:436" ht="15" x14ac:dyDescent="0.25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  <c r="NL67" s="130" t="s">
        <v>582</v>
      </c>
      <c r="NM67" s="131"/>
      <c r="OH67" s="130" t="s">
        <v>582</v>
      </c>
      <c r="OV67" s="97"/>
      <c r="PK67" s="137"/>
      <c r="PQ67" s="137"/>
    </row>
    <row r="68" spans="1:436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  <c r="OC68" s="97"/>
      <c r="OV68" s="97"/>
      <c r="PK68" s="137"/>
      <c r="PQ68" s="137"/>
      <c r="PT68" s="152"/>
    </row>
    <row r="69" spans="1:436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  <c r="OC69" s="97"/>
      <c r="OV69" s="97"/>
      <c r="PK69" s="137"/>
      <c r="PQ69" s="137"/>
      <c r="PT69" s="152"/>
    </row>
    <row r="70" spans="1:436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  <c r="OB70" s="97"/>
      <c r="OC70" s="97"/>
      <c r="OV70" s="97"/>
      <c r="PK70" s="137"/>
      <c r="PQ70" s="137"/>
      <c r="PT70" s="152"/>
    </row>
    <row r="71" spans="1:436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  <c r="OB71" s="97"/>
      <c r="OC71" s="97"/>
      <c r="OV71" s="97"/>
      <c r="PK71" s="137"/>
      <c r="PT71" s="152"/>
    </row>
    <row r="72" spans="1:436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  <c r="OB72" s="97"/>
      <c r="OC72" s="97"/>
      <c r="OV72" s="97"/>
    </row>
    <row r="73" spans="1:436" x14ac:dyDescent="0.2">
      <c r="FS73" s="55"/>
      <c r="FT73" s="54"/>
      <c r="OB73" s="97"/>
    </row>
    <row r="74" spans="1:436" x14ac:dyDescent="0.2">
      <c r="FS74" s="55"/>
    </row>
    <row r="75" spans="1:436" x14ac:dyDescent="0.2">
      <c r="OB75" s="97"/>
    </row>
    <row r="105" ht="13.5" customHeight="1" x14ac:dyDescent="0.2"/>
  </sheetData>
  <mergeCells count="3">
    <mergeCell ref="A2:A3"/>
    <mergeCell ref="A20:A21"/>
    <mergeCell ref="A38:A39"/>
  </mergeCells>
  <phoneticPr fontId="14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Marly Verdugo Reyes</cp:lastModifiedBy>
  <dcterms:created xsi:type="dcterms:W3CDTF">2008-09-24T20:15:05Z</dcterms:created>
  <dcterms:modified xsi:type="dcterms:W3CDTF">2025-08-20T20:37:51Z</dcterms:modified>
</cp:coreProperties>
</file>