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30" tabRatio="693" activeTab="0"/>
  </bookViews>
  <sheets>
    <sheet name="Dicc" sheetId="1" r:id="rId1"/>
    <sheet name="H01" sheetId="2" r:id="rId2"/>
    <sheet name="H02" sheetId="3" r:id="rId3"/>
    <sheet name="H03" sheetId="4" r:id="rId4"/>
    <sheet name="H04" sheetId="5" r:id="rId5"/>
    <sheet name="H05" sheetId="6" r:id="rId6"/>
    <sheet name="H06" sheetId="7" r:id="rId7"/>
    <sheet name="H07" sheetId="8" r:id="rId8"/>
    <sheet name="H08" sheetId="9" r:id="rId9"/>
    <sheet name="H09" sheetId="10" r:id="rId10"/>
    <sheet name="H10" sheetId="11" r:id="rId11"/>
    <sheet name="H11" sheetId="12" r:id="rId12"/>
    <sheet name="H11c" sheetId="13" r:id="rId13"/>
    <sheet name="H12" sheetId="14" r:id="rId14"/>
    <sheet name="H13" sheetId="15" r:id="rId15"/>
    <sheet name="H14" sheetId="16" r:id="rId16"/>
    <sheet name="H16" sheetId="17" r:id="rId17"/>
    <sheet name="H17" sheetId="18" r:id="rId18"/>
    <sheet name="Letreros" sheetId="19" r:id="rId19"/>
  </sheets>
  <externalReferences>
    <externalReference r:id="rId22"/>
  </externalReferences>
  <definedNames>
    <definedName name="_xlnm.Print_Area" localSheetId="0">'Dicc'!$A$1:$I$27</definedName>
    <definedName name="_xlnm.Print_Area" localSheetId="1">'H01'!$A$1:$D$73</definedName>
    <definedName name="_xlnm.Print_Area" localSheetId="2">'H02'!$A$1:$D$72</definedName>
    <definedName name="_xlnm.Print_Area" localSheetId="3">'H03'!$A$1:$D$72</definedName>
    <definedName name="_xlnm.Print_Area" localSheetId="4">'H04'!$A$1:$D$76</definedName>
    <definedName name="_xlnm.Print_Area" localSheetId="5">'H05'!$A$1:$D$72</definedName>
    <definedName name="_xlnm.Print_Area" localSheetId="6">'H06'!$A$1:$D$76</definedName>
    <definedName name="_xlnm.Print_Area" localSheetId="7">'H07'!$A$1:$D$76</definedName>
    <definedName name="_xlnm.Print_Area" localSheetId="8">'H08'!$A$1:$D$76</definedName>
    <definedName name="_xlnm.Print_Area" localSheetId="9">'H09'!$A$1:$D$76</definedName>
    <definedName name="_xlnm.Print_Area" localSheetId="10">'H10'!$A$1:$D$76</definedName>
    <definedName name="_xlnm.Print_Area" localSheetId="11">'H11'!$A$1:$D$76</definedName>
    <definedName name="_xlnm.Print_Area" localSheetId="12">'H11c'!$A$1:$D$77</definedName>
    <definedName name="_xlnm.Print_Area" localSheetId="13">'H12'!$A$1:$D$77</definedName>
    <definedName name="_xlnm.Print_Area" localSheetId="14">'H13'!$A$1:$D$76</definedName>
    <definedName name="_xlnm.Print_Area" localSheetId="15">'H14'!$A$1:$D$77</definedName>
    <definedName name="_xlnm.Print_Area" localSheetId="16">'H16'!$A$1:$D$77</definedName>
    <definedName name="_xlnm.Print_Area" localSheetId="17">'H17'!$A$1:$D$78</definedName>
    <definedName name="_xlnm.Print_Area" localSheetId="18">'Letreros'!$A$1:$C$121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<sst xmlns="http://schemas.openxmlformats.org/spreadsheetml/2006/main" count="2165" uniqueCount="361">
  <si>
    <t>CALLE</t>
  </si>
  <si>
    <t>COMUNA</t>
  </si>
  <si>
    <t>ZONA DE ALIMENTACIÓN</t>
  </si>
  <si>
    <t>COMUNAS</t>
  </si>
  <si>
    <t>TRAZADO DE IDA</t>
  </si>
  <si>
    <t>TRAZADO DE REGRESO</t>
  </si>
  <si>
    <t>AV. ISABEL RIQUELME</t>
  </si>
  <si>
    <t>PEDRO AGUIRRE CERDA</t>
  </si>
  <si>
    <t>SIERRA BELLA</t>
  </si>
  <si>
    <t>AV. CLUB HIPICO</t>
  </si>
  <si>
    <t>PINTOR CICARELLI</t>
  </si>
  <si>
    <t>AV. ALCALDE CARLOS VALDOVINOS</t>
  </si>
  <si>
    <t>SAN MIGUEL</t>
  </si>
  <si>
    <t>AV. VICUÑA MACKENNA</t>
  </si>
  <si>
    <t>AV. LAS INDUSTRIAS</t>
  </si>
  <si>
    <t>SAN JOAQUIN</t>
  </si>
  <si>
    <t>PRESIDENTE SALVADOR ALLENDE</t>
  </si>
  <si>
    <t>SALESIANOS</t>
  </si>
  <si>
    <t>URETA COX</t>
  </si>
  <si>
    <t>GRAN AVENIDA JOSE MIGUEL CARRERA</t>
  </si>
  <si>
    <t>JOSE BACKAUSE</t>
  </si>
  <si>
    <t>CAPITAN PRAT</t>
  </si>
  <si>
    <t>VARAS MENA</t>
  </si>
  <si>
    <t>AV. LO OVALLE</t>
  </si>
  <si>
    <t>AV. JOSE JOAQUIN PRIETO VIAL</t>
  </si>
  <si>
    <t>LO ESPEJO</t>
  </si>
  <si>
    <t>ASTABURUAGA</t>
  </si>
  <si>
    <t>BUENAVENTURA</t>
  </si>
  <si>
    <t>9 DE ENERO</t>
  </si>
  <si>
    <t>GABRIELA MISTRAL</t>
  </si>
  <si>
    <t>PRESIDENTE EDUARDO FREI MONTALVA</t>
  </si>
  <si>
    <t>AV. LO ESPEJO</t>
  </si>
  <si>
    <t>AV. MAIPU</t>
  </si>
  <si>
    <t>DIAGONAL LAS TORRES</t>
  </si>
  <si>
    <t>VENUS</t>
  </si>
  <si>
    <t>AV. DEPARTAMENTAL</t>
  </si>
  <si>
    <t>AV. HAYDN</t>
  </si>
  <si>
    <t>ACAPULCO</t>
  </si>
  <si>
    <t>GUADALAJARA</t>
  </si>
  <si>
    <t>GUANAJUATO</t>
  </si>
  <si>
    <t>HUASCO</t>
  </si>
  <si>
    <t>SAN JOAQUÍN, PEDRO AGUIRRE CERDA, SAN MIGUEL Y LO ESPEJO</t>
  </si>
  <si>
    <t>VALPARAISO</t>
  </si>
  <si>
    <t>PRESIDENTE ADOLFO LOPEZ MATEO</t>
  </si>
  <si>
    <t>GIL DE CASTRO</t>
  </si>
  <si>
    <t>PEDRO LIRA</t>
  </si>
  <si>
    <t>JUAN FRANCISCO GONZALEZ</t>
  </si>
  <si>
    <t>SANTA ANITA</t>
  </si>
  <si>
    <t>UNICORNIO</t>
  </si>
  <si>
    <t>MACUL</t>
  </si>
  <si>
    <t>INICIO DEL SERVICIO DE IDA</t>
  </si>
  <si>
    <t>INICIO DEL SERVICIO DE REGRESO</t>
  </si>
  <si>
    <t>AV. LINCOLN</t>
  </si>
  <si>
    <t>DIAGONAL SILVA</t>
  </si>
  <si>
    <t>CERRILLOS</t>
  </si>
  <si>
    <t>FERRARI</t>
  </si>
  <si>
    <t>BALMACEDA</t>
  </si>
  <si>
    <t>MAIPU</t>
  </si>
  <si>
    <t>LA CISTERNA</t>
  </si>
  <si>
    <t>CIENCIAS</t>
  </si>
  <si>
    <t>LOCARNO</t>
  </si>
  <si>
    <t>PAULINA</t>
  </si>
  <si>
    <t>ESTACION METRO C.VALDOVINOS</t>
  </si>
  <si>
    <t>ALVAREZ DE TOLEDO</t>
  </si>
  <si>
    <t>EL PINAR</t>
  </si>
  <si>
    <t>VALENZUELA LLANOS</t>
  </si>
  <si>
    <t>MILAN</t>
  </si>
  <si>
    <t>HOMERO</t>
  </si>
  <si>
    <t>ABRANQUIL</t>
  </si>
  <si>
    <t>PIRIHUEICO</t>
  </si>
  <si>
    <t>PETROHUE</t>
  </si>
  <si>
    <t>CARELMAPU</t>
  </si>
  <si>
    <t>VECINAL</t>
  </si>
  <si>
    <t>VECINAL 2490</t>
  </si>
  <si>
    <t>JUPITER</t>
  </si>
  <si>
    <t>SATURNO</t>
  </si>
  <si>
    <t>PLANO REGULADOR</t>
  </si>
  <si>
    <t>TERESA VIAL</t>
  </si>
  <si>
    <t>MELINKA</t>
  </si>
  <si>
    <t>QUEMCHI</t>
  </si>
  <si>
    <t>REUMEN</t>
  </si>
  <si>
    <t xml:space="preserve">IDENTIFICACIÓN SERVICIO </t>
  </si>
  <si>
    <t>CARLOS SILVA VILDOSOLA</t>
  </si>
  <si>
    <t>2 DE ABRIL</t>
  </si>
  <si>
    <t>SERGIO CEPPI</t>
  </si>
  <si>
    <t>PEDRO LIRA / JUAN MAURICIO RUGENDAS</t>
  </si>
  <si>
    <t>AV. GENERAL VELASQUEZ</t>
  </si>
  <si>
    <t>LUCILA GODOY</t>
  </si>
  <si>
    <t>ISABEL RIQUELME</t>
  </si>
  <si>
    <t>SAN DIEGO</t>
  </si>
  <si>
    <t>SANTIAGO</t>
  </si>
  <si>
    <t>FRANKLIN</t>
  </si>
  <si>
    <t>NATANIEL COX</t>
  </si>
  <si>
    <t>PLACER</t>
  </si>
  <si>
    <t>FERNANDO LAZCANO</t>
  </si>
  <si>
    <t>COMERCIO</t>
  </si>
  <si>
    <t>MALL FLORIDA CENTER</t>
  </si>
  <si>
    <t>LA FLORIDA</t>
  </si>
  <si>
    <t>ESTACION METRO LO OVALLE</t>
  </si>
  <si>
    <t>AV. CERRILLOS</t>
  </si>
  <si>
    <t>ESTACION METRO CARLOS VALDOVINOS</t>
  </si>
  <si>
    <t>BALMACEDA / FERRARI</t>
  </si>
  <si>
    <t>AV. CENTRAL</t>
  </si>
  <si>
    <t>ALCALDE PEDRO ALARCON</t>
  </si>
  <si>
    <t>INES DE SUAREZ</t>
  </si>
  <si>
    <t>AV. PDTE. S. ALLENDE G. EX-FERNANDEZ ALBANO</t>
  </si>
  <si>
    <t>AV. CLOTARIO BLEST</t>
  </si>
  <si>
    <t>AV. DEL FERROCARRIL</t>
  </si>
  <si>
    <t>AV. CIRCUNVALACION AMERICO VESPUCIO</t>
  </si>
  <si>
    <t>PEDRO SUBERCASEAUX</t>
  </si>
  <si>
    <t>AUGUSTO D`HALLMAR</t>
  </si>
  <si>
    <t>AV. PDTE. E. FREI M. EX-LIMITE URBANO</t>
  </si>
  <si>
    <t>CODIGO USUARIO</t>
  </si>
  <si>
    <t>NOMBRE DEL SERVICIO</t>
  </si>
  <si>
    <t>H10</t>
  </si>
  <si>
    <t>H11</t>
  </si>
  <si>
    <t>CENTRO LO ESPEJO - MALL FLORIDA CENTER</t>
  </si>
  <si>
    <t>DEPARTAMENTAL</t>
  </si>
  <si>
    <t>AV.SALVADOR ALLENDE</t>
  </si>
  <si>
    <t>VICUÑA MACKENNA</t>
  </si>
  <si>
    <t>SANTA ROSA</t>
  </si>
  <si>
    <t>CAMPUS SAN JOAQUIN</t>
  </si>
  <si>
    <t>AV.CENTRAL</t>
  </si>
  <si>
    <t>AV.LO OVALLE</t>
  </si>
  <si>
    <t>CARLOS VALDOVINOS</t>
  </si>
  <si>
    <t>GRAN AVENIDA</t>
  </si>
  <si>
    <t>CLOTARIO BLEST</t>
  </si>
  <si>
    <t>LO OVALLE</t>
  </si>
  <si>
    <t>CENTRAL</t>
  </si>
  <si>
    <t>PRESIDENTE EDUARDO FREI</t>
  </si>
  <si>
    <t>CLUB HIPICO</t>
  </si>
  <si>
    <t>AMERICO VESPUCIO</t>
  </si>
  <si>
    <t>EDUARDO FREI</t>
  </si>
  <si>
    <t>AV.CERRILLOS</t>
  </si>
  <si>
    <t>EL LLANO</t>
  </si>
  <si>
    <t>HOSP.BARROS LUCO</t>
  </si>
  <si>
    <t>AV. SALVADOR ALLENDE</t>
  </si>
  <si>
    <t>VICUÑA MACKENA</t>
  </si>
  <si>
    <t>H</t>
  </si>
  <si>
    <t>TRAZADO DE IDA PUNTA MAÑANA (AV. CENTRAL)</t>
  </si>
  <si>
    <t>TRAZADO DE REGRESO PUNTA TARDE (AV. CENTRAL)</t>
  </si>
  <si>
    <t>Área</t>
  </si>
  <si>
    <t>Zona</t>
  </si>
  <si>
    <t>SERVICIO MODELADO</t>
  </si>
  <si>
    <t>SERVICIO BASES</t>
  </si>
  <si>
    <t>SERVICIO USUARIO</t>
  </si>
  <si>
    <t>NOMBRE SERVICIO</t>
  </si>
  <si>
    <t>90010</t>
  </si>
  <si>
    <t>H01</t>
  </si>
  <si>
    <t>90013</t>
  </si>
  <si>
    <t>H02</t>
  </si>
  <si>
    <t>90014</t>
  </si>
  <si>
    <t>H03</t>
  </si>
  <si>
    <t>90015</t>
  </si>
  <si>
    <t>H04</t>
  </si>
  <si>
    <t>90017</t>
  </si>
  <si>
    <t>H05</t>
  </si>
  <si>
    <t>90018</t>
  </si>
  <si>
    <t>H06</t>
  </si>
  <si>
    <t>90020</t>
  </si>
  <si>
    <t>H07</t>
  </si>
  <si>
    <t>H08</t>
  </si>
  <si>
    <t>H09</t>
  </si>
  <si>
    <t>RESUMEN LETREROS ZONA H</t>
  </si>
  <si>
    <t>ANEXO Nº 1:  DE LOS SERVICIOS</t>
  </si>
  <si>
    <t>ZONA H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</si>
  <si>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</si>
  <si>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</si>
  <si>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</si>
  <si>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</si>
  <si>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</si>
  <si>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</si>
  <si>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</si>
  <si>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</si>
  <si>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NUEVE DE ENERO</t>
  </si>
  <si>
    <t>AV. LA MARINA</t>
  </si>
  <si>
    <t>AV.EDUARDO FREI MONTALVA</t>
  </si>
  <si>
    <t>H12</t>
  </si>
  <si>
    <t>H14</t>
  </si>
  <si>
    <t>H16</t>
  </si>
  <si>
    <t>AV. SANTA ROSA</t>
  </si>
  <si>
    <t>H13</t>
  </si>
  <si>
    <t>LINCOLN</t>
  </si>
  <si>
    <t>ADOLFO LOPEZ MATEO</t>
  </si>
  <si>
    <t>INEZ DE SUAREZ</t>
  </si>
  <si>
    <t>ADOLFO LOPEZ MATEOS</t>
  </si>
  <si>
    <t>SAN NICOLAS</t>
  </si>
  <si>
    <t>BOROA</t>
  </si>
  <si>
    <t>ALHUE</t>
  </si>
  <si>
    <t>5ª TRANSVERSAL</t>
  </si>
  <si>
    <t>4ª TRANSVERSAL</t>
  </si>
  <si>
    <t>LA CASTRINA</t>
  </si>
  <si>
    <t>BERLIOZ</t>
  </si>
  <si>
    <t>SEBASTOPOL</t>
  </si>
  <si>
    <t>RIO DE JANEIRO</t>
  </si>
  <si>
    <t>VARGAS BUSTON</t>
  </si>
  <si>
    <t>CARMEN MENA</t>
  </si>
  <si>
    <t>AV. VICUÑA MACKENNA PONIENTE</t>
  </si>
  <si>
    <t>PUNTA ARENAS</t>
  </si>
  <si>
    <t>AV. ESTADIO</t>
  </si>
  <si>
    <t>AV. VECINAL</t>
  </si>
  <si>
    <t>JUAN SEBASTIAN BACH</t>
  </si>
  <si>
    <t>SAN FRANCISCO</t>
  </si>
  <si>
    <t>BENOZZO GOZZOLLI</t>
  </si>
  <si>
    <t>AV. CARLOS VALDOVINOS</t>
  </si>
  <si>
    <t>YALTA</t>
  </si>
  <si>
    <t>LIRA</t>
  </si>
  <si>
    <t>CARMEN</t>
  </si>
  <si>
    <t>1º DE MAYO</t>
  </si>
  <si>
    <t>LLICO</t>
  </si>
  <si>
    <t>MALL FLORIDA</t>
  </si>
  <si>
    <t>H11c</t>
  </si>
  <si>
    <t>PUEBLO LO ESPEJO - FRANKLIN (M)</t>
  </si>
  <si>
    <t>Servicio creado</t>
  </si>
  <si>
    <t>MIRADOR AZUL</t>
  </si>
  <si>
    <t>MILLARAY</t>
  </si>
  <si>
    <t>MATERO DE TORO Y ZAMBRANO</t>
  </si>
  <si>
    <t>BENNOZZO GOZZOLI</t>
  </si>
  <si>
    <t>MATERO TORO Y ZAMBRANO</t>
  </si>
  <si>
    <t>LA GRANJA</t>
  </si>
  <si>
    <t>BIO-BIO</t>
  </si>
  <si>
    <t>MAÑIO</t>
  </si>
  <si>
    <t>MARIQUINA</t>
  </si>
  <si>
    <t>CENTRAL NINO GARCIA</t>
  </si>
  <si>
    <t>BOMBERO OSSANDON</t>
  </si>
  <si>
    <t>BENOZZO GOZZOLI</t>
  </si>
  <si>
    <t>MATEO DE TORO Y ZAMBRANO</t>
  </si>
  <si>
    <t>AV. PDTE. SALVADOR ALLENDE</t>
  </si>
  <si>
    <t>Acto Administrativo</t>
  </si>
  <si>
    <t>Res. 790 (30.04.2007)</t>
  </si>
  <si>
    <t>Res. 2299 (13.12.2006)</t>
  </si>
  <si>
    <t>Servicios Nocturnos</t>
  </si>
  <si>
    <t>no</t>
  </si>
  <si>
    <t>si</t>
  </si>
  <si>
    <t>ASTABURUAGA / LO ESPEJO</t>
  </si>
  <si>
    <t>ADOLFO LOPEZ MATEO / AV. JOSE JOAQUIN PRIETO VIAL</t>
  </si>
  <si>
    <t>JUAN MAURICIO RUGENDAS</t>
  </si>
  <si>
    <t>LAZO</t>
  </si>
  <si>
    <t>SAN NICOLAS / AV. JOSE JOAQUIN PRIETO VIAL</t>
  </si>
  <si>
    <t>ROBERTO ESPINOZA</t>
  </si>
  <si>
    <t>BIO BIO</t>
  </si>
  <si>
    <t>Servicio creado a partir del H11</t>
  </si>
  <si>
    <t>CHILOE</t>
  </si>
  <si>
    <t>5ª AVENIDA</t>
  </si>
  <si>
    <t>4ª AVENIDA</t>
  </si>
  <si>
    <t>AV. VICUÑA MACKENNA ORIENTE</t>
  </si>
  <si>
    <t>AV. EXEQUIEL FERNANDEZ</t>
  </si>
  <si>
    <t>ESTACION METRO FRANKLIN</t>
  </si>
  <si>
    <t>CALLE DIAGONAL MALL FLORIDA CENTER</t>
  </si>
  <si>
    <t>FRANCIS DRAKE</t>
  </si>
  <si>
    <t>H17</t>
  </si>
  <si>
    <t>SANTIAGO CONCHA / AV.MATTA</t>
  </si>
  <si>
    <t>SANTIAGO CONCHA</t>
  </si>
  <si>
    <t>VICTORIA</t>
  </si>
  <si>
    <t>ARTURO PRAT</t>
  </si>
  <si>
    <t>AV. MATTA</t>
  </si>
  <si>
    <t>METRO CARLOS VALDOVINOS</t>
  </si>
  <si>
    <t>PBL.CHILE</t>
  </si>
  <si>
    <t>SEBASTIAN BACH</t>
  </si>
  <si>
    <t>P.CICARELLI</t>
  </si>
  <si>
    <t>AV. MATTA / SANTIAGO CONCHA</t>
  </si>
  <si>
    <t>ARAUCO</t>
  </si>
  <si>
    <t xml:space="preserve">PEDRO MONTT / SAN IGNACIO </t>
  </si>
  <si>
    <t>PEDRO MONTT</t>
  </si>
  <si>
    <t xml:space="preserve">AV. VIEL </t>
  </si>
  <si>
    <t>AV. BEAUCHEFF</t>
  </si>
  <si>
    <t>SIRIA</t>
  </si>
  <si>
    <t>FRANCISCO PIZARRO</t>
  </si>
  <si>
    <t>CENTENARIO</t>
  </si>
  <si>
    <t>SAN ALFONSO</t>
  </si>
  <si>
    <t>AV. BASCUÑAN GUERRERO</t>
  </si>
  <si>
    <t>ÑUBLE</t>
  </si>
  <si>
    <t>SAN IGNACIO</t>
  </si>
  <si>
    <t>RONDIZZONI</t>
  </si>
  <si>
    <t>BASCUÑAN</t>
  </si>
  <si>
    <t>C.VALDOVINOS</t>
  </si>
  <si>
    <t>LA VICTORIA</t>
  </si>
  <si>
    <t>POBL.LA VICTORIA</t>
  </si>
  <si>
    <t>POB. STA OLGA - POSTA CENTRAL</t>
  </si>
  <si>
    <t>LIRA / DIAGONAL PARAGUAY</t>
  </si>
  <si>
    <t>DIAGONAL PARAGUAY</t>
  </si>
  <si>
    <t>PORTUGAL</t>
  </si>
  <si>
    <t>SANTA ELENA</t>
  </si>
  <si>
    <t>COQUIMBO</t>
  </si>
  <si>
    <t>FRAY CAMILO HENRIQUEZ</t>
  </si>
  <si>
    <t>DIEZ DE JULIO HUAMACHUCO</t>
  </si>
  <si>
    <t>CURICO</t>
  </si>
  <si>
    <t>AV.CLUB HIPICO</t>
  </si>
  <si>
    <t>POSTA CENTRAL</t>
  </si>
  <si>
    <t>AV.LA MARINA</t>
  </si>
  <si>
    <t>DIECIOCHO</t>
  </si>
  <si>
    <t>CARLOS MARX</t>
  </si>
  <si>
    <t>SANTA ISABEL</t>
  </si>
  <si>
    <t>MANUEL RODRIGUEZ</t>
  </si>
  <si>
    <t>GORBEA</t>
  </si>
  <si>
    <t>SEPÚLVEDA LEYTON</t>
  </si>
  <si>
    <t>SEPULVEDA LEYTON</t>
  </si>
  <si>
    <t>CONFERENCIA</t>
  </si>
  <si>
    <t>TUCAPEL</t>
  </si>
  <si>
    <t>ABATE MOLINA</t>
  </si>
  <si>
    <t>TOESCA</t>
  </si>
  <si>
    <t xml:space="preserve">AV. SANTA ISABEL </t>
  </si>
  <si>
    <t>COPIAPO</t>
  </si>
  <si>
    <t>10 DE JULIO</t>
  </si>
  <si>
    <t>METRO TOESCA</t>
  </si>
  <si>
    <t>ASISTENCIA PUBLICA</t>
  </si>
  <si>
    <t>SANTA CLARA</t>
  </si>
  <si>
    <t>18 DE SEPTIEMBRE</t>
  </si>
  <si>
    <t>LEON TOLSTOI</t>
  </si>
  <si>
    <t>LEON DE LA BARRA</t>
  </si>
  <si>
    <t>TANNENBAUM</t>
  </si>
  <si>
    <t>AV.RONDIZZONI</t>
  </si>
  <si>
    <t>AV. MANUEL ANTONIO MATTA</t>
  </si>
  <si>
    <t>PEDRO LIRA / ARTURO GORDON</t>
  </si>
  <si>
    <t>ARTURO GORDON</t>
  </si>
  <si>
    <t>MAURICIO RUGENDAS</t>
  </si>
  <si>
    <r>
      <t>1</t>
    </r>
    <r>
      <rPr>
        <vertAlign val="superscript"/>
        <sz val="10"/>
        <rFont val="Times New Roman"/>
        <family val="1"/>
      </rPr>
      <t>ERO</t>
    </r>
    <r>
      <rPr>
        <sz val="10"/>
        <rFont val="Times New Roman"/>
        <family val="1"/>
      </rPr>
      <t xml:space="preserve"> DE MAYO </t>
    </r>
  </si>
  <si>
    <t>1ERO DE MAYO / 2 DE ABRIL</t>
  </si>
  <si>
    <t>LO OVALLE (M) - MALL PLAZA OESTE</t>
  </si>
  <si>
    <t>AEROPUERTO</t>
  </si>
  <si>
    <t>VISTA CLARA</t>
  </si>
  <si>
    <t>VISTA HERMOSA</t>
  </si>
  <si>
    <t>CAMINO A LONQUEN</t>
  </si>
  <si>
    <t>AV. CIRCUNVALACION AMERICO VESPUCIO (LOCAL)</t>
  </si>
  <si>
    <t>AV. AMERICO VESPUCIO (LOCAL) / CAMINO LONQUEN</t>
  </si>
  <si>
    <t>FRANKLIN (M) - MALL FLORIDA CENTER</t>
  </si>
  <si>
    <t>AV. MATTA - MALL FLORIDA CENTER</t>
  </si>
  <si>
    <t>CARLOS VALDOVINOS (M) - LO VIAL (M)</t>
  </si>
  <si>
    <t>LO OVALLE (M) - LO ESPEJO</t>
  </si>
  <si>
    <t>CARLOS VALDOVINOS (M) - POB. LA VICTORIA</t>
  </si>
  <si>
    <t>POB. LAS TURBINAS - AV. MATTA</t>
  </si>
  <si>
    <t>RONDIZZONI (M) - LO OVALLE (M)</t>
  </si>
  <si>
    <t>POB. LAS TURBINAS - LO OVALLE (M)</t>
  </si>
  <si>
    <t>POB. DAVILA - CARLOS VALDOVINOS (M)</t>
  </si>
  <si>
    <t>LO OVALLE (M) - POB. LAS TURBINAS</t>
  </si>
  <si>
    <t>PEDREROS (M) - FRANKLIN (M)</t>
  </si>
  <si>
    <t>POB. DAVILA - POSTA CENTRAL</t>
  </si>
  <si>
    <t/>
  </si>
  <si>
    <t>SAN JOAQUIN (M) - POB. DAVILA</t>
  </si>
  <si>
    <t>SAN JUAN</t>
  </si>
  <si>
    <t>RAQUEL</t>
  </si>
  <si>
    <t>SAN JOAQUIN (M)</t>
  </si>
  <si>
    <t>AV. VICUÑA MACKENNA PONIENTE / RAQUEL</t>
  </si>
  <si>
    <t>FRANKLIN (M)</t>
  </si>
  <si>
    <t>RIVAS</t>
  </si>
  <si>
    <t>TRAZADO DE REGRESO PUNTA MAÑANA (PORTUGAL)</t>
  </si>
  <si>
    <t>TRAZADO DE REGRESO 23:00 a 06:00 hrs</t>
  </si>
  <si>
    <t>ZURICH</t>
  </si>
  <si>
    <t>TRAZADO DE IDA 23:00 a 06:00 hrs</t>
  </si>
  <si>
    <t xml:space="preserve">SAN JUAN </t>
  </si>
  <si>
    <t xml:space="preserve"> </t>
  </si>
  <si>
    <t>EL PARRÓN</t>
  </si>
  <si>
    <t>GRAN AV. JOSÉ MIGUEL CARRERA</t>
  </si>
  <si>
    <t xml:space="preserve"> PDTE. EDUARDO FREI MONTALVA</t>
  </si>
  <si>
    <t>TRAZADO IDA ALTERNATIVO POR FERIA (JUEVES Y DOMINGO DE 06:00 - 17:00)</t>
  </si>
  <si>
    <t>TRAZADO REGRESO ALTERNATIVO POR FERIA (JUEVES Y DOMINGO DE 06:00 - 17:00)</t>
  </si>
  <si>
    <t>SAN RAMON</t>
  </si>
  <si>
    <t>JORGE  CACERES</t>
  </si>
  <si>
    <t>MARIA</t>
  </si>
  <si>
    <t>LACISTERNA</t>
  </si>
  <si>
    <t>EL PARRON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</si>
</sst>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4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26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46" xfId="0" applyNumberFormat="1" applyFont="1" applyBorder="1" applyAlignment="1">
      <alignment vertical="center" wrapText="1"/>
    </xf>
    <xf numFmtId="0" fontId="7" fillId="0" borderId="47" xfId="0" applyFont="1" applyFill="1" applyBorder="1" applyAlignment="1">
      <alignment/>
    </xf>
    <xf numFmtId="0" fontId="7" fillId="0" borderId="5" xfId="0" applyNumberFormat="1" applyFont="1" applyFill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7" fillId="4" borderId="21" xfId="0" applyNumberFormat="1" applyFont="1" applyFill="1" applyBorder="1" applyAlignment="1">
      <alignment vertical="center" wrapText="1"/>
    </xf>
    <xf numFmtId="0" fontId="7" fillId="4" borderId="21" xfId="0" applyNumberFormat="1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6" fillId="5" borderId="53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5" borderId="55" xfId="0" applyFont="1" applyFill="1" applyBorder="1" applyAlignment="1">
      <alignment horizontal="left" vertical="center"/>
    </xf>
    <xf numFmtId="0" fontId="6" fillId="5" borderId="56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6" fontId="7" fillId="0" borderId="18" xfId="0" applyNumberFormat="1" applyFont="1" applyFill="1" applyBorder="1" applyAlignment="1">
      <alignment horizontal="center"/>
    </xf>
    <xf numFmtId="186" fontId="7" fillId="0" borderId="52" xfId="0" applyNumberFormat="1" applyFont="1" applyFill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6" fontId="7" fillId="0" borderId="5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51" xfId="0" applyFont="1" applyFill="1" applyBorder="1" applyAlignment="1">
      <alignment horizontal="left" vertical="center"/>
    </xf>
    <xf numFmtId="0" fontId="6" fillId="3" borderId="57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7" fillId="0" borderId="59" xfId="0" applyFont="1" applyBorder="1" applyAlignment="1">
      <alignment horizontal="left"/>
    </xf>
    <xf numFmtId="0" fontId="7" fillId="0" borderId="5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37"/>
  <sheetViews>
    <sheetView tabSelected="1" view="pageBreakPreview" zoomScale="115" zoomScaleNormal="85" zoomScaleSheetLayoutView="115" workbookViewId="0" topLeftCell="B1">
      <selection activeCell="D13" sqref="D13"/>
    </sheetView>
  </sheetViews>
  <sheetFormatPr defaultColWidth="11.421875" defaultRowHeight="12.75"/>
  <cols>
    <col min="1" max="1" width="6.28125" style="43" customWidth="1"/>
    <col min="2" max="2" width="4.8515625" style="43" bestFit="1" customWidth="1"/>
    <col min="3" max="3" width="9.7109375" style="44" bestFit="1" customWidth="1"/>
    <col min="4" max="5" width="8.140625" style="42" bestFit="1" customWidth="1"/>
    <col min="6" max="6" width="30.57421875" style="42" bestFit="1" customWidth="1"/>
    <col min="7" max="7" width="30.57421875" style="42" customWidth="1"/>
    <col min="8" max="8" width="40.421875" style="34" bestFit="1" customWidth="1"/>
    <col min="9" max="9" width="11.421875" style="33" customWidth="1"/>
    <col min="10" max="11" width="11.421875" style="34" customWidth="1"/>
    <col min="12" max="16384" width="11.421875" style="35" customWidth="1"/>
  </cols>
  <sheetData>
    <row r="1" spans="1:9" ht="15.75">
      <c r="A1" s="152" t="s">
        <v>164</v>
      </c>
      <c r="B1" s="152"/>
      <c r="C1" s="152"/>
      <c r="D1" s="152"/>
      <c r="E1" s="152"/>
      <c r="F1" s="152"/>
      <c r="G1" s="152"/>
      <c r="H1" s="152"/>
      <c r="I1" s="152"/>
    </row>
    <row r="3" spans="1:9" ht="15.75">
      <c r="A3" s="153" t="s">
        <v>165</v>
      </c>
      <c r="B3" s="153"/>
      <c r="C3" s="153"/>
      <c r="D3" s="153"/>
      <c r="E3" s="153"/>
      <c r="F3" s="153"/>
      <c r="G3" s="153"/>
      <c r="H3" s="153"/>
      <c r="I3" s="153"/>
    </row>
    <row r="4" spans="1:8" ht="11.25">
      <c r="A4" s="58"/>
      <c r="B4" s="58"/>
      <c r="C4" s="58"/>
      <c r="D4" s="58"/>
      <c r="E4" s="58"/>
      <c r="F4" s="58"/>
      <c r="G4" s="58"/>
      <c r="H4" s="58"/>
    </row>
    <row r="5" spans="1:8" ht="11.25">
      <c r="A5" s="36"/>
      <c r="B5" s="36"/>
      <c r="C5" s="36"/>
      <c r="D5" s="36"/>
      <c r="E5" s="36"/>
      <c r="F5" s="36"/>
      <c r="G5" s="36"/>
      <c r="H5" s="36"/>
    </row>
    <row r="6" spans="1:9" ht="22.5">
      <c r="A6" s="72" t="s">
        <v>141</v>
      </c>
      <c r="B6" s="73" t="s">
        <v>142</v>
      </c>
      <c r="C6" s="74" t="s">
        <v>143</v>
      </c>
      <c r="D6" s="75" t="s">
        <v>144</v>
      </c>
      <c r="E6" s="74" t="s">
        <v>145</v>
      </c>
      <c r="F6" s="74" t="s">
        <v>173</v>
      </c>
      <c r="G6" s="88" t="s">
        <v>228</v>
      </c>
      <c r="H6" s="144" t="s">
        <v>146</v>
      </c>
      <c r="I6" s="74" t="s">
        <v>231</v>
      </c>
    </row>
    <row r="7" spans="1:12" ht="11.25">
      <c r="A7" s="82">
        <v>9</v>
      </c>
      <c r="B7" s="78" t="s">
        <v>138</v>
      </c>
      <c r="C7" s="86" t="s">
        <v>147</v>
      </c>
      <c r="D7" s="79">
        <v>901</v>
      </c>
      <c r="E7" s="83" t="s">
        <v>148</v>
      </c>
      <c r="F7" s="79" t="s">
        <v>166</v>
      </c>
      <c r="G7" s="89" t="s">
        <v>230</v>
      </c>
      <c r="H7" s="62" t="str">
        <f>'H01'!$C$9</f>
        <v>AV. MATTA - MALL FLORIDA CENTER</v>
      </c>
      <c r="I7" s="83" t="s">
        <v>232</v>
      </c>
      <c r="J7" s="38"/>
      <c r="K7" s="39"/>
      <c r="L7" s="40"/>
    </row>
    <row r="8" spans="1:12" ht="11.25">
      <c r="A8" s="62">
        <v>9</v>
      </c>
      <c r="B8" s="76" t="s">
        <v>138</v>
      </c>
      <c r="C8" s="63" t="s">
        <v>149</v>
      </c>
      <c r="D8" s="77">
        <v>902</v>
      </c>
      <c r="E8" s="84" t="s">
        <v>150</v>
      </c>
      <c r="F8" s="77" t="s">
        <v>166</v>
      </c>
      <c r="G8" s="89" t="s">
        <v>230</v>
      </c>
      <c r="H8" s="62" t="str">
        <f>'H02'!$C$9</f>
        <v>CARLOS VALDOVINOS (M) - LO VIAL (M)</v>
      </c>
      <c r="I8" s="84" t="s">
        <v>232</v>
      </c>
      <c r="J8" s="38"/>
      <c r="K8" s="39"/>
      <c r="L8" s="40"/>
    </row>
    <row r="9" spans="1:12" ht="11.25">
      <c r="A9" s="62">
        <v>9</v>
      </c>
      <c r="B9" s="76" t="s">
        <v>138</v>
      </c>
      <c r="C9" s="63" t="s">
        <v>151</v>
      </c>
      <c r="D9" s="77">
        <v>903</v>
      </c>
      <c r="E9" s="84" t="s">
        <v>152</v>
      </c>
      <c r="F9" s="77" t="s">
        <v>166</v>
      </c>
      <c r="G9" s="89" t="s">
        <v>230</v>
      </c>
      <c r="H9" s="62" t="str">
        <f>'H03'!$C$9</f>
        <v>LO OVALLE (M) - LO ESPEJO</v>
      </c>
      <c r="I9" s="84" t="s">
        <v>233</v>
      </c>
      <c r="J9" s="38"/>
      <c r="K9" s="39"/>
      <c r="L9" s="40"/>
    </row>
    <row r="10" spans="1:12" ht="11.25">
      <c r="A10" s="62">
        <v>9</v>
      </c>
      <c r="B10" s="76" t="s">
        <v>138</v>
      </c>
      <c r="C10" s="63" t="s">
        <v>153</v>
      </c>
      <c r="D10" s="76">
        <v>904</v>
      </c>
      <c r="E10" s="84" t="s">
        <v>154</v>
      </c>
      <c r="F10" s="77" t="s">
        <v>166</v>
      </c>
      <c r="G10" s="89" t="s">
        <v>230</v>
      </c>
      <c r="H10" s="62" t="str">
        <f>'H04'!$C$9</f>
        <v>CARLOS VALDOVINOS (M) - POB. LA VICTORIA</v>
      </c>
      <c r="I10" s="84" t="s">
        <v>232</v>
      </c>
      <c r="J10" s="41"/>
      <c r="K10" s="39"/>
      <c r="L10" s="40"/>
    </row>
    <row r="11" spans="1:12" ht="11.25">
      <c r="A11" s="62">
        <v>9</v>
      </c>
      <c r="B11" s="76" t="s">
        <v>138</v>
      </c>
      <c r="C11" s="63" t="s">
        <v>155</v>
      </c>
      <c r="D11" s="76">
        <v>905</v>
      </c>
      <c r="E11" s="84" t="s">
        <v>156</v>
      </c>
      <c r="F11" s="77" t="s">
        <v>166</v>
      </c>
      <c r="G11" s="89" t="s">
        <v>230</v>
      </c>
      <c r="H11" s="62" t="str">
        <f>'H05'!$C$9</f>
        <v>SAN JOAQUIN (M) - POB. DAVILA</v>
      </c>
      <c r="I11" s="84" t="s">
        <v>232</v>
      </c>
      <c r="J11" s="41"/>
      <c r="K11" s="39"/>
      <c r="L11" s="40"/>
    </row>
    <row r="12" spans="1:12" ht="11.25">
      <c r="A12" s="62">
        <v>9</v>
      </c>
      <c r="B12" s="76" t="s">
        <v>138</v>
      </c>
      <c r="C12" s="63" t="s">
        <v>157</v>
      </c>
      <c r="D12" s="76">
        <v>906</v>
      </c>
      <c r="E12" s="84" t="s">
        <v>158</v>
      </c>
      <c r="F12" s="77" t="s">
        <v>166</v>
      </c>
      <c r="G12" s="89" t="s">
        <v>230</v>
      </c>
      <c r="H12" s="62" t="str">
        <f>'H06'!$C$9</f>
        <v>POB. LAS TURBINAS - AV. MATTA</v>
      </c>
      <c r="I12" s="84" t="s">
        <v>232</v>
      </c>
      <c r="J12" s="41"/>
      <c r="K12" s="39"/>
      <c r="L12" s="40"/>
    </row>
    <row r="13" spans="1:12" ht="11.25">
      <c r="A13" s="62">
        <v>9</v>
      </c>
      <c r="B13" s="76" t="s">
        <v>138</v>
      </c>
      <c r="C13" s="63" t="s">
        <v>159</v>
      </c>
      <c r="D13" s="76">
        <v>907</v>
      </c>
      <c r="E13" s="84" t="s">
        <v>160</v>
      </c>
      <c r="F13" s="77" t="s">
        <v>166</v>
      </c>
      <c r="G13" s="89" t="s">
        <v>230</v>
      </c>
      <c r="H13" s="62" t="str">
        <f>'H07'!$C$9</f>
        <v>RONDIZZONI (M) - LO OVALLE (M)</v>
      </c>
      <c r="I13" s="84" t="s">
        <v>232</v>
      </c>
      <c r="J13" s="41"/>
      <c r="K13" s="39"/>
      <c r="L13" s="40"/>
    </row>
    <row r="14" spans="1:12" ht="11.25">
      <c r="A14" s="62">
        <v>9</v>
      </c>
      <c r="B14" s="76" t="s">
        <v>138</v>
      </c>
      <c r="C14" s="63"/>
      <c r="D14" s="77"/>
      <c r="E14" s="84" t="s">
        <v>161</v>
      </c>
      <c r="F14" s="77" t="s">
        <v>213</v>
      </c>
      <c r="G14" s="89" t="s">
        <v>230</v>
      </c>
      <c r="H14" s="62" t="str">
        <f>'H08'!$C$9</f>
        <v>POB. LAS TURBINAS - LO OVALLE (M)</v>
      </c>
      <c r="I14" s="84" t="s">
        <v>232</v>
      </c>
      <c r="J14" s="41"/>
      <c r="K14" s="39"/>
      <c r="L14" s="40"/>
    </row>
    <row r="15" spans="1:12" ht="11.25">
      <c r="A15" s="62">
        <v>9</v>
      </c>
      <c r="B15" s="76" t="s">
        <v>138</v>
      </c>
      <c r="C15" s="63"/>
      <c r="D15" s="77"/>
      <c r="E15" s="84" t="s">
        <v>162</v>
      </c>
      <c r="F15" s="77" t="s">
        <v>213</v>
      </c>
      <c r="G15" s="89" t="s">
        <v>230</v>
      </c>
      <c r="H15" s="62" t="str">
        <f>'H09'!$C$9</f>
        <v>POB. DAVILA - CARLOS VALDOVINOS (M)</v>
      </c>
      <c r="I15" s="84" t="s">
        <v>232</v>
      </c>
      <c r="J15" s="41"/>
      <c r="K15" s="39"/>
      <c r="L15" s="40"/>
    </row>
    <row r="16" spans="1:12" ht="11.25">
      <c r="A16" s="62">
        <v>9</v>
      </c>
      <c r="B16" s="76" t="s">
        <v>138</v>
      </c>
      <c r="C16" s="63"/>
      <c r="D16" s="77"/>
      <c r="E16" s="84" t="s">
        <v>114</v>
      </c>
      <c r="F16" s="77" t="s">
        <v>213</v>
      </c>
      <c r="G16" s="89" t="s">
        <v>230</v>
      </c>
      <c r="H16" s="62" t="str">
        <f>'H10'!$C$9</f>
        <v>CENTRO LO ESPEJO - MALL FLORIDA CENTER</v>
      </c>
      <c r="I16" s="84" t="s">
        <v>232</v>
      </c>
      <c r="J16" s="41"/>
      <c r="K16" s="39"/>
      <c r="L16" s="40"/>
    </row>
    <row r="17" spans="1:12" ht="11.25">
      <c r="A17" s="62">
        <v>9</v>
      </c>
      <c r="B17" s="76" t="s">
        <v>138</v>
      </c>
      <c r="C17" s="63"/>
      <c r="D17" s="77"/>
      <c r="E17" s="84" t="s">
        <v>115</v>
      </c>
      <c r="F17" s="77" t="s">
        <v>213</v>
      </c>
      <c r="G17" s="89" t="s">
        <v>230</v>
      </c>
      <c r="H17" s="62" t="str">
        <f>'H11'!$C$9</f>
        <v>LO OVALLE (M) - MALL PLAZA OESTE</v>
      </c>
      <c r="I17" s="84" t="s">
        <v>232</v>
      </c>
      <c r="J17" s="41"/>
      <c r="K17" s="39"/>
      <c r="L17" s="40"/>
    </row>
    <row r="18" spans="1:12" ht="11.25">
      <c r="A18" s="62">
        <v>9</v>
      </c>
      <c r="B18" s="76" t="s">
        <v>138</v>
      </c>
      <c r="C18" s="63"/>
      <c r="D18" s="77"/>
      <c r="E18" s="84" t="s">
        <v>211</v>
      </c>
      <c r="F18" s="77" t="s">
        <v>241</v>
      </c>
      <c r="G18" s="89" t="s">
        <v>229</v>
      </c>
      <c r="H18" s="62" t="str">
        <f>'H11c'!$C$9</f>
        <v>LO OVALLE (M) - POB. LAS TURBINAS</v>
      </c>
      <c r="I18" s="84" t="s">
        <v>232</v>
      </c>
      <c r="J18" s="41"/>
      <c r="K18" s="39"/>
      <c r="L18" s="40"/>
    </row>
    <row r="19" spans="1:12" ht="11.25">
      <c r="A19" s="62">
        <v>9</v>
      </c>
      <c r="B19" s="76" t="s">
        <v>138</v>
      </c>
      <c r="C19" s="63"/>
      <c r="D19" s="77"/>
      <c r="E19" s="84" t="s">
        <v>177</v>
      </c>
      <c r="F19" s="77" t="s">
        <v>213</v>
      </c>
      <c r="G19" s="89" t="s">
        <v>229</v>
      </c>
      <c r="H19" s="62" t="str">
        <f>'H12'!$C$9</f>
        <v>PUEBLO LO ESPEJO - FRANKLIN (M)</v>
      </c>
      <c r="I19" s="84" t="s">
        <v>232</v>
      </c>
      <c r="J19" s="41"/>
      <c r="K19" s="39"/>
      <c r="L19" s="40"/>
    </row>
    <row r="20" spans="1:12" ht="11.25">
      <c r="A20" s="62">
        <v>9</v>
      </c>
      <c r="B20" s="76" t="s">
        <v>138</v>
      </c>
      <c r="C20" s="63"/>
      <c r="D20" s="77"/>
      <c r="E20" s="84" t="s">
        <v>181</v>
      </c>
      <c r="F20" s="77" t="s">
        <v>213</v>
      </c>
      <c r="G20" s="89" t="s">
        <v>229</v>
      </c>
      <c r="H20" s="62" t="str">
        <f>'H13'!$C$9</f>
        <v>POB. STA OLGA - POSTA CENTRAL</v>
      </c>
      <c r="I20" s="84" t="s">
        <v>232</v>
      </c>
      <c r="J20" s="41"/>
      <c r="K20" s="39"/>
      <c r="L20" s="40"/>
    </row>
    <row r="21" spans="1:12" ht="11.25">
      <c r="A21" s="62">
        <v>9</v>
      </c>
      <c r="B21" s="76" t="s">
        <v>138</v>
      </c>
      <c r="C21" s="63"/>
      <c r="D21" s="77"/>
      <c r="E21" s="84" t="s">
        <v>178</v>
      </c>
      <c r="F21" s="77" t="s">
        <v>213</v>
      </c>
      <c r="G21" s="89" t="s">
        <v>229</v>
      </c>
      <c r="H21" s="62" t="str">
        <f>'H14'!$C$9</f>
        <v>PEDREROS (M) - FRANKLIN (M)</v>
      </c>
      <c r="I21" s="84" t="s">
        <v>232</v>
      </c>
      <c r="J21" s="41"/>
      <c r="K21" s="39"/>
      <c r="L21" s="40"/>
    </row>
    <row r="22" spans="1:12" ht="11.25">
      <c r="A22" s="62">
        <v>9</v>
      </c>
      <c r="B22" s="76" t="s">
        <v>138</v>
      </c>
      <c r="C22" s="63"/>
      <c r="D22" s="77"/>
      <c r="E22" s="84" t="s">
        <v>179</v>
      </c>
      <c r="F22" s="63" t="s">
        <v>213</v>
      </c>
      <c r="G22" s="89" t="s">
        <v>229</v>
      </c>
      <c r="H22" s="62" t="str">
        <f>'H16'!$C$9</f>
        <v>FRANKLIN (M) - MALL FLORIDA CENTER</v>
      </c>
      <c r="I22" s="84" t="s">
        <v>232</v>
      </c>
      <c r="J22" s="41"/>
      <c r="K22" s="39"/>
      <c r="L22" s="40"/>
    </row>
    <row r="23" spans="1:11" ht="11.25">
      <c r="A23" s="70">
        <v>9</v>
      </c>
      <c r="B23" s="80" t="s">
        <v>138</v>
      </c>
      <c r="C23" s="71"/>
      <c r="D23" s="81"/>
      <c r="E23" s="85" t="s">
        <v>250</v>
      </c>
      <c r="F23" s="71" t="s">
        <v>213</v>
      </c>
      <c r="G23" s="90" t="s">
        <v>229</v>
      </c>
      <c r="H23" s="70" t="str">
        <f>'H17'!$C$9</f>
        <v>POB. DAVILA - POSTA CENTRAL</v>
      </c>
      <c r="I23" s="85" t="s">
        <v>232</v>
      </c>
      <c r="J23" s="35"/>
      <c r="K23" s="35"/>
    </row>
    <row r="24" spans="1:8" ht="11.25">
      <c r="A24" s="37"/>
      <c r="B24" s="41"/>
      <c r="C24" s="39"/>
      <c r="D24" s="40"/>
      <c r="E24" s="35"/>
      <c r="H24" s="35"/>
    </row>
    <row r="25" spans="1:8" ht="11.25">
      <c r="A25" s="59" t="s">
        <v>167</v>
      </c>
      <c r="B25" s="60" t="s">
        <v>168</v>
      </c>
      <c r="C25" s="39"/>
      <c r="D25" s="40"/>
      <c r="E25" s="35"/>
      <c r="H25" s="35"/>
    </row>
    <row r="26" spans="1:8" ht="11.25">
      <c r="A26" s="59" t="s">
        <v>169</v>
      </c>
      <c r="B26" s="60" t="s">
        <v>170</v>
      </c>
      <c r="C26" s="39"/>
      <c r="D26" s="40"/>
      <c r="E26" s="35"/>
      <c r="H26" s="35"/>
    </row>
    <row r="27" spans="1:8" ht="11.25">
      <c r="A27" s="61" t="s">
        <v>171</v>
      </c>
      <c r="B27" s="60" t="s">
        <v>172</v>
      </c>
      <c r="C27" s="39"/>
      <c r="D27" s="40"/>
      <c r="E27" s="35"/>
      <c r="H27" s="35"/>
    </row>
    <row r="28" spans="1:5" ht="11.25">
      <c r="A28" s="37"/>
      <c r="B28" s="41"/>
      <c r="C28" s="39"/>
      <c r="D28" s="40"/>
      <c r="E28" s="35"/>
    </row>
    <row r="29" spans="1:5" ht="11.25">
      <c r="A29" s="37"/>
      <c r="B29" s="41"/>
      <c r="C29" s="39"/>
      <c r="D29" s="40"/>
      <c r="E29" s="35"/>
    </row>
    <row r="30" spans="1:5" ht="11.25">
      <c r="A30" s="37"/>
      <c r="B30" s="41"/>
      <c r="C30" s="39"/>
      <c r="D30" s="40"/>
      <c r="E30" s="35"/>
    </row>
    <row r="31" spans="1:5" ht="11.25">
      <c r="A31" s="37"/>
      <c r="B31" s="41"/>
      <c r="C31" s="39"/>
      <c r="D31" s="40"/>
      <c r="E31" s="35"/>
    </row>
    <row r="32" spans="1:5" ht="11.25">
      <c r="A32" s="37"/>
      <c r="B32" s="41"/>
      <c r="C32" s="39"/>
      <c r="D32" s="40"/>
      <c r="E32" s="35"/>
    </row>
    <row r="33" spans="1:5" ht="11.25">
      <c r="A33" s="33"/>
      <c r="B33" s="34"/>
      <c r="C33" s="34"/>
      <c r="D33" s="35"/>
      <c r="E33" s="35"/>
    </row>
    <row r="34" spans="1:5" ht="11.25">
      <c r="A34" s="33"/>
      <c r="B34" s="34"/>
      <c r="C34" s="34"/>
      <c r="D34" s="35"/>
      <c r="E34" s="35"/>
    </row>
    <row r="35" spans="1:5" ht="11.25">
      <c r="A35" s="33"/>
      <c r="B35" s="34"/>
      <c r="C35" s="34"/>
      <c r="D35" s="35"/>
      <c r="E35" s="35"/>
    </row>
    <row r="36" spans="1:5" ht="11.25">
      <c r="A36" s="33"/>
      <c r="B36" s="34"/>
      <c r="C36" s="34"/>
      <c r="D36" s="35"/>
      <c r="E36" s="35"/>
    </row>
    <row r="37" spans="1:5" ht="11.25">
      <c r="A37" s="33"/>
      <c r="B37" s="34"/>
      <c r="C37" s="34"/>
      <c r="D37" s="35"/>
      <c r="E37" s="35"/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1"/>
  <ignoredErrors>
    <ignoredError sqref="C7:C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85"/>
  <sheetViews>
    <sheetView view="pageBreakPreview" zoomScale="70" zoomScaleNormal="7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162</v>
      </c>
      <c r="D8" s="174"/>
    </row>
    <row r="9" spans="1:5" s="11" customFormat="1" ht="12.75">
      <c r="A9" s="9" t="s">
        <v>113</v>
      </c>
      <c r="B9" s="10"/>
      <c r="C9" s="175" t="s">
        <v>333</v>
      </c>
      <c r="D9" s="147"/>
      <c r="E9"/>
    </row>
    <row r="10" spans="1:4" s="11" customFormat="1" ht="12.75">
      <c r="A10" s="163" t="s">
        <v>50</v>
      </c>
      <c r="B10" s="164"/>
      <c r="C10" s="176" t="s">
        <v>73</v>
      </c>
      <c r="D10" s="177"/>
    </row>
    <row r="11" spans="1:4" s="11" customFormat="1" ht="13.5" thickBot="1">
      <c r="A11" s="157" t="s">
        <v>51</v>
      </c>
      <c r="B11" s="158"/>
      <c r="C11" s="180" t="s">
        <v>100</v>
      </c>
      <c r="D11" s="18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72</v>
      </c>
      <c r="B16" s="27" t="s">
        <v>7</v>
      </c>
      <c r="C16" s="45" t="s">
        <v>62</v>
      </c>
      <c r="D16" s="52" t="s">
        <v>15</v>
      </c>
    </row>
    <row r="17" spans="1:4" s="11" customFormat="1" ht="12.75">
      <c r="A17" s="26" t="s">
        <v>80</v>
      </c>
      <c r="B17" s="27" t="s">
        <v>7</v>
      </c>
      <c r="C17" s="25" t="s">
        <v>13</v>
      </c>
      <c r="D17" s="52" t="s">
        <v>15</v>
      </c>
    </row>
    <row r="18" spans="1:4" s="11" customFormat="1" ht="12.75">
      <c r="A18" s="26" t="s">
        <v>70</v>
      </c>
      <c r="B18" s="27" t="s">
        <v>7</v>
      </c>
      <c r="C18" s="26" t="s">
        <v>64</v>
      </c>
      <c r="D18" s="28" t="s">
        <v>15</v>
      </c>
    </row>
    <row r="19" spans="1:4" s="11" customFormat="1" ht="12.75">
      <c r="A19" s="24" t="s">
        <v>79</v>
      </c>
      <c r="B19" s="27" t="s">
        <v>7</v>
      </c>
      <c r="C19" s="26" t="s">
        <v>102</v>
      </c>
      <c r="D19" s="28" t="s">
        <v>15</v>
      </c>
    </row>
    <row r="20" spans="1:4" s="11" customFormat="1" ht="12.75">
      <c r="A20" s="26" t="s">
        <v>69</v>
      </c>
      <c r="B20" s="27" t="s">
        <v>7</v>
      </c>
      <c r="C20" s="46" t="s">
        <v>103</v>
      </c>
      <c r="D20" s="52" t="s">
        <v>15</v>
      </c>
    </row>
    <row r="21" spans="1:4" s="11" customFormat="1" ht="12.75">
      <c r="A21" s="26" t="s">
        <v>9</v>
      </c>
      <c r="B21" s="27" t="s">
        <v>7</v>
      </c>
      <c r="C21" s="46" t="s">
        <v>103</v>
      </c>
      <c r="D21" s="28" t="s">
        <v>12</v>
      </c>
    </row>
    <row r="22" spans="1:4" s="11" customFormat="1" ht="12.75">
      <c r="A22" s="26" t="s">
        <v>17</v>
      </c>
      <c r="B22" s="27" t="s">
        <v>7</v>
      </c>
      <c r="C22" s="46" t="s">
        <v>19</v>
      </c>
      <c r="D22" s="52" t="s">
        <v>12</v>
      </c>
    </row>
    <row r="23" spans="1:4" s="11" customFormat="1" ht="12.75">
      <c r="A23" s="26" t="s">
        <v>24</v>
      </c>
      <c r="B23" s="27" t="s">
        <v>12</v>
      </c>
      <c r="C23" s="26" t="s">
        <v>77</v>
      </c>
      <c r="D23" s="28" t="s">
        <v>12</v>
      </c>
    </row>
    <row r="24" spans="1:4" s="11" customFormat="1" ht="12.75">
      <c r="A24" s="26" t="s">
        <v>94</v>
      </c>
      <c r="B24" s="27" t="s">
        <v>12</v>
      </c>
      <c r="C24" s="26" t="s">
        <v>24</v>
      </c>
      <c r="D24" s="28" t="s">
        <v>12</v>
      </c>
    </row>
    <row r="25" spans="1:4" s="11" customFormat="1" ht="12.75">
      <c r="A25" s="24" t="s">
        <v>19</v>
      </c>
      <c r="B25" s="27" t="s">
        <v>12</v>
      </c>
      <c r="C25" s="46" t="s">
        <v>17</v>
      </c>
      <c r="D25" s="52" t="s">
        <v>7</v>
      </c>
    </row>
    <row r="26" spans="1:4" s="11" customFormat="1" ht="12.75">
      <c r="A26" s="24" t="s">
        <v>63</v>
      </c>
      <c r="B26" s="27" t="s">
        <v>12</v>
      </c>
      <c r="C26" s="26" t="s">
        <v>9</v>
      </c>
      <c r="D26" s="28" t="s">
        <v>7</v>
      </c>
    </row>
    <row r="27" spans="1:4" s="11" customFormat="1" ht="12.75">
      <c r="A27" s="24" t="s">
        <v>63</v>
      </c>
      <c r="B27" s="27" t="s">
        <v>15</v>
      </c>
      <c r="C27" s="46" t="s">
        <v>69</v>
      </c>
      <c r="D27" s="52" t="s">
        <v>7</v>
      </c>
    </row>
    <row r="28" spans="1:4" s="11" customFormat="1" ht="12.75">
      <c r="A28" s="24" t="s">
        <v>14</v>
      </c>
      <c r="B28" s="27" t="s">
        <v>15</v>
      </c>
      <c r="C28" s="26" t="s">
        <v>79</v>
      </c>
      <c r="D28" s="28" t="s">
        <v>7</v>
      </c>
    </row>
    <row r="29" spans="1:4" s="11" customFormat="1" ht="12.75">
      <c r="A29" s="139" t="s">
        <v>95</v>
      </c>
      <c r="B29" s="142" t="s">
        <v>15</v>
      </c>
      <c r="C29" s="26" t="s">
        <v>78</v>
      </c>
      <c r="D29" s="28" t="s">
        <v>7</v>
      </c>
    </row>
    <row r="30" spans="1:4" s="11" customFormat="1" ht="12.75">
      <c r="A30" s="139" t="s">
        <v>349</v>
      </c>
      <c r="B30" s="142" t="s">
        <v>15</v>
      </c>
      <c r="C30" s="24" t="s">
        <v>68</v>
      </c>
      <c r="D30" s="28" t="s">
        <v>7</v>
      </c>
    </row>
    <row r="31" spans="1:4" s="11" customFormat="1" ht="12.75">
      <c r="A31" s="24" t="s">
        <v>16</v>
      </c>
      <c r="B31" s="27" t="s">
        <v>15</v>
      </c>
      <c r="C31" s="24" t="s">
        <v>71</v>
      </c>
      <c r="D31" s="28" t="s">
        <v>7</v>
      </c>
    </row>
    <row r="32" spans="1:4" s="11" customFormat="1" ht="12.75">
      <c r="A32" s="24" t="s">
        <v>13</v>
      </c>
      <c r="B32" s="27" t="s">
        <v>15</v>
      </c>
      <c r="C32" s="24" t="s">
        <v>80</v>
      </c>
      <c r="D32" s="28" t="s">
        <v>7</v>
      </c>
    </row>
    <row r="33" spans="1:4" s="11" customFormat="1" ht="25.5" customHeight="1">
      <c r="A33" s="24" t="s">
        <v>100</v>
      </c>
      <c r="B33" s="27" t="s">
        <v>15</v>
      </c>
      <c r="C33" s="24" t="s">
        <v>72</v>
      </c>
      <c r="D33" s="28" t="s">
        <v>7</v>
      </c>
    </row>
    <row r="34" spans="1:4" s="11" customFormat="1" ht="12.75">
      <c r="A34" s="13"/>
      <c r="C34" s="24"/>
      <c r="D34" s="28"/>
    </row>
    <row r="35" spans="1:4" s="11" customFormat="1" ht="12.75">
      <c r="A35" s="13"/>
      <c r="B35" s="27"/>
      <c r="C35" s="24"/>
      <c r="D35" s="28"/>
    </row>
    <row r="36" spans="1:4" s="11" customFormat="1" ht="12.75">
      <c r="A36" s="13"/>
      <c r="B36" s="14"/>
      <c r="C36" s="13"/>
      <c r="D36" s="15"/>
    </row>
    <row r="37" spans="1:4" s="11" customFormat="1" ht="13.5" thickBot="1">
      <c r="A37" s="13"/>
      <c r="B37" s="14"/>
      <c r="C37" s="13"/>
      <c r="D37" s="15"/>
    </row>
    <row r="38" spans="1:4" s="11" customFormat="1" ht="13.5" thickBot="1">
      <c r="A38" s="154" t="s">
        <v>139</v>
      </c>
      <c r="B38" s="156"/>
      <c r="C38" s="154" t="s">
        <v>140</v>
      </c>
      <c r="D38" s="156"/>
    </row>
    <row r="39" spans="1:4" s="11" customFormat="1" ht="13.5" thickBot="1">
      <c r="A39" s="31" t="s">
        <v>0</v>
      </c>
      <c r="B39" s="32" t="s">
        <v>1</v>
      </c>
      <c r="C39" s="31" t="s">
        <v>0</v>
      </c>
      <c r="D39" s="32" t="s">
        <v>1</v>
      </c>
    </row>
    <row r="40" spans="1:4" s="11" customFormat="1" ht="12.75">
      <c r="A40" s="13" t="s">
        <v>14</v>
      </c>
      <c r="B40" s="14" t="s">
        <v>15</v>
      </c>
      <c r="C40" s="19" t="s">
        <v>64</v>
      </c>
      <c r="D40" s="20" t="s">
        <v>15</v>
      </c>
    </row>
    <row r="41" spans="1:4" s="11" customFormat="1" ht="12.75">
      <c r="A41" s="139" t="s">
        <v>95</v>
      </c>
      <c r="B41" s="142" t="s">
        <v>15</v>
      </c>
      <c r="C41" s="18" t="s">
        <v>14</v>
      </c>
      <c r="D41" s="20" t="s">
        <v>15</v>
      </c>
    </row>
    <row r="42" spans="1:4" s="11" customFormat="1" ht="12.75">
      <c r="A42" s="139" t="s">
        <v>349</v>
      </c>
      <c r="B42" s="142" t="s">
        <v>15</v>
      </c>
      <c r="C42" s="19" t="s">
        <v>103</v>
      </c>
      <c r="D42" s="20" t="s">
        <v>15</v>
      </c>
    </row>
    <row r="43" spans="1:4" s="11" customFormat="1" ht="12.75">
      <c r="A43" s="13" t="s">
        <v>16</v>
      </c>
      <c r="B43" s="14" t="s">
        <v>15</v>
      </c>
      <c r="C43" s="13"/>
      <c r="D43" s="15"/>
    </row>
    <row r="44" spans="1:4" s="11" customFormat="1" ht="12.75">
      <c r="A44" s="13" t="s">
        <v>13</v>
      </c>
      <c r="B44" s="14" t="s">
        <v>15</v>
      </c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17</v>
      </c>
      <c r="C71" s="53"/>
      <c r="D71" s="55" t="s">
        <v>64</v>
      </c>
    </row>
    <row r="72" spans="1:4" s="11" customFormat="1" ht="25.5">
      <c r="A72" s="47"/>
      <c r="B72" s="56" t="s">
        <v>134</v>
      </c>
      <c r="C72" s="53"/>
      <c r="D72" s="56" t="s">
        <v>103</v>
      </c>
    </row>
    <row r="73" spans="1:4" s="11" customFormat="1" ht="12.75">
      <c r="A73" s="47"/>
      <c r="B73" s="56" t="s">
        <v>135</v>
      </c>
      <c r="C73" s="53"/>
      <c r="D73" s="56" t="s">
        <v>135</v>
      </c>
    </row>
    <row r="74" spans="1:4" s="11" customFormat="1" ht="12.75">
      <c r="A74" s="47"/>
      <c r="B74" s="56" t="s">
        <v>63</v>
      </c>
      <c r="C74" s="53"/>
      <c r="D74" s="56" t="s">
        <v>77</v>
      </c>
    </row>
    <row r="75" spans="1:4" s="11" customFormat="1" ht="12.75">
      <c r="A75" s="47"/>
      <c r="B75" s="56" t="s">
        <v>118</v>
      </c>
      <c r="C75" s="53"/>
      <c r="D75" s="56" t="s">
        <v>17</v>
      </c>
    </row>
    <row r="76" spans="1:4" s="11" customFormat="1" ht="13.5" thickBot="1">
      <c r="A76" s="48"/>
      <c r="B76" s="57" t="s">
        <v>137</v>
      </c>
      <c r="C76" s="54"/>
      <c r="D76" s="57" t="s">
        <v>130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</sheetData>
  <mergeCells count="16">
    <mergeCell ref="A11:B11"/>
    <mergeCell ref="C11:D11"/>
    <mergeCell ref="C12:D12"/>
    <mergeCell ref="A38:B38"/>
    <mergeCell ref="C38:D3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tabColor indexed="14"/>
    <pageSetUpPr fitToPage="1"/>
  </sheetPr>
  <dimension ref="A1:E83"/>
  <sheetViews>
    <sheetView view="pageBreakPreview" zoomScale="70" zoomScaleNormal="60" zoomScaleSheetLayoutView="70" workbookViewId="0" topLeftCell="A1">
      <selection activeCell="A13" sqref="A13"/>
    </sheetView>
  </sheetViews>
  <sheetFormatPr defaultColWidth="11.421875" defaultRowHeight="12.75"/>
  <cols>
    <col min="1" max="1" width="38.8515625" style="23" customWidth="1"/>
    <col min="2" max="2" width="29.421875" style="23" customWidth="1"/>
    <col min="3" max="3" width="42.57421875" style="23" customWidth="1"/>
    <col min="4" max="4" width="26.4218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114</v>
      </c>
      <c r="D8" s="174"/>
    </row>
    <row r="9" spans="1:5" s="11" customFormat="1" ht="12.75">
      <c r="A9" s="9" t="s">
        <v>113</v>
      </c>
      <c r="B9" s="10"/>
      <c r="C9" s="175" t="s">
        <v>116</v>
      </c>
      <c r="D9" s="147"/>
      <c r="E9"/>
    </row>
    <row r="10" spans="1:4" s="11" customFormat="1" ht="12.75">
      <c r="A10" s="163" t="s">
        <v>50</v>
      </c>
      <c r="B10" s="164"/>
      <c r="C10" s="178" t="s">
        <v>101</v>
      </c>
      <c r="D10" s="179"/>
    </row>
    <row r="11" spans="1:4" s="11" customFormat="1" ht="13.5" thickBot="1">
      <c r="A11" s="157" t="s">
        <v>51</v>
      </c>
      <c r="B11" s="158"/>
      <c r="C11" s="180" t="s">
        <v>96</v>
      </c>
      <c r="D11" s="18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56</v>
      </c>
      <c r="B16" s="27" t="s">
        <v>25</v>
      </c>
      <c r="C16" s="45" t="s">
        <v>96</v>
      </c>
      <c r="D16" s="52" t="s">
        <v>97</v>
      </c>
    </row>
    <row r="17" spans="1:4" s="11" customFormat="1" ht="12.75">
      <c r="A17" s="26" t="s">
        <v>57</v>
      </c>
      <c r="B17" s="28" t="s">
        <v>25</v>
      </c>
      <c r="C17" s="12" t="s">
        <v>245</v>
      </c>
      <c r="D17" s="52" t="s">
        <v>97</v>
      </c>
    </row>
    <row r="18" spans="1:4" s="11" customFormat="1" ht="12.75">
      <c r="A18" s="26" t="s">
        <v>28</v>
      </c>
      <c r="B18" s="28" t="s">
        <v>25</v>
      </c>
      <c r="C18" s="106" t="s">
        <v>248</v>
      </c>
      <c r="D18" s="28" t="s">
        <v>97</v>
      </c>
    </row>
    <row r="19" spans="1:4" s="11" customFormat="1" ht="12.75">
      <c r="A19" s="24" t="s">
        <v>29</v>
      </c>
      <c r="B19" s="28" t="s">
        <v>25</v>
      </c>
      <c r="C19" s="106" t="s">
        <v>35</v>
      </c>
      <c r="D19" s="28" t="s">
        <v>97</v>
      </c>
    </row>
    <row r="20" spans="1:4" s="11" customFormat="1" ht="12.75">
      <c r="A20" s="26" t="s">
        <v>44</v>
      </c>
      <c r="B20" s="28" t="s">
        <v>25</v>
      </c>
      <c r="C20" s="106" t="s">
        <v>35</v>
      </c>
      <c r="D20" s="28" t="s">
        <v>15</v>
      </c>
    </row>
    <row r="21" spans="1:4" s="11" customFormat="1" ht="12.75">
      <c r="A21" s="26" t="s">
        <v>102</v>
      </c>
      <c r="B21" s="28" t="s">
        <v>25</v>
      </c>
      <c r="C21" s="106" t="s">
        <v>36</v>
      </c>
      <c r="D21" s="28" t="s">
        <v>15</v>
      </c>
    </row>
    <row r="22" spans="1:4" s="11" customFormat="1" ht="23.25" customHeight="1">
      <c r="A22" s="26" t="s">
        <v>108</v>
      </c>
      <c r="B22" s="28" t="s">
        <v>25</v>
      </c>
      <c r="C22" s="105" t="s">
        <v>23</v>
      </c>
      <c r="D22" s="52" t="s">
        <v>15</v>
      </c>
    </row>
    <row r="23" spans="1:4" s="11" customFormat="1" ht="12.75">
      <c r="A23" s="26" t="s">
        <v>99</v>
      </c>
      <c r="B23" s="28" t="s">
        <v>25</v>
      </c>
      <c r="C23" s="106" t="s">
        <v>23</v>
      </c>
      <c r="D23" s="28" t="s">
        <v>12</v>
      </c>
    </row>
    <row r="24" spans="1:4" s="11" customFormat="1" ht="25.5">
      <c r="A24" s="26" t="s">
        <v>105</v>
      </c>
      <c r="B24" s="28" t="s">
        <v>25</v>
      </c>
      <c r="C24" s="141" t="s">
        <v>352</v>
      </c>
      <c r="D24" s="143" t="s">
        <v>58</v>
      </c>
    </row>
    <row r="25" spans="1:4" s="11" customFormat="1" ht="12.75">
      <c r="A25" s="26" t="s">
        <v>107</v>
      </c>
      <c r="B25" s="28" t="s">
        <v>25</v>
      </c>
      <c r="C25" s="141" t="s">
        <v>351</v>
      </c>
      <c r="D25" s="143" t="s">
        <v>58</v>
      </c>
    </row>
    <row r="26" spans="1:4" s="11" customFormat="1" ht="12.75">
      <c r="A26" s="24" t="s">
        <v>106</v>
      </c>
      <c r="B26" s="28" t="s">
        <v>25</v>
      </c>
      <c r="C26" s="141" t="s">
        <v>351</v>
      </c>
      <c r="D26" s="143" t="s">
        <v>25</v>
      </c>
    </row>
    <row r="27" spans="1:4" s="11" customFormat="1" ht="25.5">
      <c r="A27" s="141" t="s">
        <v>182</v>
      </c>
      <c r="B27" s="143" t="s">
        <v>25</v>
      </c>
      <c r="C27" s="106" t="s">
        <v>105</v>
      </c>
      <c r="D27" s="28" t="s">
        <v>25</v>
      </c>
    </row>
    <row r="28" spans="1:4" s="11" customFormat="1" ht="12.75">
      <c r="A28" s="26" t="s">
        <v>104</v>
      </c>
      <c r="B28" s="28" t="s">
        <v>25</v>
      </c>
      <c r="C28" s="141" t="s">
        <v>40</v>
      </c>
      <c r="D28" s="143" t="s">
        <v>25</v>
      </c>
    </row>
    <row r="29" spans="1:4" s="11" customFormat="1" ht="12.75">
      <c r="A29" s="26" t="s">
        <v>87</v>
      </c>
      <c r="B29" s="28" t="s">
        <v>25</v>
      </c>
      <c r="C29" s="106" t="s">
        <v>87</v>
      </c>
      <c r="D29" s="28" t="s">
        <v>25</v>
      </c>
    </row>
    <row r="30" spans="1:4" s="11" customFormat="1" ht="12.75">
      <c r="A30" s="141" t="s">
        <v>40</v>
      </c>
      <c r="B30" s="143" t="s">
        <v>25</v>
      </c>
      <c r="C30" s="106" t="s">
        <v>104</v>
      </c>
      <c r="D30" s="28" t="s">
        <v>25</v>
      </c>
    </row>
    <row r="31" spans="1:4" s="11" customFormat="1" ht="25.5">
      <c r="A31" s="26" t="s">
        <v>105</v>
      </c>
      <c r="B31" s="28" t="s">
        <v>25</v>
      </c>
      <c r="C31" s="141" t="s">
        <v>182</v>
      </c>
      <c r="D31" s="143" t="s">
        <v>25</v>
      </c>
    </row>
    <row r="32" spans="1:4" s="11" customFormat="1" ht="12.75">
      <c r="A32" s="141" t="s">
        <v>351</v>
      </c>
      <c r="B32" s="143" t="s">
        <v>25</v>
      </c>
      <c r="C32" s="105" t="s">
        <v>106</v>
      </c>
      <c r="D32" s="52" t="s">
        <v>25</v>
      </c>
    </row>
    <row r="33" spans="1:4" s="11" customFormat="1" ht="12.75">
      <c r="A33" s="141" t="s">
        <v>351</v>
      </c>
      <c r="B33" s="143" t="s">
        <v>58</v>
      </c>
      <c r="C33" s="106" t="s">
        <v>107</v>
      </c>
      <c r="D33" s="28" t="s">
        <v>25</v>
      </c>
    </row>
    <row r="34" spans="1:4" s="11" customFormat="1" ht="25.5">
      <c r="A34" s="141" t="s">
        <v>352</v>
      </c>
      <c r="B34" s="143" t="s">
        <v>58</v>
      </c>
      <c r="C34" s="26" t="s">
        <v>105</v>
      </c>
      <c r="D34" s="28" t="s">
        <v>25</v>
      </c>
    </row>
    <row r="35" spans="1:4" s="11" customFormat="1" ht="12.75">
      <c r="A35" s="141" t="s">
        <v>357</v>
      </c>
      <c r="B35" s="143" t="s">
        <v>58</v>
      </c>
      <c r="C35" s="24" t="s">
        <v>99</v>
      </c>
      <c r="D35" s="28" t="s">
        <v>25</v>
      </c>
    </row>
    <row r="36" spans="1:4" s="11" customFormat="1" ht="12.75">
      <c r="A36" s="141" t="s">
        <v>358</v>
      </c>
      <c r="B36" s="148" t="s">
        <v>359</v>
      </c>
      <c r="C36" s="24" t="s">
        <v>30</v>
      </c>
      <c r="D36" s="28" t="s">
        <v>25</v>
      </c>
    </row>
    <row r="37" spans="1:4" s="11" customFormat="1" ht="12.75">
      <c r="A37" s="26" t="s">
        <v>23</v>
      </c>
      <c r="B37" s="28" t="s">
        <v>58</v>
      </c>
      <c r="C37" s="26" t="s">
        <v>102</v>
      </c>
      <c r="D37" s="28" t="s">
        <v>25</v>
      </c>
    </row>
    <row r="38" spans="1:4" s="11" customFormat="1" ht="12.75">
      <c r="A38" s="26" t="s">
        <v>23</v>
      </c>
      <c r="B38" s="28" t="s">
        <v>356</v>
      </c>
      <c r="C38" s="24" t="s">
        <v>44</v>
      </c>
      <c r="D38" s="28" t="s">
        <v>25</v>
      </c>
    </row>
    <row r="39" spans="1:4" s="11" customFormat="1" ht="12.75">
      <c r="A39" s="26" t="s">
        <v>23</v>
      </c>
      <c r="B39" s="28" t="s">
        <v>219</v>
      </c>
      <c r="C39" s="24" t="s">
        <v>29</v>
      </c>
      <c r="D39" s="28" t="s">
        <v>25</v>
      </c>
    </row>
    <row r="40" spans="1:4" s="11" customFormat="1" ht="12.75">
      <c r="A40" s="24" t="s">
        <v>36</v>
      </c>
      <c r="B40" s="28" t="s">
        <v>15</v>
      </c>
      <c r="C40" s="24" t="s">
        <v>28</v>
      </c>
      <c r="D40" s="28" t="s">
        <v>25</v>
      </c>
    </row>
    <row r="41" spans="1:4" s="11" customFormat="1" ht="12.75">
      <c r="A41" s="24" t="s">
        <v>35</v>
      </c>
      <c r="B41" s="28" t="s">
        <v>15</v>
      </c>
      <c r="C41" s="24" t="s">
        <v>55</v>
      </c>
      <c r="D41" s="28" t="s">
        <v>25</v>
      </c>
    </row>
    <row r="42" spans="1:4" s="11" customFormat="1" ht="12.75">
      <c r="A42" s="24" t="s">
        <v>35</v>
      </c>
      <c r="B42" s="52" t="s">
        <v>97</v>
      </c>
      <c r="C42" s="24"/>
      <c r="D42" s="28"/>
    </row>
    <row r="43" spans="1:4" s="11" customFormat="1" ht="12.75">
      <c r="A43" s="24" t="s">
        <v>246</v>
      </c>
      <c r="B43" s="28" t="s">
        <v>97</v>
      </c>
      <c r="C43" s="24"/>
      <c r="D43" s="28"/>
    </row>
    <row r="44" spans="1:4" s="11" customFormat="1" ht="12.75">
      <c r="A44" s="24" t="s">
        <v>96</v>
      </c>
      <c r="B44" s="28" t="s">
        <v>97</v>
      </c>
      <c r="C44" s="24"/>
      <c r="D44" s="28"/>
    </row>
    <row r="45" spans="1:4" s="11" customFormat="1" ht="12.75">
      <c r="A45" s="24"/>
      <c r="B45" s="28"/>
      <c r="C45" s="24"/>
      <c r="D45" s="28"/>
    </row>
    <row r="46" spans="1:4" s="11" customFormat="1" ht="13.5" thickBot="1">
      <c r="A46" s="24"/>
      <c r="B46" s="28"/>
      <c r="C46" s="24"/>
      <c r="D46" s="28"/>
    </row>
    <row r="47" spans="1:4" s="11" customFormat="1" ht="13.5" thickBot="1">
      <c r="A47" s="154" t="s">
        <v>354</v>
      </c>
      <c r="B47" s="155"/>
      <c r="C47" s="154" t="s">
        <v>355</v>
      </c>
      <c r="D47" s="156"/>
    </row>
    <row r="48" spans="1:4" s="11" customFormat="1" ht="13.5" thickBot="1">
      <c r="A48" s="6" t="s">
        <v>0</v>
      </c>
      <c r="B48" s="7" t="s">
        <v>1</v>
      </c>
      <c r="C48" s="6" t="s">
        <v>0</v>
      </c>
      <c r="D48" s="8" t="s">
        <v>1</v>
      </c>
    </row>
    <row r="49" spans="1:4" s="11" customFormat="1" ht="12.75">
      <c r="A49" s="24"/>
      <c r="B49" s="27"/>
      <c r="C49" s="24"/>
      <c r="D49" s="122"/>
    </row>
    <row r="50" spans="1:4" s="11" customFormat="1" ht="12.75">
      <c r="A50" s="26" t="s">
        <v>99</v>
      </c>
      <c r="B50" s="28" t="s">
        <v>25</v>
      </c>
      <c r="C50" s="106" t="s">
        <v>107</v>
      </c>
      <c r="D50" s="28" t="s">
        <v>25</v>
      </c>
    </row>
    <row r="51" spans="1:4" s="11" customFormat="1" ht="12.75">
      <c r="A51" s="141" t="s">
        <v>353</v>
      </c>
      <c r="B51" s="143" t="s">
        <v>25</v>
      </c>
      <c r="C51" s="141" t="s">
        <v>33</v>
      </c>
      <c r="D51" s="143" t="s">
        <v>25</v>
      </c>
    </row>
    <row r="52" spans="1:4" s="11" customFormat="1" ht="12.75">
      <c r="A52" s="141" t="s">
        <v>47</v>
      </c>
      <c r="B52" s="143" t="s">
        <v>25</v>
      </c>
      <c r="C52" s="141" t="s">
        <v>47</v>
      </c>
      <c r="D52" s="143" t="s">
        <v>25</v>
      </c>
    </row>
    <row r="53" spans="1:4" s="11" customFormat="1" ht="12.75">
      <c r="A53" s="141" t="s">
        <v>33</v>
      </c>
      <c r="B53" s="143" t="s">
        <v>25</v>
      </c>
      <c r="C53" s="139" t="s">
        <v>30</v>
      </c>
      <c r="D53" s="143" t="s">
        <v>25</v>
      </c>
    </row>
    <row r="54" spans="1:4" s="11" customFormat="1" ht="12.75">
      <c r="A54" s="26" t="s">
        <v>107</v>
      </c>
      <c r="B54" s="28" t="s">
        <v>25</v>
      </c>
      <c r="C54" s="26" t="s">
        <v>102</v>
      </c>
      <c r="D54" s="28" t="s">
        <v>25</v>
      </c>
    </row>
    <row r="55" spans="1:4" s="11" customFormat="1" ht="12.75">
      <c r="A55" s="26"/>
      <c r="B55" s="28"/>
      <c r="C55" s="26"/>
      <c r="D55" s="28"/>
    </row>
    <row r="56" spans="1:4" s="11" customFormat="1" ht="12.75">
      <c r="A56" s="26"/>
      <c r="B56" s="28"/>
      <c r="C56" s="105"/>
      <c r="D56" s="52"/>
    </row>
    <row r="57" spans="1:4" s="11" customFormat="1" ht="12.75">
      <c r="A57" s="26"/>
      <c r="B57" s="28"/>
      <c r="C57" s="106"/>
      <c r="D57" s="28"/>
    </row>
    <row r="58" spans="1:4" s="11" customFormat="1" ht="12.75">
      <c r="A58" s="26"/>
      <c r="B58" s="28"/>
      <c r="C58" s="24"/>
      <c r="D58" s="28"/>
    </row>
    <row r="59" spans="1:4" s="11" customFormat="1" ht="12.75">
      <c r="A59" s="26"/>
      <c r="B59" s="28"/>
      <c r="C59" s="24"/>
      <c r="D59" s="28"/>
    </row>
    <row r="60" spans="1:4" s="11" customFormat="1" ht="12.75">
      <c r="A60" s="26"/>
      <c r="B60" s="28"/>
      <c r="C60" s="24"/>
      <c r="D60" s="28"/>
    </row>
    <row r="61" spans="1:4" s="11" customFormat="1" ht="12.75">
      <c r="A61" s="26"/>
      <c r="B61" s="28"/>
      <c r="C61" s="24"/>
      <c r="D61" s="28"/>
    </row>
    <row r="62" spans="1:4" s="11" customFormat="1" ht="12.75">
      <c r="A62" s="26"/>
      <c r="B62" s="28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24"/>
      <c r="B65" s="27"/>
      <c r="C65" s="24"/>
      <c r="D65" s="28"/>
    </row>
    <row r="66" spans="1:4" s="11" customFormat="1" ht="12.75">
      <c r="A66" s="13"/>
      <c r="B66" s="14"/>
      <c r="C66" s="24"/>
      <c r="D66" s="28"/>
    </row>
    <row r="67" spans="1:4" s="11" customFormat="1" ht="12.75">
      <c r="A67" s="24"/>
      <c r="B67" s="27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24"/>
      <c r="B69" s="27"/>
      <c r="C69" s="13"/>
      <c r="D69" s="15"/>
    </row>
    <row r="70" spans="1:4" s="11" customFormat="1" ht="13.5" thickBot="1">
      <c r="A70" s="13"/>
      <c r="B70" s="145"/>
      <c r="D70" s="146"/>
    </row>
    <row r="71" spans="1:4" s="11" customFormat="1" ht="12.75">
      <c r="A71" s="47"/>
      <c r="B71" s="56" t="s">
        <v>99</v>
      </c>
      <c r="C71" s="53"/>
      <c r="D71" s="55" t="s">
        <v>36</v>
      </c>
    </row>
    <row r="72" spans="1:4" s="11" customFormat="1" ht="12.75">
      <c r="A72" s="47"/>
      <c r="B72" s="56" t="s">
        <v>136</v>
      </c>
      <c r="C72" s="53"/>
      <c r="D72" s="56" t="s">
        <v>23</v>
      </c>
    </row>
    <row r="73" spans="1:4" s="11" customFormat="1" ht="12.75">
      <c r="A73" s="47"/>
      <c r="B73" s="149" t="s">
        <v>360</v>
      </c>
      <c r="C73" s="53"/>
      <c r="D73" s="150" t="s">
        <v>125</v>
      </c>
    </row>
    <row r="74" spans="1:4" s="11" customFormat="1" ht="12.75">
      <c r="A74" s="47"/>
      <c r="B74" s="149" t="s">
        <v>125</v>
      </c>
      <c r="C74" s="53"/>
      <c r="D74" s="149" t="s">
        <v>360</v>
      </c>
    </row>
    <row r="75" spans="1:4" s="11" customFormat="1" ht="12.75">
      <c r="A75" s="47"/>
      <c r="B75" s="56" t="s">
        <v>23</v>
      </c>
      <c r="C75" s="53"/>
      <c r="D75" s="56" t="s">
        <v>118</v>
      </c>
    </row>
    <row r="76" spans="1:4" ht="16.5" thickBot="1">
      <c r="A76" s="48"/>
      <c r="B76" s="57" t="s">
        <v>96</v>
      </c>
      <c r="C76" s="48"/>
      <c r="D76" s="56" t="s">
        <v>133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3:4" ht="15.75">
      <c r="C83" s="22"/>
      <c r="D83" s="22"/>
    </row>
  </sheetData>
  <mergeCells count="16">
    <mergeCell ref="A47:B47"/>
    <mergeCell ref="C47:D47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E76"/>
  <sheetViews>
    <sheetView view="pageBreakPreview" zoomScale="70" zoomScaleNormal="70" zoomScaleSheetLayoutView="70" workbookViewId="0" topLeftCell="A1">
      <selection activeCell="C46" sqref="C46:D46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94" t="s">
        <v>81</v>
      </c>
      <c r="B1" s="195"/>
      <c r="C1" s="195"/>
      <c r="D1" s="196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73" t="s">
        <v>115</v>
      </c>
      <c r="D8" s="174"/>
    </row>
    <row r="9" spans="1:5" s="11" customFormat="1" ht="12.75">
      <c r="A9" s="9" t="s">
        <v>113</v>
      </c>
      <c r="B9" s="10"/>
      <c r="C9" s="175" t="s">
        <v>318</v>
      </c>
      <c r="D9" s="147"/>
      <c r="E9"/>
    </row>
    <row r="10" spans="1:4" s="11" customFormat="1" ht="12.75">
      <c r="A10" s="163" t="s">
        <v>50</v>
      </c>
      <c r="B10" s="164"/>
      <c r="C10" s="178" t="s">
        <v>98</v>
      </c>
      <c r="D10" s="179"/>
    </row>
    <row r="11" spans="1:4" s="11" customFormat="1" ht="13.5" thickBot="1">
      <c r="A11" s="157" t="s">
        <v>51</v>
      </c>
      <c r="B11" s="158"/>
      <c r="C11" s="160" t="s">
        <v>324</v>
      </c>
      <c r="D11" s="16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6" t="s">
        <v>98</v>
      </c>
      <c r="B16" s="27" t="s">
        <v>58</v>
      </c>
      <c r="C16" s="45" t="s">
        <v>323</v>
      </c>
      <c r="D16" s="52" t="s">
        <v>54</v>
      </c>
    </row>
    <row r="17" spans="1:4" s="11" customFormat="1" ht="12.75">
      <c r="A17" s="26" t="s">
        <v>61</v>
      </c>
      <c r="B17" s="27" t="s">
        <v>58</v>
      </c>
      <c r="C17" s="25" t="s">
        <v>319</v>
      </c>
      <c r="D17" s="52" t="s">
        <v>54</v>
      </c>
    </row>
    <row r="18" spans="1:4" s="11" customFormat="1" ht="12.75">
      <c r="A18" s="24" t="s">
        <v>23</v>
      </c>
      <c r="B18" s="27" t="s">
        <v>12</v>
      </c>
      <c r="C18" s="26" t="s">
        <v>320</v>
      </c>
      <c r="D18" s="52" t="s">
        <v>54</v>
      </c>
    </row>
    <row r="19" spans="1:4" s="11" customFormat="1" ht="12.75">
      <c r="A19" s="26" t="s">
        <v>23</v>
      </c>
      <c r="B19" s="27" t="s">
        <v>7</v>
      </c>
      <c r="C19" s="26" t="s">
        <v>321</v>
      </c>
      <c r="D19" s="52" t="s">
        <v>54</v>
      </c>
    </row>
    <row r="20" spans="1:4" s="11" customFormat="1" ht="12.75">
      <c r="A20" s="26" t="s">
        <v>42</v>
      </c>
      <c r="B20" s="27" t="s">
        <v>25</v>
      </c>
      <c r="C20" s="46" t="s">
        <v>31</v>
      </c>
      <c r="D20" s="52" t="s">
        <v>54</v>
      </c>
    </row>
    <row r="21" spans="1:4" s="11" customFormat="1" ht="12.75">
      <c r="A21" s="26" t="s">
        <v>52</v>
      </c>
      <c r="B21" s="27" t="s">
        <v>25</v>
      </c>
      <c r="C21" s="26" t="s">
        <v>31</v>
      </c>
      <c r="D21" s="28" t="s">
        <v>25</v>
      </c>
    </row>
    <row r="22" spans="1:4" s="11" customFormat="1" ht="12.75">
      <c r="A22" s="26" t="s">
        <v>104</v>
      </c>
      <c r="B22" s="28" t="s">
        <v>25</v>
      </c>
      <c r="C22" s="46" t="s">
        <v>29</v>
      </c>
      <c r="D22" s="15" t="s">
        <v>25</v>
      </c>
    </row>
    <row r="23" spans="1:4" s="11" customFormat="1" ht="12.75">
      <c r="A23" s="26" t="s">
        <v>87</v>
      </c>
      <c r="B23" s="27" t="s">
        <v>25</v>
      </c>
      <c r="C23" s="24" t="s">
        <v>44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4" t="s">
        <v>102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24" t="s">
        <v>30</v>
      </c>
      <c r="D25" s="15" t="s">
        <v>25</v>
      </c>
    </row>
    <row r="26" spans="1:4" s="11" customFormat="1" ht="12.75">
      <c r="A26" s="24" t="s">
        <v>43</v>
      </c>
      <c r="B26" s="27" t="s">
        <v>25</v>
      </c>
      <c r="C26" s="24" t="s">
        <v>47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24" t="s">
        <v>33</v>
      </c>
      <c r="D27" s="15" t="s">
        <v>25</v>
      </c>
    </row>
    <row r="28" spans="1:4" s="11" customFormat="1" ht="12.75">
      <c r="A28" s="24" t="s">
        <v>30</v>
      </c>
      <c r="B28" s="27" t="s">
        <v>25</v>
      </c>
      <c r="C28" s="24" t="s">
        <v>107</v>
      </c>
      <c r="D28" s="15" t="s">
        <v>25</v>
      </c>
    </row>
    <row r="29" spans="1:4" s="11" customFormat="1" ht="12.75">
      <c r="A29" s="24" t="s">
        <v>106</v>
      </c>
      <c r="B29" s="27" t="s">
        <v>25</v>
      </c>
      <c r="C29" s="24" t="s">
        <v>106</v>
      </c>
      <c r="D29" s="15" t="s">
        <v>25</v>
      </c>
    </row>
    <row r="30" spans="1:4" s="11" customFormat="1" ht="12.75">
      <c r="A30" s="24" t="s">
        <v>107</v>
      </c>
      <c r="B30" s="27" t="s">
        <v>25</v>
      </c>
      <c r="C30" s="24" t="s">
        <v>30</v>
      </c>
      <c r="D30" s="15" t="s">
        <v>25</v>
      </c>
    </row>
    <row r="31" spans="1:4" s="11" customFormat="1" ht="12.75">
      <c r="A31" s="24" t="s">
        <v>33</v>
      </c>
      <c r="B31" s="27" t="s">
        <v>25</v>
      </c>
      <c r="C31" s="24" t="s">
        <v>37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38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40</v>
      </c>
      <c r="D33" s="15" t="s">
        <v>25</v>
      </c>
    </row>
    <row r="34" spans="1:4" s="11" customFormat="1" ht="12.75">
      <c r="A34" s="26" t="s">
        <v>102</v>
      </c>
      <c r="B34" s="27" t="s">
        <v>25</v>
      </c>
      <c r="C34" s="24" t="s">
        <v>87</v>
      </c>
      <c r="D34" s="15" t="s">
        <v>25</v>
      </c>
    </row>
    <row r="35" spans="1:4" s="11" customFormat="1" ht="12.75">
      <c r="A35" s="24" t="s">
        <v>44</v>
      </c>
      <c r="B35" s="27" t="s">
        <v>25</v>
      </c>
      <c r="C35" s="24" t="s">
        <v>104</v>
      </c>
      <c r="D35" s="15" t="s">
        <v>25</v>
      </c>
    </row>
    <row r="36" spans="1:4" s="11" customFormat="1" ht="12.75">
      <c r="A36" s="24" t="s">
        <v>29</v>
      </c>
      <c r="B36" s="27" t="s">
        <v>25</v>
      </c>
      <c r="C36" s="24" t="s">
        <v>52</v>
      </c>
      <c r="D36" s="15" t="s">
        <v>25</v>
      </c>
    </row>
    <row r="37" spans="1:4" s="11" customFormat="1" ht="12.75">
      <c r="A37" s="24" t="s">
        <v>31</v>
      </c>
      <c r="B37" s="27" t="s">
        <v>25</v>
      </c>
      <c r="C37" s="24" t="s">
        <v>42</v>
      </c>
      <c r="D37" s="15" t="s">
        <v>25</v>
      </c>
    </row>
    <row r="38" spans="1:4" s="11" customFormat="1" ht="12.75">
      <c r="A38" s="24" t="s">
        <v>31</v>
      </c>
      <c r="B38" s="27" t="s">
        <v>54</v>
      </c>
      <c r="C38" s="24" t="s">
        <v>23</v>
      </c>
      <c r="D38" s="15" t="s">
        <v>25</v>
      </c>
    </row>
    <row r="39" spans="1:4" s="11" customFormat="1" ht="12.75">
      <c r="A39" s="24" t="s">
        <v>322</v>
      </c>
      <c r="B39" s="27" t="s">
        <v>54</v>
      </c>
      <c r="C39" s="24" t="s">
        <v>23</v>
      </c>
      <c r="D39" s="15" t="s">
        <v>58</v>
      </c>
    </row>
    <row r="40" spans="1:4" s="11" customFormat="1" ht="12.75">
      <c r="A40" s="24"/>
      <c r="B40" s="27"/>
      <c r="C40" s="24" t="s">
        <v>59</v>
      </c>
      <c r="D40" s="15" t="s">
        <v>58</v>
      </c>
    </row>
    <row r="41" spans="1:4" s="11" customFormat="1" ht="12.75">
      <c r="A41" s="24"/>
      <c r="B41" s="27"/>
      <c r="C41" s="24" t="s">
        <v>60</v>
      </c>
      <c r="D41" s="15" t="s">
        <v>58</v>
      </c>
    </row>
    <row r="42" spans="1:4" s="11" customFormat="1" ht="12.75">
      <c r="A42" s="24"/>
      <c r="B42" s="27"/>
      <c r="C42" s="24" t="s">
        <v>84</v>
      </c>
      <c r="D42" s="15" t="s">
        <v>58</v>
      </c>
    </row>
    <row r="43" spans="1:4" s="11" customFormat="1" ht="12.75">
      <c r="A43" s="24"/>
      <c r="B43" s="27"/>
      <c r="C43" s="24" t="s">
        <v>98</v>
      </c>
      <c r="D43" s="15" t="s">
        <v>58</v>
      </c>
    </row>
    <row r="44" spans="1:4" s="11" customFormat="1" ht="12.75">
      <c r="A44" s="24"/>
      <c r="B44" s="27"/>
      <c r="C44" s="24"/>
      <c r="D44" s="15"/>
    </row>
    <row r="45" spans="1:4" s="11" customFormat="1" ht="13.5" thickBot="1">
      <c r="A45" s="24"/>
      <c r="B45" s="27"/>
      <c r="C45" s="24"/>
      <c r="D45" s="15"/>
    </row>
    <row r="46" spans="1:4" s="11" customFormat="1" ht="13.5" thickBot="1">
      <c r="A46" s="24"/>
      <c r="B46" s="27"/>
      <c r="C46" s="154" t="s">
        <v>346</v>
      </c>
      <c r="D46" s="156"/>
    </row>
    <row r="47" spans="1:4" s="11" customFormat="1" ht="13.5" thickBot="1">
      <c r="A47" s="24"/>
      <c r="B47" s="27"/>
      <c r="C47" s="31" t="s">
        <v>0</v>
      </c>
      <c r="D47" s="32" t="s">
        <v>1</v>
      </c>
    </row>
    <row r="48" spans="1:4" s="11" customFormat="1" ht="12.75">
      <c r="A48" s="24"/>
      <c r="B48" s="27"/>
      <c r="C48" s="141" t="s">
        <v>23</v>
      </c>
      <c r="D48" s="143" t="s">
        <v>58</v>
      </c>
    </row>
    <row r="49" spans="1:4" s="11" customFormat="1" ht="12.75">
      <c r="A49" s="24"/>
      <c r="B49" s="27"/>
      <c r="C49" s="141" t="s">
        <v>19</v>
      </c>
      <c r="D49" s="140" t="s">
        <v>58</v>
      </c>
    </row>
    <row r="50" spans="1:4" s="11" customFormat="1" ht="12.75">
      <c r="A50" s="24"/>
      <c r="B50" s="27"/>
      <c r="C50" s="141" t="s">
        <v>347</v>
      </c>
      <c r="D50" s="143" t="s">
        <v>58</v>
      </c>
    </row>
    <row r="51" spans="1:4" s="11" customFormat="1" ht="12.75">
      <c r="A51" s="24"/>
      <c r="B51" s="27"/>
      <c r="C51" s="141" t="s">
        <v>61</v>
      </c>
      <c r="D51" s="143" t="s">
        <v>58</v>
      </c>
    </row>
    <row r="52" spans="1:4" s="11" customFormat="1" ht="12.75">
      <c r="A52" s="24"/>
      <c r="B52" s="27"/>
      <c r="C52" s="141" t="s">
        <v>84</v>
      </c>
      <c r="D52" s="143" t="s">
        <v>58</v>
      </c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49" t="s">
        <v>127</v>
      </c>
      <c r="C71" s="47"/>
      <c r="D71" s="49" t="s">
        <v>319</v>
      </c>
    </row>
    <row r="72" spans="1:4" s="11" customFormat="1" ht="12.75">
      <c r="A72" s="47"/>
      <c r="B72" s="50" t="s">
        <v>42</v>
      </c>
      <c r="C72" s="47"/>
      <c r="D72" s="50" t="s">
        <v>31</v>
      </c>
    </row>
    <row r="73" spans="1:4" s="11" customFormat="1" ht="25.5">
      <c r="A73" s="47"/>
      <c r="B73" s="50" t="s">
        <v>129</v>
      </c>
      <c r="C73" s="47"/>
      <c r="D73" s="50" t="s">
        <v>128</v>
      </c>
    </row>
    <row r="74" spans="1:4" s="11" customFormat="1" ht="25.5">
      <c r="A74" s="47"/>
      <c r="B74" s="50" t="s">
        <v>128</v>
      </c>
      <c r="C74" s="47"/>
      <c r="D74" s="50" t="s">
        <v>129</v>
      </c>
    </row>
    <row r="75" spans="1:4" s="11" customFormat="1" ht="12.75">
      <c r="A75" s="47"/>
      <c r="B75" s="50" t="s">
        <v>31</v>
      </c>
      <c r="C75" s="47"/>
      <c r="D75" s="50" t="s">
        <v>42</v>
      </c>
    </row>
    <row r="76" spans="1:4" s="11" customFormat="1" ht="13.5" thickBot="1">
      <c r="A76" s="48"/>
      <c r="B76" s="51" t="s">
        <v>322</v>
      </c>
      <c r="C76" s="48"/>
      <c r="D76" s="51" t="s">
        <v>127</v>
      </c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46:D46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77"/>
  <sheetViews>
    <sheetView view="pageBreakPreview" zoomScale="70" zoomScaleNormal="4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94" t="s">
        <v>81</v>
      </c>
      <c r="B1" s="195"/>
      <c r="C1" s="195"/>
      <c r="D1" s="196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73" t="s">
        <v>211</v>
      </c>
      <c r="D8" s="174"/>
    </row>
    <row r="9" spans="1:5" s="11" customFormat="1" ht="12.75">
      <c r="A9" s="9" t="s">
        <v>113</v>
      </c>
      <c r="B9" s="10"/>
      <c r="C9" s="175" t="s">
        <v>334</v>
      </c>
      <c r="D9" s="147"/>
      <c r="E9"/>
    </row>
    <row r="10" spans="1:4" s="11" customFormat="1" ht="12.75">
      <c r="A10" s="163" t="s">
        <v>50</v>
      </c>
      <c r="B10" s="164"/>
      <c r="C10" s="178" t="s">
        <v>98</v>
      </c>
      <c r="D10" s="179"/>
    </row>
    <row r="11" spans="1:4" s="11" customFormat="1" ht="13.5" thickBot="1">
      <c r="A11" s="157" t="s">
        <v>51</v>
      </c>
      <c r="B11" s="158"/>
      <c r="C11" s="180" t="s">
        <v>313</v>
      </c>
      <c r="D11" s="181"/>
    </row>
    <row r="12" spans="1:4" s="11" customFormat="1" ht="12.75">
      <c r="A12" s="130"/>
      <c r="B12" s="5"/>
      <c r="C12" s="159"/>
      <c r="D12" s="197"/>
    </row>
    <row r="13" spans="1:4" s="11" customFormat="1" ht="13.5" thickBot="1">
      <c r="A13" s="128"/>
      <c r="B13" s="4"/>
      <c r="C13" s="4"/>
      <c r="D13" s="129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45</v>
      </c>
      <c r="D16" s="20" t="s">
        <v>25</v>
      </c>
    </row>
    <row r="17" spans="1:4" s="11" customFormat="1" ht="24.75" customHeight="1">
      <c r="A17" s="26" t="s">
        <v>61</v>
      </c>
      <c r="B17" s="27" t="s">
        <v>58</v>
      </c>
      <c r="C17" s="25" t="s">
        <v>44</v>
      </c>
      <c r="D17" s="20" t="s">
        <v>25</v>
      </c>
    </row>
    <row r="18" spans="1:4" s="11" customFormat="1" ht="12.75">
      <c r="A18" s="24" t="s">
        <v>23</v>
      </c>
      <c r="B18" s="27" t="s">
        <v>12</v>
      </c>
      <c r="C18" s="26" t="s">
        <v>102</v>
      </c>
      <c r="D18" s="15" t="s">
        <v>25</v>
      </c>
    </row>
    <row r="19" spans="1:4" s="11" customFormat="1" ht="12.75">
      <c r="A19" s="26" t="s">
        <v>23</v>
      </c>
      <c r="B19" s="27" t="s">
        <v>7</v>
      </c>
      <c r="C19" s="26" t="s">
        <v>30</v>
      </c>
      <c r="D19" s="15" t="s">
        <v>25</v>
      </c>
    </row>
    <row r="20" spans="1:4" s="11" customFormat="1" ht="25.5" customHeight="1">
      <c r="A20" s="26" t="s">
        <v>42</v>
      </c>
      <c r="B20" s="27" t="s">
        <v>25</v>
      </c>
      <c r="C20" s="46" t="s">
        <v>47</v>
      </c>
      <c r="D20" s="20" t="s">
        <v>25</v>
      </c>
    </row>
    <row r="21" spans="1:4" s="11" customFormat="1" ht="12.75">
      <c r="A21" s="26" t="s">
        <v>52</v>
      </c>
      <c r="B21" s="27" t="s">
        <v>25</v>
      </c>
      <c r="C21" s="26" t="s">
        <v>33</v>
      </c>
      <c r="D21" s="15" t="s">
        <v>25</v>
      </c>
    </row>
    <row r="22" spans="1:4" s="11" customFormat="1" ht="27.75" customHeight="1">
      <c r="A22" s="26" t="s">
        <v>104</v>
      </c>
      <c r="B22" s="28" t="s">
        <v>25</v>
      </c>
      <c r="C22" s="46" t="s">
        <v>107</v>
      </c>
      <c r="D22" s="20" t="s">
        <v>25</v>
      </c>
    </row>
    <row r="23" spans="1:4" s="11" customFormat="1" ht="12.75">
      <c r="A23" s="26" t="s">
        <v>87</v>
      </c>
      <c r="B23" s="27" t="s">
        <v>25</v>
      </c>
      <c r="C23" s="26" t="s">
        <v>106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6" t="s">
        <v>30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46" t="s">
        <v>37</v>
      </c>
      <c r="D25" s="20" t="s">
        <v>25</v>
      </c>
    </row>
    <row r="26" spans="1:4" s="11" customFormat="1" ht="12.75">
      <c r="A26" s="24" t="s">
        <v>43</v>
      </c>
      <c r="B26" s="27" t="s">
        <v>25</v>
      </c>
      <c r="C26" s="26" t="s">
        <v>38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46" t="s">
        <v>40</v>
      </c>
      <c r="D27" s="52" t="s">
        <v>25</v>
      </c>
    </row>
    <row r="28" spans="1:4" s="11" customFormat="1" ht="12.75">
      <c r="A28" s="24" t="s">
        <v>30</v>
      </c>
      <c r="B28" s="27" t="s">
        <v>25</v>
      </c>
      <c r="C28" s="26" t="s">
        <v>87</v>
      </c>
      <c r="D28" s="28" t="s">
        <v>25</v>
      </c>
    </row>
    <row r="29" spans="1:4" s="11" customFormat="1" ht="12.75">
      <c r="A29" s="24" t="s">
        <v>106</v>
      </c>
      <c r="B29" s="27" t="s">
        <v>25</v>
      </c>
      <c r="C29" s="26" t="s">
        <v>104</v>
      </c>
      <c r="D29" s="28" t="s">
        <v>25</v>
      </c>
    </row>
    <row r="30" spans="1:4" s="11" customFormat="1" ht="12.75">
      <c r="A30" s="24" t="s">
        <v>107</v>
      </c>
      <c r="B30" s="27" t="s">
        <v>25</v>
      </c>
      <c r="C30" s="26" t="s">
        <v>52</v>
      </c>
      <c r="D30" s="28" t="s">
        <v>25</v>
      </c>
    </row>
    <row r="31" spans="1:4" s="11" customFormat="1" ht="12.75">
      <c r="A31" s="24" t="s">
        <v>33</v>
      </c>
      <c r="B31" s="27" t="s">
        <v>25</v>
      </c>
      <c r="C31" s="26" t="s">
        <v>42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23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23</v>
      </c>
      <c r="D33" s="28" t="s">
        <v>58</v>
      </c>
    </row>
    <row r="34" spans="1:4" s="11" customFormat="1" ht="12.75">
      <c r="A34" s="26" t="s">
        <v>102</v>
      </c>
      <c r="B34" s="27" t="s">
        <v>25</v>
      </c>
      <c r="C34" s="24" t="s">
        <v>59</v>
      </c>
      <c r="D34" s="28" t="s">
        <v>58</v>
      </c>
    </row>
    <row r="35" spans="1:4" s="11" customFormat="1" ht="12.75">
      <c r="A35" s="24" t="s">
        <v>44</v>
      </c>
      <c r="B35" s="27" t="s">
        <v>25</v>
      </c>
      <c r="C35" s="24" t="s">
        <v>60</v>
      </c>
      <c r="D35" s="28" t="s">
        <v>58</v>
      </c>
    </row>
    <row r="36" spans="1:4" s="11" customFormat="1" ht="12.75">
      <c r="A36" s="24" t="s">
        <v>45</v>
      </c>
      <c r="B36" s="27" t="s">
        <v>25</v>
      </c>
      <c r="C36" s="24" t="s">
        <v>84</v>
      </c>
      <c r="D36" s="28" t="s">
        <v>58</v>
      </c>
    </row>
    <row r="37" spans="1:4" s="11" customFormat="1" ht="12.75">
      <c r="A37" s="24" t="s">
        <v>314</v>
      </c>
      <c r="B37" s="27" t="s">
        <v>25</v>
      </c>
      <c r="C37" s="24" t="s">
        <v>98</v>
      </c>
      <c r="D37" s="28" t="s">
        <v>58</v>
      </c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 customHeight="1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6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6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24"/>
      <c r="B67" s="27"/>
      <c r="C67" s="24"/>
      <c r="D67" s="15"/>
    </row>
    <row r="68" spans="1:4" s="11" customFormat="1" ht="12.75">
      <c r="A68" s="24"/>
      <c r="B68" s="27"/>
      <c r="C68" s="24"/>
      <c r="D68" s="15"/>
    </row>
    <row r="69" spans="1:4" s="11" customFormat="1" ht="12.75">
      <c r="A69" s="24"/>
      <c r="B69" s="27"/>
      <c r="C69" s="24"/>
      <c r="D69" s="15"/>
    </row>
    <row r="70" spans="1:4" s="11" customFormat="1" ht="12.75">
      <c r="A70" s="24"/>
      <c r="B70" s="27"/>
      <c r="C70" s="24"/>
      <c r="D70" s="15"/>
    </row>
    <row r="71" spans="1:4" s="11" customFormat="1" ht="13.5" thickBot="1">
      <c r="A71" s="24"/>
      <c r="B71" s="27"/>
      <c r="C71" s="24"/>
      <c r="D71" s="15"/>
    </row>
    <row r="72" spans="1:4" s="11" customFormat="1" ht="12.75">
      <c r="A72" s="47"/>
      <c r="B72" s="49" t="s">
        <v>127</v>
      </c>
      <c r="C72" s="47"/>
      <c r="D72" s="49" t="s">
        <v>128</v>
      </c>
    </row>
    <row r="73" spans="1:4" s="11" customFormat="1" ht="25.5">
      <c r="A73" s="47"/>
      <c r="B73" s="50" t="s">
        <v>42</v>
      </c>
      <c r="C73" s="47"/>
      <c r="D73" s="50" t="s">
        <v>129</v>
      </c>
    </row>
    <row r="74" spans="1:4" s="11" customFormat="1" ht="12.75">
      <c r="A74" s="47"/>
      <c r="B74" s="26" t="s">
        <v>39</v>
      </c>
      <c r="C74" s="47"/>
      <c r="D74" s="50" t="s">
        <v>126</v>
      </c>
    </row>
    <row r="75" spans="1:4" s="11" customFormat="1" ht="25.5">
      <c r="A75" s="47"/>
      <c r="B75" s="50" t="s">
        <v>129</v>
      </c>
      <c r="C75" s="47"/>
      <c r="D75" s="50" t="s">
        <v>37</v>
      </c>
    </row>
    <row r="76" spans="1:4" ht="15.75">
      <c r="A76" s="47"/>
      <c r="B76" s="50" t="s">
        <v>128</v>
      </c>
      <c r="C76" s="47"/>
      <c r="D76" s="50" t="s">
        <v>42</v>
      </c>
    </row>
    <row r="77" spans="1:4" ht="16.5" thickBot="1">
      <c r="A77" s="48"/>
      <c r="B77" s="51" t="s">
        <v>45</v>
      </c>
      <c r="C77" s="48"/>
      <c r="D77" s="51" t="s">
        <v>127</v>
      </c>
    </row>
  </sheetData>
  <mergeCells count="14">
    <mergeCell ref="A14:B14"/>
    <mergeCell ref="C14:D14"/>
    <mergeCell ref="C10:D10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1.15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E77"/>
  <sheetViews>
    <sheetView view="pageBreakPreview" zoomScale="70" zoomScaleNormal="8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177</v>
      </c>
      <c r="D8" s="174"/>
    </row>
    <row r="9" spans="1:5" s="11" customFormat="1" ht="12.75">
      <c r="A9" s="9" t="s">
        <v>113</v>
      </c>
      <c r="B9" s="10"/>
      <c r="C9" s="175" t="s">
        <v>212</v>
      </c>
      <c r="D9" s="147"/>
      <c r="E9"/>
    </row>
    <row r="10" spans="1:4" s="11" customFormat="1" ht="12.75">
      <c r="A10" s="163" t="s">
        <v>50</v>
      </c>
      <c r="B10" s="164"/>
      <c r="C10" s="176" t="s">
        <v>85</v>
      </c>
      <c r="D10" s="177"/>
    </row>
    <row r="11" spans="1:4" s="11" customFormat="1" ht="13.5" thickBot="1">
      <c r="A11" s="157" t="s">
        <v>51</v>
      </c>
      <c r="B11" s="158"/>
      <c r="C11" s="160" t="s">
        <v>247</v>
      </c>
      <c r="D11" s="161"/>
    </row>
    <row r="12" spans="1:4" s="11" customFormat="1" ht="12.75">
      <c r="A12" s="5"/>
      <c r="B12" s="5"/>
      <c r="C12" s="198"/>
      <c r="D12" s="19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247</v>
      </c>
      <c r="D16" s="52" t="s">
        <v>90</v>
      </c>
    </row>
    <row r="17" spans="1:4" s="11" customFormat="1" ht="12.75">
      <c r="A17" s="26" t="s">
        <v>46</v>
      </c>
      <c r="B17" s="27" t="s">
        <v>25</v>
      </c>
      <c r="C17" s="24" t="s">
        <v>93</v>
      </c>
      <c r="D17" s="28" t="s">
        <v>90</v>
      </c>
    </row>
    <row r="18" spans="1:4" s="11" customFormat="1" ht="12.75">
      <c r="A18" s="26" t="s">
        <v>110</v>
      </c>
      <c r="B18" s="27" t="s">
        <v>25</v>
      </c>
      <c r="C18" s="24" t="s">
        <v>239</v>
      </c>
      <c r="D18" s="28" t="s">
        <v>90</v>
      </c>
    </row>
    <row r="19" spans="1:4" s="11" customFormat="1" ht="12.75">
      <c r="A19" s="24" t="s">
        <v>29</v>
      </c>
      <c r="B19" s="27" t="s">
        <v>25</v>
      </c>
      <c r="C19" s="24" t="s">
        <v>220</v>
      </c>
      <c r="D19" s="28" t="s">
        <v>90</v>
      </c>
    </row>
    <row r="20" spans="1:4" s="11" customFormat="1" ht="12.75">
      <c r="A20" s="26" t="s">
        <v>174</v>
      </c>
      <c r="B20" s="27" t="s">
        <v>25</v>
      </c>
      <c r="C20" s="25" t="s">
        <v>89</v>
      </c>
      <c r="D20" s="52" t="s">
        <v>90</v>
      </c>
    </row>
    <row r="21" spans="1:4" s="11" customFormat="1" ht="12.75">
      <c r="A21" s="26" t="s">
        <v>55</v>
      </c>
      <c r="B21" s="27" t="s">
        <v>25</v>
      </c>
      <c r="C21" s="24" t="s">
        <v>19</v>
      </c>
      <c r="D21" s="28" t="s">
        <v>12</v>
      </c>
    </row>
    <row r="22" spans="1:4" s="11" customFormat="1" ht="12.75">
      <c r="A22" s="26" t="s">
        <v>25</v>
      </c>
      <c r="B22" s="27" t="s">
        <v>25</v>
      </c>
      <c r="C22" s="26" t="s">
        <v>77</v>
      </c>
      <c r="D22" s="28" t="s">
        <v>12</v>
      </c>
    </row>
    <row r="23" spans="1:4" s="11" customFormat="1" ht="12.75">
      <c r="A23" s="26" t="s">
        <v>29</v>
      </c>
      <c r="B23" s="27" t="s">
        <v>25</v>
      </c>
      <c r="C23" s="26" t="s">
        <v>24</v>
      </c>
      <c r="D23" s="52" t="s">
        <v>12</v>
      </c>
    </row>
    <row r="24" spans="1:4" s="11" customFormat="1" ht="12.75">
      <c r="A24" s="26" t="s">
        <v>44</v>
      </c>
      <c r="B24" s="27" t="s">
        <v>25</v>
      </c>
      <c r="C24" s="26" t="s">
        <v>17</v>
      </c>
      <c r="D24" s="28" t="s">
        <v>7</v>
      </c>
    </row>
    <row r="25" spans="1:4" s="11" customFormat="1" ht="12.75">
      <c r="A25" s="24" t="s">
        <v>102</v>
      </c>
      <c r="B25" s="27" t="s">
        <v>25</v>
      </c>
      <c r="C25" s="46" t="s">
        <v>130</v>
      </c>
      <c r="D25" s="28" t="s">
        <v>7</v>
      </c>
    </row>
    <row r="26" spans="1:4" s="11" customFormat="1" ht="12.75">
      <c r="A26" s="24" t="s">
        <v>75</v>
      </c>
      <c r="B26" s="27" t="s">
        <v>25</v>
      </c>
      <c r="C26" s="26" t="s">
        <v>175</v>
      </c>
      <c r="D26" s="28" t="s">
        <v>7</v>
      </c>
    </row>
    <row r="27" spans="1:4" s="11" customFormat="1" ht="12.75">
      <c r="A27" s="24" t="s">
        <v>33</v>
      </c>
      <c r="B27" s="27" t="s">
        <v>25</v>
      </c>
      <c r="C27" s="26" t="s">
        <v>126</v>
      </c>
      <c r="D27" s="28" t="s">
        <v>7</v>
      </c>
    </row>
    <row r="28" spans="1:4" s="11" customFormat="1" ht="12.75">
      <c r="A28" s="24" t="s">
        <v>176</v>
      </c>
      <c r="B28" s="27" t="s">
        <v>25</v>
      </c>
      <c r="C28" s="46" t="s">
        <v>224</v>
      </c>
      <c r="D28" s="28" t="s">
        <v>7</v>
      </c>
    </row>
    <row r="29" spans="1:4" s="11" customFormat="1" ht="12.75">
      <c r="A29" s="24" t="s">
        <v>133</v>
      </c>
      <c r="B29" s="27" t="s">
        <v>25</v>
      </c>
      <c r="C29" s="26" t="s">
        <v>76</v>
      </c>
      <c r="D29" s="28" t="s">
        <v>7</v>
      </c>
    </row>
    <row r="30" spans="1:4" s="11" customFormat="1" ht="12.75">
      <c r="A30" s="24" t="s">
        <v>127</v>
      </c>
      <c r="B30" s="27" t="s">
        <v>25</v>
      </c>
      <c r="C30" s="46" t="s">
        <v>122</v>
      </c>
      <c r="D30" s="28" t="s">
        <v>7</v>
      </c>
    </row>
    <row r="31" spans="1:4" s="11" customFormat="1" ht="12.75">
      <c r="A31" s="24" t="s">
        <v>122</v>
      </c>
      <c r="B31" s="27" t="s">
        <v>7</v>
      </c>
      <c r="C31" s="26" t="s">
        <v>127</v>
      </c>
      <c r="D31" s="28" t="s">
        <v>7</v>
      </c>
    </row>
    <row r="32" spans="1:4" s="11" customFormat="1" ht="12.75">
      <c r="A32" s="24" t="s">
        <v>76</v>
      </c>
      <c r="B32" s="27" t="s">
        <v>7</v>
      </c>
      <c r="C32" s="26" t="s">
        <v>133</v>
      </c>
      <c r="D32" s="28" t="s">
        <v>25</v>
      </c>
    </row>
    <row r="33" spans="1:4" s="11" customFormat="1" ht="12.75">
      <c r="A33" s="46" t="s">
        <v>224</v>
      </c>
      <c r="B33" s="27" t="s">
        <v>7</v>
      </c>
      <c r="C33" s="24" t="s">
        <v>176</v>
      </c>
      <c r="D33" s="28" t="s">
        <v>25</v>
      </c>
    </row>
    <row r="34" spans="1:4" s="11" customFormat="1" ht="12.75">
      <c r="A34" s="24" t="s">
        <v>126</v>
      </c>
      <c r="B34" s="27" t="s">
        <v>7</v>
      </c>
      <c r="C34" s="24" t="s">
        <v>33</v>
      </c>
      <c r="D34" s="28" t="s">
        <v>25</v>
      </c>
    </row>
    <row r="35" spans="1:4" s="11" customFormat="1" ht="12.75">
      <c r="A35" s="24" t="s">
        <v>175</v>
      </c>
      <c r="B35" s="27" t="s">
        <v>7</v>
      </c>
      <c r="C35" s="24" t="s">
        <v>131</v>
      </c>
      <c r="D35" s="28" t="s">
        <v>25</v>
      </c>
    </row>
    <row r="36" spans="1:4" s="11" customFormat="1" ht="12.75">
      <c r="A36" s="24" t="s">
        <v>130</v>
      </c>
      <c r="B36" s="27" t="s">
        <v>7</v>
      </c>
      <c r="C36" s="24" t="s">
        <v>102</v>
      </c>
      <c r="D36" s="28" t="s">
        <v>25</v>
      </c>
    </row>
    <row r="37" spans="1:4" s="11" customFormat="1" ht="12.75">
      <c r="A37" s="24" t="s">
        <v>17</v>
      </c>
      <c r="B37" s="27" t="s">
        <v>7</v>
      </c>
      <c r="C37" s="24" t="s">
        <v>44</v>
      </c>
      <c r="D37" s="28" t="s">
        <v>25</v>
      </c>
    </row>
    <row r="38" spans="1:4" s="11" customFormat="1" ht="12.75">
      <c r="A38" s="26" t="s">
        <v>24</v>
      </c>
      <c r="B38" s="27" t="s">
        <v>12</v>
      </c>
      <c r="C38" s="24" t="s">
        <v>29</v>
      </c>
      <c r="D38" s="28" t="s">
        <v>25</v>
      </c>
    </row>
    <row r="39" spans="1:4" s="11" customFormat="1" ht="12.75">
      <c r="A39" s="26" t="s">
        <v>94</v>
      </c>
      <c r="B39" s="27" t="s">
        <v>12</v>
      </c>
      <c r="C39" s="24" t="s">
        <v>25</v>
      </c>
      <c r="D39" s="28" t="s">
        <v>25</v>
      </c>
    </row>
    <row r="40" spans="1:4" s="11" customFormat="1" ht="12.75">
      <c r="A40" s="24" t="s">
        <v>19</v>
      </c>
      <c r="B40" s="27" t="s">
        <v>12</v>
      </c>
      <c r="C40" s="24" t="s">
        <v>57</v>
      </c>
      <c r="D40" s="28" t="s">
        <v>25</v>
      </c>
    </row>
    <row r="41" spans="1:4" s="11" customFormat="1" ht="12.75">
      <c r="A41" s="24" t="s">
        <v>89</v>
      </c>
      <c r="B41" s="27" t="s">
        <v>90</v>
      </c>
      <c r="C41" s="24" t="s">
        <v>28</v>
      </c>
      <c r="D41" s="28" t="s">
        <v>25</v>
      </c>
    </row>
    <row r="42" spans="1:4" s="11" customFormat="1" ht="12.75">
      <c r="A42" s="24" t="s">
        <v>91</v>
      </c>
      <c r="B42" s="27" t="s">
        <v>90</v>
      </c>
      <c r="C42" s="24" t="s">
        <v>29</v>
      </c>
      <c r="D42" s="28" t="s">
        <v>25</v>
      </c>
    </row>
    <row r="43" spans="1:4" s="11" customFormat="1" ht="12.75">
      <c r="A43" s="24" t="s">
        <v>92</v>
      </c>
      <c r="B43" s="27" t="s">
        <v>90</v>
      </c>
      <c r="C43" s="26" t="s">
        <v>110</v>
      </c>
      <c r="D43" s="28" t="s">
        <v>25</v>
      </c>
    </row>
    <row r="44" spans="1:4" s="11" customFormat="1" ht="12.75">
      <c r="A44" s="26" t="s">
        <v>247</v>
      </c>
      <c r="B44" s="27" t="s">
        <v>90</v>
      </c>
      <c r="C44" s="26" t="s">
        <v>46</v>
      </c>
      <c r="D44" s="28" t="s">
        <v>25</v>
      </c>
    </row>
    <row r="45" spans="1:4" s="11" customFormat="1" ht="12.75">
      <c r="A45" s="24"/>
      <c r="B45" s="27"/>
      <c r="C45" s="24" t="s">
        <v>45</v>
      </c>
      <c r="D45" s="28" t="s">
        <v>25</v>
      </c>
    </row>
    <row r="46" spans="1:4" s="11" customFormat="1" ht="12.75">
      <c r="A46" s="24"/>
      <c r="B46" s="27"/>
      <c r="C46" s="24" t="s">
        <v>236</v>
      </c>
      <c r="D46" s="28" t="s">
        <v>25</v>
      </c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3.5" customHeight="1">
      <c r="A64" s="13"/>
      <c r="B64" s="14"/>
      <c r="C64" s="13"/>
      <c r="D64" s="15"/>
    </row>
    <row r="65" spans="1:4" s="11" customFormat="1" ht="13.5" customHeight="1">
      <c r="A65" s="13"/>
      <c r="B65" s="14"/>
      <c r="C65" s="13"/>
      <c r="D65" s="15"/>
    </row>
    <row r="66" spans="1:4" s="11" customFormat="1" ht="13.5" customHeight="1">
      <c r="A66" s="13"/>
      <c r="B66" s="14"/>
      <c r="C66" s="13"/>
      <c r="D66" s="15"/>
    </row>
    <row r="67" spans="1:4" s="11" customFormat="1" ht="13.5" customHeight="1">
      <c r="A67" s="24"/>
      <c r="B67" s="27"/>
      <c r="C67" s="24"/>
      <c r="D67" s="28"/>
    </row>
    <row r="68" spans="1:4" s="11" customFormat="1" ht="13.5" customHeight="1">
      <c r="A68" s="24"/>
      <c r="B68" s="27"/>
      <c r="C68" s="24"/>
      <c r="D68" s="28"/>
    </row>
    <row r="69" spans="1:4" s="11" customFormat="1" ht="13.5" customHeight="1">
      <c r="A69" s="24"/>
      <c r="B69" s="27"/>
      <c r="C69" s="24"/>
      <c r="D69" s="28"/>
    </row>
    <row r="70" spans="1:4" s="11" customFormat="1" ht="13.5" customHeight="1">
      <c r="A70" s="24"/>
      <c r="B70" s="27"/>
      <c r="C70" s="24"/>
      <c r="D70" s="28"/>
    </row>
    <row r="71" spans="1:4" s="11" customFormat="1" ht="13.5" thickBot="1">
      <c r="A71" s="24"/>
      <c r="B71" s="101"/>
      <c r="C71" s="24"/>
      <c r="D71" s="102"/>
    </row>
    <row r="72" spans="1:4" s="11" customFormat="1" ht="25.5">
      <c r="A72" s="53"/>
      <c r="B72" s="55" t="s">
        <v>129</v>
      </c>
      <c r="C72" s="53"/>
      <c r="D72" s="55" t="s">
        <v>19</v>
      </c>
    </row>
    <row r="73" spans="1:4" s="11" customFormat="1" ht="12.75">
      <c r="A73" s="53"/>
      <c r="B73" s="56" t="s">
        <v>54</v>
      </c>
      <c r="C73" s="53"/>
      <c r="D73" s="98" t="s">
        <v>77</v>
      </c>
    </row>
    <row r="74" spans="1:4" s="11" customFormat="1" ht="12.75">
      <c r="A74" s="53"/>
      <c r="B74" s="56" t="s">
        <v>126</v>
      </c>
      <c r="C74" s="53"/>
      <c r="D74" s="56" t="s">
        <v>126</v>
      </c>
    </row>
    <row r="75" spans="1:4" s="11" customFormat="1" ht="12.75">
      <c r="A75" s="53"/>
      <c r="B75" s="98" t="s">
        <v>94</v>
      </c>
      <c r="C75" s="53"/>
      <c r="D75" s="56" t="s">
        <v>54</v>
      </c>
    </row>
    <row r="76" spans="1:4" s="11" customFormat="1" ht="25.5">
      <c r="A76" s="53"/>
      <c r="B76" s="56" t="s">
        <v>19</v>
      </c>
      <c r="C76" s="53"/>
      <c r="D76" s="56" t="s">
        <v>176</v>
      </c>
    </row>
    <row r="77" spans="1:4" ht="26.25" thickBot="1">
      <c r="A77" s="54"/>
      <c r="B77" s="100" t="s">
        <v>247</v>
      </c>
      <c r="C77" s="54"/>
      <c r="D77" s="100" t="s">
        <v>110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1.18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E76"/>
  <sheetViews>
    <sheetView view="pageBreakPreview" zoomScale="70" zoomScaleNormal="8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181</v>
      </c>
      <c r="D8" s="174"/>
    </row>
    <row r="9" spans="1:5" s="11" customFormat="1" ht="12.75">
      <c r="A9" s="9" t="s">
        <v>113</v>
      </c>
      <c r="B9" s="10"/>
      <c r="C9" s="175" t="s">
        <v>278</v>
      </c>
      <c r="D9" s="147"/>
      <c r="E9"/>
    </row>
    <row r="10" spans="1:4" s="11" customFormat="1" ht="12.75">
      <c r="A10" s="163" t="s">
        <v>50</v>
      </c>
      <c r="B10" s="164"/>
      <c r="C10" s="176" t="s">
        <v>235</v>
      </c>
      <c r="D10" s="177"/>
    </row>
    <row r="11" spans="1:4" s="11" customFormat="1" ht="13.5" thickBot="1">
      <c r="A11" s="157" t="s">
        <v>51</v>
      </c>
      <c r="B11" s="158"/>
      <c r="C11" s="160" t="s">
        <v>279</v>
      </c>
      <c r="D11" s="161"/>
    </row>
    <row r="12" spans="1:4" s="11" customFormat="1" ht="12.75">
      <c r="A12" s="117"/>
      <c r="B12" s="117"/>
      <c r="C12" s="202"/>
      <c r="D12" s="202"/>
    </row>
    <row r="13" spans="1:4" s="11" customFormat="1" ht="13.5" thickBot="1">
      <c r="A13" s="116"/>
      <c r="B13" s="116"/>
      <c r="C13" s="116"/>
      <c r="D13" s="116"/>
    </row>
    <row r="14" spans="1:4" s="11" customFormat="1" ht="13.5" thickBot="1">
      <c r="A14" s="199" t="s">
        <v>4</v>
      </c>
      <c r="B14" s="200"/>
      <c r="C14" s="199" t="s">
        <v>5</v>
      </c>
      <c r="D14" s="201"/>
    </row>
    <row r="15" spans="1:4" s="11" customFormat="1" ht="13.5" thickBot="1">
      <c r="A15" s="118" t="s">
        <v>0</v>
      </c>
      <c r="B15" s="119" t="s">
        <v>1</v>
      </c>
      <c r="C15" s="118" t="s">
        <v>0</v>
      </c>
      <c r="D15" s="120" t="s">
        <v>1</v>
      </c>
    </row>
    <row r="16" spans="1:4" s="11" customFormat="1" ht="12.75">
      <c r="A16" s="121" t="s">
        <v>183</v>
      </c>
      <c r="B16" s="122" t="s">
        <v>25</v>
      </c>
      <c r="C16" s="123" t="s">
        <v>280</v>
      </c>
      <c r="D16" s="122" t="s">
        <v>90</v>
      </c>
    </row>
    <row r="17" spans="1:4" s="11" customFormat="1" ht="12.75">
      <c r="A17" s="26" t="s">
        <v>39</v>
      </c>
      <c r="B17" s="28" t="s">
        <v>25</v>
      </c>
      <c r="C17" s="106" t="s">
        <v>281</v>
      </c>
      <c r="D17" s="28" t="s">
        <v>90</v>
      </c>
    </row>
    <row r="18" spans="1:4" s="11" customFormat="1" ht="12.75">
      <c r="A18" s="26" t="s">
        <v>16</v>
      </c>
      <c r="B18" s="28" t="s">
        <v>25</v>
      </c>
      <c r="C18" s="106" t="s">
        <v>91</v>
      </c>
      <c r="D18" s="28" t="s">
        <v>90</v>
      </c>
    </row>
    <row r="19" spans="1:4" s="11" customFormat="1" ht="12.75">
      <c r="A19" s="26" t="s">
        <v>88</v>
      </c>
      <c r="B19" s="28" t="s">
        <v>25</v>
      </c>
      <c r="C19" s="106" t="s">
        <v>92</v>
      </c>
      <c r="D19" s="28" t="s">
        <v>90</v>
      </c>
    </row>
    <row r="20" spans="1:4" s="11" customFormat="1" ht="12.75">
      <c r="A20" s="26" t="s">
        <v>87</v>
      </c>
      <c r="B20" s="28" t="s">
        <v>25</v>
      </c>
      <c r="C20" s="24" t="s">
        <v>247</v>
      </c>
      <c r="D20" s="28" t="s">
        <v>90</v>
      </c>
    </row>
    <row r="21" spans="1:4" s="11" customFormat="1" ht="12.75">
      <c r="A21" s="26" t="s">
        <v>184</v>
      </c>
      <c r="B21" s="28" t="s">
        <v>25</v>
      </c>
      <c r="C21" s="24" t="s">
        <v>93</v>
      </c>
      <c r="D21" s="28" t="s">
        <v>90</v>
      </c>
    </row>
    <row r="22" spans="1:4" s="11" customFormat="1" ht="12.75">
      <c r="A22" s="26" t="s">
        <v>182</v>
      </c>
      <c r="B22" s="28" t="s">
        <v>25</v>
      </c>
      <c r="C22" s="24" t="s">
        <v>239</v>
      </c>
      <c r="D22" s="28" t="s">
        <v>90</v>
      </c>
    </row>
    <row r="23" spans="1:4" s="11" customFormat="1" ht="12.75">
      <c r="A23" s="26" t="s">
        <v>42</v>
      </c>
      <c r="B23" s="28" t="s">
        <v>25</v>
      </c>
      <c r="C23" s="106" t="s">
        <v>240</v>
      </c>
      <c r="D23" s="28" t="s">
        <v>90</v>
      </c>
    </row>
    <row r="24" spans="1:4" s="11" customFormat="1" ht="12.75">
      <c r="A24" s="26" t="s">
        <v>23</v>
      </c>
      <c r="B24" s="28" t="s">
        <v>25</v>
      </c>
      <c r="C24" s="106" t="s">
        <v>89</v>
      </c>
      <c r="D24" s="28" t="s">
        <v>90</v>
      </c>
    </row>
    <row r="25" spans="1:4" s="11" customFormat="1" ht="12.75">
      <c r="A25" s="26" t="s">
        <v>9</v>
      </c>
      <c r="B25" s="28" t="s">
        <v>25</v>
      </c>
      <c r="C25" s="106" t="s">
        <v>19</v>
      </c>
      <c r="D25" s="28" t="s">
        <v>12</v>
      </c>
    </row>
    <row r="26" spans="1:4" s="11" customFormat="1" ht="12.75">
      <c r="A26" s="26" t="s">
        <v>9</v>
      </c>
      <c r="B26" s="28" t="s">
        <v>7</v>
      </c>
      <c r="C26" s="106" t="s">
        <v>77</v>
      </c>
      <c r="D26" s="28" t="s">
        <v>12</v>
      </c>
    </row>
    <row r="27" spans="1:4" s="11" customFormat="1" ht="12.75">
      <c r="A27" s="26" t="s">
        <v>17</v>
      </c>
      <c r="B27" s="28" t="s">
        <v>7</v>
      </c>
      <c r="C27" s="106" t="s">
        <v>24</v>
      </c>
      <c r="D27" s="28" t="s">
        <v>12</v>
      </c>
    </row>
    <row r="28" spans="1:4" s="11" customFormat="1" ht="12.75">
      <c r="A28" s="26" t="s">
        <v>24</v>
      </c>
      <c r="B28" s="28" t="s">
        <v>12</v>
      </c>
      <c r="C28" s="106" t="s">
        <v>17</v>
      </c>
      <c r="D28" s="28" t="s">
        <v>7</v>
      </c>
    </row>
    <row r="29" spans="1:4" s="11" customFormat="1" ht="12.75">
      <c r="A29" s="26" t="s">
        <v>94</v>
      </c>
      <c r="B29" s="28" t="s">
        <v>12</v>
      </c>
      <c r="C29" s="106" t="s">
        <v>130</v>
      </c>
      <c r="D29" s="28" t="s">
        <v>7</v>
      </c>
    </row>
    <row r="30" spans="1:4" s="11" customFormat="1" ht="12.75">
      <c r="A30" s="26" t="s">
        <v>19</v>
      </c>
      <c r="B30" s="28" t="s">
        <v>12</v>
      </c>
      <c r="C30" s="106" t="s">
        <v>130</v>
      </c>
      <c r="D30" s="28" t="s">
        <v>25</v>
      </c>
    </row>
    <row r="31" spans="1:4" s="11" customFormat="1" ht="12.75">
      <c r="A31" s="26" t="s">
        <v>89</v>
      </c>
      <c r="B31" s="28" t="s">
        <v>90</v>
      </c>
      <c r="C31" s="106" t="s">
        <v>23</v>
      </c>
      <c r="D31" s="28" t="s">
        <v>25</v>
      </c>
    </row>
    <row r="32" spans="1:4" s="11" customFormat="1" ht="12.75">
      <c r="A32" s="26" t="s">
        <v>261</v>
      </c>
      <c r="B32" s="28" t="s">
        <v>90</v>
      </c>
      <c r="C32" s="106" t="s">
        <v>42</v>
      </c>
      <c r="D32" s="28" t="s">
        <v>25</v>
      </c>
    </row>
    <row r="33" spans="1:4" s="11" customFormat="1" ht="12.75">
      <c r="A33" s="26" t="s">
        <v>282</v>
      </c>
      <c r="B33" s="28" t="s">
        <v>90</v>
      </c>
      <c r="C33" s="106" t="s">
        <v>182</v>
      </c>
      <c r="D33" s="28" t="s">
        <v>25</v>
      </c>
    </row>
    <row r="34" spans="1:4" s="11" customFormat="1" ht="12.75">
      <c r="A34" s="26" t="s">
        <v>283</v>
      </c>
      <c r="B34" s="28" t="s">
        <v>90</v>
      </c>
      <c r="C34" s="106" t="s">
        <v>184</v>
      </c>
      <c r="D34" s="28" t="s">
        <v>25</v>
      </c>
    </row>
    <row r="35" spans="1:4" s="11" customFormat="1" ht="12.75">
      <c r="A35" s="26" t="s">
        <v>284</v>
      </c>
      <c r="B35" s="28" t="s">
        <v>90</v>
      </c>
      <c r="C35" s="106" t="s">
        <v>87</v>
      </c>
      <c r="D35" s="28" t="s">
        <v>25</v>
      </c>
    </row>
    <row r="36" spans="1:4" s="11" customFormat="1" ht="12.75">
      <c r="A36" s="26" t="s">
        <v>285</v>
      </c>
      <c r="B36" s="28" t="s">
        <v>90</v>
      </c>
      <c r="C36" s="106" t="s">
        <v>88</v>
      </c>
      <c r="D36" s="28" t="s">
        <v>25</v>
      </c>
    </row>
    <row r="37" spans="1:4" s="11" customFormat="1" ht="12.75">
      <c r="A37" s="26" t="s">
        <v>281</v>
      </c>
      <c r="B37" s="28" t="s">
        <v>90</v>
      </c>
      <c r="C37" s="106" t="s">
        <v>16</v>
      </c>
      <c r="D37" s="28" t="s">
        <v>25</v>
      </c>
    </row>
    <row r="38" spans="1:4" s="11" customFormat="1" ht="12.75">
      <c r="A38" s="26" t="s">
        <v>286</v>
      </c>
      <c r="B38" s="28" t="s">
        <v>90</v>
      </c>
      <c r="C38" s="106" t="s">
        <v>39</v>
      </c>
      <c r="D38" s="28" t="s">
        <v>25</v>
      </c>
    </row>
    <row r="39" spans="1:4" s="11" customFormat="1" ht="12.75">
      <c r="A39" s="26" t="s">
        <v>206</v>
      </c>
      <c r="B39" s="28" t="s">
        <v>90</v>
      </c>
      <c r="C39" s="106" t="s">
        <v>185</v>
      </c>
      <c r="D39" s="28" t="s">
        <v>25</v>
      </c>
    </row>
    <row r="40" spans="1:4" s="11" customFormat="1" ht="12.75">
      <c r="A40" s="24"/>
      <c r="B40" s="28"/>
      <c r="C40" s="106" t="s">
        <v>24</v>
      </c>
      <c r="D40" s="28" t="s">
        <v>25</v>
      </c>
    </row>
    <row r="41" spans="1:4" s="11" customFormat="1" ht="12.75">
      <c r="A41" s="24"/>
      <c r="B41" s="28"/>
      <c r="C41" s="106"/>
      <c r="D41" s="28"/>
    </row>
    <row r="42" spans="1:4" s="11" customFormat="1" ht="12.75">
      <c r="A42" s="24"/>
      <c r="B42" s="27"/>
      <c r="C42" s="24"/>
      <c r="D42" s="15"/>
    </row>
    <row r="43" spans="1:4" s="11" customFormat="1" ht="13.5" thickBot="1">
      <c r="A43" s="24"/>
      <c r="B43" s="27"/>
      <c r="C43" s="24"/>
      <c r="D43" s="15"/>
    </row>
    <row r="44" spans="1:4" s="11" customFormat="1" ht="13.5" thickBot="1">
      <c r="A44" s="24"/>
      <c r="B44" s="27"/>
      <c r="C44" s="154" t="s">
        <v>345</v>
      </c>
      <c r="D44" s="156"/>
    </row>
    <row r="45" spans="1:4" s="11" customFormat="1" ht="13.5" thickBot="1">
      <c r="A45" s="24"/>
      <c r="B45" s="27"/>
      <c r="C45" s="31" t="s">
        <v>0</v>
      </c>
      <c r="D45" s="32" t="s">
        <v>1</v>
      </c>
    </row>
    <row r="46" spans="1:4" s="11" customFormat="1" ht="12.75">
      <c r="A46" s="24"/>
      <c r="B46" s="27"/>
      <c r="C46" s="46" t="s">
        <v>280</v>
      </c>
      <c r="D46" s="52" t="s">
        <v>90</v>
      </c>
    </row>
    <row r="47" spans="1:4" s="11" customFormat="1" ht="12.75">
      <c r="A47" s="24"/>
      <c r="B47" s="27"/>
      <c r="C47" s="26" t="s">
        <v>13</v>
      </c>
      <c r="D47" s="52" t="s">
        <v>90</v>
      </c>
    </row>
    <row r="48" spans="1:4" s="11" customFormat="1" ht="12.75">
      <c r="A48" s="24"/>
      <c r="B48" s="27"/>
      <c r="C48" s="26" t="s">
        <v>285</v>
      </c>
      <c r="D48" s="28" t="s">
        <v>90</v>
      </c>
    </row>
    <row r="49" spans="1:4" s="11" customFormat="1" ht="12.75">
      <c r="A49" s="24"/>
      <c r="B49" s="27"/>
      <c r="C49" s="26" t="s">
        <v>281</v>
      </c>
      <c r="D49" s="28" t="s">
        <v>90</v>
      </c>
    </row>
    <row r="50" spans="1:4" s="11" customFormat="1" ht="12.75">
      <c r="A50" s="24"/>
      <c r="B50" s="27"/>
      <c r="C50" s="13"/>
      <c r="D50" s="15"/>
    </row>
    <row r="51" spans="1:4" s="11" customFormat="1" ht="12.75">
      <c r="A51" s="24"/>
      <c r="B51" s="27"/>
      <c r="C51" s="13"/>
      <c r="D51" s="15"/>
    </row>
    <row r="52" spans="1:4" s="11" customFormat="1" ht="12.75">
      <c r="A52" s="24"/>
      <c r="B52" s="27"/>
      <c r="C52" s="13"/>
      <c r="D52" s="15"/>
    </row>
    <row r="53" spans="1:4" s="11" customFormat="1" ht="12.75">
      <c r="A53" s="24"/>
      <c r="B53" s="27"/>
      <c r="C53" s="13"/>
      <c r="D53" s="15"/>
    </row>
    <row r="54" spans="1:4" s="11" customFormat="1" ht="12.75">
      <c r="A54" s="24"/>
      <c r="B54" s="27"/>
      <c r="C54" s="13"/>
      <c r="D54" s="15"/>
    </row>
    <row r="55" spans="1:4" s="11" customFormat="1" ht="12.75">
      <c r="A55" s="24"/>
      <c r="B55" s="27"/>
      <c r="C55" s="13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39</v>
      </c>
      <c r="C71" s="107"/>
      <c r="D71" s="55" t="s">
        <v>281</v>
      </c>
    </row>
    <row r="72" spans="1:4" s="11" customFormat="1" ht="12.75">
      <c r="A72" s="47"/>
      <c r="B72" s="56" t="s">
        <v>42</v>
      </c>
      <c r="C72" s="107"/>
      <c r="D72" s="56" t="s">
        <v>343</v>
      </c>
    </row>
    <row r="73" spans="1:4" s="11" customFormat="1" ht="12.75">
      <c r="A73" s="47"/>
      <c r="B73" s="56" t="s">
        <v>287</v>
      </c>
      <c r="C73" s="107"/>
      <c r="D73" s="56" t="s">
        <v>287</v>
      </c>
    </row>
    <row r="74" spans="1:4" s="11" customFormat="1" ht="12.75">
      <c r="A74" s="47"/>
      <c r="B74" s="56" t="s">
        <v>125</v>
      </c>
      <c r="C74" s="107"/>
      <c r="D74" s="56" t="s">
        <v>42</v>
      </c>
    </row>
    <row r="75" spans="1:4" s="11" customFormat="1" ht="25.5">
      <c r="A75" s="47"/>
      <c r="B75" s="56" t="s">
        <v>281</v>
      </c>
      <c r="C75" s="107"/>
      <c r="D75" s="56" t="s">
        <v>227</v>
      </c>
    </row>
    <row r="76" spans="1:4" s="11" customFormat="1" ht="13.5" thickBot="1">
      <c r="A76" s="48"/>
      <c r="B76" s="57" t="s">
        <v>288</v>
      </c>
      <c r="C76" s="108"/>
      <c r="D76" s="57" t="s">
        <v>183</v>
      </c>
    </row>
  </sheetData>
  <mergeCells count="15"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1.28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77"/>
  <sheetViews>
    <sheetView view="pageBreakPreview" zoomScale="70" zoomScaleNormal="70" zoomScaleSheetLayoutView="70" workbookViewId="0" topLeftCell="A1">
      <selection activeCell="E42" sqref="E42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178</v>
      </c>
      <c r="D8" s="174"/>
    </row>
    <row r="9" spans="1:5" s="11" customFormat="1" ht="12.75">
      <c r="A9" s="9" t="s">
        <v>113</v>
      </c>
      <c r="B9" s="10"/>
      <c r="C9" s="175" t="s">
        <v>335</v>
      </c>
      <c r="D9" s="147"/>
      <c r="E9"/>
    </row>
    <row r="10" spans="1:4" s="11" customFormat="1" ht="12.75">
      <c r="A10" s="163" t="s">
        <v>50</v>
      </c>
      <c r="B10" s="164"/>
      <c r="C10" s="176" t="s">
        <v>96</v>
      </c>
      <c r="D10" s="177"/>
    </row>
    <row r="11" spans="1:4" s="11" customFormat="1" ht="13.5" thickBot="1">
      <c r="A11" s="203" t="s">
        <v>51</v>
      </c>
      <c r="B11" s="204"/>
      <c r="C11" s="205" t="s">
        <v>247</v>
      </c>
      <c r="D11" s="206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96</v>
      </c>
      <c r="B16" s="27" t="s">
        <v>97</v>
      </c>
      <c r="C16" s="45" t="s">
        <v>247</v>
      </c>
      <c r="D16" s="52" t="s">
        <v>90</v>
      </c>
    </row>
    <row r="17" spans="1:4" s="11" customFormat="1" ht="12.75">
      <c r="A17" s="26" t="s">
        <v>245</v>
      </c>
      <c r="B17" s="27" t="s">
        <v>97</v>
      </c>
      <c r="C17" s="25" t="s">
        <v>93</v>
      </c>
      <c r="D17" s="52" t="s">
        <v>90</v>
      </c>
    </row>
    <row r="18" spans="1:4" s="11" customFormat="1" ht="12.75">
      <c r="A18" s="26" t="s">
        <v>248</v>
      </c>
      <c r="B18" s="27" t="s">
        <v>97</v>
      </c>
      <c r="C18" s="24" t="s">
        <v>239</v>
      </c>
      <c r="D18" s="28" t="s">
        <v>90</v>
      </c>
    </row>
    <row r="19" spans="1:4" s="11" customFormat="1" ht="12.75">
      <c r="A19" s="26" t="s">
        <v>35</v>
      </c>
      <c r="B19" s="27" t="s">
        <v>97</v>
      </c>
      <c r="C19" s="26" t="s">
        <v>240</v>
      </c>
      <c r="D19" s="28" t="s">
        <v>90</v>
      </c>
    </row>
    <row r="20" spans="1:4" s="11" customFormat="1" ht="12.75">
      <c r="A20" s="24" t="s">
        <v>197</v>
      </c>
      <c r="B20" s="27" t="s">
        <v>15</v>
      </c>
      <c r="C20" s="26" t="s">
        <v>89</v>
      </c>
      <c r="D20" s="28" t="s">
        <v>90</v>
      </c>
    </row>
    <row r="21" spans="1:4" s="11" customFormat="1" ht="12.75">
      <c r="A21" s="24" t="s">
        <v>198</v>
      </c>
      <c r="B21" s="27" t="s">
        <v>15</v>
      </c>
      <c r="C21" s="26" t="s">
        <v>19</v>
      </c>
      <c r="D21" s="28" t="s">
        <v>12</v>
      </c>
    </row>
    <row r="22" spans="1:4" s="11" customFormat="1" ht="12.75">
      <c r="A22" s="26" t="s">
        <v>23</v>
      </c>
      <c r="B22" s="27" t="s">
        <v>15</v>
      </c>
      <c r="C22" s="26" t="s">
        <v>22</v>
      </c>
      <c r="D22" s="52" t="s">
        <v>12</v>
      </c>
    </row>
    <row r="23" spans="1:4" s="11" customFormat="1" ht="12.75">
      <c r="A23" s="26" t="s">
        <v>199</v>
      </c>
      <c r="B23" s="27" t="s">
        <v>15</v>
      </c>
      <c r="C23" s="24" t="s">
        <v>306</v>
      </c>
      <c r="D23" s="28" t="s">
        <v>12</v>
      </c>
    </row>
    <row r="24" spans="1:4" s="11" customFormat="1" ht="12.75">
      <c r="A24" s="26" t="s">
        <v>22</v>
      </c>
      <c r="B24" s="27" t="s">
        <v>15</v>
      </c>
      <c r="C24" s="24" t="s">
        <v>307</v>
      </c>
      <c r="D24" s="28" t="s">
        <v>12</v>
      </c>
    </row>
    <row r="25" spans="1:4" s="11" customFormat="1" ht="12.75">
      <c r="A25" s="24" t="s">
        <v>14</v>
      </c>
      <c r="B25" s="27" t="s">
        <v>15</v>
      </c>
      <c r="C25" s="24" t="s">
        <v>193</v>
      </c>
      <c r="D25" s="28" t="s">
        <v>12</v>
      </c>
    </row>
    <row r="26" spans="1:4" s="11" customFormat="1" ht="12.75">
      <c r="A26" s="26" t="s">
        <v>191</v>
      </c>
      <c r="B26" s="27" t="s">
        <v>15</v>
      </c>
      <c r="C26" s="24" t="s">
        <v>180</v>
      </c>
      <c r="D26" s="28" t="s">
        <v>15</v>
      </c>
    </row>
    <row r="27" spans="1:4" s="11" customFormat="1" ht="12.75">
      <c r="A27" s="26" t="s">
        <v>192</v>
      </c>
      <c r="B27" s="27" t="s">
        <v>15</v>
      </c>
      <c r="C27" s="24" t="s">
        <v>22</v>
      </c>
      <c r="D27" s="28" t="s">
        <v>15</v>
      </c>
    </row>
    <row r="28" spans="1:4" s="11" customFormat="1" ht="12.75">
      <c r="A28" s="26" t="s">
        <v>22</v>
      </c>
      <c r="B28" s="27" t="s">
        <v>15</v>
      </c>
      <c r="C28" s="24" t="s">
        <v>200</v>
      </c>
      <c r="D28" s="28" t="s">
        <v>15</v>
      </c>
    </row>
    <row r="29" spans="1:4" s="11" customFormat="1" ht="12.75">
      <c r="A29" s="26" t="s">
        <v>180</v>
      </c>
      <c r="B29" s="27" t="s">
        <v>15</v>
      </c>
      <c r="C29" s="24" t="s">
        <v>35</v>
      </c>
      <c r="D29" s="28" t="s">
        <v>15</v>
      </c>
    </row>
    <row r="30" spans="1:4" s="11" customFormat="1" ht="12.75">
      <c r="A30" s="26" t="s">
        <v>193</v>
      </c>
      <c r="B30" s="27" t="s">
        <v>12</v>
      </c>
      <c r="C30" s="24" t="s">
        <v>35</v>
      </c>
      <c r="D30" s="52" t="s">
        <v>97</v>
      </c>
    </row>
    <row r="31" spans="1:4" s="11" customFormat="1" ht="12.75">
      <c r="A31" s="24" t="s">
        <v>308</v>
      </c>
      <c r="B31" s="27" t="s">
        <v>12</v>
      </c>
      <c r="C31" s="24" t="s">
        <v>246</v>
      </c>
      <c r="D31" s="28" t="s">
        <v>97</v>
      </c>
    </row>
    <row r="32" spans="1:4" s="11" customFormat="1" ht="12.75">
      <c r="A32" s="24" t="s">
        <v>309</v>
      </c>
      <c r="B32" s="27" t="s">
        <v>12</v>
      </c>
      <c r="C32" s="24" t="s">
        <v>96</v>
      </c>
      <c r="D32" s="28" t="s">
        <v>97</v>
      </c>
    </row>
    <row r="33" spans="1:4" s="11" customFormat="1" ht="12.75">
      <c r="A33" s="24" t="s">
        <v>310</v>
      </c>
      <c r="B33" s="27" t="s">
        <v>12</v>
      </c>
      <c r="C33" s="24"/>
      <c r="D33" s="28"/>
    </row>
    <row r="34" spans="1:4" s="11" customFormat="1" ht="12.75">
      <c r="A34" s="24" t="s">
        <v>306</v>
      </c>
      <c r="B34" s="27" t="s">
        <v>12</v>
      </c>
      <c r="C34" s="24"/>
      <c r="D34" s="28"/>
    </row>
    <row r="35" spans="1:4" s="11" customFormat="1" ht="12.75">
      <c r="A35" s="24" t="s">
        <v>195</v>
      </c>
      <c r="B35" s="27" t="s">
        <v>12</v>
      </c>
      <c r="C35" s="24"/>
      <c r="D35" s="28"/>
    </row>
    <row r="36" spans="1:4" s="11" customFormat="1" ht="12.75">
      <c r="A36" s="24" t="s">
        <v>19</v>
      </c>
      <c r="B36" s="27" t="s">
        <v>12</v>
      </c>
      <c r="C36" s="24"/>
      <c r="D36" s="28"/>
    </row>
    <row r="37" spans="1:4" s="11" customFormat="1" ht="12.75">
      <c r="A37" s="24" t="s">
        <v>89</v>
      </c>
      <c r="B37" s="27" t="s">
        <v>90</v>
      </c>
      <c r="C37" s="24"/>
      <c r="D37" s="28"/>
    </row>
    <row r="38" spans="1:4" s="11" customFormat="1" ht="12.75">
      <c r="A38" s="24" t="s">
        <v>91</v>
      </c>
      <c r="B38" s="27" t="s">
        <v>90</v>
      </c>
      <c r="C38" s="24"/>
      <c r="D38" s="28"/>
    </row>
    <row r="39" spans="1:4" s="11" customFormat="1" ht="12.75">
      <c r="A39" s="24" t="s">
        <v>92</v>
      </c>
      <c r="B39" s="27" t="s">
        <v>90</v>
      </c>
      <c r="C39" s="24"/>
      <c r="D39" s="28"/>
    </row>
    <row r="40" spans="1:4" s="11" customFormat="1" ht="12.75">
      <c r="A40" s="24" t="s">
        <v>247</v>
      </c>
      <c r="B40" s="27" t="s">
        <v>90</v>
      </c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22</v>
      </c>
      <c r="C72" s="47"/>
      <c r="D72" s="55" t="s">
        <v>125</v>
      </c>
    </row>
    <row r="73" spans="1:4" s="11" customFormat="1" ht="12.75">
      <c r="A73" s="47"/>
      <c r="B73" s="50" t="s">
        <v>14</v>
      </c>
      <c r="C73" s="47"/>
      <c r="D73" s="56" t="s">
        <v>196</v>
      </c>
    </row>
    <row r="74" spans="1:4" s="11" customFormat="1" ht="12.75">
      <c r="A74" s="47"/>
      <c r="B74" s="50" t="s">
        <v>191</v>
      </c>
      <c r="C74" s="47"/>
      <c r="D74" s="103" t="s">
        <v>194</v>
      </c>
    </row>
    <row r="75" spans="1:4" s="11" customFormat="1" ht="12.75">
      <c r="A75" s="47"/>
      <c r="B75" s="50" t="s">
        <v>195</v>
      </c>
      <c r="C75" s="47"/>
      <c r="D75" s="56" t="s">
        <v>22</v>
      </c>
    </row>
    <row r="76" spans="1:4" s="11" customFormat="1" ht="12.75">
      <c r="A76" s="47"/>
      <c r="B76" s="50" t="s">
        <v>125</v>
      </c>
      <c r="C76" s="47"/>
      <c r="D76" s="56" t="s">
        <v>117</v>
      </c>
    </row>
    <row r="77" spans="1:4" ht="26.25" thickBot="1">
      <c r="A77" s="48"/>
      <c r="B77" s="57" t="s">
        <v>247</v>
      </c>
      <c r="C77" s="48"/>
      <c r="D77" s="57" t="s">
        <v>198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77"/>
  <sheetViews>
    <sheetView view="pageBreakPreview" zoomScale="70" zoomScaleNormal="8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8.7109375" style="23" customWidth="1"/>
    <col min="3" max="3" width="38.8515625" style="23" customWidth="1"/>
    <col min="4" max="4" width="27.574218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179</v>
      </c>
      <c r="D8" s="174"/>
    </row>
    <row r="9" spans="1:5" s="11" customFormat="1" ht="12.75">
      <c r="A9" s="9" t="s">
        <v>113</v>
      </c>
      <c r="B9" s="10"/>
      <c r="C9" s="175" t="s">
        <v>325</v>
      </c>
      <c r="D9" s="147"/>
      <c r="E9"/>
    </row>
    <row r="10" spans="1:4" s="11" customFormat="1" ht="12.75">
      <c r="A10" s="163" t="s">
        <v>50</v>
      </c>
      <c r="B10" s="164"/>
      <c r="C10" s="175" t="s">
        <v>247</v>
      </c>
      <c r="D10" s="147"/>
    </row>
    <row r="11" spans="1:4" s="11" customFormat="1" ht="13.5" thickBot="1">
      <c r="A11" s="157" t="s">
        <v>51</v>
      </c>
      <c r="B11" s="158"/>
      <c r="C11" s="207" t="s">
        <v>96</v>
      </c>
      <c r="D11" s="208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4" t="s">
        <v>247</v>
      </c>
      <c r="B16" s="28" t="s">
        <v>90</v>
      </c>
      <c r="C16" s="24" t="s">
        <v>96</v>
      </c>
      <c r="D16" s="28" t="s">
        <v>97</v>
      </c>
    </row>
    <row r="17" spans="1:4" s="11" customFormat="1" ht="12.75">
      <c r="A17" s="24" t="s">
        <v>93</v>
      </c>
      <c r="B17" s="28" t="s">
        <v>90</v>
      </c>
      <c r="C17" s="24" t="s">
        <v>245</v>
      </c>
      <c r="D17" s="28" t="s">
        <v>97</v>
      </c>
    </row>
    <row r="18" spans="1:4" s="11" customFormat="1" ht="12.75">
      <c r="A18" s="24" t="s">
        <v>239</v>
      </c>
      <c r="B18" s="28" t="s">
        <v>90</v>
      </c>
      <c r="C18" s="26" t="s">
        <v>248</v>
      </c>
      <c r="D18" s="28" t="s">
        <v>97</v>
      </c>
    </row>
    <row r="19" spans="1:4" s="11" customFormat="1" ht="12.75">
      <c r="A19" s="24" t="s">
        <v>220</v>
      </c>
      <c r="B19" s="28" t="s">
        <v>90</v>
      </c>
      <c r="C19" s="24" t="s">
        <v>35</v>
      </c>
      <c r="D19" s="28" t="s">
        <v>97</v>
      </c>
    </row>
    <row r="20" spans="1:4" s="11" customFormat="1" ht="12.75">
      <c r="A20" s="24" t="s">
        <v>202</v>
      </c>
      <c r="B20" s="28" t="s">
        <v>90</v>
      </c>
      <c r="C20" s="24" t="s">
        <v>35</v>
      </c>
      <c r="D20" s="28" t="s">
        <v>15</v>
      </c>
    </row>
    <row r="21" spans="1:4" s="11" customFormat="1" ht="12.75">
      <c r="A21" s="24" t="s">
        <v>202</v>
      </c>
      <c r="B21" s="27" t="s">
        <v>12</v>
      </c>
      <c r="C21" s="24" t="s">
        <v>203</v>
      </c>
      <c r="D21" s="28" t="s">
        <v>15</v>
      </c>
    </row>
    <row r="22" spans="1:4" s="11" customFormat="1" ht="12.75">
      <c r="A22" s="26" t="s">
        <v>82</v>
      </c>
      <c r="B22" s="27" t="s">
        <v>12</v>
      </c>
      <c r="C22" s="24" t="s">
        <v>16</v>
      </c>
      <c r="D22" s="28" t="s">
        <v>15</v>
      </c>
    </row>
    <row r="23" spans="1:4" s="11" customFormat="1" ht="12.75">
      <c r="A23" s="24" t="s">
        <v>242</v>
      </c>
      <c r="B23" s="27" t="s">
        <v>12</v>
      </c>
      <c r="C23" s="24" t="s">
        <v>218</v>
      </c>
      <c r="D23" s="28" t="s">
        <v>15</v>
      </c>
    </row>
    <row r="24" spans="1:4" s="11" customFormat="1" ht="12.75">
      <c r="A24" s="24" t="s">
        <v>344</v>
      </c>
      <c r="B24" s="27" t="s">
        <v>12</v>
      </c>
      <c r="C24" s="24" t="s">
        <v>249</v>
      </c>
      <c r="D24" s="28" t="s">
        <v>15</v>
      </c>
    </row>
    <row r="25" spans="1:4" s="11" customFormat="1" ht="12.75">
      <c r="A25" s="24" t="s">
        <v>180</v>
      </c>
      <c r="B25" s="28" t="s">
        <v>15</v>
      </c>
      <c r="C25" s="24" t="s">
        <v>8</v>
      </c>
      <c r="D25" s="28" t="s">
        <v>15</v>
      </c>
    </row>
    <row r="26" spans="1:4" s="11" customFormat="1" ht="12.75">
      <c r="A26" s="24" t="s">
        <v>10</v>
      </c>
      <c r="B26" s="28" t="s">
        <v>15</v>
      </c>
      <c r="C26" s="24" t="s">
        <v>204</v>
      </c>
      <c r="D26" s="28" t="s">
        <v>15</v>
      </c>
    </row>
    <row r="27" spans="1:4" s="11" customFormat="1" ht="12.75">
      <c r="A27" s="24" t="s">
        <v>205</v>
      </c>
      <c r="B27" s="28" t="s">
        <v>15</v>
      </c>
      <c r="C27" s="24" t="s">
        <v>14</v>
      </c>
      <c r="D27" s="28" t="s">
        <v>15</v>
      </c>
    </row>
    <row r="28" spans="1:4" s="11" customFormat="1" ht="12.75">
      <c r="A28" s="24" t="s">
        <v>82</v>
      </c>
      <c r="B28" s="28" t="s">
        <v>15</v>
      </c>
      <c r="C28" s="24" t="s">
        <v>88</v>
      </c>
      <c r="D28" s="28" t="s">
        <v>15</v>
      </c>
    </row>
    <row r="29" spans="1:4" s="11" customFormat="1" ht="12.75">
      <c r="A29" s="24" t="s">
        <v>207</v>
      </c>
      <c r="B29" s="28" t="s">
        <v>15</v>
      </c>
      <c r="C29" s="24" t="s">
        <v>82</v>
      </c>
      <c r="D29" s="28" t="s">
        <v>15</v>
      </c>
    </row>
    <row r="30" spans="1:4" s="11" customFormat="1" ht="12.75">
      <c r="A30" s="24" t="s">
        <v>204</v>
      </c>
      <c r="B30" s="28" t="s">
        <v>15</v>
      </c>
      <c r="C30" s="24" t="s">
        <v>180</v>
      </c>
      <c r="D30" s="28" t="s">
        <v>15</v>
      </c>
    </row>
    <row r="31" spans="1:4" s="11" customFormat="1" ht="12.75">
      <c r="A31" s="24" t="s">
        <v>14</v>
      </c>
      <c r="B31" s="28" t="s">
        <v>15</v>
      </c>
      <c r="C31" s="24" t="s">
        <v>180</v>
      </c>
      <c r="D31" s="28" t="s">
        <v>90</v>
      </c>
    </row>
    <row r="32" spans="1:4" s="11" customFormat="1" ht="12.75">
      <c r="A32" s="24" t="s">
        <v>103</v>
      </c>
      <c r="B32" s="28" t="s">
        <v>15</v>
      </c>
      <c r="C32" s="24" t="s">
        <v>91</v>
      </c>
      <c r="D32" s="28" t="s">
        <v>90</v>
      </c>
    </row>
    <row r="33" spans="1:4" s="11" customFormat="1" ht="12.75">
      <c r="A33" s="24" t="s">
        <v>216</v>
      </c>
      <c r="B33" s="28" t="s">
        <v>15</v>
      </c>
      <c r="C33" s="24" t="s">
        <v>92</v>
      </c>
      <c r="D33" s="28" t="s">
        <v>90</v>
      </c>
    </row>
    <row r="34" spans="1:4" s="11" customFormat="1" ht="12.75">
      <c r="A34" s="24" t="s">
        <v>16</v>
      </c>
      <c r="B34" s="28" t="s">
        <v>15</v>
      </c>
      <c r="C34" s="24" t="s">
        <v>247</v>
      </c>
      <c r="D34" s="28" t="s">
        <v>90</v>
      </c>
    </row>
    <row r="35" spans="1:4" s="11" customFormat="1" ht="12.75">
      <c r="A35" s="24" t="s">
        <v>217</v>
      </c>
      <c r="B35" s="28" t="s">
        <v>15</v>
      </c>
      <c r="C35" s="24"/>
      <c r="D35" s="28"/>
    </row>
    <row r="36" spans="1:4" s="11" customFormat="1" ht="12.75">
      <c r="A36" s="24" t="s">
        <v>35</v>
      </c>
      <c r="B36" s="28" t="s">
        <v>15</v>
      </c>
      <c r="C36" s="24"/>
      <c r="D36" s="28"/>
    </row>
    <row r="37" spans="1:4" s="11" customFormat="1" ht="12.75">
      <c r="A37" s="24" t="s">
        <v>35</v>
      </c>
      <c r="B37" s="52" t="s">
        <v>97</v>
      </c>
      <c r="C37" s="24"/>
      <c r="D37" s="28"/>
    </row>
    <row r="38" spans="1:4" s="11" customFormat="1" ht="12.75">
      <c r="A38" s="24" t="s">
        <v>246</v>
      </c>
      <c r="B38" s="28" t="s">
        <v>97</v>
      </c>
      <c r="C38" s="24"/>
      <c r="D38" s="28"/>
    </row>
    <row r="39" spans="1:4" s="11" customFormat="1" ht="12.75">
      <c r="A39" s="24" t="s">
        <v>96</v>
      </c>
      <c r="B39" s="28" t="s">
        <v>97</v>
      </c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120</v>
      </c>
      <c r="C72" s="47"/>
      <c r="D72" s="49" t="s">
        <v>35</v>
      </c>
    </row>
    <row r="73" spans="1:4" s="11" customFormat="1" ht="12.75">
      <c r="A73" s="47"/>
      <c r="B73" s="50" t="s">
        <v>207</v>
      </c>
      <c r="C73" s="47"/>
      <c r="D73" s="50" t="s">
        <v>225</v>
      </c>
    </row>
    <row r="74" spans="1:4" s="11" customFormat="1" ht="25.5">
      <c r="A74" s="47"/>
      <c r="B74" s="50" t="s">
        <v>14</v>
      </c>
      <c r="C74" s="47"/>
      <c r="D74" s="50" t="s">
        <v>226</v>
      </c>
    </row>
    <row r="75" spans="1:4" s="11" customFormat="1" ht="12.75">
      <c r="A75" s="47"/>
      <c r="B75" s="50" t="s">
        <v>225</v>
      </c>
      <c r="C75" s="47"/>
      <c r="D75" s="50" t="s">
        <v>14</v>
      </c>
    </row>
    <row r="76" spans="1:4" s="11" customFormat="1" ht="12.75">
      <c r="A76" s="47"/>
      <c r="B76" s="50" t="s">
        <v>35</v>
      </c>
      <c r="C76" s="47"/>
      <c r="D76" s="50" t="s">
        <v>180</v>
      </c>
    </row>
    <row r="77" spans="1:4" ht="26.25" customHeight="1" thickBot="1">
      <c r="A77" s="48"/>
      <c r="B77" s="51" t="s">
        <v>96</v>
      </c>
      <c r="C77" s="48"/>
      <c r="D77" s="57" t="s">
        <v>247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78"/>
  <sheetViews>
    <sheetView view="pageBreakPreview" zoomScale="70" zoomScaleNormal="80" zoomScaleSheetLayoutView="70" workbookViewId="0" topLeftCell="A1">
      <selection activeCell="A23" sqref="A23"/>
    </sheetView>
  </sheetViews>
  <sheetFormatPr defaultColWidth="11.421875" defaultRowHeight="12.75"/>
  <cols>
    <col min="1" max="5" width="27.421875" style="115" customWidth="1"/>
    <col min="6" max="6" width="15.8515625" style="115" customWidth="1"/>
    <col min="7" max="16384" width="27.421875" style="115" customWidth="1"/>
  </cols>
  <sheetData>
    <row r="1" spans="1:4" ht="15.75">
      <c r="A1" s="209" t="s">
        <v>81</v>
      </c>
      <c r="B1" s="209"/>
      <c r="C1" s="209"/>
      <c r="D1" s="209"/>
    </row>
    <row r="2" spans="1:4" ht="12.75">
      <c r="A2" s="134"/>
      <c r="B2" s="134"/>
      <c r="C2" s="134"/>
      <c r="D2" s="134"/>
    </row>
    <row r="3" spans="1:4" ht="13.5" thickBot="1">
      <c r="A3" s="134"/>
      <c r="B3" s="134"/>
      <c r="C3" s="134"/>
      <c r="D3" s="134"/>
    </row>
    <row r="4" spans="1:4" ht="12.75">
      <c r="A4" s="165" t="s">
        <v>2</v>
      </c>
      <c r="B4" s="166"/>
      <c r="C4" s="171" t="s">
        <v>138</v>
      </c>
      <c r="D4" s="172"/>
    </row>
    <row r="5" spans="1:4" ht="32.25" customHeight="1" thickBot="1">
      <c r="A5" s="167" t="s">
        <v>3</v>
      </c>
      <c r="B5" s="168"/>
      <c r="C5" s="169" t="s">
        <v>41</v>
      </c>
      <c r="D5" s="170"/>
    </row>
    <row r="6" spans="1:4" ht="12.75">
      <c r="A6" s="3"/>
      <c r="B6" s="3"/>
      <c r="C6" s="3"/>
      <c r="D6" s="3"/>
    </row>
    <row r="7" spans="1:4" ht="13.5" thickBot="1">
      <c r="A7" s="4"/>
      <c r="B7" s="4"/>
      <c r="C7" s="4"/>
      <c r="D7" s="4"/>
    </row>
    <row r="8" spans="1:4" ht="12.75">
      <c r="A8" s="29" t="s">
        <v>112</v>
      </c>
      <c r="B8" s="30"/>
      <c r="C8" s="173" t="s">
        <v>250</v>
      </c>
      <c r="D8" s="174"/>
    </row>
    <row r="9" spans="1:5" ht="12.75">
      <c r="A9" s="9" t="s">
        <v>113</v>
      </c>
      <c r="B9" s="10"/>
      <c r="C9" s="175" t="s">
        <v>336</v>
      </c>
      <c r="D9" s="147"/>
      <c r="E9"/>
    </row>
    <row r="10" spans="1:4" ht="12.75">
      <c r="A10" s="163" t="s">
        <v>50</v>
      </c>
      <c r="B10" s="164"/>
      <c r="C10" s="176" t="s">
        <v>73</v>
      </c>
      <c r="D10" s="177"/>
    </row>
    <row r="11" spans="1:4" ht="13.5" thickBot="1">
      <c r="A11" s="157" t="s">
        <v>51</v>
      </c>
      <c r="B11" s="158"/>
      <c r="C11" s="180" t="s">
        <v>279</v>
      </c>
      <c r="D11" s="181"/>
    </row>
    <row r="12" spans="1:4" ht="12.75">
      <c r="A12" s="5"/>
      <c r="B12" s="5"/>
      <c r="C12" s="159"/>
      <c r="D12" s="159"/>
    </row>
    <row r="13" spans="1:4" ht="13.5" thickBot="1">
      <c r="A13" s="4"/>
      <c r="B13" s="4"/>
      <c r="C13" s="4"/>
      <c r="D13" s="4"/>
    </row>
    <row r="14" spans="1:4" ht="13.5" thickBot="1">
      <c r="A14" s="154" t="s">
        <v>4</v>
      </c>
      <c r="B14" s="155"/>
      <c r="C14" s="154" t="s">
        <v>5</v>
      </c>
      <c r="D14" s="156"/>
    </row>
    <row r="15" spans="1:4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>
      <c r="A16" s="24" t="s">
        <v>72</v>
      </c>
      <c r="B16" s="135" t="s">
        <v>7</v>
      </c>
      <c r="C16" s="45" t="s">
        <v>280</v>
      </c>
      <c r="D16" s="135" t="s">
        <v>90</v>
      </c>
    </row>
    <row r="17" spans="1:4" ht="12.75">
      <c r="A17" s="24" t="s">
        <v>80</v>
      </c>
      <c r="B17" s="15" t="s">
        <v>7</v>
      </c>
      <c r="C17" s="24" t="s">
        <v>281</v>
      </c>
      <c r="D17" s="15" t="s">
        <v>90</v>
      </c>
    </row>
    <row r="18" spans="1:4" ht="12.75">
      <c r="A18" s="24" t="s">
        <v>71</v>
      </c>
      <c r="B18" s="15" t="s">
        <v>7</v>
      </c>
      <c r="C18" s="24" t="s">
        <v>286</v>
      </c>
      <c r="D18" s="15" t="s">
        <v>90</v>
      </c>
    </row>
    <row r="19" spans="1:4" ht="12.75">
      <c r="A19" s="24" t="s">
        <v>9</v>
      </c>
      <c r="B19" s="15" t="s">
        <v>7</v>
      </c>
      <c r="C19" s="24" t="s">
        <v>207</v>
      </c>
      <c r="D19" s="15" t="s">
        <v>90</v>
      </c>
    </row>
    <row r="20" spans="1:4" ht="12.75">
      <c r="A20" s="24" t="s">
        <v>289</v>
      </c>
      <c r="B20" s="15" t="s">
        <v>7</v>
      </c>
      <c r="C20" s="24" t="s">
        <v>285</v>
      </c>
      <c r="D20" s="15" t="s">
        <v>90</v>
      </c>
    </row>
    <row r="21" spans="1:4" ht="12.75">
      <c r="A21" s="24" t="s">
        <v>126</v>
      </c>
      <c r="B21" s="15" t="s">
        <v>7</v>
      </c>
      <c r="C21" s="24" t="s">
        <v>290</v>
      </c>
      <c r="D21" s="15" t="s">
        <v>90</v>
      </c>
    </row>
    <row r="22" spans="1:4" ht="12.75">
      <c r="A22" s="24" t="s">
        <v>291</v>
      </c>
      <c r="B22" s="15" t="s">
        <v>7</v>
      </c>
      <c r="C22" s="24" t="s">
        <v>292</v>
      </c>
      <c r="D22" s="15" t="s">
        <v>90</v>
      </c>
    </row>
    <row r="23" spans="1:4" ht="15.75">
      <c r="A23" s="24" t="s">
        <v>316</v>
      </c>
      <c r="B23" s="15" t="s">
        <v>7</v>
      </c>
      <c r="C23" s="24" t="s">
        <v>293</v>
      </c>
      <c r="D23" s="15" t="s">
        <v>90</v>
      </c>
    </row>
    <row r="24" spans="1:4" ht="12.75">
      <c r="A24" s="24" t="s">
        <v>65</v>
      </c>
      <c r="B24" s="15" t="s">
        <v>7</v>
      </c>
      <c r="C24" s="24" t="s">
        <v>294</v>
      </c>
      <c r="D24" s="28" t="s">
        <v>90</v>
      </c>
    </row>
    <row r="25" spans="1:4" ht="25.5">
      <c r="A25" s="24" t="s">
        <v>11</v>
      </c>
      <c r="B25" s="15" t="s">
        <v>7</v>
      </c>
      <c r="C25" s="24" t="s">
        <v>269</v>
      </c>
      <c r="D25" s="28" t="s">
        <v>90</v>
      </c>
    </row>
    <row r="26" spans="1:4" ht="12.75">
      <c r="A26" s="24" t="s">
        <v>270</v>
      </c>
      <c r="B26" s="28" t="s">
        <v>7</v>
      </c>
      <c r="C26" s="124" t="s">
        <v>295</v>
      </c>
      <c r="D26" s="136" t="s">
        <v>90</v>
      </c>
    </row>
    <row r="27" spans="1:4" ht="12.75">
      <c r="A27" s="24" t="s">
        <v>270</v>
      </c>
      <c r="B27" s="28" t="s">
        <v>90</v>
      </c>
      <c r="C27" s="24" t="s">
        <v>270</v>
      </c>
      <c r="D27" s="28" t="s">
        <v>90</v>
      </c>
    </row>
    <row r="28" spans="1:4" ht="12.75">
      <c r="A28" s="24" t="s">
        <v>296</v>
      </c>
      <c r="B28" s="28" t="s">
        <v>90</v>
      </c>
      <c r="C28" s="24" t="s">
        <v>270</v>
      </c>
      <c r="D28" s="28" t="s">
        <v>7</v>
      </c>
    </row>
    <row r="29" spans="1:4" ht="25.5">
      <c r="A29" s="24" t="s">
        <v>297</v>
      </c>
      <c r="B29" s="28" t="s">
        <v>90</v>
      </c>
      <c r="C29" s="24" t="s">
        <v>11</v>
      </c>
      <c r="D29" s="28" t="s">
        <v>7</v>
      </c>
    </row>
    <row r="30" spans="1:4" ht="12.75">
      <c r="A30" s="24" t="s">
        <v>298</v>
      </c>
      <c r="B30" s="28" t="s">
        <v>90</v>
      </c>
      <c r="C30" s="24" t="s">
        <v>223</v>
      </c>
      <c r="D30" s="15" t="s">
        <v>7</v>
      </c>
    </row>
    <row r="31" spans="1:4" ht="12.75">
      <c r="A31" s="24" t="s">
        <v>299</v>
      </c>
      <c r="B31" s="28" t="s">
        <v>90</v>
      </c>
      <c r="C31" s="24" t="s">
        <v>222</v>
      </c>
      <c r="D31" s="15" t="s">
        <v>7</v>
      </c>
    </row>
    <row r="32" spans="1:4" ht="15.75">
      <c r="A32" s="24" t="s">
        <v>300</v>
      </c>
      <c r="B32" s="28" t="s">
        <v>90</v>
      </c>
      <c r="C32" s="24" t="s">
        <v>316</v>
      </c>
      <c r="D32" s="15" t="s">
        <v>7</v>
      </c>
    </row>
    <row r="33" spans="1:4" ht="12.75">
      <c r="A33" s="24" t="s">
        <v>301</v>
      </c>
      <c r="B33" s="28" t="s">
        <v>90</v>
      </c>
      <c r="C33" s="24" t="s">
        <v>291</v>
      </c>
      <c r="D33" s="15" t="s">
        <v>7</v>
      </c>
    </row>
    <row r="34" spans="1:4" ht="12.75">
      <c r="A34" s="24" t="s">
        <v>272</v>
      </c>
      <c r="B34" s="15" t="s">
        <v>90</v>
      </c>
      <c r="C34" s="24" t="s">
        <v>126</v>
      </c>
      <c r="D34" s="15" t="s">
        <v>7</v>
      </c>
    </row>
    <row r="35" spans="1:4" ht="12.75">
      <c r="A35" s="24" t="s">
        <v>302</v>
      </c>
      <c r="B35" s="15" t="s">
        <v>90</v>
      </c>
      <c r="C35" s="24" t="s">
        <v>175</v>
      </c>
      <c r="D35" s="15" t="s">
        <v>7</v>
      </c>
    </row>
    <row r="36" spans="1:4" ht="12.75">
      <c r="A36" s="24" t="s">
        <v>206</v>
      </c>
      <c r="B36" s="15" t="s">
        <v>90</v>
      </c>
      <c r="C36" s="24" t="s">
        <v>130</v>
      </c>
      <c r="D36" s="15" t="s">
        <v>7</v>
      </c>
    </row>
    <row r="37" spans="1:4" ht="12.75">
      <c r="A37" s="24"/>
      <c r="B37" s="15"/>
      <c r="C37" s="24" t="s">
        <v>71</v>
      </c>
      <c r="D37" s="15" t="s">
        <v>7</v>
      </c>
    </row>
    <row r="38" spans="1:4" ht="12.75">
      <c r="A38" s="24"/>
      <c r="B38" s="28"/>
      <c r="C38" s="24" t="s">
        <v>80</v>
      </c>
      <c r="D38" s="15" t="s">
        <v>7</v>
      </c>
    </row>
    <row r="39" spans="1:4" ht="12.75">
      <c r="A39" s="24"/>
      <c r="B39" s="15"/>
      <c r="C39" s="24" t="s">
        <v>72</v>
      </c>
      <c r="D39" s="15" t="s">
        <v>7</v>
      </c>
    </row>
    <row r="40" spans="1:4" ht="12.75">
      <c r="A40" s="24"/>
      <c r="B40" s="15"/>
      <c r="C40" s="24"/>
      <c r="D40" s="15"/>
    </row>
    <row r="41" spans="1:4" ht="12.75">
      <c r="A41" s="24"/>
      <c r="B41" s="15"/>
      <c r="C41" s="24"/>
      <c r="D41" s="15"/>
    </row>
    <row r="42" spans="1:4" ht="12.75">
      <c r="A42" s="24"/>
      <c r="B42" s="15"/>
      <c r="C42" s="24"/>
      <c r="D42" s="15"/>
    </row>
    <row r="43" spans="1:4" ht="12.75">
      <c r="A43" s="24"/>
      <c r="B43" s="15"/>
      <c r="C43" s="24"/>
      <c r="D43" s="15"/>
    </row>
    <row r="44" spans="1:4" ht="12.75">
      <c r="A44" s="24"/>
      <c r="B44" s="28"/>
      <c r="C44" s="24"/>
      <c r="D44" s="15"/>
    </row>
    <row r="45" spans="1:4" ht="12.75">
      <c r="A45" s="24"/>
      <c r="B45" s="15"/>
      <c r="C45" s="24"/>
      <c r="D45" s="15"/>
    </row>
    <row r="46" spans="1:4" ht="12.75">
      <c r="A46" s="24"/>
      <c r="B46" s="15"/>
      <c r="C46" s="24"/>
      <c r="D46" s="15"/>
    </row>
    <row r="47" spans="1:4" ht="12.75">
      <c r="A47" s="24"/>
      <c r="B47" s="15"/>
      <c r="C47" s="24"/>
      <c r="D47" s="15"/>
    </row>
    <row r="48" spans="1:4" ht="12.75">
      <c r="A48" s="24"/>
      <c r="B48" s="15"/>
      <c r="C48" s="24"/>
      <c r="D48" s="15"/>
    </row>
    <row r="49" spans="1:4" ht="12.75">
      <c r="A49" s="24"/>
      <c r="B49" s="15"/>
      <c r="C49" s="24"/>
      <c r="D49" s="15"/>
    </row>
    <row r="50" spans="1:4" ht="12.75">
      <c r="A50" s="24"/>
      <c r="B50" s="28"/>
      <c r="C50" s="24"/>
      <c r="D50" s="15"/>
    </row>
    <row r="51" spans="1:4" ht="12.75">
      <c r="A51" s="24"/>
      <c r="B51" s="28"/>
      <c r="C51" s="24"/>
      <c r="D51" s="15"/>
    </row>
    <row r="52" spans="1:4" ht="12.75">
      <c r="A52" s="24"/>
      <c r="B52" s="28"/>
      <c r="C52" s="24"/>
      <c r="D52" s="15"/>
    </row>
    <row r="53" spans="1:4" ht="12.75">
      <c r="A53" s="24"/>
      <c r="B53" s="28"/>
      <c r="C53" s="24"/>
      <c r="D53" s="15"/>
    </row>
    <row r="54" spans="1:4" ht="12.75">
      <c r="A54" s="24"/>
      <c r="B54" s="28"/>
      <c r="C54" s="24"/>
      <c r="D54" s="15"/>
    </row>
    <row r="55" spans="1:4" ht="12.75">
      <c r="A55" s="24"/>
      <c r="B55" s="28"/>
      <c r="C55" s="24"/>
      <c r="D55" s="15"/>
    </row>
    <row r="56" spans="1:4" ht="12.75">
      <c r="A56" s="24"/>
      <c r="B56" s="28"/>
      <c r="C56" s="24"/>
      <c r="D56" s="15"/>
    </row>
    <row r="57" spans="1:4" ht="12.75">
      <c r="A57" s="24"/>
      <c r="B57" s="28"/>
      <c r="C57" s="24"/>
      <c r="D57" s="15"/>
    </row>
    <row r="58" spans="1:4" ht="12.75">
      <c r="A58" s="24"/>
      <c r="B58" s="28"/>
      <c r="C58" s="24"/>
      <c r="D58" s="15"/>
    </row>
    <row r="59" spans="1:4" ht="12.75">
      <c r="A59" s="24"/>
      <c r="B59" s="28"/>
      <c r="C59" s="24"/>
      <c r="D59" s="15"/>
    </row>
    <row r="60" spans="1:4" ht="12.75">
      <c r="A60" s="24"/>
      <c r="B60" s="28"/>
      <c r="C60" s="24"/>
      <c r="D60" s="15"/>
    </row>
    <row r="61" spans="1:4" ht="12.75">
      <c r="A61" s="24"/>
      <c r="B61" s="28"/>
      <c r="C61" s="24"/>
      <c r="D61" s="15"/>
    </row>
    <row r="62" spans="1:4" ht="12.75">
      <c r="A62" s="24"/>
      <c r="B62" s="28"/>
      <c r="C62" s="24"/>
      <c r="D62" s="15"/>
    </row>
    <row r="63" spans="1:4" ht="12.75">
      <c r="A63" s="24"/>
      <c r="B63" s="28"/>
      <c r="C63" s="24"/>
      <c r="D63" s="15"/>
    </row>
    <row r="64" spans="1:4" ht="12.75">
      <c r="A64" s="24"/>
      <c r="B64" s="28"/>
      <c r="C64" s="24"/>
      <c r="D64" s="15"/>
    </row>
    <row r="65" spans="1:4" ht="12.75">
      <c r="A65" s="24"/>
      <c r="B65" s="28"/>
      <c r="C65" s="24"/>
      <c r="D65" s="15"/>
    </row>
    <row r="66" spans="1:4" ht="12.75">
      <c r="A66" s="24"/>
      <c r="B66" s="28"/>
      <c r="C66" s="24"/>
      <c r="D66" s="15"/>
    </row>
    <row r="67" spans="1:4" ht="12.75">
      <c r="A67" s="24"/>
      <c r="B67" s="28"/>
      <c r="C67" s="24"/>
      <c r="D67" s="15"/>
    </row>
    <row r="68" spans="1:4" ht="12.75">
      <c r="A68" s="24"/>
      <c r="B68" s="28"/>
      <c r="C68" s="24"/>
      <c r="D68" s="15"/>
    </row>
    <row r="69" spans="1:4" ht="12.75">
      <c r="A69" s="24"/>
      <c r="B69" s="28"/>
      <c r="C69" s="24"/>
      <c r="D69" s="15"/>
    </row>
    <row r="70" spans="1:4" ht="12.75">
      <c r="A70" s="24"/>
      <c r="B70" s="28"/>
      <c r="C70" s="24"/>
      <c r="D70" s="15"/>
    </row>
    <row r="71" spans="1:4" ht="13.5" thickBot="1">
      <c r="A71" s="47"/>
      <c r="B71" s="137"/>
      <c r="C71" s="24"/>
      <c r="D71" s="15"/>
    </row>
    <row r="72" spans="1:4" ht="12.75">
      <c r="A72" s="47"/>
      <c r="B72" s="49" t="s">
        <v>291</v>
      </c>
      <c r="C72" s="53"/>
      <c r="D72" s="49" t="s">
        <v>207</v>
      </c>
    </row>
    <row r="73" spans="1:4" ht="12.75">
      <c r="A73" s="47"/>
      <c r="B73" s="50" t="s">
        <v>297</v>
      </c>
      <c r="C73" s="53"/>
      <c r="D73" s="50" t="s">
        <v>303</v>
      </c>
    </row>
    <row r="74" spans="1:4" ht="12.75">
      <c r="A74" s="47"/>
      <c r="B74" s="50" t="s">
        <v>300</v>
      </c>
      <c r="C74" s="53"/>
      <c r="D74" s="50" t="s">
        <v>294</v>
      </c>
    </row>
    <row r="75" spans="1:4" ht="12.75">
      <c r="A75" s="47"/>
      <c r="B75" s="50" t="s">
        <v>304</v>
      </c>
      <c r="C75" s="53"/>
      <c r="D75" s="50" t="s">
        <v>269</v>
      </c>
    </row>
    <row r="76" spans="1:4" ht="12.75">
      <c r="A76" s="47"/>
      <c r="B76" s="50" t="s">
        <v>302</v>
      </c>
      <c r="C76" s="53"/>
      <c r="D76" s="50" t="s">
        <v>274</v>
      </c>
    </row>
    <row r="77" spans="1:4" ht="12.75">
      <c r="A77" s="87"/>
      <c r="B77" s="138" t="s">
        <v>206</v>
      </c>
      <c r="C77" s="53"/>
      <c r="D77" s="50" t="s">
        <v>291</v>
      </c>
    </row>
    <row r="78" spans="1:4" ht="13.5" thickBot="1">
      <c r="A78" s="48"/>
      <c r="B78" s="51" t="s">
        <v>305</v>
      </c>
      <c r="C78" s="54"/>
      <c r="D78" s="51" t="s">
        <v>72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C121"/>
  <sheetViews>
    <sheetView view="pageBreakPreview" zoomScale="70" zoomScaleNormal="75" zoomScaleSheetLayoutView="70" workbookViewId="0" topLeftCell="A1">
      <selection activeCell="B73" sqref="B73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10" t="s">
        <v>163</v>
      </c>
      <c r="B1" s="210"/>
      <c r="C1" s="210"/>
    </row>
    <row r="3" spans="1:3" ht="12.75">
      <c r="A3" s="91" t="str">
        <f>+'H01'!$C$8</f>
        <v>H01</v>
      </c>
      <c r="B3" s="131" t="str">
        <f>+IF('H01'!$B$68="","",'H01'!$B$68)</f>
        <v>AV. MATTA</v>
      </c>
      <c r="C3" s="91" t="str">
        <f>+IF('H01'!$D$68="","",'H01'!$D$68)</f>
        <v>METRO CARLOS VALDOVINOS</v>
      </c>
    </row>
    <row r="4" spans="1:3" ht="12.75">
      <c r="A4" s="93" t="str">
        <f>+'H01'!$C$9</f>
        <v>AV. MATTA - MALL FLORIDA CENTER</v>
      </c>
      <c r="B4" s="132" t="str">
        <f>+IF('H01'!$B$69="","",'H01'!$B$69)</f>
        <v>CARMEN</v>
      </c>
      <c r="C4" s="93" t="str">
        <f>+IF('H01'!$D$69="","",'H01'!$D$69)</f>
        <v>PBL.CHILE</v>
      </c>
    </row>
    <row r="5" spans="1:3" ht="12.75">
      <c r="A5" s="93"/>
      <c r="B5" s="132" t="str">
        <f>+IF('H01'!$B$70="","",'H01'!$B$70)</f>
        <v>SEBASTIAN BACH</v>
      </c>
      <c r="C5" s="93" t="str">
        <f>+IF('H01'!$D$70="","",'H01'!$D$70)</f>
        <v>LIRA</v>
      </c>
    </row>
    <row r="6" spans="1:3" ht="12.75">
      <c r="A6" s="93"/>
      <c r="B6" s="132" t="str">
        <f>+IF('H01'!$B$71="","",'H01'!$B$71)</f>
        <v>DEPARTAMENTAL</v>
      </c>
      <c r="C6" s="93" t="str">
        <f>+IF('H01'!$D$71="","",'H01'!$D$71)</f>
        <v>P.CICARELLI</v>
      </c>
    </row>
    <row r="7" spans="1:3" ht="12.75">
      <c r="A7" s="93"/>
      <c r="B7" s="132" t="str">
        <f>+IF('H01'!$B$72="","",'H01'!$B$72)</f>
        <v>LO OVALLE</v>
      </c>
      <c r="C7" s="93" t="str">
        <f>+IF('H01'!$D$72="","",'H01'!$D$72)</f>
        <v>CHILOE</v>
      </c>
    </row>
    <row r="8" spans="1:3" ht="12.75">
      <c r="A8" s="93"/>
      <c r="B8" s="132" t="str">
        <f>+IF('H01'!$B$73="","",'H01'!$B$73)</f>
        <v>MALL FLORIDA</v>
      </c>
      <c r="C8" s="93" t="str">
        <f>+IF('H01'!$D$73="","",'H01'!$D$73)</f>
        <v>AV. MATTA</v>
      </c>
    </row>
    <row r="9" spans="1:3" ht="12.75">
      <c r="A9" s="94"/>
      <c r="B9" s="133">
        <f>+IF('H01'!$B$74="","",'H01'!$B$74)</f>
      </c>
      <c r="C9" s="94">
        <f>+IF('H01'!$D$74="","",'H01'!$D$74)</f>
      </c>
    </row>
    <row r="10" spans="1:3" ht="12.75">
      <c r="A10" s="91" t="str">
        <f>+'H02'!$C$8</f>
        <v>H02</v>
      </c>
      <c r="B10" s="92" t="str">
        <f>+IF('H02'!$B$67="","",'H02'!$B$67)</f>
        <v>VICUÑA MACKENNA</v>
      </c>
      <c r="C10" s="91" t="str">
        <f>+IF('H02'!$D$67="","",'H02'!$D$67)</f>
        <v>GRAN AVENIDA JOSE MIGUEL CARRERA</v>
      </c>
    </row>
    <row r="11" spans="1:3" ht="12.75">
      <c r="A11" s="93" t="str">
        <f>+'H02'!$C$9</f>
        <v>CARLOS VALDOVINOS (M) - LO VIAL (M)</v>
      </c>
      <c r="B11" s="4" t="str">
        <f>+IF('H02'!$B$68="","",'H02'!$B$68)</f>
        <v>PRESIDENTE SALVADOR ALLENDE</v>
      </c>
      <c r="C11" s="93" t="str">
        <f>+IF('H02'!$D$68="","",'H02'!$D$68)</f>
        <v>SALESIANOS</v>
      </c>
    </row>
    <row r="12" spans="1:3" ht="12.75">
      <c r="A12" s="93"/>
      <c r="B12" s="4" t="str">
        <f>+IF('H02'!$B$69="","",'H02'!$B$69)</f>
        <v>URETA COX</v>
      </c>
      <c r="C12" s="93" t="str">
        <f>+IF('H02'!$D$69="","",'H02'!$D$69)</f>
        <v>PRESIDENTE SALVADOR ALLENDE</v>
      </c>
    </row>
    <row r="13" spans="1:3" ht="12.75">
      <c r="A13" s="93"/>
      <c r="B13" s="4" t="str">
        <f>+IF('H02'!$B$70="","",'H02'!$B$70)</f>
        <v>LAZO</v>
      </c>
      <c r="C13" s="93" t="str">
        <f>+IF('H02'!$D$70="","",'H02'!$D$70)</f>
        <v>CAMPUS SAN JOAQUIN</v>
      </c>
    </row>
    <row r="14" spans="1:3" ht="12.75">
      <c r="A14" s="93"/>
      <c r="B14" s="4">
        <f>+IF('H02'!$B$71="","",'H02'!$B$71)</f>
      </c>
      <c r="C14" s="93" t="str">
        <f>+IF('H02'!$D$71="","",'H02'!$D$71)</f>
        <v>VICUÑA MACKENNA</v>
      </c>
    </row>
    <row r="15" spans="1:3" ht="12.75">
      <c r="A15" s="93"/>
      <c r="B15" s="4">
        <f>+IF('H02'!$B$72="","",'H02'!$B$72)</f>
      </c>
      <c r="C15" s="93">
        <f>+IF('H02'!$D$72="","",'H02'!$D$72)</f>
      </c>
    </row>
    <row r="16" spans="1:3" ht="12.75">
      <c r="A16" s="94"/>
      <c r="B16" s="4">
        <f>+IF('H02'!$B$73="","",'H02'!$B$73)</f>
      </c>
      <c r="C16" s="93">
        <f>+IF('H02'!$D$73="","",'H02'!$D$73)</f>
      </c>
    </row>
    <row r="17" spans="1:3" ht="12.75">
      <c r="A17" s="91" t="str">
        <f>+'H03'!$C$8</f>
        <v>H03</v>
      </c>
      <c r="B17" s="92" t="str">
        <f>+IF('H03'!$B$67="","",'H03'!$B$67)</f>
        <v>AV. LO OVALLE</v>
      </c>
      <c r="C17" s="91" t="str">
        <f>+IF('H03'!$D$67="","",'H03'!$D$67)</f>
        <v>ASTABURUAGA</v>
      </c>
    </row>
    <row r="18" spans="1:3" ht="12.75">
      <c r="A18" s="93" t="str">
        <f>+'H03'!$C$9</f>
        <v>LO OVALLE (M) - LO ESPEJO</v>
      </c>
      <c r="B18" s="4" t="str">
        <f>+IF('H03'!$B$68="","",'H03'!$B$68)</f>
        <v>AV.CENTRAL</v>
      </c>
      <c r="C18" s="93" t="str">
        <f>+IF('H03'!$D$68="","",'H03'!$D$68)</f>
        <v>9 DE ENERO</v>
      </c>
    </row>
    <row r="19" spans="1:3" ht="12.75">
      <c r="A19" s="93"/>
      <c r="B19" s="4" t="str">
        <f>+IF('H03'!$B$69="","",'H03'!$B$69)</f>
        <v>PEDRO LIRA</v>
      </c>
      <c r="C19" s="93" t="str">
        <f>+IF('H03'!$D$69="","",'H03'!$D$69)</f>
        <v>GABRIELA MISTRAL</v>
      </c>
    </row>
    <row r="20" spans="1:3" ht="12.75">
      <c r="A20" s="93"/>
      <c r="B20" s="4" t="str">
        <f>+IF('H03'!$B$70="","",'H03'!$B$70)</f>
        <v>JUAN FRANCISCO GONZALEZ</v>
      </c>
      <c r="C20" s="93" t="str">
        <f>+IF('H03'!$D$70="","",'H03'!$D$70)</f>
        <v>AV.CENTRAL</v>
      </c>
    </row>
    <row r="21" spans="1:3" ht="12.75">
      <c r="A21" s="93"/>
      <c r="B21" s="4" t="str">
        <f>+IF('H03'!$B$71="","",'H03'!$B$71)</f>
        <v>AV. LO ESPEJO</v>
      </c>
      <c r="C21" s="93" t="str">
        <f>+IF('H03'!$D$71="","",'H03'!$D$71)</f>
        <v>AV.LO OVALLE</v>
      </c>
    </row>
    <row r="22" spans="1:3" ht="12.75">
      <c r="A22" s="93"/>
      <c r="B22" s="4">
        <f>+IF('H03'!$B$72="","",'H03'!$B$72)</f>
      </c>
      <c r="C22" s="93" t="str">
        <f>+IF('H03'!$D$72="","",'H03'!$D$72)</f>
        <v>ESTACION METRO LO OVALLE</v>
      </c>
    </row>
    <row r="23" spans="1:3" ht="12.75">
      <c r="A23" s="94"/>
      <c r="B23" s="95">
        <f>+IF('H03'!$B$73="","",'H03'!$B$73)</f>
      </c>
      <c r="C23" s="94">
        <f>+IF('H03'!$D$73="","",'H03'!$D$73)</f>
      </c>
    </row>
    <row r="24" spans="1:3" ht="12.75">
      <c r="A24" s="91" t="str">
        <f>+'H04'!$C$8</f>
        <v>H04</v>
      </c>
      <c r="B24" s="92" t="str">
        <f>+IF('H04'!$B$71="","",'H04'!$B$71)</f>
        <v>ESTACION METRO CARLOS VALDOVINOS</v>
      </c>
      <c r="C24" s="91" t="str">
        <f>+IF('H04'!$D$71="","",'H04'!$D$71)</f>
        <v>VALENZUELA LLANOS</v>
      </c>
    </row>
    <row r="25" spans="1:3" ht="12.75">
      <c r="A25" s="93" t="str">
        <f>+'H04'!$C$9</f>
        <v>CARLOS VALDOVINOS (M) - POB. LA VICTORIA</v>
      </c>
      <c r="B25" s="4" t="str">
        <f>+IF('H04'!$B$72="","",'H04'!$B$72)</f>
        <v>ISABEL RIQUELME</v>
      </c>
      <c r="C25" s="93" t="str">
        <f>+IF('H04'!$D$72="","",'H04'!$D$72)</f>
        <v>CARLOS VALDOVINOS</v>
      </c>
    </row>
    <row r="26" spans="1:3" ht="12.75">
      <c r="A26" s="93"/>
      <c r="B26" s="4" t="str">
        <f>+IF('H04'!$B$73="","",'H04'!$B$73)</f>
        <v>PINTOR CICARELLI</v>
      </c>
      <c r="C26" s="93" t="str">
        <f>+IF('H04'!$D$73="","",'H04'!$D$73)</f>
        <v>VICUÑA MACKENNA</v>
      </c>
    </row>
    <row r="27" spans="1:3" ht="12.75">
      <c r="A27" s="93"/>
      <c r="B27" s="4" t="str">
        <f>+IF('H04'!$B$74="","",'H04'!$B$74)</f>
        <v>HOMERO</v>
      </c>
      <c r="C27" s="93" t="str">
        <f>+IF('H04'!$D$74="","",'H04'!$D$74)</f>
        <v>ESTACION METRO CARLOS VALDOVINOS</v>
      </c>
    </row>
    <row r="28" spans="1:3" ht="12.75">
      <c r="A28" s="93"/>
      <c r="B28" s="4" t="str">
        <f>+IF('H04'!$B$75="","",'H04'!$B$75)</f>
        <v>CARLOS VALDOVINOS</v>
      </c>
      <c r="C28" s="93">
        <f>+IF('H04'!$D$75="","",'H04'!$D$75)</f>
      </c>
    </row>
    <row r="29" spans="1:3" ht="12.75">
      <c r="A29" s="93"/>
      <c r="B29" s="4" t="str">
        <f>+IF('H04'!$B$76="","",'H04'!$B$76)</f>
        <v>JOSE BACKAUSE</v>
      </c>
      <c r="C29" s="93">
        <f>+IF('H04'!$D$76="","",'H04'!$D$76)</f>
      </c>
    </row>
    <row r="30" spans="1:3" ht="12.75">
      <c r="A30" s="94"/>
      <c r="B30" s="95">
        <f>+IF('H04'!$B$77="","",'H04'!$B$77)</f>
      </c>
      <c r="C30" s="94">
        <f>+IF('H04'!$D$77="","",'H04'!$D$77)</f>
      </c>
    </row>
    <row r="31" spans="1:3" ht="12.75">
      <c r="A31" s="91" t="str">
        <f>+'H05'!$C$8</f>
        <v>H05</v>
      </c>
      <c r="B31" s="92" t="str">
        <f>+IF('H05'!$B$67="","",'H05'!$B$67)</f>
        <v>AV. VICUÑA MACKENNA</v>
      </c>
      <c r="C31" s="91" t="str">
        <f>+IF('H05'!$D$67="","",'H05'!$D$67)</f>
        <v>ABRANQUIL</v>
      </c>
    </row>
    <row r="32" spans="1:3" ht="12.75">
      <c r="A32" s="93" t="str">
        <f>+'H05'!$C$9</f>
        <v>SAN JOAQUIN (M) - POB. DAVILA</v>
      </c>
      <c r="B32" s="4" t="str">
        <f>+IF('H05'!$B$68="","",'H05'!$B$68)</f>
        <v>URETA COX</v>
      </c>
      <c r="C32" s="93" t="str">
        <f>+IF('H05'!$D$68="","",'H05'!$D$68)</f>
        <v>LO OVALLE</v>
      </c>
    </row>
    <row r="33" spans="1:3" ht="12.75">
      <c r="A33" s="93"/>
      <c r="B33" s="4" t="str">
        <f>+IF('H05'!$B$69="","",'H05'!$B$69)</f>
        <v>GRAN AVENIDA JOSE MIGUEL CARRERA</v>
      </c>
      <c r="C33" s="93" t="str">
        <f>+IF('H05'!$D$69="","",'H05'!$D$69)</f>
        <v>GRAN AVENIDA</v>
      </c>
    </row>
    <row r="34" spans="1:3" ht="12.75">
      <c r="A34" s="93"/>
      <c r="B34" s="4" t="str">
        <f>+IF('H05'!$B$70="","",'H05'!$B$70)</f>
        <v>ABRANQUIL</v>
      </c>
      <c r="C34" s="93" t="str">
        <f>+IF('H05'!$D$70="","",'H05'!$D$70)</f>
        <v>SAN NICOLAS</v>
      </c>
    </row>
    <row r="35" spans="1:3" ht="12.75">
      <c r="A35" s="93"/>
      <c r="B35" s="4" t="str">
        <f>+IF('H05'!$B$71="","",'H05'!$B$71)</f>
        <v>CLOTARIO BLEST</v>
      </c>
      <c r="C35" s="93" t="str">
        <f>+IF('H05'!$D$71="","",'H05'!$D$71)</f>
        <v>URETA COX</v>
      </c>
    </row>
    <row r="36" spans="1:3" ht="12.75">
      <c r="A36" s="93"/>
      <c r="B36" s="4" t="str">
        <f>+IF('H05'!$B$72="","",'H05'!$B$72)</f>
        <v>VECINAL</v>
      </c>
      <c r="C36" s="93" t="str">
        <f>+IF('H05'!$D$72="","",'H05'!$D$72)</f>
        <v>SAN JOAQUIN (M)</v>
      </c>
    </row>
    <row r="37" spans="1:3" ht="12.75">
      <c r="A37" s="94"/>
      <c r="B37" s="4">
        <f>+IF('H05'!$B$73="","",'H05'!$B$73)</f>
      </c>
      <c r="C37" s="93">
        <f>+IF('H05'!$D$73="","",'H05'!$D$73)</f>
      </c>
    </row>
    <row r="38" spans="1:3" ht="12.75">
      <c r="A38" s="91" t="str">
        <f>+'H06'!$C$8</f>
        <v>H06</v>
      </c>
      <c r="B38" s="92" t="str">
        <f>+IF('H06'!$B$71="","",'H06'!$B$71)</f>
        <v>SATURNO</v>
      </c>
      <c r="C38" s="91" t="str">
        <f>+IF('H06'!$D$71="","",'H06'!$D$71)</f>
        <v>FRANKLIN (M)</v>
      </c>
    </row>
    <row r="39" spans="1:3" ht="12.75">
      <c r="A39" s="93" t="str">
        <f>+'H06'!$C$9</f>
        <v>POB. LAS TURBINAS - AV. MATTA</v>
      </c>
      <c r="B39" s="4" t="str">
        <f>+IF('H06'!$B$72="","",'H06'!$B$72)</f>
        <v>SANTA ANITA</v>
      </c>
      <c r="C39" s="93" t="str">
        <f>+IF('H06'!$D$72="","",'H06'!$D$72)</f>
        <v>CLUB HIPICO</v>
      </c>
    </row>
    <row r="40" spans="1:3" ht="12.75">
      <c r="A40" s="93"/>
      <c r="B40" s="4" t="str">
        <f>+IF('H06'!$B$73="","",'H06'!$B$73)</f>
        <v>CLUB HIPICO</v>
      </c>
      <c r="C40" s="93" t="str">
        <f>+IF('H06'!$D$73="","",'H06'!$D$73)</f>
        <v>LO OVALLE</v>
      </c>
    </row>
    <row r="41" spans="1:3" ht="12.75">
      <c r="A41" s="93"/>
      <c r="B41" s="4" t="str">
        <f>+IF('H06'!$B$74="","",'H06'!$B$74)</f>
        <v>CARLOS VALDOVINOS</v>
      </c>
      <c r="C41" s="93" t="str">
        <f>+IF('H06'!$D$74="","",'H06'!$D$74)</f>
        <v>MAIPU</v>
      </c>
    </row>
    <row r="42" spans="1:3" ht="12.75">
      <c r="A42" s="93"/>
      <c r="B42" s="4" t="str">
        <f>+IF('H06'!$B$75="","",'H06'!$B$75)</f>
        <v>SAN DIEGO</v>
      </c>
      <c r="C42" s="93" t="str">
        <f>+IF('H06'!$D$75="","",'H06'!$D$75)</f>
        <v>AMERICO VESPUCIO</v>
      </c>
    </row>
    <row r="43" spans="1:3" ht="12.75">
      <c r="A43" s="93"/>
      <c r="B43" s="4" t="str">
        <f>+IF('H06'!$B$76="","",'H06'!$B$76)</f>
        <v>AV. MATTA</v>
      </c>
      <c r="C43" s="93" t="str">
        <f>+IF('H06'!$D$76="","",'H06'!$D$76)</f>
        <v>CENTRAL</v>
      </c>
    </row>
    <row r="44" spans="1:3" ht="12.75">
      <c r="A44" s="94"/>
      <c r="B44" s="4">
        <f>+IF('H06'!$B$77="","",'H06'!$B$77)</f>
      </c>
      <c r="C44" s="93">
        <f>+IF('H06'!$D$77="","",'H06'!$D$77)</f>
      </c>
    </row>
    <row r="45" spans="1:3" ht="12.75">
      <c r="A45" s="91" t="str">
        <f>+'H07'!$C$8</f>
        <v>H07</v>
      </c>
      <c r="B45" s="92" t="str">
        <f>+IF('H07'!$B$71="","",'H07'!$B$71)</f>
        <v>RONDIZZONI</v>
      </c>
      <c r="C45" s="91" t="str">
        <f>+IF('H07'!$D$71="","",'H07'!$D$71)</f>
        <v>LO OVALLE</v>
      </c>
    </row>
    <row r="46" spans="1:3" ht="12.75">
      <c r="A46" s="93" t="str">
        <f>+'H07'!$C$9</f>
        <v>RONDIZZONI (M) - LO OVALLE (M)</v>
      </c>
      <c r="B46" s="4" t="str">
        <f>+IF('H07'!$B$72="","",'H07'!$B$72)</f>
        <v>BASCUÑAN</v>
      </c>
      <c r="C46" s="93" t="str">
        <f>+IF('H07'!$D$72="","",'H07'!$D$72)</f>
        <v>MAIPU</v>
      </c>
    </row>
    <row r="47" spans="1:3" ht="12.75">
      <c r="A47" s="93"/>
      <c r="B47" s="4" t="str">
        <f>+IF('H07'!$B$73="","",'H07'!$B$73)</f>
        <v>C.VALDOVINOS</v>
      </c>
      <c r="C47" s="93" t="str">
        <f>+IF('H07'!$D$73="","",'H07'!$D$73)</f>
        <v>LA VICTORIA</v>
      </c>
    </row>
    <row r="48" spans="1:3" ht="12.75">
      <c r="A48" s="93"/>
      <c r="B48" s="4" t="str">
        <f>+IF('H07'!$B$74="","",'H07'!$B$74)</f>
        <v>POBL.LA VICTORIA</v>
      </c>
      <c r="C48" s="93" t="str">
        <f>+IF('H07'!$D$74="","",'H07'!$D$74)</f>
        <v>BASCUÑAN</v>
      </c>
    </row>
    <row r="49" spans="1:3" ht="12.75">
      <c r="A49" s="93"/>
      <c r="B49" s="4" t="str">
        <f>+IF('H07'!$B$75="","",'H07'!$B$75)</f>
        <v>MAIPU</v>
      </c>
      <c r="C49" s="93" t="str">
        <f>+IF('H07'!$D$75="","",'H07'!$D$75)</f>
        <v>CLUB HIPICO</v>
      </c>
    </row>
    <row r="50" spans="1:3" ht="12.75">
      <c r="A50" s="93"/>
      <c r="B50" s="4" t="str">
        <f>+IF('H07'!$B$76="","",'H07'!$B$76)</f>
        <v>LO OVALLE</v>
      </c>
      <c r="C50" s="93" t="str">
        <f>+IF('H07'!$D$76="","",'H07'!$D$76)</f>
        <v>RONDIZZONI</v>
      </c>
    </row>
    <row r="51" spans="1:3" ht="12.75">
      <c r="A51" s="94"/>
      <c r="B51" s="4">
        <f>+IF('H07'!$B$77="","",'H07'!$B$77)</f>
      </c>
      <c r="C51" s="93">
        <f>+IF('H07'!$D$77="","",'H07'!$D$77)</f>
      </c>
    </row>
    <row r="52" spans="1:3" ht="12.75">
      <c r="A52" s="91" t="str">
        <f>+'H08'!$C$8</f>
        <v>H08</v>
      </c>
      <c r="B52" s="92" t="str">
        <f>+IF('H08'!$B$71="","",'H08'!$B$71)</f>
        <v>AUGUSTO D`HALLMAR</v>
      </c>
      <c r="C52" s="91" t="str">
        <f>+IF('H08'!$D$71="","",'H08'!$D$71)</f>
        <v>AV. LO OVALLE</v>
      </c>
    </row>
    <row r="53" spans="1:3" ht="12.75">
      <c r="A53" s="93" t="str">
        <f>+'H08'!$C$9</f>
        <v>POB. LAS TURBINAS - LO OVALLE (M)</v>
      </c>
      <c r="B53" s="4" t="str">
        <f>+IF('H08'!$B$72="","",'H08'!$B$72)</f>
        <v>GABRIELA MISTRAL</v>
      </c>
      <c r="C53" s="93" t="str">
        <f>+IF('H08'!$D$72="","",'H08'!$D$72)</f>
        <v>AV. CERRILLOS</v>
      </c>
    </row>
    <row r="54" spans="1:3" ht="12.75">
      <c r="A54" s="93"/>
      <c r="B54" s="4" t="str">
        <f>+IF('H08'!$B$73="","",'H08'!$B$73)</f>
        <v>AMERICO VESPUCIO</v>
      </c>
      <c r="C54" s="93" t="str">
        <f>+IF('H08'!$D$73="","",'H08'!$D$73)</f>
        <v>EDUARDO FREI</v>
      </c>
    </row>
    <row r="55" spans="1:3" ht="12.75">
      <c r="A55" s="93"/>
      <c r="B55" s="4" t="str">
        <f>+IF('H08'!$B$74="","",'H08'!$B$74)</f>
        <v>AV. CERRILLOS</v>
      </c>
      <c r="C55" s="93" t="str">
        <f>+IF('H08'!$D$74="","",'H08'!$D$74)</f>
        <v>CENTRAL</v>
      </c>
    </row>
    <row r="56" spans="1:3" ht="12.75">
      <c r="A56" s="93"/>
      <c r="B56" s="4" t="str">
        <f>+IF('H08'!$B$75="","",'H08'!$B$75)</f>
        <v>AV. LO OVALLE</v>
      </c>
      <c r="C56" s="93" t="str">
        <f>+IF('H08'!$D$75="","",'H08'!$D$75)</f>
        <v>PEDRO LIRA</v>
      </c>
    </row>
    <row r="57" spans="1:3" ht="12.75">
      <c r="A57" s="93"/>
      <c r="B57" s="4">
        <f>+IF('H08'!$B$76="","",'H08'!$B$76)</f>
      </c>
      <c r="C57" s="93">
        <f>+IF('H08'!$D$76="","",'H08'!$D$76)</f>
      </c>
    </row>
    <row r="58" spans="1:3" ht="12.75">
      <c r="A58" s="94"/>
      <c r="B58" s="4">
        <f>+IF('H08'!$B$77="","",'H08'!$B$77)</f>
      </c>
      <c r="C58" s="93">
        <f>+IF('H08'!$D$77="","",'H08'!$D$77)</f>
      </c>
    </row>
    <row r="59" spans="1:3" ht="12.75">
      <c r="A59" s="91" t="str">
        <f>+'H09'!$C$8</f>
        <v>H09</v>
      </c>
      <c r="B59" s="92" t="str">
        <f>+IF('H09'!$B$71="","",'H09'!$B$71)</f>
        <v>SALESIANOS</v>
      </c>
      <c r="C59" s="91" t="str">
        <f>+IF('H09'!$D$71="","",'H09'!$D$71)</f>
        <v>EL PINAR</v>
      </c>
    </row>
    <row r="60" spans="1:3" ht="12.75">
      <c r="A60" s="93" t="str">
        <f>+'H09'!$C$9</f>
        <v>POB. DAVILA - CARLOS VALDOVINOS (M)</v>
      </c>
      <c r="B60" s="4" t="str">
        <f>+IF('H09'!$B$72="","",'H09'!$B$72)</f>
        <v>EL LLANO</v>
      </c>
      <c r="C60" s="93" t="str">
        <f>+IF('H09'!$D$72="","",'H09'!$D$72)</f>
        <v>ALCALDE PEDRO ALARCON</v>
      </c>
    </row>
    <row r="61" spans="1:3" ht="12.75">
      <c r="A61" s="93"/>
      <c r="B61" s="4" t="str">
        <f>+IF('H09'!$B$73="","",'H09'!$B$73)</f>
        <v>HOSP.BARROS LUCO</v>
      </c>
      <c r="C61" s="93" t="str">
        <f>+IF('H09'!$D$73="","",'H09'!$D$73)</f>
        <v>HOSP.BARROS LUCO</v>
      </c>
    </row>
    <row r="62" spans="1:3" ht="12.75">
      <c r="A62" s="93"/>
      <c r="B62" s="4" t="str">
        <f>+IF('H09'!$B$74="","",'H09'!$B$74)</f>
        <v>ALVAREZ DE TOLEDO</v>
      </c>
      <c r="C62" s="93" t="str">
        <f>+IF('H09'!$D$74="","",'H09'!$D$74)</f>
        <v>TERESA VIAL</v>
      </c>
    </row>
    <row r="63" spans="1:3" ht="12.75">
      <c r="A63" s="93"/>
      <c r="B63" s="4" t="str">
        <f>+IF('H09'!$B$75="","",'H09'!$B$75)</f>
        <v>AV.SALVADOR ALLENDE</v>
      </c>
      <c r="C63" s="93" t="str">
        <f>+IF('H09'!$D$75="","",'H09'!$D$75)</f>
        <v>SALESIANOS</v>
      </c>
    </row>
    <row r="64" spans="1:3" ht="12.75">
      <c r="A64" s="93"/>
      <c r="B64" s="4" t="str">
        <f>+IF('H09'!$B$76="","",'H09'!$B$76)</f>
        <v>VICUÑA MACKENA</v>
      </c>
      <c r="C64" s="93" t="str">
        <f>+IF('H09'!$D$76="","",'H09'!$D$76)</f>
        <v>CLUB HIPICO</v>
      </c>
    </row>
    <row r="65" spans="1:3" ht="12.75">
      <c r="A65" s="94"/>
      <c r="B65" s="95">
        <f>+IF('H09'!$B$77="","",'H09'!$B$77)</f>
      </c>
      <c r="C65" s="94">
        <f>+IF('H09'!$D$77="","",'H09'!$D$77)</f>
      </c>
    </row>
    <row r="66" spans="1:3" ht="12.75">
      <c r="A66" s="91" t="str">
        <f>+'H10'!$C$8</f>
        <v>H10</v>
      </c>
      <c r="B66" s="92" t="str">
        <f>+IF('H10'!$B$71="","",'H10'!$B$71)</f>
        <v>AV. CERRILLOS</v>
      </c>
      <c r="C66" s="91" t="str">
        <f>+IF('H10'!$D$71="","",'H10'!$D$71)</f>
        <v>AV. HAYDN</v>
      </c>
    </row>
    <row r="67" spans="1:3" ht="12.75">
      <c r="A67" s="93" t="str">
        <f>+'H10'!$C$9</f>
        <v>CENTRO LO ESPEJO - MALL FLORIDA CENTER</v>
      </c>
      <c r="B67" s="4" t="str">
        <f>+IF('H10'!$B$72="","",'H10'!$B$72)</f>
        <v>AV. SALVADOR ALLENDE</v>
      </c>
      <c r="C67" s="93" t="str">
        <f>+IF('H10'!$D$72="","",'H10'!$D$72)</f>
        <v>AV. LO OVALLE</v>
      </c>
    </row>
    <row r="68" spans="1:3" ht="12.75">
      <c r="A68" s="93"/>
      <c r="B68" s="148" t="str">
        <f>+IF('H10'!$B$73="","",'H10'!$B$73)</f>
        <v>EL PARRON</v>
      </c>
      <c r="C68" s="151" t="str">
        <f>+IF('H10'!$D$73="","",'H10'!$D$73)</f>
        <v>GRAN AVENIDA</v>
      </c>
    </row>
    <row r="69" spans="1:3" ht="12.75">
      <c r="A69" s="93"/>
      <c r="B69" s="148" t="str">
        <f>+IF('H10'!$B$74="","",'H10'!$B$74)</f>
        <v>GRAN AVENIDA</v>
      </c>
      <c r="C69" s="151" t="str">
        <f>+IF('H10'!$D$74="","",'H10'!$D$74)</f>
        <v>EL PARRON</v>
      </c>
    </row>
    <row r="70" spans="1:3" ht="12.75">
      <c r="A70" s="93"/>
      <c r="B70" s="4" t="str">
        <f>+IF('H10'!$B$75="","",'H10'!$B$75)</f>
        <v>AV. LO OVALLE</v>
      </c>
      <c r="C70" s="93" t="str">
        <f>+IF('H10'!$D$75="","",'H10'!$D$75)</f>
        <v>AV.SALVADOR ALLENDE</v>
      </c>
    </row>
    <row r="71" spans="1:3" ht="12.75">
      <c r="A71" s="93"/>
      <c r="B71" s="4" t="str">
        <f>+IF('H10'!$B$76="","",'H10'!$B$76)</f>
        <v>MALL FLORIDA CENTER</v>
      </c>
      <c r="C71" s="93" t="str">
        <f>+IF('H10'!$D$76="","",'H10'!$D$76)</f>
        <v>AV.CERRILLOS</v>
      </c>
    </row>
    <row r="72" spans="1:3" ht="12.75">
      <c r="A72" s="94"/>
      <c r="B72" s="95"/>
      <c r="C72" s="94"/>
    </row>
    <row r="73" spans="1:3" ht="12.75">
      <c r="A73" s="91" t="str">
        <f>+'H11'!$C$8</f>
        <v>H11</v>
      </c>
      <c r="B73" s="92" t="str">
        <f>+IF('H11'!$B$71="","",'H11'!$B$71)</f>
        <v>LO OVALLE</v>
      </c>
      <c r="C73" s="91" t="str">
        <f>+IF('H11'!$D$71="","",'H11'!$D$71)</f>
        <v>AEROPUERTO</v>
      </c>
    </row>
    <row r="74" spans="1:3" ht="12.75">
      <c r="A74" s="93" t="str">
        <f>+'H11'!$C$9</f>
        <v>LO OVALLE (M) - MALL PLAZA OESTE</v>
      </c>
      <c r="B74" s="4" t="str">
        <f>+IF('H11'!$B$72="","",'H11'!$B$72)</f>
        <v>VALPARAISO</v>
      </c>
      <c r="C74" s="93" t="str">
        <f>+IF('H11'!$D$72="","",'H11'!$D$72)</f>
        <v>AV. LO ESPEJO</v>
      </c>
    </row>
    <row r="75" spans="1:3" ht="12.75">
      <c r="A75" s="93"/>
      <c r="B75" s="4" t="str">
        <f>+IF('H11'!$B$73="","",'H11'!$B$73)</f>
        <v>PRESIDENTE EDUARDO FREI</v>
      </c>
      <c r="C75" s="93" t="str">
        <f>+IF('H11'!$D$73="","",'H11'!$D$73)</f>
        <v>CENTRAL</v>
      </c>
    </row>
    <row r="76" spans="1:3" ht="12.75">
      <c r="A76" s="93"/>
      <c r="B76" s="4" t="str">
        <f>+IF('H11'!$B$74="","",'H11'!$B$74)</f>
        <v>CENTRAL</v>
      </c>
      <c r="C76" s="93" t="str">
        <f>+IF('H11'!$D$74="","",'H11'!$D$74)</f>
        <v>PRESIDENTE EDUARDO FREI</v>
      </c>
    </row>
    <row r="77" spans="1:3" ht="12.75">
      <c r="A77" s="93"/>
      <c r="B77" s="4" t="str">
        <f>+IF('H11'!$B$75="","",'H11'!$B$75)</f>
        <v>AV. LO ESPEJO</v>
      </c>
      <c r="C77" s="93" t="str">
        <f>+IF('H11'!$D$75="","",'H11'!$D$75)</f>
        <v>VALPARAISO</v>
      </c>
    </row>
    <row r="78" spans="1:3" ht="12.75">
      <c r="A78" s="93"/>
      <c r="B78" s="4" t="str">
        <f>+IF('H11'!$B$76="","",'H11'!$B$76)</f>
        <v>CAMINO A LONQUEN</v>
      </c>
      <c r="C78" s="93" t="str">
        <f>+IF('H11'!$D$76="","",'H11'!$D$76)</f>
        <v>LO OVALLE</v>
      </c>
    </row>
    <row r="79" spans="1:3" ht="12.75">
      <c r="A79" s="94"/>
      <c r="B79" s="95">
        <f>+IF('H11'!$B$77="","",'H11'!$B$77)</f>
      </c>
      <c r="C79" s="94">
        <f>+IF('H11'!$D$77="","",'H11'!$D$77)</f>
      </c>
    </row>
    <row r="80" spans="1:3" ht="12.75">
      <c r="A80" s="91" t="str">
        <f>+'H11c'!$C$8</f>
        <v>H11c</v>
      </c>
      <c r="B80" s="92" t="str">
        <f>+IF('H11c'!$B$72="","",'H11c'!$B$72)</f>
        <v>LO OVALLE</v>
      </c>
      <c r="C80" s="91" t="str">
        <f>+IF('H11c'!$D$72="","",'H11c'!$D$72)</f>
        <v>CENTRAL</v>
      </c>
    </row>
    <row r="81" spans="1:3" ht="12.75">
      <c r="A81" s="93" t="str">
        <f>+'H11c'!$C$9</f>
        <v>LO OVALLE (M) - POB. LAS TURBINAS</v>
      </c>
      <c r="B81" s="4" t="str">
        <f>+IF('H11c'!$B$73="","",'H11c'!$B$73)</f>
        <v>VALPARAISO</v>
      </c>
      <c r="C81" s="93" t="str">
        <f>+IF('H11c'!$D$73="","",'H11c'!$D$73)</f>
        <v>PRESIDENTE EDUARDO FREI</v>
      </c>
    </row>
    <row r="82" spans="1:3" ht="12.75">
      <c r="A82" s="93"/>
      <c r="B82" s="4" t="str">
        <f>+IF('H11c'!$B$74="","",'H11c'!$B$74)</f>
        <v>GUANAJUATO</v>
      </c>
      <c r="C82" s="93" t="str">
        <f>+IF('H11c'!$D$74="","",'H11c'!$D$74)</f>
        <v>CLOTARIO BLEST</v>
      </c>
    </row>
    <row r="83" spans="1:3" ht="12.75">
      <c r="A83" s="93"/>
      <c r="B83" s="4" t="str">
        <f>+IF('H11c'!$B$75="","",'H11c'!$B$75)</f>
        <v>PRESIDENTE EDUARDO FREI</v>
      </c>
      <c r="C83" s="93" t="str">
        <f>+IF('H11c'!$D$75="","",'H11c'!$D$75)</f>
        <v>ACAPULCO</v>
      </c>
    </row>
    <row r="84" spans="1:3" ht="12.75">
      <c r="A84" s="93"/>
      <c r="B84" s="4" t="str">
        <f>+IF('H11c'!$B$76="","",'H11c'!$B$76)</f>
        <v>CENTRAL</v>
      </c>
      <c r="C84" s="93" t="str">
        <f>+IF('H11c'!$D$76="","",'H11c'!$D$76)</f>
        <v>VALPARAISO</v>
      </c>
    </row>
    <row r="85" spans="1:3" ht="12.75">
      <c r="A85" s="93"/>
      <c r="B85" s="4" t="str">
        <f>+IF('H11c'!$B$77="","",'H11c'!$B$77)</f>
        <v>PEDRO LIRA</v>
      </c>
      <c r="C85" s="93" t="str">
        <f>+IF('H11c'!$D$77="","",'H11c'!$D$77)</f>
        <v>LO OVALLE</v>
      </c>
    </row>
    <row r="86" spans="1:3" ht="12.75">
      <c r="A86" s="94"/>
      <c r="B86" s="95">
        <f>+IF('H11c'!$B$78="","",'H11c'!$B$78)</f>
      </c>
      <c r="C86" s="94">
        <f>+IF('H11c'!$D$78="","",'H11c'!$D$78)</f>
      </c>
    </row>
    <row r="87" spans="1:3" ht="12.75">
      <c r="A87" s="91" t="str">
        <f>+'H12'!$C$8</f>
        <v>H12</v>
      </c>
      <c r="B87" s="92" t="str">
        <f>+IF('H12'!$B$72="","",'H12'!$B$72)</f>
        <v>PRESIDENTE EDUARDO FREI</v>
      </c>
      <c r="C87" s="91" t="str">
        <f>+IF('H12'!$D$72="","",'H12'!$D$72)</f>
        <v>GRAN AVENIDA JOSE MIGUEL CARRERA</v>
      </c>
    </row>
    <row r="88" spans="1:3" ht="12.75">
      <c r="A88" s="93" t="str">
        <f>+'H12'!$C$9</f>
        <v>PUEBLO LO ESPEJO - FRANKLIN (M)</v>
      </c>
      <c r="B88" s="4" t="str">
        <f>+IF('H12'!$B$73="","",'H12'!$B$73)</f>
        <v>CERRILLOS</v>
      </c>
      <c r="C88" s="93" t="str">
        <f>+IF('H12'!$D$73="","",'H12'!$D$73)</f>
        <v>TERESA VIAL</v>
      </c>
    </row>
    <row r="89" spans="1:3" ht="12.75">
      <c r="A89" s="93"/>
      <c r="B89" s="4" t="str">
        <f>+IF('H12'!$B$74="","",'H12'!$B$74)</f>
        <v>CLOTARIO BLEST</v>
      </c>
      <c r="C89" s="93" t="str">
        <f>+IF('H12'!$D$74="","",'H12'!$D$74)</f>
        <v>CLOTARIO BLEST</v>
      </c>
    </row>
    <row r="90" spans="1:3" ht="12.75">
      <c r="A90" s="93"/>
      <c r="B90" s="4" t="str">
        <f>+IF('H12'!$B$75="","",'H12'!$B$75)</f>
        <v>FERNANDO LAZCANO</v>
      </c>
      <c r="C90" s="93" t="str">
        <f>+IF('H12'!$D$75="","",'H12'!$D$75)</f>
        <v>CERRILLOS</v>
      </c>
    </row>
    <row r="91" spans="1:3" ht="12.75">
      <c r="A91" s="93"/>
      <c r="B91" s="4" t="str">
        <f>+IF('H12'!$B$76="","",'H12'!$B$76)</f>
        <v>GRAN AVENIDA JOSE MIGUEL CARRERA</v>
      </c>
      <c r="C91" s="93" t="str">
        <f>+IF('H12'!$D$76="","",'H12'!$D$76)</f>
        <v>AV.EDUARDO FREI MONTALVA</v>
      </c>
    </row>
    <row r="92" spans="1:3" ht="12.75">
      <c r="A92" s="93"/>
      <c r="B92" s="4" t="str">
        <f>+IF('H12'!$B$77="","",'H12'!$B$77)</f>
        <v>ESTACION METRO FRANKLIN</v>
      </c>
      <c r="C92" s="93" t="str">
        <f>+IF('H12'!$D$77="","",'H12'!$D$77)</f>
        <v>AUGUSTO D`HALLMAR</v>
      </c>
    </row>
    <row r="93" spans="1:3" ht="12.75">
      <c r="A93" s="94"/>
      <c r="B93" s="95">
        <f>+IF('H12'!$B$78="","",'H12'!$B$78)</f>
      </c>
      <c r="C93" s="94">
        <f>+IF('H12'!$D$78="","",'H12'!$D$78)</f>
      </c>
    </row>
    <row r="94" spans="1:3" ht="12.75">
      <c r="A94" s="91" t="str">
        <f>+'H13'!$C$8</f>
        <v>H13</v>
      </c>
      <c r="B94" s="92" t="str">
        <f>+IF('H13'!$B$71="","",'H13'!$B$71)</f>
        <v>GUANAJUATO</v>
      </c>
      <c r="C94" s="91" t="str">
        <f>+IF('H13'!$D$71="","",'H13'!$D$71)</f>
        <v>PORTUGAL</v>
      </c>
    </row>
    <row r="95" spans="1:3" ht="12.75">
      <c r="A95" s="93" t="str">
        <f>+'H13'!$C$9</f>
        <v>POB. STA OLGA - POSTA CENTRAL</v>
      </c>
      <c r="B95" s="4" t="str">
        <f>+IF('H13'!$B$72="","",'H13'!$B$72)</f>
        <v>VALPARAISO</v>
      </c>
      <c r="C95" s="93" t="str">
        <f>+IF('H13'!$D$72="","",'H13'!$D$72)</f>
        <v>FRANKLIN (M)</v>
      </c>
    </row>
    <row r="96" spans="1:3" ht="12.75">
      <c r="A96" s="93"/>
      <c r="B96" s="4" t="str">
        <f>+IF('H13'!$B$73="","",'H13'!$B$73)</f>
        <v>AV.CLUB HIPICO</v>
      </c>
      <c r="C96" s="93" t="str">
        <f>+IF('H13'!$D$73="","",'H13'!$D$73)</f>
        <v>AV.CLUB HIPICO</v>
      </c>
    </row>
    <row r="97" spans="1:3" ht="12.75">
      <c r="A97" s="93"/>
      <c r="B97" s="4" t="str">
        <f>+IF('H13'!$B$74="","",'H13'!$B$74)</f>
        <v>GRAN AVENIDA</v>
      </c>
      <c r="C97" s="93" t="str">
        <f>+IF('H13'!$D$74="","",'H13'!$D$74)</f>
        <v>VALPARAISO</v>
      </c>
    </row>
    <row r="98" spans="1:3" ht="12.75">
      <c r="A98" s="93"/>
      <c r="B98" s="4" t="str">
        <f>+IF('H13'!$B$75="","",'H13'!$B$75)</f>
        <v>PORTUGAL</v>
      </c>
      <c r="C98" s="93" t="str">
        <f>+IF('H13'!$D$75="","",'H13'!$D$75)</f>
        <v>AV. PDTE. SALVADOR ALLENDE</v>
      </c>
    </row>
    <row r="99" spans="1:3" ht="12.75">
      <c r="A99" s="93"/>
      <c r="B99" s="4" t="str">
        <f>+IF('H13'!$B$76="","",'H13'!$B$76)</f>
        <v>POSTA CENTRAL</v>
      </c>
      <c r="C99" s="93" t="str">
        <f>+IF('H13'!$D$76="","",'H13'!$D$76)</f>
        <v>ADOLFO LOPEZ MATEO</v>
      </c>
    </row>
    <row r="100" spans="1:3" ht="12.75">
      <c r="A100" s="94"/>
      <c r="B100" s="95">
        <f>+IF('H13'!$B$77="","",'H13'!$B$77)</f>
      </c>
      <c r="C100" s="94">
        <f>+IF('H13'!$D$77="","",'H13'!$D$77)</f>
      </c>
    </row>
    <row r="101" spans="1:3" ht="12.75">
      <c r="A101" s="91" t="str">
        <f>+'H14'!$C$8</f>
        <v>H14</v>
      </c>
      <c r="B101" s="92" t="str">
        <f>+IF('H14'!$B$72="","",'H14'!$B$72)</f>
        <v>VARAS MENA</v>
      </c>
      <c r="C101" s="91" t="str">
        <f>+IF('H14'!$D$72="","",'H14'!$D$72)</f>
        <v>GRAN AVENIDA</v>
      </c>
    </row>
    <row r="102" spans="1:3" ht="12.75">
      <c r="A102" s="93" t="str">
        <f>+'H14'!$C$9</f>
        <v>PEDREROS (M) - FRANKLIN (M)</v>
      </c>
      <c r="B102" s="4" t="str">
        <f>+IF('H14'!$B$73="","",'H14'!$B$73)</f>
        <v>AV. LAS INDUSTRIAS</v>
      </c>
      <c r="C102" s="93" t="str">
        <f>+IF('H14'!$D$73="","",'H14'!$D$73)</f>
        <v>CARMEN MENA</v>
      </c>
    </row>
    <row r="103" spans="1:3" ht="12.75">
      <c r="A103" s="93"/>
      <c r="B103" s="4" t="str">
        <f>+IF('H14'!$B$74="","",'H14'!$B$74)</f>
        <v>LA CASTRINA</v>
      </c>
      <c r="C103" s="93" t="str">
        <f>+IF('H14'!$D$74="","",'H14'!$D$74)</f>
        <v>RIO DE JANEIRO</v>
      </c>
    </row>
    <row r="104" spans="1:3" ht="12.75">
      <c r="A104" s="93"/>
      <c r="B104" s="4" t="str">
        <f>+IF('H14'!$B$75="","",'H14'!$B$75)</f>
        <v>VARGAS BUSTON</v>
      </c>
      <c r="C104" s="93" t="str">
        <f>+IF('H14'!$D$75="","",'H14'!$D$75)</f>
        <v>VARAS MENA</v>
      </c>
    </row>
    <row r="105" spans="1:3" ht="12.75">
      <c r="A105" s="93"/>
      <c r="B105" s="4" t="str">
        <f>+IF('H14'!$B$76="","",'H14'!$B$76)</f>
        <v>GRAN AVENIDA</v>
      </c>
      <c r="C105" s="93" t="str">
        <f>+IF('H14'!$D$76="","",'H14'!$D$76)</f>
        <v>DEPARTAMENTAL</v>
      </c>
    </row>
    <row r="106" spans="1:3" ht="12.75">
      <c r="A106" s="93"/>
      <c r="B106" s="4" t="str">
        <f>+IF('H14'!$B$77="","",'H14'!$B$77)</f>
        <v>ESTACION METRO FRANKLIN</v>
      </c>
      <c r="C106" s="93" t="str">
        <f>+IF('H14'!$D$77="","",'H14'!$D$77)</f>
        <v>PUNTA ARENAS</v>
      </c>
    </row>
    <row r="107" spans="1:3" ht="12.75">
      <c r="A107" s="94"/>
      <c r="B107" s="95">
        <f>+IF('H14'!$B$78="","",'H14'!$B$78)</f>
      </c>
      <c r="C107" s="94">
        <f>+IF('H14'!$D$78="","",'H14'!$D$78)</f>
      </c>
    </row>
    <row r="108" spans="1:3" ht="12.75">
      <c r="A108" s="91" t="str">
        <f>+'H16'!$C$8</f>
        <v>H16</v>
      </c>
      <c r="B108" s="92" t="str">
        <f>+IF('H16'!$B$72="","",'H16'!$B$72)</f>
        <v>SANTA ROSA</v>
      </c>
      <c r="C108" s="91" t="str">
        <f>+IF('H16'!$D$72="","",'H16'!$D$72)</f>
        <v>AV. DEPARTAMENTAL</v>
      </c>
    </row>
    <row r="109" spans="1:3" ht="12.75">
      <c r="A109" s="93" t="str">
        <f>+'H16'!$C$9</f>
        <v>FRANKLIN (M) - MALL FLORIDA CENTER</v>
      </c>
      <c r="B109" s="4" t="str">
        <f>+IF('H16'!$B$73="","",'H16'!$B$73)</f>
        <v>CARMEN</v>
      </c>
      <c r="C109" s="93" t="str">
        <f>+IF('H16'!$D$73="","",'H16'!$D$73)</f>
        <v>BENOZZO GOZZOLI</v>
      </c>
    </row>
    <row r="110" spans="1:3" ht="12.75">
      <c r="A110" s="93"/>
      <c r="B110" s="4" t="str">
        <f>+IF('H16'!$B$74="","",'H16'!$B$74)</f>
        <v>AV. LAS INDUSTRIAS</v>
      </c>
      <c r="C110" s="93" t="str">
        <f>+IF('H16'!$D$74="","",'H16'!$D$74)</f>
        <v>MATEO DE TORO Y ZAMBRANO</v>
      </c>
    </row>
    <row r="111" spans="1:3" ht="12.75">
      <c r="A111" s="93"/>
      <c r="B111" s="4" t="str">
        <f>+IF('H16'!$B$75="","",'H16'!$B$75)</f>
        <v>BENOZZO GOZZOLI</v>
      </c>
      <c r="C111" s="93" t="str">
        <f>+IF('H16'!$D$75="","",'H16'!$D$75)</f>
        <v>AV. LAS INDUSTRIAS</v>
      </c>
    </row>
    <row r="112" spans="1:3" ht="12.75">
      <c r="A112" s="93"/>
      <c r="B112" s="4" t="str">
        <f>+IF('H16'!$B$76="","",'H16'!$B$76)</f>
        <v>AV. DEPARTAMENTAL</v>
      </c>
      <c r="C112" s="93" t="str">
        <f>+IF('H16'!$D$76="","",'H16'!$D$76)</f>
        <v>AV. SANTA ROSA</v>
      </c>
    </row>
    <row r="113" spans="1:3" ht="12.75">
      <c r="A113" s="93"/>
      <c r="B113" s="4" t="str">
        <f>+IF('H16'!$B$77="","",'H16'!$B$77)</f>
        <v>MALL FLORIDA CENTER</v>
      </c>
      <c r="C113" s="93" t="str">
        <f>+IF('H16'!$D$77="","",'H16'!$D$77)</f>
        <v>ESTACION METRO FRANKLIN</v>
      </c>
    </row>
    <row r="114" spans="1:3" ht="12.75">
      <c r="A114" s="94"/>
      <c r="B114" s="95">
        <f>+IF('H16'!$B$78="","",'H16'!$B$78)</f>
      </c>
      <c r="C114" s="94">
        <f>+IF('H16'!$D$78="","",'H16'!$D$78)</f>
      </c>
    </row>
    <row r="115" spans="1:3" ht="12.75">
      <c r="A115" s="91" t="str">
        <f>+'H17'!$C$8</f>
        <v>H17</v>
      </c>
      <c r="B115" s="92" t="str">
        <f>+IF('H17'!$B$72="","",'H17'!$B$72)</f>
        <v>CARLOS MARX</v>
      </c>
      <c r="C115" s="91" t="str">
        <f>+IF('H17'!$D$72="","",'H17'!$D$72)</f>
        <v>CARMEN</v>
      </c>
    </row>
    <row r="116" spans="1:3" ht="12.75">
      <c r="A116" s="93" t="str">
        <f>+'H17'!$C$9</f>
        <v>POB. DAVILA - POSTA CENTRAL</v>
      </c>
      <c r="B116" s="4" t="str">
        <f>+IF('H17'!$B$73="","",'H17'!$B$73)</f>
        <v>CONFERENCIA</v>
      </c>
      <c r="C116" s="93" t="str">
        <f>+IF('H17'!$D$73="","",'H17'!$D$73)</f>
        <v>10 DE JULIO</v>
      </c>
    </row>
    <row r="117" spans="1:3" ht="12.75">
      <c r="A117" s="93"/>
      <c r="B117" s="4" t="str">
        <f>+IF('H17'!$B$74="","",'H17'!$B$74)</f>
        <v>TOESCA</v>
      </c>
      <c r="C117" s="93" t="str">
        <f>+IF('H17'!$D$74="","",'H17'!$D$74)</f>
        <v>GORBEA</v>
      </c>
    </row>
    <row r="118" spans="1:3" ht="12.75">
      <c r="A118" s="93"/>
      <c r="B118" s="4" t="str">
        <f>+IF('H17'!$B$75="","",'H17'!$B$75)</f>
        <v>METRO TOESCA</v>
      </c>
      <c r="C118" s="93" t="str">
        <f>+IF('H17'!$D$75="","",'H17'!$D$75)</f>
        <v>SAN ALFONSO</v>
      </c>
    </row>
    <row r="119" spans="1:3" ht="12.75">
      <c r="A119" s="93"/>
      <c r="B119" s="4" t="str">
        <f>+IF('H17'!$B$76="","",'H17'!$B$76)</f>
        <v>COPIAPO</v>
      </c>
      <c r="C119" s="93" t="str">
        <f>+IF('H17'!$D$76="","",'H17'!$D$76)</f>
        <v>BASCUÑAN</v>
      </c>
    </row>
    <row r="120" spans="1:3" ht="12.75">
      <c r="A120" s="93"/>
      <c r="B120" s="4" t="str">
        <f>+IF('H17'!$B$77="","",'H17'!$B$77)</f>
        <v>LIRA</v>
      </c>
      <c r="C120" s="93" t="str">
        <f>+IF('H17'!$D$77="","",'H17'!$D$77)</f>
        <v>CARLOS MARX</v>
      </c>
    </row>
    <row r="121" spans="1:3" ht="12.75">
      <c r="A121" s="94"/>
      <c r="B121" s="95" t="str">
        <f>+IF('H17'!$B$78="","",'H17'!$B$78)</f>
        <v>ASISTENCIA PUBLICA</v>
      </c>
      <c r="C121" s="94" t="str">
        <f>+IF('H17'!$D$78="","",'H17'!$D$78)</f>
        <v>VECINAL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70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82"/>
  <sheetViews>
    <sheetView view="pageBreakPreview" zoomScale="70" zoomScaleNormal="7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11.14062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5" s="11" customFormat="1" ht="30">
      <c r="A4" s="165" t="s">
        <v>2</v>
      </c>
      <c r="B4" s="166"/>
      <c r="C4" s="171" t="s">
        <v>138</v>
      </c>
      <c r="D4" s="172"/>
      <c r="E4" s="66"/>
    </row>
    <row r="5" spans="1:5" s="11" customFormat="1" ht="32.25" customHeight="1" thickBot="1">
      <c r="A5" s="167" t="s">
        <v>3</v>
      </c>
      <c r="B5" s="168"/>
      <c r="C5" s="169" t="s">
        <v>41</v>
      </c>
      <c r="D5" s="170"/>
      <c r="E5" s="67"/>
    </row>
    <row r="6" spans="1:5" s="11" customFormat="1" ht="13.5" customHeight="1">
      <c r="A6" s="3"/>
      <c r="B6" s="3"/>
      <c r="C6" s="3"/>
      <c r="D6" s="3"/>
      <c r="E6" s="67"/>
    </row>
    <row r="7" spans="1:5" s="11" customFormat="1" ht="13.5" thickBot="1">
      <c r="A7" s="4"/>
      <c r="B7" s="4"/>
      <c r="C7" s="4"/>
      <c r="D7" s="4"/>
      <c r="E7" s="67"/>
    </row>
    <row r="8" spans="1:5" s="11" customFormat="1" ht="12.75">
      <c r="A8" s="29" t="s">
        <v>112</v>
      </c>
      <c r="B8" s="30"/>
      <c r="C8" s="173" t="s">
        <v>148</v>
      </c>
      <c r="D8" s="174"/>
      <c r="E8" s="67"/>
    </row>
    <row r="9" spans="1:5" s="11" customFormat="1" ht="12.75" customHeight="1">
      <c r="A9" s="9" t="s">
        <v>113</v>
      </c>
      <c r="B9" s="10"/>
      <c r="C9" s="175" t="s">
        <v>326</v>
      </c>
      <c r="D9" s="147"/>
      <c r="E9"/>
    </row>
    <row r="10" spans="1:6" s="11" customFormat="1" ht="12.75" customHeight="1">
      <c r="A10" s="163" t="s">
        <v>50</v>
      </c>
      <c r="B10" s="164"/>
      <c r="C10" s="176" t="s">
        <v>251</v>
      </c>
      <c r="D10" s="177"/>
      <c r="E10" s="68"/>
      <c r="F10" s="3"/>
    </row>
    <row r="11" spans="1:5" s="11" customFormat="1" ht="13.5" customHeight="1" thickBot="1">
      <c r="A11" s="157" t="s">
        <v>51</v>
      </c>
      <c r="B11" s="158"/>
      <c r="C11" s="160" t="s">
        <v>96</v>
      </c>
      <c r="D11" s="161"/>
      <c r="E11" s="69"/>
    </row>
    <row r="12" spans="1:5" s="11" customFormat="1" ht="13.5" customHeight="1">
      <c r="A12" s="5"/>
      <c r="B12" s="5"/>
      <c r="C12" s="159"/>
      <c r="D12" s="159"/>
      <c r="E12" s="69"/>
    </row>
    <row r="13" spans="1:5" s="11" customFormat="1" ht="13.5" thickBot="1">
      <c r="A13" s="4"/>
      <c r="B13" s="4"/>
      <c r="C13" s="4"/>
      <c r="D13" s="4"/>
      <c r="E13" s="69"/>
    </row>
    <row r="14" spans="1:5" s="11" customFormat="1" ht="13.5" thickBot="1">
      <c r="A14" s="154" t="s">
        <v>4</v>
      </c>
      <c r="B14" s="155"/>
      <c r="C14" s="154" t="s">
        <v>5</v>
      </c>
      <c r="D14" s="156"/>
      <c r="E14" s="69"/>
    </row>
    <row r="15" spans="1:5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67"/>
    </row>
    <row r="16" spans="1:6" s="11" customFormat="1" ht="12.75">
      <c r="A16" s="26" t="s">
        <v>252</v>
      </c>
      <c r="B16" s="28" t="s">
        <v>90</v>
      </c>
      <c r="C16" s="105" t="s">
        <v>96</v>
      </c>
      <c r="D16" s="52" t="s">
        <v>97</v>
      </c>
      <c r="E16" s="125"/>
      <c r="F16" s="125"/>
    </row>
    <row r="17" spans="1:6" s="11" customFormat="1" ht="12.75">
      <c r="A17" s="26" t="s">
        <v>253</v>
      </c>
      <c r="B17" s="28" t="s">
        <v>90</v>
      </c>
      <c r="C17" s="106" t="s">
        <v>214</v>
      </c>
      <c r="D17" s="28" t="s">
        <v>97</v>
      </c>
      <c r="E17" s="125"/>
      <c r="F17" s="125"/>
    </row>
    <row r="18" spans="1:6" s="11" customFormat="1" ht="12.75">
      <c r="A18" s="26" t="s">
        <v>254</v>
      </c>
      <c r="B18" s="28" t="s">
        <v>90</v>
      </c>
      <c r="C18" s="106" t="s">
        <v>197</v>
      </c>
      <c r="D18" s="28" t="s">
        <v>97</v>
      </c>
      <c r="E18" s="125"/>
      <c r="F18" s="125"/>
    </row>
    <row r="19" spans="1:6" s="11" customFormat="1" ht="12.75">
      <c r="A19" s="26" t="s">
        <v>220</v>
      </c>
      <c r="B19" s="28" t="s">
        <v>90</v>
      </c>
      <c r="C19" s="106" t="s">
        <v>215</v>
      </c>
      <c r="D19" s="28" t="s">
        <v>97</v>
      </c>
      <c r="E19" s="125"/>
      <c r="F19" s="125"/>
    </row>
    <row r="20" spans="1:6" s="11" customFormat="1" ht="12.75">
      <c r="A20" s="26" t="s">
        <v>202</v>
      </c>
      <c r="B20" s="28" t="s">
        <v>90</v>
      </c>
      <c r="C20" s="106" t="s">
        <v>198</v>
      </c>
      <c r="D20" s="28" t="s">
        <v>97</v>
      </c>
      <c r="E20" s="125"/>
      <c r="F20" s="125"/>
    </row>
    <row r="21" spans="1:6" s="11" customFormat="1" ht="12.75">
      <c r="A21" s="26" t="s">
        <v>93</v>
      </c>
      <c r="B21" s="28" t="s">
        <v>90</v>
      </c>
      <c r="C21" s="106" t="s">
        <v>193</v>
      </c>
      <c r="D21" s="28" t="s">
        <v>219</v>
      </c>
      <c r="E21" s="125"/>
      <c r="F21" s="125"/>
    </row>
    <row r="22" spans="1:6" s="11" customFormat="1" ht="12.75">
      <c r="A22" s="26" t="s">
        <v>180</v>
      </c>
      <c r="B22" s="28" t="s">
        <v>90</v>
      </c>
      <c r="C22" s="106" t="s">
        <v>221</v>
      </c>
      <c r="D22" s="28" t="s">
        <v>219</v>
      </c>
      <c r="E22" s="125"/>
      <c r="F22" s="125"/>
    </row>
    <row r="23" spans="1:6" s="11" customFormat="1" ht="12.75">
      <c r="A23" s="26" t="s">
        <v>220</v>
      </c>
      <c r="B23" s="28" t="s">
        <v>90</v>
      </c>
      <c r="C23" s="106" t="s">
        <v>23</v>
      </c>
      <c r="D23" s="28" t="s">
        <v>15</v>
      </c>
      <c r="E23" s="125"/>
      <c r="F23" s="125"/>
    </row>
    <row r="24" spans="1:6" s="11" customFormat="1" ht="12.75">
      <c r="A24" s="26" t="s">
        <v>207</v>
      </c>
      <c r="B24" s="28" t="s">
        <v>90</v>
      </c>
      <c r="C24" s="106" t="s">
        <v>200</v>
      </c>
      <c r="D24" s="28" t="s">
        <v>15</v>
      </c>
      <c r="E24" s="125"/>
      <c r="F24" s="125"/>
    </row>
    <row r="25" spans="1:6" s="11" customFormat="1" ht="12.75">
      <c r="A25" s="26" t="s">
        <v>207</v>
      </c>
      <c r="B25" s="28" t="s">
        <v>15</v>
      </c>
      <c r="C25" s="106" t="s">
        <v>35</v>
      </c>
      <c r="D25" s="28" t="s">
        <v>15</v>
      </c>
      <c r="E25" s="125"/>
      <c r="F25" s="125"/>
    </row>
    <row r="26" spans="1:6" s="11" customFormat="1" ht="12.75">
      <c r="A26" s="26" t="s">
        <v>82</v>
      </c>
      <c r="B26" s="28" t="s">
        <v>15</v>
      </c>
      <c r="C26" s="106" t="s">
        <v>200</v>
      </c>
      <c r="D26" s="28" t="s">
        <v>15</v>
      </c>
      <c r="E26" s="125"/>
      <c r="F26" s="125"/>
    </row>
    <row r="27" spans="1:6" s="11" customFormat="1" ht="12.75">
      <c r="A27" s="26" t="s">
        <v>206</v>
      </c>
      <c r="B27" s="28" t="s">
        <v>15</v>
      </c>
      <c r="C27" s="106" t="s">
        <v>18</v>
      </c>
      <c r="D27" s="28" t="s">
        <v>15</v>
      </c>
      <c r="E27" s="125"/>
      <c r="F27" s="125"/>
    </row>
    <row r="28" spans="1:6" s="11" customFormat="1" ht="12.75">
      <c r="A28" s="26" t="s">
        <v>201</v>
      </c>
      <c r="B28" s="28" t="s">
        <v>15</v>
      </c>
      <c r="C28" s="106" t="s">
        <v>36</v>
      </c>
      <c r="D28" s="28" t="s">
        <v>15</v>
      </c>
      <c r="E28" s="125"/>
      <c r="F28" s="125"/>
    </row>
    <row r="29" spans="1:6" s="11" customFormat="1" ht="12.75">
      <c r="A29" s="26" t="s">
        <v>13</v>
      </c>
      <c r="B29" s="28" t="s">
        <v>15</v>
      </c>
      <c r="C29" s="106" t="s">
        <v>102</v>
      </c>
      <c r="D29" s="28" t="s">
        <v>15</v>
      </c>
      <c r="E29" s="125"/>
      <c r="F29" s="125"/>
    </row>
    <row r="30" spans="1:6" s="11" customFormat="1" ht="12.75">
      <c r="A30" s="26" t="s">
        <v>16</v>
      </c>
      <c r="B30" s="28" t="s">
        <v>15</v>
      </c>
      <c r="C30" s="106" t="s">
        <v>208</v>
      </c>
      <c r="D30" s="28" t="s">
        <v>15</v>
      </c>
      <c r="E30" s="125"/>
      <c r="F30" s="125"/>
    </row>
    <row r="31" spans="1:6" s="11" customFormat="1" ht="12.75">
      <c r="A31" s="26" t="s">
        <v>102</v>
      </c>
      <c r="B31" s="28" t="s">
        <v>15</v>
      </c>
      <c r="C31" s="106" t="s">
        <v>204</v>
      </c>
      <c r="D31" s="28" t="s">
        <v>15</v>
      </c>
      <c r="E31" s="125"/>
      <c r="F31" s="125"/>
    </row>
    <row r="32" spans="1:6" s="11" customFormat="1" ht="12.75">
      <c r="A32" s="26" t="s">
        <v>36</v>
      </c>
      <c r="B32" s="28" t="s">
        <v>15</v>
      </c>
      <c r="C32" s="106" t="s">
        <v>13</v>
      </c>
      <c r="D32" s="28" t="s">
        <v>49</v>
      </c>
      <c r="E32" s="125"/>
      <c r="F32" s="125"/>
    </row>
    <row r="33" spans="1:6" s="11" customFormat="1" ht="12.75">
      <c r="A33" s="26" t="s">
        <v>18</v>
      </c>
      <c r="B33" s="28" t="s">
        <v>15</v>
      </c>
      <c r="C33" s="106" t="s">
        <v>201</v>
      </c>
      <c r="D33" s="28" t="s">
        <v>15</v>
      </c>
      <c r="E33" s="125"/>
      <c r="F33" s="125"/>
    </row>
    <row r="34" spans="1:6" s="11" customFormat="1" ht="12.75">
      <c r="A34" s="26" t="s">
        <v>200</v>
      </c>
      <c r="B34" s="28" t="s">
        <v>15</v>
      </c>
      <c r="C34" s="106" t="s">
        <v>206</v>
      </c>
      <c r="D34" s="28" t="s">
        <v>15</v>
      </c>
      <c r="E34" s="125"/>
      <c r="F34" s="125"/>
    </row>
    <row r="35" spans="1:6" s="11" customFormat="1" ht="12.75">
      <c r="A35" s="26" t="s">
        <v>209</v>
      </c>
      <c r="B35" s="28" t="s">
        <v>15</v>
      </c>
      <c r="C35" s="24" t="s">
        <v>88</v>
      </c>
      <c r="D35" s="28" t="s">
        <v>15</v>
      </c>
      <c r="E35" s="125"/>
      <c r="F35" s="125"/>
    </row>
    <row r="36" spans="1:6" s="11" customFormat="1" ht="12.75">
      <c r="A36" s="26" t="s">
        <v>36</v>
      </c>
      <c r="B36" s="28" t="s">
        <v>15</v>
      </c>
      <c r="C36" s="24" t="s">
        <v>8</v>
      </c>
      <c r="D36" s="28" t="s">
        <v>15</v>
      </c>
      <c r="E36" s="125"/>
      <c r="F36" s="125"/>
    </row>
    <row r="37" spans="1:6" s="11" customFormat="1" ht="12.75">
      <c r="A37" s="26" t="s">
        <v>196</v>
      </c>
      <c r="B37" s="28" t="s">
        <v>15</v>
      </c>
      <c r="C37" s="106" t="s">
        <v>10</v>
      </c>
      <c r="D37" s="28" t="s">
        <v>15</v>
      </c>
      <c r="E37" s="125"/>
      <c r="F37" s="125"/>
    </row>
    <row r="38" spans="1:6" s="11" customFormat="1" ht="12.75">
      <c r="A38" s="26" t="s">
        <v>200</v>
      </c>
      <c r="B38" s="28" t="s">
        <v>15</v>
      </c>
      <c r="C38" s="106" t="s">
        <v>120</v>
      </c>
      <c r="D38" s="28" t="s">
        <v>15</v>
      </c>
      <c r="E38" s="125"/>
      <c r="F38" s="125"/>
    </row>
    <row r="39" spans="1:6" s="11" customFormat="1" ht="12.75">
      <c r="A39" s="26" t="s">
        <v>23</v>
      </c>
      <c r="B39" s="28" t="s">
        <v>219</v>
      </c>
      <c r="C39" s="106" t="s">
        <v>120</v>
      </c>
      <c r="D39" s="28" t="s">
        <v>90</v>
      </c>
      <c r="E39" s="125"/>
      <c r="F39" s="125"/>
    </row>
    <row r="40" spans="1:6" s="11" customFormat="1" ht="12.75">
      <c r="A40" s="26" t="s">
        <v>221</v>
      </c>
      <c r="B40" s="28" t="s">
        <v>219</v>
      </c>
      <c r="C40" s="106" t="s">
        <v>91</v>
      </c>
      <c r="D40" s="28" t="s">
        <v>90</v>
      </c>
      <c r="E40" s="125"/>
      <c r="F40" s="125"/>
    </row>
    <row r="41" spans="1:6" s="11" customFormat="1" ht="12.75">
      <c r="A41" s="26" t="s">
        <v>193</v>
      </c>
      <c r="B41" s="28" t="s">
        <v>219</v>
      </c>
      <c r="C41" s="106" t="s">
        <v>242</v>
      </c>
      <c r="D41" s="28" t="s">
        <v>90</v>
      </c>
      <c r="E41" s="125"/>
      <c r="F41" s="125"/>
    </row>
    <row r="42" spans="1:6" s="11" customFormat="1" ht="12.75">
      <c r="A42" s="26" t="s">
        <v>198</v>
      </c>
      <c r="B42" s="28" t="s">
        <v>97</v>
      </c>
      <c r="C42" s="106" t="s">
        <v>312</v>
      </c>
      <c r="D42" s="28" t="s">
        <v>90</v>
      </c>
      <c r="E42" s="125"/>
      <c r="F42" s="125"/>
    </row>
    <row r="43" spans="1:6" s="11" customFormat="1" ht="12.75">
      <c r="A43" s="26" t="s">
        <v>214</v>
      </c>
      <c r="B43" s="28" t="s">
        <v>97</v>
      </c>
      <c r="C43" s="106"/>
      <c r="D43" s="28"/>
      <c r="E43" s="125"/>
      <c r="F43" s="125"/>
    </row>
    <row r="44" spans="1:6" s="11" customFormat="1" ht="12.75">
      <c r="A44" s="26" t="s">
        <v>96</v>
      </c>
      <c r="B44" s="28" t="s">
        <v>97</v>
      </c>
      <c r="C44" s="106"/>
      <c r="D44" s="28"/>
      <c r="E44" s="125"/>
      <c r="F44" s="125"/>
    </row>
    <row r="45" spans="1:6" s="11" customFormat="1" ht="12.75">
      <c r="A45" s="26"/>
      <c r="B45" s="28"/>
      <c r="C45" s="13"/>
      <c r="D45" s="15"/>
      <c r="E45" s="125"/>
      <c r="F45" s="125"/>
    </row>
    <row r="46" spans="1:6" s="11" customFormat="1" ht="12.75">
      <c r="A46" s="13"/>
      <c r="B46" s="14"/>
      <c r="C46" s="13"/>
      <c r="D46" s="15"/>
      <c r="E46" s="125"/>
      <c r="F46" s="125"/>
    </row>
    <row r="47" spans="1:6" s="11" customFormat="1" ht="12.75">
      <c r="A47" s="13"/>
      <c r="B47" s="14"/>
      <c r="C47" s="13"/>
      <c r="D47" s="15"/>
      <c r="E47" s="125"/>
      <c r="F47" s="125"/>
    </row>
    <row r="48" spans="1:6" s="11" customFormat="1" ht="12.75">
      <c r="A48" s="13"/>
      <c r="B48" s="14"/>
      <c r="C48" s="19"/>
      <c r="D48" s="20"/>
      <c r="E48" s="125"/>
      <c r="F48" s="125"/>
    </row>
    <row r="49" spans="1:6" s="11" customFormat="1" ht="12.75">
      <c r="A49" s="13"/>
      <c r="B49" s="14"/>
      <c r="C49" s="18"/>
      <c r="D49" s="20"/>
      <c r="E49" s="125"/>
      <c r="F49" s="125"/>
    </row>
    <row r="50" spans="1:6" s="11" customFormat="1" ht="12.75">
      <c r="A50" s="13"/>
      <c r="B50" s="14"/>
      <c r="C50" s="19"/>
      <c r="D50" s="20"/>
      <c r="E50" s="125" t="s">
        <v>337</v>
      </c>
      <c r="F50" s="125" t="s">
        <v>337</v>
      </c>
    </row>
    <row r="51" spans="1:6" s="11" customFormat="1" ht="12.75">
      <c r="A51" s="13"/>
      <c r="B51" s="14"/>
      <c r="C51" s="13"/>
      <c r="D51" s="15"/>
      <c r="E51" s="125" t="s">
        <v>337</v>
      </c>
      <c r="F51" s="125" t="s">
        <v>337</v>
      </c>
    </row>
    <row r="52" spans="1:6" s="11" customFormat="1" ht="12.75">
      <c r="A52" s="13"/>
      <c r="B52" s="14"/>
      <c r="C52" s="13"/>
      <c r="D52" s="15"/>
      <c r="E52" s="125" t="s">
        <v>337</v>
      </c>
      <c r="F52" s="125" t="s">
        <v>337</v>
      </c>
    </row>
    <row r="53" spans="1:6" s="11" customFormat="1" ht="12.75">
      <c r="A53" s="13"/>
      <c r="B53" s="14"/>
      <c r="C53" s="13"/>
      <c r="D53" s="15"/>
      <c r="E53" s="125" t="s">
        <v>337</v>
      </c>
      <c r="F53" s="125" t="s">
        <v>337</v>
      </c>
    </row>
    <row r="54" spans="1:6" s="11" customFormat="1" ht="12.75">
      <c r="A54" s="13"/>
      <c r="B54" s="14"/>
      <c r="C54" s="13"/>
      <c r="D54" s="15"/>
      <c r="E54" s="125" t="s">
        <v>337</v>
      </c>
      <c r="F54" s="125" t="s">
        <v>337</v>
      </c>
    </row>
    <row r="55" spans="1:6" s="11" customFormat="1" ht="12.75">
      <c r="A55" s="13"/>
      <c r="B55" s="14"/>
      <c r="C55" s="13"/>
      <c r="D55" s="15"/>
      <c r="E55" s="125" t="s">
        <v>337</v>
      </c>
      <c r="F55" s="125" t="s">
        <v>337</v>
      </c>
    </row>
    <row r="56" spans="1:6" s="11" customFormat="1" ht="12.75">
      <c r="A56" s="13"/>
      <c r="B56" s="14"/>
      <c r="C56" s="13"/>
      <c r="D56" s="15"/>
      <c r="E56" s="125" t="s">
        <v>337</v>
      </c>
      <c r="F56" s="125" t="s">
        <v>337</v>
      </c>
    </row>
    <row r="57" spans="1:6" s="11" customFormat="1" ht="12.75">
      <c r="A57" s="13"/>
      <c r="B57" s="14"/>
      <c r="C57" s="13"/>
      <c r="D57" s="15"/>
      <c r="E57" s="125" t="s">
        <v>337</v>
      </c>
      <c r="F57" s="125" t="s">
        <v>337</v>
      </c>
    </row>
    <row r="58" spans="1:6" s="11" customFormat="1" ht="12.75">
      <c r="A58" s="13"/>
      <c r="B58" s="14"/>
      <c r="C58" s="13"/>
      <c r="D58" s="15"/>
      <c r="E58" s="125" t="s">
        <v>337</v>
      </c>
      <c r="F58" s="125" t="s">
        <v>337</v>
      </c>
    </row>
    <row r="59" spans="1:6" s="11" customFormat="1" ht="12.75">
      <c r="A59" s="13"/>
      <c r="B59" s="14"/>
      <c r="C59" s="13"/>
      <c r="D59" s="15"/>
      <c r="E59" s="125" t="s">
        <v>337</v>
      </c>
      <c r="F59" s="125" t="s">
        <v>337</v>
      </c>
    </row>
    <row r="60" spans="1:6" s="11" customFormat="1" ht="12.75">
      <c r="A60" s="13"/>
      <c r="B60" s="14"/>
      <c r="C60" s="13"/>
      <c r="D60" s="15"/>
      <c r="E60" s="125" t="s">
        <v>337</v>
      </c>
      <c r="F60" s="125" t="s">
        <v>337</v>
      </c>
    </row>
    <row r="61" spans="1:6" s="11" customFormat="1" ht="12.75">
      <c r="A61" s="13"/>
      <c r="B61" s="14"/>
      <c r="C61" s="13"/>
      <c r="D61" s="15"/>
      <c r="E61" s="125" t="s">
        <v>337</v>
      </c>
      <c r="F61" s="125" t="s">
        <v>337</v>
      </c>
    </row>
    <row r="62" spans="1:6" s="11" customFormat="1" ht="12.75">
      <c r="A62" s="13"/>
      <c r="B62" s="14"/>
      <c r="C62" s="13"/>
      <c r="D62" s="15"/>
      <c r="E62" s="125" t="s">
        <v>337</v>
      </c>
      <c r="F62" s="125" t="s">
        <v>337</v>
      </c>
    </row>
    <row r="63" spans="1:6" s="11" customFormat="1" ht="12.75">
      <c r="A63" s="13"/>
      <c r="B63" s="14"/>
      <c r="C63" s="13"/>
      <c r="D63" s="15"/>
      <c r="E63" s="125" t="s">
        <v>337</v>
      </c>
      <c r="F63" s="125" t="s">
        <v>337</v>
      </c>
    </row>
    <row r="64" spans="1:6" s="11" customFormat="1" ht="12.75">
      <c r="A64" s="13"/>
      <c r="B64" s="14"/>
      <c r="C64" s="13"/>
      <c r="D64" s="15"/>
      <c r="E64" s="125" t="s">
        <v>337</v>
      </c>
      <c r="F64" s="125" t="s">
        <v>337</v>
      </c>
    </row>
    <row r="65" spans="1:6" s="11" customFormat="1" ht="12.75">
      <c r="A65" s="13"/>
      <c r="B65" s="14"/>
      <c r="C65" s="13"/>
      <c r="D65" s="15"/>
      <c r="E65" s="125"/>
      <c r="F65" s="125"/>
    </row>
    <row r="66" spans="1:6" s="11" customFormat="1" ht="12.75">
      <c r="A66" s="13"/>
      <c r="B66" s="14"/>
      <c r="C66" s="13"/>
      <c r="D66" s="15"/>
      <c r="E66" s="125"/>
      <c r="F66" s="125"/>
    </row>
    <row r="67" spans="1:6" s="11" customFormat="1" ht="13.5" thickBot="1">
      <c r="A67" s="47"/>
      <c r="B67" s="65"/>
      <c r="C67" s="13"/>
      <c r="D67" s="65"/>
      <c r="E67" s="125"/>
      <c r="F67" s="125"/>
    </row>
    <row r="68" spans="1:4" ht="25.5">
      <c r="A68" s="47"/>
      <c r="B68" s="55" t="s">
        <v>255</v>
      </c>
      <c r="C68" s="107"/>
      <c r="D68" s="55" t="s">
        <v>256</v>
      </c>
    </row>
    <row r="69" spans="1:4" ht="15.75">
      <c r="A69" s="47"/>
      <c r="B69" s="56" t="s">
        <v>207</v>
      </c>
      <c r="C69" s="107"/>
      <c r="D69" s="56" t="s">
        <v>257</v>
      </c>
    </row>
    <row r="70" spans="1:4" ht="15.75">
      <c r="A70" s="47"/>
      <c r="B70" s="56" t="s">
        <v>258</v>
      </c>
      <c r="C70" s="107"/>
      <c r="D70" s="56" t="s">
        <v>206</v>
      </c>
    </row>
    <row r="71" spans="1:4" ht="15.75">
      <c r="A71" s="47"/>
      <c r="B71" s="56" t="s">
        <v>117</v>
      </c>
      <c r="C71" s="107"/>
      <c r="D71" s="56" t="s">
        <v>259</v>
      </c>
    </row>
    <row r="72" spans="1:4" ht="15.75">
      <c r="A72" s="87"/>
      <c r="B72" s="56" t="s">
        <v>127</v>
      </c>
      <c r="C72" s="107"/>
      <c r="D72" s="56" t="s">
        <v>242</v>
      </c>
    </row>
    <row r="73" spans="1:4" ht="16.5" thickBot="1">
      <c r="A73" s="48"/>
      <c r="B73" s="57" t="s">
        <v>210</v>
      </c>
      <c r="C73" s="108"/>
      <c r="D73" s="57" t="s">
        <v>255</v>
      </c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94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81"/>
  <sheetViews>
    <sheetView view="pageBreakPreview" zoomScale="70" zoomScaleNormal="70" zoomScaleSheetLayoutView="70" workbookViewId="0" topLeftCell="A1">
      <selection activeCell="D71" sqref="D7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31.57421875" style="1" customWidth="1"/>
    <col min="6" max="6" width="15.8515625" style="1" customWidth="1"/>
    <col min="7" max="16384" width="31.57421875" style="1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65" t="s">
        <v>2</v>
      </c>
      <c r="B4" s="166"/>
      <c r="C4" s="171" t="s">
        <v>138</v>
      </c>
      <c r="D4" s="172"/>
    </row>
    <row r="5" spans="1:4" s="3" customFormat="1" ht="32.25" customHeight="1" thickBot="1">
      <c r="A5" s="167" t="s">
        <v>3</v>
      </c>
      <c r="B5" s="168"/>
      <c r="C5" s="169" t="s">
        <v>41</v>
      </c>
      <c r="D5" s="170"/>
    </row>
    <row r="6" s="3" customFormat="1" ht="12.75"/>
    <row r="7" s="4" customFormat="1" ht="13.5" thickBot="1"/>
    <row r="8" spans="1:4" s="4" customFormat="1" ht="12.75">
      <c r="A8" s="29" t="s">
        <v>112</v>
      </c>
      <c r="B8" s="30"/>
      <c r="C8" s="173" t="s">
        <v>150</v>
      </c>
      <c r="D8" s="174"/>
    </row>
    <row r="9" spans="1:5" s="4" customFormat="1" ht="12.75">
      <c r="A9" s="9" t="s">
        <v>113</v>
      </c>
      <c r="B9" s="10"/>
      <c r="C9" s="175" t="s">
        <v>327</v>
      </c>
      <c r="D9" s="147"/>
      <c r="E9"/>
    </row>
    <row r="10" spans="1:4" s="4" customFormat="1" ht="12.75">
      <c r="A10" s="163" t="s">
        <v>50</v>
      </c>
      <c r="B10" s="164"/>
      <c r="C10" s="176" t="s">
        <v>100</v>
      </c>
      <c r="D10" s="177"/>
    </row>
    <row r="11" spans="1:4" s="4" customFormat="1" ht="13.5" thickBot="1">
      <c r="A11" s="157" t="s">
        <v>51</v>
      </c>
      <c r="B11" s="158"/>
      <c r="C11" s="160" t="s">
        <v>238</v>
      </c>
      <c r="D11" s="161"/>
    </row>
    <row r="12" spans="1:4" s="4" customFormat="1" ht="12.75">
      <c r="A12" s="5"/>
      <c r="B12" s="5"/>
      <c r="C12" s="159"/>
      <c r="D12" s="159"/>
    </row>
    <row r="13" s="4" customFormat="1" ht="13.5" thickBot="1"/>
    <row r="14" spans="1:4" s="4" customFormat="1" ht="13.5" thickBot="1">
      <c r="A14" s="154" t="s">
        <v>4</v>
      </c>
      <c r="B14" s="155"/>
      <c r="C14" s="154" t="s">
        <v>5</v>
      </c>
      <c r="D14" s="156"/>
    </row>
    <row r="15" spans="1:4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>
      <c r="A16" s="26" t="s">
        <v>13</v>
      </c>
      <c r="B16" s="27" t="s">
        <v>15</v>
      </c>
      <c r="C16" s="25" t="s">
        <v>186</v>
      </c>
      <c r="D16" s="52" t="s">
        <v>12</v>
      </c>
    </row>
    <row r="17" spans="1:4" s="4" customFormat="1" ht="12.75">
      <c r="A17" s="26" t="s">
        <v>16</v>
      </c>
      <c r="B17" s="27" t="s">
        <v>15</v>
      </c>
      <c r="C17" s="26" t="s">
        <v>19</v>
      </c>
      <c r="D17" s="28" t="s">
        <v>12</v>
      </c>
    </row>
    <row r="18" spans="1:4" s="4" customFormat="1" ht="12.75">
      <c r="A18" s="26" t="s">
        <v>180</v>
      </c>
      <c r="B18" s="27" t="s">
        <v>15</v>
      </c>
      <c r="C18" s="26" t="s">
        <v>17</v>
      </c>
      <c r="D18" s="28" t="s">
        <v>12</v>
      </c>
    </row>
    <row r="19" spans="1:4" s="4" customFormat="1" ht="12.75">
      <c r="A19" s="24" t="s">
        <v>18</v>
      </c>
      <c r="B19" s="27" t="s">
        <v>12</v>
      </c>
      <c r="C19" s="46" t="s">
        <v>16</v>
      </c>
      <c r="D19" s="52" t="s">
        <v>15</v>
      </c>
    </row>
    <row r="20" spans="1:4" s="4" customFormat="1" ht="12.75">
      <c r="A20" s="26" t="s">
        <v>19</v>
      </c>
      <c r="B20" s="27" t="s">
        <v>12</v>
      </c>
      <c r="C20" s="26" t="s">
        <v>13</v>
      </c>
      <c r="D20" s="28" t="s">
        <v>15</v>
      </c>
    </row>
    <row r="21" spans="1:4" s="4" customFormat="1" ht="12.75">
      <c r="A21" s="26" t="s">
        <v>237</v>
      </c>
      <c r="B21" s="27" t="s">
        <v>12</v>
      </c>
      <c r="C21" s="26"/>
      <c r="D21" s="28"/>
    </row>
    <row r="22" spans="1:4" s="4" customFormat="1" ht="12.75">
      <c r="A22" s="26" t="s">
        <v>24</v>
      </c>
      <c r="B22" s="27" t="s">
        <v>12</v>
      </c>
      <c r="C22" s="46"/>
      <c r="D22" s="52"/>
    </row>
    <row r="23" spans="1:4" s="4" customFormat="1" ht="12.75">
      <c r="A23" s="26"/>
      <c r="B23" s="27"/>
      <c r="C23" s="26"/>
      <c r="D23" s="28"/>
    </row>
    <row r="24" spans="1:4" s="4" customFormat="1" ht="12.75">
      <c r="A24" s="26"/>
      <c r="B24" s="27"/>
      <c r="C24" s="26"/>
      <c r="D24" s="28"/>
    </row>
    <row r="25" spans="1:4" s="4" customFormat="1" ht="12.75">
      <c r="A25" s="24"/>
      <c r="B25" s="27"/>
      <c r="C25" s="46"/>
      <c r="D25" s="52"/>
    </row>
    <row r="26" spans="1:4" s="4" customFormat="1" ht="12.75">
      <c r="A26" s="24"/>
      <c r="B26" s="27"/>
      <c r="C26" s="26"/>
      <c r="D26" s="28"/>
    </row>
    <row r="27" spans="1:4" s="4" customFormat="1" ht="12.75">
      <c r="A27" s="24"/>
      <c r="B27" s="27"/>
      <c r="C27" s="46"/>
      <c r="D27" s="52"/>
    </row>
    <row r="28" spans="1:4" s="4" customFormat="1" ht="12.75">
      <c r="A28" s="13"/>
      <c r="B28" s="14"/>
      <c r="C28" s="19"/>
      <c r="D28" s="20"/>
    </row>
    <row r="29" spans="1:4" s="4" customFormat="1" ht="12.75">
      <c r="A29" s="13"/>
      <c r="B29" s="14"/>
      <c r="C29" s="19"/>
      <c r="D29" s="20"/>
    </row>
    <row r="30" spans="1:4" s="4" customFormat="1" ht="12.75">
      <c r="A30" s="13"/>
      <c r="B30" s="14"/>
      <c r="C30" s="19"/>
      <c r="D30" s="20"/>
    </row>
    <row r="31" spans="1:4" s="4" customFormat="1" ht="12.75">
      <c r="A31" s="13"/>
      <c r="B31" s="14"/>
      <c r="C31" s="19"/>
      <c r="D31" s="20"/>
    </row>
    <row r="32" spans="1:4" s="4" customFormat="1" ht="12.75">
      <c r="A32" s="13"/>
      <c r="B32" s="14"/>
      <c r="C32" s="19"/>
      <c r="D32" s="20"/>
    </row>
    <row r="33" spans="1:4" s="4" customFormat="1" ht="12.75">
      <c r="A33" s="13"/>
      <c r="B33" s="14"/>
      <c r="C33" s="19"/>
      <c r="D33" s="20"/>
    </row>
    <row r="34" spans="1:4" s="4" customFormat="1" ht="12.75">
      <c r="A34" s="13"/>
      <c r="B34" s="14"/>
      <c r="C34" s="19"/>
      <c r="D34" s="20"/>
    </row>
    <row r="35" spans="1:4" s="4" customFormat="1" ht="12.75">
      <c r="A35" s="13"/>
      <c r="B35" s="14"/>
      <c r="C35" s="19"/>
      <c r="D35" s="20"/>
    </row>
    <row r="36" spans="1:4" s="4" customFormat="1" ht="12.75">
      <c r="A36" s="13"/>
      <c r="B36" s="14"/>
      <c r="C36" s="19"/>
      <c r="D36" s="20"/>
    </row>
    <row r="37" spans="1:4" s="4" customFormat="1" ht="12.75">
      <c r="A37" s="13"/>
      <c r="B37" s="14"/>
      <c r="C37" s="19"/>
      <c r="D37" s="20"/>
    </row>
    <row r="38" spans="1:4" s="4" customFormat="1" ht="12.75">
      <c r="A38" s="13"/>
      <c r="B38" s="14"/>
      <c r="C38" s="19"/>
      <c r="D38" s="20"/>
    </row>
    <row r="39" spans="1:4" s="4" customFormat="1" ht="12.75">
      <c r="A39" s="13"/>
      <c r="B39" s="14"/>
      <c r="C39" s="19"/>
      <c r="D39" s="20"/>
    </row>
    <row r="40" spans="1:4" s="4" customFormat="1" ht="12.75">
      <c r="A40" s="13"/>
      <c r="B40" s="14"/>
      <c r="C40" s="19"/>
      <c r="D40" s="20"/>
    </row>
    <row r="41" spans="1:4" s="4" customFormat="1" ht="12.75">
      <c r="A41" s="13"/>
      <c r="B41" s="14"/>
      <c r="C41" s="19"/>
      <c r="D41" s="20"/>
    </row>
    <row r="42" spans="1:4" s="4" customFormat="1" ht="12.75">
      <c r="A42" s="13"/>
      <c r="B42" s="14"/>
      <c r="C42" s="19"/>
      <c r="D42" s="20"/>
    </row>
    <row r="43" spans="1:4" s="4" customFormat="1" ht="12.75">
      <c r="A43" s="13"/>
      <c r="B43" s="14"/>
      <c r="C43" s="19"/>
      <c r="D43" s="20"/>
    </row>
    <row r="44" spans="1:4" s="4" customFormat="1" ht="12.75">
      <c r="A44" s="13"/>
      <c r="B44" s="14"/>
      <c r="C44" s="19"/>
      <c r="D44" s="20"/>
    </row>
    <row r="45" spans="1:4" s="4" customFormat="1" ht="12.75">
      <c r="A45" s="13"/>
      <c r="B45" s="14"/>
      <c r="C45" s="19"/>
      <c r="D45" s="20"/>
    </row>
    <row r="46" spans="1:4" s="4" customFormat="1" ht="12.75">
      <c r="A46" s="13"/>
      <c r="B46" s="14"/>
      <c r="C46" s="19"/>
      <c r="D46" s="20"/>
    </row>
    <row r="47" spans="1:4" s="4" customFormat="1" ht="12.75">
      <c r="A47" s="13"/>
      <c r="B47" s="14"/>
      <c r="C47" s="19"/>
      <c r="D47" s="20"/>
    </row>
    <row r="48" spans="1:4" s="4" customFormat="1" ht="12.75">
      <c r="A48" s="13"/>
      <c r="B48" s="14"/>
      <c r="C48" s="19"/>
      <c r="D48" s="20"/>
    </row>
    <row r="49" spans="1:4" s="4" customFormat="1" ht="12.75">
      <c r="A49" s="13"/>
      <c r="B49" s="14"/>
      <c r="C49" s="19"/>
      <c r="D49" s="20"/>
    </row>
    <row r="50" spans="1:4" s="4" customFormat="1" ht="12.75">
      <c r="A50" s="13"/>
      <c r="B50" s="14"/>
      <c r="C50" s="19"/>
      <c r="D50" s="20"/>
    </row>
    <row r="51" spans="1:4" s="4" customFormat="1" ht="12.75">
      <c r="A51" s="13"/>
      <c r="B51" s="14"/>
      <c r="C51" s="19"/>
      <c r="D51" s="20"/>
    </row>
    <row r="52" spans="1:4" s="4" customFormat="1" ht="12.75">
      <c r="A52" s="13"/>
      <c r="B52" s="14"/>
      <c r="C52" s="19"/>
      <c r="D52" s="20"/>
    </row>
    <row r="53" spans="1:4" s="4" customFormat="1" ht="12.75">
      <c r="A53" s="13"/>
      <c r="B53" s="14"/>
      <c r="C53" s="19"/>
      <c r="D53" s="20"/>
    </row>
    <row r="54" spans="1:4" s="4" customFormat="1" ht="12.75">
      <c r="A54" s="13"/>
      <c r="B54" s="14"/>
      <c r="C54" s="19"/>
      <c r="D54" s="20"/>
    </row>
    <row r="55" spans="1:4" s="4" customFormat="1" ht="12.75">
      <c r="A55" s="13"/>
      <c r="B55" s="14"/>
      <c r="C55" s="13"/>
      <c r="D55" s="15"/>
    </row>
    <row r="56" spans="1:4" s="4" customFormat="1" ht="12.75">
      <c r="A56" s="13"/>
      <c r="B56" s="14"/>
      <c r="C56" s="13"/>
      <c r="D56" s="15"/>
    </row>
    <row r="57" spans="1:4" s="4" customFormat="1" ht="12.75">
      <c r="A57" s="13"/>
      <c r="B57" s="14"/>
      <c r="C57" s="13"/>
      <c r="D57" s="15"/>
    </row>
    <row r="58" spans="1:4" s="4" customFormat="1" ht="12.75">
      <c r="A58" s="13"/>
      <c r="B58" s="14"/>
      <c r="C58" s="13"/>
      <c r="D58" s="15"/>
    </row>
    <row r="59" spans="1:4" s="4" customFormat="1" ht="12.75">
      <c r="A59" s="13"/>
      <c r="B59" s="14"/>
      <c r="C59" s="13"/>
      <c r="D59" s="15"/>
    </row>
    <row r="60" spans="1:4" s="4" customFormat="1" ht="12.75">
      <c r="A60" s="13"/>
      <c r="B60" s="14"/>
      <c r="C60" s="13"/>
      <c r="D60" s="15"/>
    </row>
    <row r="61" spans="1:4" s="4" customFormat="1" ht="12.75">
      <c r="A61" s="13"/>
      <c r="B61" s="14"/>
      <c r="C61" s="13"/>
      <c r="D61" s="15"/>
    </row>
    <row r="62" spans="1:4" s="4" customFormat="1" ht="12.75">
      <c r="A62" s="13"/>
      <c r="B62" s="14"/>
      <c r="C62" s="13"/>
      <c r="D62" s="15"/>
    </row>
    <row r="63" spans="1:4" s="4" customFormat="1" ht="12.75">
      <c r="A63" s="13"/>
      <c r="B63" s="14"/>
      <c r="C63" s="13"/>
      <c r="D63" s="15"/>
    </row>
    <row r="64" spans="1:4" s="4" customFormat="1" ht="12.75">
      <c r="A64" s="13"/>
      <c r="B64" s="14"/>
      <c r="C64" s="13"/>
      <c r="D64" s="15"/>
    </row>
    <row r="65" spans="1:4" s="4" customFormat="1" ht="12.75">
      <c r="A65" s="13"/>
      <c r="B65" s="14"/>
      <c r="C65" s="13"/>
      <c r="D65" s="15"/>
    </row>
    <row r="66" spans="1:4" s="4" customFormat="1" ht="13.5" thickBot="1">
      <c r="A66" s="13"/>
      <c r="B66" s="14"/>
      <c r="C66" s="13"/>
      <c r="D66" s="65"/>
    </row>
    <row r="67" spans="1:4" s="4" customFormat="1" ht="25.5">
      <c r="A67" s="47"/>
      <c r="B67" s="55" t="s">
        <v>119</v>
      </c>
      <c r="C67" s="53"/>
      <c r="D67" s="97" t="s">
        <v>19</v>
      </c>
    </row>
    <row r="68" spans="1:4" s="4" customFormat="1" ht="25.5">
      <c r="A68" s="47"/>
      <c r="B68" s="26" t="s">
        <v>16</v>
      </c>
      <c r="C68" s="53"/>
      <c r="D68" s="98" t="s">
        <v>17</v>
      </c>
    </row>
    <row r="69" spans="1:4" s="4" customFormat="1" ht="25.5">
      <c r="A69" s="47"/>
      <c r="B69" s="56" t="s">
        <v>18</v>
      </c>
      <c r="C69" s="53"/>
      <c r="D69" s="56" t="s">
        <v>16</v>
      </c>
    </row>
    <row r="70" spans="1:4" s="4" customFormat="1" ht="12.75">
      <c r="A70" s="47"/>
      <c r="B70" s="56" t="s">
        <v>237</v>
      </c>
      <c r="C70" s="53"/>
      <c r="D70" s="56" t="s">
        <v>121</v>
      </c>
    </row>
    <row r="71" spans="1:4" s="4" customFormat="1" ht="12.75">
      <c r="A71" s="47"/>
      <c r="B71" s="50"/>
      <c r="C71" s="47"/>
      <c r="D71" s="50" t="s">
        <v>119</v>
      </c>
    </row>
    <row r="72" spans="1:4" s="4" customFormat="1" ht="13.5" thickBot="1">
      <c r="A72" s="48"/>
      <c r="B72" s="51"/>
      <c r="C72" s="48"/>
      <c r="D72" s="51"/>
    </row>
    <row r="73" spans="1:4" ht="15.75">
      <c r="A73" s="21"/>
      <c r="B73" s="21"/>
      <c r="C73" s="21"/>
      <c r="D73" s="21"/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76"/>
  <sheetViews>
    <sheetView view="pageBreakPreview" zoomScale="70" zoomScaleNormal="70" zoomScaleSheetLayoutView="70" workbookViewId="0" topLeftCell="A1">
      <selection activeCell="A26" sqref="A26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152</v>
      </c>
      <c r="D8" s="174"/>
    </row>
    <row r="9" spans="1:5" s="11" customFormat="1" ht="12.75">
      <c r="A9" s="9" t="s">
        <v>113</v>
      </c>
      <c r="B9" s="10"/>
      <c r="C9" s="175" t="s">
        <v>328</v>
      </c>
      <c r="D9" s="147"/>
      <c r="E9"/>
    </row>
    <row r="10" spans="1:4" s="11" customFormat="1" ht="12.75">
      <c r="A10" s="163" t="s">
        <v>50</v>
      </c>
      <c r="B10" s="164"/>
      <c r="C10" s="176" t="s">
        <v>98</v>
      </c>
      <c r="D10" s="177"/>
    </row>
    <row r="11" spans="1:4" s="11" customFormat="1" ht="13.5" thickBot="1">
      <c r="A11" s="157" t="s">
        <v>51</v>
      </c>
      <c r="B11" s="158"/>
      <c r="C11" s="160" t="s">
        <v>234</v>
      </c>
      <c r="D11" s="16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26</v>
      </c>
      <c r="D16" s="52" t="s">
        <v>25</v>
      </c>
    </row>
    <row r="17" spans="1:4" s="11" customFormat="1" ht="12.75">
      <c r="A17" s="26" t="s">
        <v>61</v>
      </c>
      <c r="B17" s="27" t="s">
        <v>58</v>
      </c>
      <c r="C17" s="25" t="s">
        <v>28</v>
      </c>
      <c r="D17" s="52" t="s">
        <v>25</v>
      </c>
    </row>
    <row r="18" spans="1:4" s="11" customFormat="1" ht="12.75">
      <c r="A18" s="24" t="s">
        <v>23</v>
      </c>
      <c r="B18" s="27" t="s">
        <v>12</v>
      </c>
      <c r="C18" s="26" t="s">
        <v>29</v>
      </c>
      <c r="D18" s="28" t="s">
        <v>25</v>
      </c>
    </row>
    <row r="19" spans="1:4" s="11" customFormat="1" ht="12.75">
      <c r="A19" s="26" t="s">
        <v>23</v>
      </c>
      <c r="B19" s="27" t="s">
        <v>7</v>
      </c>
      <c r="C19" s="26" t="s">
        <v>44</v>
      </c>
      <c r="D19" s="28" t="s">
        <v>25</v>
      </c>
    </row>
    <row r="20" spans="1:4" s="11" customFormat="1" ht="12.75">
      <c r="A20" s="26" t="s">
        <v>102</v>
      </c>
      <c r="B20" s="27" t="s">
        <v>25</v>
      </c>
      <c r="C20" s="26" t="s">
        <v>102</v>
      </c>
      <c r="D20" s="52" t="s">
        <v>25</v>
      </c>
    </row>
    <row r="21" spans="1:4" s="11" customFormat="1" ht="12.75">
      <c r="A21" s="26" t="s">
        <v>27</v>
      </c>
      <c r="B21" s="27" t="s">
        <v>25</v>
      </c>
      <c r="C21" s="26" t="s">
        <v>27</v>
      </c>
      <c r="D21" s="28" t="s">
        <v>25</v>
      </c>
    </row>
    <row r="22" spans="1:4" s="11" customFormat="1" ht="12.75">
      <c r="A22" s="26" t="s">
        <v>102</v>
      </c>
      <c r="B22" s="27" t="s">
        <v>25</v>
      </c>
      <c r="C22" s="46" t="s">
        <v>102</v>
      </c>
      <c r="D22" s="52" t="s">
        <v>25</v>
      </c>
    </row>
    <row r="23" spans="1:4" s="11" customFormat="1" ht="12.75">
      <c r="A23" s="26" t="s">
        <v>44</v>
      </c>
      <c r="B23" s="27" t="s">
        <v>25</v>
      </c>
      <c r="C23" s="26" t="s">
        <v>23</v>
      </c>
      <c r="D23" s="28" t="s">
        <v>25</v>
      </c>
    </row>
    <row r="24" spans="1:4" s="11" customFormat="1" ht="12.75">
      <c r="A24" s="24" t="s">
        <v>45</v>
      </c>
      <c r="B24" s="27" t="s">
        <v>25</v>
      </c>
      <c r="C24" s="26" t="s">
        <v>23</v>
      </c>
      <c r="D24" s="28" t="s">
        <v>58</v>
      </c>
    </row>
    <row r="25" spans="1:4" s="11" customFormat="1" ht="12.75">
      <c r="A25" s="24" t="s">
        <v>46</v>
      </c>
      <c r="B25" s="27" t="s">
        <v>25</v>
      </c>
      <c r="C25" s="46" t="s">
        <v>59</v>
      </c>
      <c r="D25" s="52" t="s">
        <v>58</v>
      </c>
    </row>
    <row r="26" spans="1:4" s="11" customFormat="1" ht="12.75">
      <c r="A26" s="24" t="s">
        <v>31</v>
      </c>
      <c r="B26" s="27" t="s">
        <v>25</v>
      </c>
      <c r="C26" s="26" t="s">
        <v>60</v>
      </c>
      <c r="D26" s="28" t="s">
        <v>58</v>
      </c>
    </row>
    <row r="27" spans="1:4" s="11" customFormat="1" ht="12.75">
      <c r="A27" s="24"/>
      <c r="B27" s="27"/>
      <c r="C27" s="26" t="s">
        <v>84</v>
      </c>
      <c r="D27" s="28" t="s">
        <v>58</v>
      </c>
    </row>
    <row r="28" spans="1:4" s="11" customFormat="1" ht="12.75">
      <c r="A28" s="24"/>
      <c r="B28" s="27"/>
      <c r="C28" s="26" t="s">
        <v>98</v>
      </c>
      <c r="D28" s="28" t="s">
        <v>58</v>
      </c>
    </row>
    <row r="29" spans="1:4" s="11" customFormat="1" ht="12.75">
      <c r="A29" s="24"/>
      <c r="B29" s="27"/>
      <c r="C29" s="26"/>
      <c r="D29" s="28"/>
    </row>
    <row r="30" spans="1:4" s="11" customFormat="1" ht="12.75">
      <c r="A30" s="24"/>
      <c r="B30" s="27"/>
      <c r="C30" s="24"/>
      <c r="D30" s="15"/>
    </row>
    <row r="31" spans="1:4" s="11" customFormat="1" ht="12.75">
      <c r="A31" s="13"/>
      <c r="B31" s="14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3.5" thickBot="1">
      <c r="A36" s="13"/>
      <c r="B36" s="14"/>
      <c r="C36" s="13"/>
      <c r="D36" s="15"/>
    </row>
    <row r="37" spans="1:4" s="11" customFormat="1" ht="13.5" thickBot="1">
      <c r="A37" s="13"/>
      <c r="B37" s="14"/>
      <c r="C37" s="154" t="s">
        <v>346</v>
      </c>
      <c r="D37" s="156"/>
    </row>
    <row r="38" spans="1:4" s="11" customFormat="1" ht="13.5" thickBot="1">
      <c r="A38" s="13"/>
      <c r="B38" s="14"/>
      <c r="C38" s="31" t="s">
        <v>0</v>
      </c>
      <c r="D38" s="32" t="s">
        <v>1</v>
      </c>
    </row>
    <row r="39" spans="1:4" s="11" customFormat="1" ht="12.75">
      <c r="A39" s="13"/>
      <c r="B39" s="14"/>
      <c r="C39" s="141" t="s">
        <v>23</v>
      </c>
      <c r="D39" s="143" t="s">
        <v>58</v>
      </c>
    </row>
    <row r="40" spans="1:4" s="11" customFormat="1" ht="12.75">
      <c r="A40" s="13"/>
      <c r="B40" s="14"/>
      <c r="C40" s="141" t="s">
        <v>19</v>
      </c>
      <c r="D40" s="140" t="s">
        <v>58</v>
      </c>
    </row>
    <row r="41" spans="1:4" s="11" customFormat="1" ht="12.75">
      <c r="A41" s="13"/>
      <c r="B41" s="14"/>
      <c r="C41" s="141" t="s">
        <v>347</v>
      </c>
      <c r="D41" s="143" t="s">
        <v>58</v>
      </c>
    </row>
    <row r="42" spans="1:4" s="11" customFormat="1" ht="12.75">
      <c r="A42" s="13"/>
      <c r="B42" s="14"/>
      <c r="C42" s="141" t="s">
        <v>61</v>
      </c>
      <c r="D42" s="143" t="s">
        <v>58</v>
      </c>
    </row>
    <row r="43" spans="1:4" s="11" customFormat="1" ht="12.75">
      <c r="A43" s="13"/>
      <c r="B43" s="14"/>
      <c r="C43" s="141" t="s">
        <v>84</v>
      </c>
      <c r="D43" s="143" t="s">
        <v>58</v>
      </c>
    </row>
    <row r="44" spans="1:4" s="11" customFormat="1" ht="12.75">
      <c r="A44" s="13"/>
      <c r="B44" s="14"/>
      <c r="C44" s="24"/>
      <c r="D44" s="28"/>
    </row>
    <row r="45" spans="1:4" s="11" customFormat="1" ht="12.75">
      <c r="A45" s="13"/>
      <c r="B45" s="14"/>
      <c r="C45" s="24"/>
      <c r="D45" s="28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14"/>
      <c r="C66" s="13"/>
      <c r="D66" s="15"/>
    </row>
    <row r="67" spans="1:4" s="11" customFormat="1" ht="12.75">
      <c r="A67" s="47"/>
      <c r="B67" s="49" t="s">
        <v>23</v>
      </c>
      <c r="C67" s="47" t="s">
        <v>350</v>
      </c>
      <c r="D67" s="49" t="s">
        <v>26</v>
      </c>
    </row>
    <row r="68" spans="1:4" s="11" customFormat="1" ht="12.75">
      <c r="A68" s="47"/>
      <c r="B68" s="50" t="s">
        <v>122</v>
      </c>
      <c r="C68" s="47"/>
      <c r="D68" s="50" t="s">
        <v>28</v>
      </c>
    </row>
    <row r="69" spans="1:4" s="11" customFormat="1" ht="12.75">
      <c r="A69" s="47"/>
      <c r="B69" s="50" t="s">
        <v>45</v>
      </c>
      <c r="C69" s="47"/>
      <c r="D69" s="50" t="s">
        <v>29</v>
      </c>
    </row>
    <row r="70" spans="1:4" s="11" customFormat="1" ht="25.5">
      <c r="A70" s="47"/>
      <c r="B70" s="50" t="s">
        <v>46</v>
      </c>
      <c r="C70" s="47"/>
      <c r="D70" s="50" t="s">
        <v>122</v>
      </c>
    </row>
    <row r="71" spans="1:4" s="11" customFormat="1" ht="12.75">
      <c r="A71" s="47"/>
      <c r="B71" s="24" t="s">
        <v>31</v>
      </c>
      <c r="C71" s="47"/>
      <c r="D71" s="50" t="s">
        <v>123</v>
      </c>
    </row>
    <row r="72" spans="1:4" s="11" customFormat="1" ht="26.25" thickBot="1">
      <c r="A72" s="48"/>
      <c r="B72" s="51"/>
      <c r="C72" s="48"/>
      <c r="D72" s="57" t="s">
        <v>98</v>
      </c>
    </row>
    <row r="73" spans="1:4" ht="15.75">
      <c r="A73" s="22"/>
      <c r="B73" s="22"/>
      <c r="C73" s="22"/>
      <c r="D73" s="22"/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</sheetData>
  <mergeCells count="15">
    <mergeCell ref="A14:B14"/>
    <mergeCell ref="C14:D14"/>
    <mergeCell ref="A11:B11"/>
    <mergeCell ref="C11:D11"/>
    <mergeCell ref="C12:D12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76"/>
  <sheetViews>
    <sheetView view="pageBreakPreview" zoomScale="70" zoomScaleNormal="70" zoomScaleSheetLayoutView="70" workbookViewId="0" topLeftCell="A1">
      <selection activeCell="D75" sqref="D7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154</v>
      </c>
      <c r="D8" s="174"/>
    </row>
    <row r="9" spans="1:5" s="11" customFormat="1" ht="12.75">
      <c r="A9" s="9" t="s">
        <v>113</v>
      </c>
      <c r="B9" s="10"/>
      <c r="C9" s="175" t="s">
        <v>329</v>
      </c>
      <c r="D9" s="147"/>
      <c r="E9"/>
    </row>
    <row r="10" spans="1:4" s="11" customFormat="1" ht="12.75">
      <c r="A10" s="163" t="s">
        <v>50</v>
      </c>
      <c r="B10" s="164"/>
      <c r="C10" s="178" t="s">
        <v>100</v>
      </c>
      <c r="D10" s="179"/>
    </row>
    <row r="11" spans="1:4" s="11" customFormat="1" ht="13.5" thickBot="1">
      <c r="A11" s="157" t="s">
        <v>51</v>
      </c>
      <c r="B11" s="158"/>
      <c r="C11" s="160" t="s">
        <v>317</v>
      </c>
      <c r="D11" s="16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 customHeight="1">
      <c r="A16" s="26" t="s">
        <v>100</v>
      </c>
      <c r="B16" s="27" t="s">
        <v>15</v>
      </c>
      <c r="C16" s="24" t="s">
        <v>316</v>
      </c>
      <c r="D16" s="52" t="s">
        <v>7</v>
      </c>
    </row>
    <row r="17" spans="1:4" s="11" customFormat="1" ht="12.75">
      <c r="A17" s="26" t="s">
        <v>6</v>
      </c>
      <c r="B17" s="27" t="s">
        <v>15</v>
      </c>
      <c r="C17" s="25" t="s">
        <v>65</v>
      </c>
      <c r="D17" s="52" t="s">
        <v>7</v>
      </c>
    </row>
    <row r="18" spans="1:4" s="11" customFormat="1" ht="12.75">
      <c r="A18" s="26" t="s">
        <v>8</v>
      </c>
      <c r="B18" s="27" t="s">
        <v>15</v>
      </c>
      <c r="C18" s="26" t="s">
        <v>11</v>
      </c>
      <c r="D18" s="28" t="s">
        <v>7</v>
      </c>
    </row>
    <row r="19" spans="1:4" s="11" customFormat="1" ht="12.75">
      <c r="A19" s="24" t="s">
        <v>10</v>
      </c>
      <c r="B19" s="27" t="s">
        <v>15</v>
      </c>
      <c r="C19" s="26" t="s">
        <v>11</v>
      </c>
      <c r="D19" s="28" t="s">
        <v>12</v>
      </c>
    </row>
    <row r="20" spans="1:4" s="11" customFormat="1" ht="12.75">
      <c r="A20" s="26" t="s">
        <v>53</v>
      </c>
      <c r="B20" s="27" t="s">
        <v>15</v>
      </c>
      <c r="C20" s="46" t="s">
        <v>11</v>
      </c>
      <c r="D20" s="52" t="s">
        <v>15</v>
      </c>
    </row>
    <row r="21" spans="1:4" s="11" customFormat="1" ht="27.75" customHeight="1">
      <c r="A21" s="26" t="s">
        <v>82</v>
      </c>
      <c r="B21" s="27" t="s">
        <v>15</v>
      </c>
      <c r="C21" s="26" t="s">
        <v>13</v>
      </c>
      <c r="D21" s="28" t="s">
        <v>49</v>
      </c>
    </row>
    <row r="22" spans="1:4" s="11" customFormat="1" ht="26.25" customHeight="1">
      <c r="A22" s="26" t="s">
        <v>82</v>
      </c>
      <c r="B22" s="27" t="s">
        <v>12</v>
      </c>
      <c r="C22" s="46" t="s">
        <v>100</v>
      </c>
      <c r="D22" s="52" t="s">
        <v>15</v>
      </c>
    </row>
    <row r="23" spans="1:4" s="11" customFormat="1" ht="12.75">
      <c r="A23" s="26" t="s">
        <v>6</v>
      </c>
      <c r="B23" s="27" t="s">
        <v>12</v>
      </c>
      <c r="C23" s="26"/>
      <c r="D23" s="28"/>
    </row>
    <row r="24" spans="1:4" s="11" customFormat="1" ht="12.75">
      <c r="A24" s="26" t="s">
        <v>66</v>
      </c>
      <c r="B24" s="27" t="s">
        <v>12</v>
      </c>
      <c r="C24" s="26"/>
      <c r="D24" s="28"/>
    </row>
    <row r="25" spans="1:4" s="11" customFormat="1" ht="12.75">
      <c r="A25" s="26" t="s">
        <v>67</v>
      </c>
      <c r="B25" s="27" t="s">
        <v>12</v>
      </c>
      <c r="C25" s="46"/>
      <c r="D25" s="52"/>
    </row>
    <row r="26" spans="1:4" s="11" customFormat="1" ht="12.75">
      <c r="A26" s="24" t="s">
        <v>11</v>
      </c>
      <c r="B26" s="27" t="s">
        <v>12</v>
      </c>
      <c r="C26" s="26"/>
      <c r="D26" s="28"/>
    </row>
    <row r="27" spans="1:4" s="11" customFormat="1" ht="12.75">
      <c r="A27" s="24" t="s">
        <v>11</v>
      </c>
      <c r="B27" s="27" t="s">
        <v>7</v>
      </c>
      <c r="C27" s="46"/>
      <c r="D27" s="52"/>
    </row>
    <row r="28" spans="1:4" s="11" customFormat="1" ht="12.75">
      <c r="A28" s="24" t="s">
        <v>109</v>
      </c>
      <c r="B28" s="27" t="s">
        <v>7</v>
      </c>
      <c r="C28" s="26"/>
      <c r="D28" s="28"/>
    </row>
    <row r="29" spans="1:4" s="11" customFormat="1" ht="12.75">
      <c r="A29" s="24" t="s">
        <v>20</v>
      </c>
      <c r="B29" s="27" t="s">
        <v>7</v>
      </c>
      <c r="C29" s="26"/>
      <c r="D29" s="28"/>
    </row>
    <row r="30" spans="1:4" s="11" customFormat="1" ht="12.75">
      <c r="A30" s="24" t="s">
        <v>315</v>
      </c>
      <c r="B30" s="27" t="s">
        <v>7</v>
      </c>
      <c r="C30" s="24"/>
      <c r="D30" s="28"/>
    </row>
    <row r="31" spans="1:4" s="11" customFormat="1" ht="12.75">
      <c r="A31" s="24" t="s">
        <v>20</v>
      </c>
      <c r="B31" s="27" t="s">
        <v>7</v>
      </c>
      <c r="C31" s="24"/>
      <c r="D31" s="28"/>
    </row>
    <row r="32" spans="1:4" s="11" customFormat="1" ht="12.75">
      <c r="A32" s="24" t="s">
        <v>106</v>
      </c>
      <c r="B32" s="27" t="s">
        <v>7</v>
      </c>
      <c r="C32" s="24"/>
      <c r="D32" s="28"/>
    </row>
    <row r="33" spans="1:4" s="11" customFormat="1" ht="12.75">
      <c r="A33" s="24" t="s">
        <v>83</v>
      </c>
      <c r="B33" s="27" t="s">
        <v>7</v>
      </c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15"/>
    </row>
    <row r="36" spans="1:4" s="11" customFormat="1" ht="12.75">
      <c r="A36" s="24"/>
      <c r="B36" s="27"/>
      <c r="C36" s="24"/>
      <c r="D36" s="15"/>
    </row>
    <row r="37" spans="1:4" s="11" customFormat="1" ht="12.75">
      <c r="A37" s="24"/>
      <c r="B37" s="27"/>
      <c r="C37" s="24"/>
      <c r="D37" s="15"/>
    </row>
    <row r="38" spans="1:4" s="11" customFormat="1" ht="12.75">
      <c r="A38" s="24"/>
      <c r="B38" s="27"/>
      <c r="C38" s="24"/>
      <c r="D38" s="15"/>
    </row>
    <row r="39" spans="1:4" s="11" customFormat="1" ht="12.75">
      <c r="A39" s="24"/>
      <c r="B39" s="27"/>
      <c r="C39" s="24"/>
      <c r="D39" s="15"/>
    </row>
    <row r="40" spans="1:4" s="11" customFormat="1" ht="12.75">
      <c r="A40" s="24"/>
      <c r="B40" s="27"/>
      <c r="C40" s="24"/>
      <c r="D40" s="15"/>
    </row>
    <row r="41" spans="1:4" s="11" customFormat="1" ht="12.75">
      <c r="A41" s="24"/>
      <c r="B41" s="27"/>
      <c r="C41" s="24"/>
      <c r="D41" s="15"/>
    </row>
    <row r="42" spans="1:4" s="11" customFormat="1" ht="12.75">
      <c r="A42" s="24"/>
      <c r="B42" s="27"/>
      <c r="C42" s="24"/>
      <c r="D42" s="15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26.25" customHeight="1">
      <c r="A71" s="47"/>
      <c r="B71" s="97" t="s">
        <v>100</v>
      </c>
      <c r="C71" s="53"/>
      <c r="D71" s="55" t="s">
        <v>65</v>
      </c>
    </row>
    <row r="72" spans="1:4" s="11" customFormat="1" ht="12.75">
      <c r="A72" s="47"/>
      <c r="B72" s="56" t="s">
        <v>88</v>
      </c>
      <c r="C72" s="53"/>
      <c r="D72" s="56" t="s">
        <v>124</v>
      </c>
    </row>
    <row r="73" spans="1:4" s="11" customFormat="1" ht="12.75">
      <c r="A73" s="47"/>
      <c r="B73" s="56" t="s">
        <v>10</v>
      </c>
      <c r="C73" s="53"/>
      <c r="D73" s="56" t="s">
        <v>119</v>
      </c>
    </row>
    <row r="74" spans="1:4" s="11" customFormat="1" ht="25.5">
      <c r="A74" s="47"/>
      <c r="B74" s="56" t="s">
        <v>67</v>
      </c>
      <c r="C74" s="53"/>
      <c r="D74" s="98" t="s">
        <v>100</v>
      </c>
    </row>
    <row r="75" spans="1:4" s="11" customFormat="1" ht="12.75">
      <c r="A75" s="47"/>
      <c r="B75" s="56" t="s">
        <v>124</v>
      </c>
      <c r="C75" s="53"/>
      <c r="D75" s="56"/>
    </row>
    <row r="76" spans="1:4" s="11" customFormat="1" ht="13.5" thickBot="1">
      <c r="A76" s="48"/>
      <c r="B76" s="51" t="s">
        <v>20</v>
      </c>
      <c r="C76" s="48"/>
      <c r="D76" s="5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E77"/>
  <sheetViews>
    <sheetView view="pageBreakPreview" zoomScale="70" zoomScaleNormal="70" zoomScaleSheetLayoutView="70" workbookViewId="0" topLeftCell="A1">
      <selection activeCell="D73" sqref="D73"/>
    </sheetView>
  </sheetViews>
  <sheetFormatPr defaultColWidth="11.421875" defaultRowHeight="12.75"/>
  <cols>
    <col min="1" max="1" width="41.7109375" style="23" bestFit="1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65" t="s">
        <v>2</v>
      </c>
      <c r="B4" s="166"/>
      <c r="C4" s="171" t="s">
        <v>138</v>
      </c>
      <c r="D4" s="172"/>
    </row>
    <row r="5" spans="1:4" s="11" customFormat="1" ht="32.25" customHeight="1" thickBot="1">
      <c r="A5" s="167" t="s">
        <v>3</v>
      </c>
      <c r="B5" s="168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156</v>
      </c>
      <c r="D8" s="174"/>
    </row>
    <row r="9" spans="1:5" s="11" customFormat="1" ht="12.75">
      <c r="A9" s="9" t="s">
        <v>113</v>
      </c>
      <c r="B9" s="10"/>
      <c r="C9" s="175" t="s">
        <v>338</v>
      </c>
      <c r="D9" s="147"/>
      <c r="E9"/>
    </row>
    <row r="10" spans="1:4" s="11" customFormat="1" ht="12.75">
      <c r="A10" s="163" t="s">
        <v>50</v>
      </c>
      <c r="B10" s="164"/>
      <c r="C10" s="176" t="s">
        <v>342</v>
      </c>
      <c r="D10" s="177"/>
    </row>
    <row r="11" spans="1:4" s="11" customFormat="1" ht="13.5" thickBot="1">
      <c r="A11" s="157" t="s">
        <v>51</v>
      </c>
      <c r="B11" s="158"/>
      <c r="C11" s="180" t="s">
        <v>73</v>
      </c>
      <c r="D11" s="18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54" t="s">
        <v>4</v>
      </c>
      <c r="B14" s="155"/>
      <c r="C14" s="154" t="s">
        <v>5</v>
      </c>
      <c r="D14" s="15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197</v>
      </c>
      <c r="B16" s="27" t="s">
        <v>15</v>
      </c>
      <c r="C16" s="45" t="s">
        <v>72</v>
      </c>
      <c r="D16" s="52" t="s">
        <v>7</v>
      </c>
    </row>
    <row r="17" spans="1:4" s="11" customFormat="1" ht="12.75">
      <c r="A17" s="26" t="s">
        <v>21</v>
      </c>
      <c r="B17" s="27" t="s">
        <v>15</v>
      </c>
      <c r="C17" s="25" t="s">
        <v>80</v>
      </c>
      <c r="D17" s="52" t="s">
        <v>7</v>
      </c>
    </row>
    <row r="18" spans="1:4" s="11" customFormat="1" ht="12.75">
      <c r="A18" s="24" t="s">
        <v>18</v>
      </c>
      <c r="B18" s="27" t="s">
        <v>15</v>
      </c>
      <c r="C18" s="26" t="s">
        <v>71</v>
      </c>
      <c r="D18" s="52" t="s">
        <v>7</v>
      </c>
    </row>
    <row r="19" spans="1:4" s="11" customFormat="1" ht="12.75">
      <c r="A19" s="24" t="s">
        <v>18</v>
      </c>
      <c r="B19" s="27" t="s">
        <v>12</v>
      </c>
      <c r="C19" s="26" t="s">
        <v>106</v>
      </c>
      <c r="D19" s="52" t="s">
        <v>7</v>
      </c>
    </row>
    <row r="20" spans="1:4" s="11" customFormat="1" ht="12.75">
      <c r="A20" s="26" t="s">
        <v>19</v>
      </c>
      <c r="B20" s="27" t="s">
        <v>12</v>
      </c>
      <c r="C20" s="46" t="s">
        <v>188</v>
      </c>
      <c r="D20" s="52" t="s">
        <v>7</v>
      </c>
    </row>
    <row r="21" spans="1:4" s="11" customFormat="1" ht="12.75">
      <c r="A21" s="26" t="s">
        <v>243</v>
      </c>
      <c r="B21" s="27" t="s">
        <v>12</v>
      </c>
      <c r="C21" s="26" t="s">
        <v>68</v>
      </c>
      <c r="D21" s="52" t="s">
        <v>7</v>
      </c>
    </row>
    <row r="22" spans="1:4" s="11" customFormat="1" ht="12.75">
      <c r="A22" s="26" t="s">
        <v>189</v>
      </c>
      <c r="B22" s="27" t="s">
        <v>12</v>
      </c>
      <c r="C22" s="46" t="s">
        <v>23</v>
      </c>
      <c r="D22" s="52" t="s">
        <v>7</v>
      </c>
    </row>
    <row r="23" spans="1:4" s="11" customFormat="1" ht="12.75">
      <c r="A23" s="26" t="s">
        <v>23</v>
      </c>
      <c r="B23" s="27" t="s">
        <v>12</v>
      </c>
      <c r="C23" s="46" t="s">
        <v>23</v>
      </c>
      <c r="D23" s="52" t="s">
        <v>12</v>
      </c>
    </row>
    <row r="24" spans="1:4" s="11" customFormat="1" ht="12.75">
      <c r="A24" s="26" t="s">
        <v>23</v>
      </c>
      <c r="B24" s="27" t="s">
        <v>7</v>
      </c>
      <c r="C24" s="26" t="s">
        <v>190</v>
      </c>
      <c r="D24" s="52" t="s">
        <v>12</v>
      </c>
    </row>
    <row r="25" spans="1:4" s="11" customFormat="1" ht="12.75">
      <c r="A25" s="26" t="s">
        <v>68</v>
      </c>
      <c r="B25" s="27" t="s">
        <v>7</v>
      </c>
      <c r="C25" s="26" t="s">
        <v>244</v>
      </c>
      <c r="D25" s="52" t="s">
        <v>12</v>
      </c>
    </row>
    <row r="26" spans="1:4" s="11" customFormat="1" ht="12.75">
      <c r="A26" s="24" t="s">
        <v>69</v>
      </c>
      <c r="B26" s="27" t="s">
        <v>7</v>
      </c>
      <c r="C26" s="46" t="s">
        <v>19</v>
      </c>
      <c r="D26" s="52" t="s">
        <v>12</v>
      </c>
    </row>
    <row r="27" spans="1:4" s="11" customFormat="1" ht="12.75">
      <c r="A27" s="24" t="s">
        <v>187</v>
      </c>
      <c r="B27" s="27" t="s">
        <v>7</v>
      </c>
      <c r="C27" s="26" t="s">
        <v>186</v>
      </c>
      <c r="D27" s="52" t="s">
        <v>12</v>
      </c>
    </row>
    <row r="28" spans="1:4" s="11" customFormat="1" ht="12.75">
      <c r="A28" s="24" t="s">
        <v>70</v>
      </c>
      <c r="B28" s="27" t="s">
        <v>7</v>
      </c>
      <c r="C28" s="26" t="s">
        <v>180</v>
      </c>
      <c r="D28" s="52" t="s">
        <v>15</v>
      </c>
    </row>
    <row r="29" spans="1:4" s="11" customFormat="1" ht="12.75">
      <c r="A29" s="24" t="s">
        <v>106</v>
      </c>
      <c r="B29" s="27" t="s">
        <v>7</v>
      </c>
      <c r="C29" s="26" t="s">
        <v>18</v>
      </c>
      <c r="D29" s="52" t="s">
        <v>15</v>
      </c>
    </row>
    <row r="30" spans="1:4" s="11" customFormat="1" ht="12.75">
      <c r="A30" s="24" t="s">
        <v>71</v>
      </c>
      <c r="B30" s="27" t="s">
        <v>7</v>
      </c>
      <c r="C30" s="26" t="s">
        <v>21</v>
      </c>
      <c r="D30" s="52" t="s">
        <v>15</v>
      </c>
    </row>
    <row r="31" spans="1:4" s="11" customFormat="1" ht="12.75">
      <c r="A31" s="24" t="s">
        <v>80</v>
      </c>
      <c r="B31" s="27" t="s">
        <v>7</v>
      </c>
      <c r="C31" s="24" t="s">
        <v>339</v>
      </c>
      <c r="D31" s="52" t="s">
        <v>15</v>
      </c>
    </row>
    <row r="32" spans="1:4" s="11" customFormat="1" ht="12.75">
      <c r="A32" s="24" t="s">
        <v>72</v>
      </c>
      <c r="B32" s="27" t="s">
        <v>7</v>
      </c>
      <c r="C32" s="24" t="s">
        <v>340</v>
      </c>
      <c r="D32" s="52" t="s">
        <v>97</v>
      </c>
    </row>
    <row r="33" spans="1:4" s="11" customFormat="1" ht="12.75">
      <c r="A33" s="24"/>
      <c r="B33" s="27"/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28"/>
    </row>
    <row r="36" spans="1:4" s="11" customFormat="1" ht="12.75">
      <c r="A36" s="24"/>
      <c r="B36" s="27"/>
      <c r="C36" s="24"/>
      <c r="D36" s="28"/>
    </row>
    <row r="37" spans="1:4" s="11" customFormat="1" ht="12.75">
      <c r="A37" s="24"/>
      <c r="B37" s="27"/>
      <c r="C37" s="24"/>
      <c r="D37" s="28"/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64"/>
      <c r="C66" s="13"/>
      <c r="D66" s="15"/>
    </row>
    <row r="67" spans="1:4" s="11" customFormat="1" ht="12.75">
      <c r="A67" s="47"/>
      <c r="B67" s="97" t="s">
        <v>13</v>
      </c>
      <c r="C67" s="53"/>
      <c r="D67" s="55" t="s">
        <v>68</v>
      </c>
    </row>
    <row r="68" spans="1:4" s="11" customFormat="1" ht="12.75">
      <c r="A68" s="47"/>
      <c r="B68" s="56" t="s">
        <v>18</v>
      </c>
      <c r="C68" s="53"/>
      <c r="D68" s="56" t="s">
        <v>127</v>
      </c>
    </row>
    <row r="69" spans="1:4" s="11" customFormat="1" ht="25.5">
      <c r="A69" s="47"/>
      <c r="B69" s="98" t="s">
        <v>19</v>
      </c>
      <c r="C69" s="53"/>
      <c r="D69" s="56" t="s">
        <v>125</v>
      </c>
    </row>
    <row r="70" spans="1:4" s="11" customFormat="1" ht="12.75">
      <c r="A70" s="47"/>
      <c r="B70" s="56" t="s">
        <v>68</v>
      </c>
      <c r="C70" s="53"/>
      <c r="D70" s="98" t="s">
        <v>186</v>
      </c>
    </row>
    <row r="71" spans="1:4" ht="15.75">
      <c r="A71" s="47"/>
      <c r="B71" s="56" t="s">
        <v>126</v>
      </c>
      <c r="C71" s="53"/>
      <c r="D71" s="98" t="s">
        <v>18</v>
      </c>
    </row>
    <row r="72" spans="1:4" ht="16.5" thickBot="1">
      <c r="A72" s="48"/>
      <c r="B72" s="57" t="s">
        <v>72</v>
      </c>
      <c r="C72" s="54"/>
      <c r="D72" s="57" t="s">
        <v>341</v>
      </c>
    </row>
    <row r="73" spans="1:4" ht="15.75">
      <c r="A73" s="17"/>
      <c r="B73" s="22"/>
      <c r="C73" s="22"/>
      <c r="D73" s="22"/>
    </row>
    <row r="74" spans="1:4" ht="15.75">
      <c r="A74" s="22"/>
      <c r="B74" s="22"/>
      <c r="C74" s="16"/>
      <c r="D74" s="17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81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2" t="s">
        <v>2</v>
      </c>
      <c r="B4" s="183"/>
      <c r="C4" s="171" t="s">
        <v>138</v>
      </c>
      <c r="D4" s="172"/>
    </row>
    <row r="5" spans="1:4" s="11" customFormat="1" ht="32.25" customHeight="1" thickBot="1">
      <c r="A5" s="184" t="s">
        <v>3</v>
      </c>
      <c r="B5" s="185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158</v>
      </c>
      <c r="D8" s="174"/>
    </row>
    <row r="9" spans="1:5" s="11" customFormat="1" ht="12.75">
      <c r="A9" s="9" t="s">
        <v>113</v>
      </c>
      <c r="B9" s="10"/>
      <c r="C9" s="175" t="s">
        <v>330</v>
      </c>
      <c r="D9" s="147"/>
      <c r="E9"/>
    </row>
    <row r="10" spans="1:4" s="11" customFormat="1" ht="12.75">
      <c r="A10" s="163" t="s">
        <v>50</v>
      </c>
      <c r="B10" s="164"/>
      <c r="C10" s="178" t="s">
        <v>85</v>
      </c>
      <c r="D10" s="179"/>
    </row>
    <row r="11" spans="1:4" s="11" customFormat="1" ht="13.5" thickBot="1">
      <c r="A11" s="157" t="s">
        <v>51</v>
      </c>
      <c r="B11" s="158"/>
      <c r="C11" s="160" t="s">
        <v>260</v>
      </c>
      <c r="D11" s="161"/>
    </row>
    <row r="12" spans="1:4" s="11" customFormat="1" ht="12.75">
      <c r="A12" s="5"/>
      <c r="B12" s="5"/>
      <c r="C12" s="188"/>
      <c r="D12" s="18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6" t="s">
        <v>4</v>
      </c>
      <c r="B14" s="187"/>
      <c r="C14" s="186" t="s">
        <v>5</v>
      </c>
      <c r="D14" s="187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252</v>
      </c>
      <c r="D16" s="52" t="s">
        <v>90</v>
      </c>
    </row>
    <row r="17" spans="1:4" s="11" customFormat="1" ht="12.75">
      <c r="A17" s="26" t="s">
        <v>44</v>
      </c>
      <c r="B17" s="27" t="s">
        <v>25</v>
      </c>
      <c r="C17" s="25" t="s">
        <v>253</v>
      </c>
      <c r="D17" s="52" t="s">
        <v>90</v>
      </c>
    </row>
    <row r="18" spans="1:4" s="11" customFormat="1" ht="12.75">
      <c r="A18" s="26" t="s">
        <v>102</v>
      </c>
      <c r="B18" s="27" t="s">
        <v>25</v>
      </c>
      <c r="C18" s="24" t="s">
        <v>254</v>
      </c>
      <c r="D18" s="28" t="s">
        <v>90</v>
      </c>
    </row>
    <row r="19" spans="1:4" s="11" customFormat="1" ht="12.75">
      <c r="A19" s="24" t="s">
        <v>75</v>
      </c>
      <c r="B19" s="27" t="s">
        <v>25</v>
      </c>
      <c r="C19" s="24" t="s">
        <v>91</v>
      </c>
      <c r="D19" s="28" t="s">
        <v>90</v>
      </c>
    </row>
    <row r="20" spans="1:4" s="11" customFormat="1" ht="12.75">
      <c r="A20" s="26" t="s">
        <v>74</v>
      </c>
      <c r="B20" s="27" t="s">
        <v>25</v>
      </c>
      <c r="C20" s="26" t="s">
        <v>92</v>
      </c>
      <c r="D20" s="28" t="s">
        <v>90</v>
      </c>
    </row>
    <row r="21" spans="1:4" s="11" customFormat="1" ht="12.75">
      <c r="A21" s="26" t="s">
        <v>30</v>
      </c>
      <c r="B21" s="27" t="s">
        <v>25</v>
      </c>
      <c r="C21" s="24" t="s">
        <v>247</v>
      </c>
      <c r="D21" s="28" t="s">
        <v>90</v>
      </c>
    </row>
    <row r="22" spans="1:4" s="11" customFormat="1" ht="12.75">
      <c r="A22" s="26" t="s">
        <v>47</v>
      </c>
      <c r="B22" s="27" t="s">
        <v>25</v>
      </c>
      <c r="C22" s="24" t="s">
        <v>93</v>
      </c>
      <c r="D22" s="28" t="s">
        <v>90</v>
      </c>
    </row>
    <row r="23" spans="1:4" s="11" customFormat="1" ht="12.75">
      <c r="A23" s="26" t="s">
        <v>37</v>
      </c>
      <c r="B23" s="27" t="s">
        <v>25</v>
      </c>
      <c r="C23" s="24" t="s">
        <v>239</v>
      </c>
      <c r="D23" s="28" t="s">
        <v>90</v>
      </c>
    </row>
    <row r="24" spans="1:4" s="11" customFormat="1" ht="12.75">
      <c r="A24" s="26" t="s">
        <v>32</v>
      </c>
      <c r="B24" s="27" t="s">
        <v>25</v>
      </c>
      <c r="C24" s="26" t="s">
        <v>240</v>
      </c>
      <c r="D24" s="28" t="s">
        <v>90</v>
      </c>
    </row>
    <row r="25" spans="1:4" s="11" customFormat="1" ht="12.75">
      <c r="A25" s="24" t="s">
        <v>23</v>
      </c>
      <c r="B25" s="27" t="s">
        <v>25</v>
      </c>
      <c r="C25" s="26" t="s">
        <v>89</v>
      </c>
      <c r="D25" s="28" t="s">
        <v>90</v>
      </c>
    </row>
    <row r="26" spans="1:4" s="11" customFormat="1" ht="12.75">
      <c r="A26" s="24" t="s">
        <v>9</v>
      </c>
      <c r="B26" s="27" t="s">
        <v>7</v>
      </c>
      <c r="C26" s="26" t="s">
        <v>19</v>
      </c>
      <c r="D26" s="28" t="s">
        <v>12</v>
      </c>
    </row>
    <row r="27" spans="1:4" s="11" customFormat="1" ht="12.75">
      <c r="A27" s="26" t="s">
        <v>11</v>
      </c>
      <c r="B27" s="27" t="s">
        <v>7</v>
      </c>
      <c r="C27" s="46" t="s">
        <v>6</v>
      </c>
      <c r="D27" s="52" t="s">
        <v>12</v>
      </c>
    </row>
    <row r="28" spans="1:4" s="11" customFormat="1" ht="12.75">
      <c r="A28" s="26" t="s">
        <v>11</v>
      </c>
      <c r="B28" s="27" t="s">
        <v>12</v>
      </c>
      <c r="C28" s="26" t="s">
        <v>66</v>
      </c>
      <c r="D28" s="28" t="s">
        <v>12</v>
      </c>
    </row>
    <row r="29" spans="1:4" s="11" customFormat="1" ht="12.75">
      <c r="A29" s="24" t="s">
        <v>19</v>
      </c>
      <c r="B29" s="27" t="s">
        <v>12</v>
      </c>
      <c r="C29" s="46" t="s">
        <v>67</v>
      </c>
      <c r="D29" s="52" t="s">
        <v>12</v>
      </c>
    </row>
    <row r="30" spans="1:4" s="11" customFormat="1" ht="12.75">
      <c r="A30" s="24" t="s">
        <v>89</v>
      </c>
      <c r="B30" s="27" t="s">
        <v>90</v>
      </c>
      <c r="C30" s="26" t="s">
        <v>11</v>
      </c>
      <c r="D30" s="28" t="s">
        <v>12</v>
      </c>
    </row>
    <row r="31" spans="1:4" s="11" customFormat="1" ht="12.75">
      <c r="A31" s="24" t="s">
        <v>261</v>
      </c>
      <c r="B31" s="27" t="s">
        <v>90</v>
      </c>
      <c r="C31" s="26" t="s">
        <v>11</v>
      </c>
      <c r="D31" s="28" t="s">
        <v>7</v>
      </c>
    </row>
    <row r="32" spans="1:4" s="11" customFormat="1" ht="12.75">
      <c r="A32" s="24" t="s">
        <v>242</v>
      </c>
      <c r="B32" s="27" t="s">
        <v>90</v>
      </c>
      <c r="C32" s="46" t="s">
        <v>9</v>
      </c>
      <c r="D32" s="52" t="s">
        <v>7</v>
      </c>
    </row>
    <row r="33" spans="1:4" s="11" customFormat="1" ht="12.75">
      <c r="A33" s="24" t="s">
        <v>255</v>
      </c>
      <c r="B33" s="27" t="s">
        <v>90</v>
      </c>
      <c r="C33" s="26" t="s">
        <v>23</v>
      </c>
      <c r="D33" s="28" t="s">
        <v>25</v>
      </c>
    </row>
    <row r="34" spans="1:4" s="11" customFormat="1" ht="12.75">
      <c r="A34" s="24"/>
      <c r="B34" s="27"/>
      <c r="C34" s="46" t="s">
        <v>32</v>
      </c>
      <c r="D34" s="52" t="s">
        <v>25</v>
      </c>
    </row>
    <row r="35" spans="1:4" s="11" customFormat="1" ht="12.75">
      <c r="A35" s="24"/>
      <c r="B35" s="27"/>
      <c r="C35" s="26" t="s">
        <v>37</v>
      </c>
      <c r="D35" s="28" t="s">
        <v>25</v>
      </c>
    </row>
    <row r="36" spans="1:4" s="11" customFormat="1" ht="12.75" customHeight="1">
      <c r="A36" s="24"/>
      <c r="B36" s="27"/>
      <c r="C36" s="26" t="s">
        <v>47</v>
      </c>
      <c r="D36" s="28" t="s">
        <v>25</v>
      </c>
    </row>
    <row r="37" spans="1:4" s="11" customFormat="1" ht="12.75">
      <c r="A37" s="24"/>
      <c r="B37" s="27"/>
      <c r="C37" s="24" t="s">
        <v>30</v>
      </c>
      <c r="D37" s="28" t="s">
        <v>25</v>
      </c>
    </row>
    <row r="38" spans="1:4" s="11" customFormat="1" ht="12.75">
      <c r="A38" s="24"/>
      <c r="B38" s="27"/>
      <c r="C38" s="24" t="s">
        <v>74</v>
      </c>
      <c r="D38" s="28" t="s">
        <v>25</v>
      </c>
    </row>
    <row r="39" spans="1:4" s="11" customFormat="1" ht="12.75">
      <c r="A39" s="24"/>
      <c r="B39" s="27"/>
      <c r="C39" s="24" t="s">
        <v>34</v>
      </c>
      <c r="D39" s="28" t="s">
        <v>25</v>
      </c>
    </row>
    <row r="40" spans="1:4" s="11" customFormat="1" ht="12.75">
      <c r="A40" s="13"/>
      <c r="B40" s="14"/>
      <c r="C40" s="24" t="s">
        <v>48</v>
      </c>
      <c r="D40" s="28" t="s">
        <v>25</v>
      </c>
    </row>
    <row r="41" spans="1:4" s="11" customFormat="1" ht="12.75">
      <c r="A41" s="13"/>
      <c r="B41" s="14"/>
      <c r="C41" s="24" t="s">
        <v>108</v>
      </c>
      <c r="D41" s="28" t="s">
        <v>25</v>
      </c>
    </row>
    <row r="42" spans="1:4" s="11" customFormat="1" ht="12.75">
      <c r="A42" s="13"/>
      <c r="B42" s="14"/>
      <c r="C42" s="26" t="s">
        <v>102</v>
      </c>
      <c r="D42" s="28" t="s">
        <v>25</v>
      </c>
    </row>
    <row r="43" spans="1:4" s="11" customFormat="1" ht="12.75">
      <c r="A43" s="13"/>
      <c r="B43" s="14"/>
      <c r="C43" s="24" t="s">
        <v>44</v>
      </c>
      <c r="D43" s="28" t="s">
        <v>25</v>
      </c>
    </row>
    <row r="44" spans="1:4" s="11" customFormat="1" ht="12.75">
      <c r="A44" s="13"/>
      <c r="B44" s="14"/>
      <c r="C44" s="24" t="s">
        <v>45</v>
      </c>
      <c r="D44" s="28" t="s">
        <v>25</v>
      </c>
    </row>
    <row r="45" spans="1:4" s="11" customFormat="1" ht="12.75">
      <c r="A45" s="13"/>
      <c r="B45" s="14"/>
      <c r="C45" s="24" t="s">
        <v>236</v>
      </c>
      <c r="D45" s="28" t="s">
        <v>25</v>
      </c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55" t="s">
        <v>75</v>
      </c>
      <c r="C71" s="47"/>
      <c r="D71" s="55" t="s">
        <v>343</v>
      </c>
    </row>
    <row r="72" spans="1:4" s="11" customFormat="1" ht="12.75">
      <c r="A72" s="47"/>
      <c r="B72" s="56" t="s">
        <v>47</v>
      </c>
      <c r="C72" s="47"/>
      <c r="D72" s="50" t="s">
        <v>130</v>
      </c>
    </row>
    <row r="73" spans="1:4" s="11" customFormat="1" ht="12.75">
      <c r="A73" s="47"/>
      <c r="B73" s="56" t="s">
        <v>130</v>
      </c>
      <c r="C73" s="47"/>
      <c r="D73" s="50" t="s">
        <v>127</v>
      </c>
    </row>
    <row r="74" spans="1:4" s="11" customFormat="1" ht="12.75">
      <c r="A74" s="47"/>
      <c r="B74" s="104" t="s">
        <v>124</v>
      </c>
      <c r="C74" s="47"/>
      <c r="D74" s="50" t="s">
        <v>57</v>
      </c>
    </row>
    <row r="75" spans="1:4" s="11" customFormat="1" ht="12.75">
      <c r="A75" s="47"/>
      <c r="B75" s="96" t="s">
        <v>89</v>
      </c>
      <c r="C75" s="47"/>
      <c r="D75" s="50" t="s">
        <v>131</v>
      </c>
    </row>
    <row r="76" spans="1:4" s="11" customFormat="1" ht="13.5" thickBot="1">
      <c r="A76" s="48"/>
      <c r="B76" s="57" t="s">
        <v>255</v>
      </c>
      <c r="C76" s="48"/>
      <c r="D76" s="51" t="s">
        <v>128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E76"/>
  <sheetViews>
    <sheetView view="pageBreakPreview" zoomScale="70" zoomScaleNormal="7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2" t="s">
        <v>2</v>
      </c>
      <c r="B4" s="190"/>
      <c r="C4" s="171" t="s">
        <v>138</v>
      </c>
      <c r="D4" s="172"/>
    </row>
    <row r="5" spans="1:4" s="11" customFormat="1" ht="32.25" customHeight="1" thickBot="1">
      <c r="A5" s="184" t="s">
        <v>3</v>
      </c>
      <c r="B5" s="191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160</v>
      </c>
      <c r="D8" s="174"/>
    </row>
    <row r="9" spans="1:5" s="11" customFormat="1" ht="12.75">
      <c r="A9" s="9" t="s">
        <v>113</v>
      </c>
      <c r="B9" s="10"/>
      <c r="C9" s="175" t="s">
        <v>331</v>
      </c>
      <c r="D9" s="147"/>
      <c r="E9"/>
    </row>
    <row r="10" spans="1:4" s="11" customFormat="1" ht="12.75">
      <c r="A10" s="163" t="s">
        <v>50</v>
      </c>
      <c r="B10" s="189"/>
      <c r="C10" s="175" t="s">
        <v>262</v>
      </c>
      <c r="D10" s="147"/>
    </row>
    <row r="11" spans="1:4" s="11" customFormat="1" ht="13.5" thickBot="1">
      <c r="A11" s="157" t="s">
        <v>51</v>
      </c>
      <c r="B11" s="193"/>
      <c r="C11" s="160" t="s">
        <v>98</v>
      </c>
      <c r="D11" s="161"/>
    </row>
    <row r="12" spans="1:4" s="11" customFormat="1" ht="12.75">
      <c r="A12" s="5"/>
      <c r="B12" s="5"/>
      <c r="C12" s="159"/>
      <c r="D12" s="159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6" t="s">
        <v>4</v>
      </c>
      <c r="B14" s="192"/>
      <c r="C14" s="186" t="s">
        <v>5</v>
      </c>
      <c r="D14" s="19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09" t="s">
        <v>263</v>
      </c>
      <c r="B16" s="110" t="s">
        <v>90</v>
      </c>
      <c r="C16" s="111" t="s">
        <v>98</v>
      </c>
      <c r="D16" s="122" t="s">
        <v>58</v>
      </c>
    </row>
    <row r="17" spans="1:4" s="11" customFormat="1" ht="12.75">
      <c r="A17" s="26" t="s">
        <v>264</v>
      </c>
      <c r="B17" s="28" t="s">
        <v>90</v>
      </c>
      <c r="C17" s="106" t="s">
        <v>61</v>
      </c>
      <c r="D17" s="28" t="s">
        <v>58</v>
      </c>
    </row>
    <row r="18" spans="1:4" s="11" customFormat="1" ht="12.75">
      <c r="A18" s="26" t="s">
        <v>311</v>
      </c>
      <c r="B18" s="28" t="s">
        <v>90</v>
      </c>
      <c r="C18" s="106" t="s">
        <v>23</v>
      </c>
      <c r="D18" s="28" t="s">
        <v>12</v>
      </c>
    </row>
    <row r="19" spans="1:4" s="11" customFormat="1" ht="12.75">
      <c r="A19" s="26" t="s">
        <v>265</v>
      </c>
      <c r="B19" s="28" t="s">
        <v>90</v>
      </c>
      <c r="C19" s="106" t="s">
        <v>23</v>
      </c>
      <c r="D19" s="28" t="s">
        <v>7</v>
      </c>
    </row>
    <row r="20" spans="1:4" s="11" customFormat="1" ht="12.75">
      <c r="A20" s="26" t="s">
        <v>263</v>
      </c>
      <c r="B20" s="28" t="s">
        <v>90</v>
      </c>
      <c r="C20" s="106" t="s">
        <v>57</v>
      </c>
      <c r="D20" s="28" t="s">
        <v>7</v>
      </c>
    </row>
    <row r="21" spans="1:4" s="11" customFormat="1" ht="12.75">
      <c r="A21" s="26" t="s">
        <v>266</v>
      </c>
      <c r="B21" s="28" t="s">
        <v>90</v>
      </c>
      <c r="C21" s="106" t="s">
        <v>76</v>
      </c>
      <c r="D21" s="28" t="s">
        <v>7</v>
      </c>
    </row>
    <row r="22" spans="1:4" s="11" customFormat="1" ht="12.75">
      <c r="A22" s="26" t="s">
        <v>267</v>
      </c>
      <c r="B22" s="28" t="s">
        <v>90</v>
      </c>
      <c r="C22" s="106" t="s">
        <v>99</v>
      </c>
      <c r="D22" s="28" t="s">
        <v>7</v>
      </c>
    </row>
    <row r="23" spans="1:4" s="11" customFormat="1" ht="12.75">
      <c r="A23" s="26" t="s">
        <v>268</v>
      </c>
      <c r="B23" s="28" t="s">
        <v>90</v>
      </c>
      <c r="C23" s="106" t="s">
        <v>86</v>
      </c>
      <c r="D23" s="28" t="s">
        <v>7</v>
      </c>
    </row>
    <row r="24" spans="1:4" s="11" customFormat="1" ht="12.75">
      <c r="A24" s="26" t="s">
        <v>269</v>
      </c>
      <c r="B24" s="28" t="s">
        <v>90</v>
      </c>
      <c r="C24" s="106" t="s">
        <v>11</v>
      </c>
      <c r="D24" s="28" t="s">
        <v>7</v>
      </c>
    </row>
    <row r="25" spans="1:4" s="11" customFormat="1" ht="12.75">
      <c r="A25" s="26" t="s">
        <v>270</v>
      </c>
      <c r="B25" s="28" t="s">
        <v>90</v>
      </c>
      <c r="C25" s="106" t="s">
        <v>223</v>
      </c>
      <c r="D25" s="28" t="s">
        <v>7</v>
      </c>
    </row>
    <row r="26" spans="1:4" s="11" customFormat="1" ht="12.75">
      <c r="A26" s="26" t="s">
        <v>270</v>
      </c>
      <c r="B26" s="28" t="s">
        <v>7</v>
      </c>
      <c r="C26" s="106" t="s">
        <v>222</v>
      </c>
      <c r="D26" s="28" t="s">
        <v>7</v>
      </c>
    </row>
    <row r="27" spans="1:4" s="11" customFormat="1" ht="12.75">
      <c r="A27" s="26" t="s">
        <v>124</v>
      </c>
      <c r="B27" s="28" t="s">
        <v>7</v>
      </c>
      <c r="C27" s="106" t="s">
        <v>65</v>
      </c>
      <c r="D27" s="28" t="s">
        <v>7</v>
      </c>
    </row>
    <row r="28" spans="1:4" s="11" customFormat="1" ht="12.75">
      <c r="A28" s="26" t="s">
        <v>223</v>
      </c>
      <c r="B28" s="28" t="s">
        <v>7</v>
      </c>
      <c r="C28" s="106" t="s">
        <v>11</v>
      </c>
      <c r="D28" s="28" t="s">
        <v>7</v>
      </c>
    </row>
    <row r="29" spans="1:4" s="11" customFormat="1" ht="12.75">
      <c r="A29" s="26" t="s">
        <v>222</v>
      </c>
      <c r="B29" s="28" t="s">
        <v>7</v>
      </c>
      <c r="C29" s="106" t="s">
        <v>270</v>
      </c>
      <c r="D29" s="28" t="s">
        <v>7</v>
      </c>
    </row>
    <row r="30" spans="1:4" s="11" customFormat="1" ht="12.75">
      <c r="A30" s="26" t="s">
        <v>65</v>
      </c>
      <c r="B30" s="28" t="s">
        <v>54</v>
      </c>
      <c r="C30" s="106" t="s">
        <v>270</v>
      </c>
      <c r="D30" s="28" t="s">
        <v>90</v>
      </c>
    </row>
    <row r="31" spans="1:4" s="11" customFormat="1" ht="12.75">
      <c r="A31" s="26" t="s">
        <v>11</v>
      </c>
      <c r="B31" s="28" t="s">
        <v>7</v>
      </c>
      <c r="C31" s="106" t="s">
        <v>311</v>
      </c>
      <c r="D31" s="28" t="s">
        <v>90</v>
      </c>
    </row>
    <row r="32" spans="1:4" s="11" customFormat="1" ht="12.75">
      <c r="A32" s="26" t="s">
        <v>86</v>
      </c>
      <c r="B32" s="28" t="s">
        <v>54</v>
      </c>
      <c r="C32" s="106" t="s">
        <v>271</v>
      </c>
      <c r="D32" s="28" t="s">
        <v>90</v>
      </c>
    </row>
    <row r="33" spans="1:4" s="11" customFormat="1" ht="12.75">
      <c r="A33" s="26" t="s">
        <v>35</v>
      </c>
      <c r="B33" s="28" t="s">
        <v>7</v>
      </c>
      <c r="C33" s="106" t="s">
        <v>272</v>
      </c>
      <c r="D33" s="28" t="s">
        <v>90</v>
      </c>
    </row>
    <row r="34" spans="1:4" s="11" customFormat="1" ht="12.75">
      <c r="A34" s="26" t="s">
        <v>102</v>
      </c>
      <c r="B34" s="28" t="s">
        <v>7</v>
      </c>
      <c r="C34" s="106"/>
      <c r="D34" s="28"/>
    </row>
    <row r="35" spans="1:4" s="11" customFormat="1" ht="12.75">
      <c r="A35" s="26" t="s">
        <v>76</v>
      </c>
      <c r="B35" s="28" t="s">
        <v>7</v>
      </c>
      <c r="C35" s="106"/>
      <c r="D35" s="28"/>
    </row>
    <row r="36" spans="1:4" s="11" customFormat="1" ht="12.75">
      <c r="A36" s="26" t="s">
        <v>57</v>
      </c>
      <c r="B36" s="28" t="s">
        <v>7</v>
      </c>
      <c r="C36" s="106"/>
      <c r="D36" s="28"/>
    </row>
    <row r="37" spans="1:4" s="11" customFormat="1" ht="12.75">
      <c r="A37" s="26" t="s">
        <v>23</v>
      </c>
      <c r="B37" s="28" t="s">
        <v>25</v>
      </c>
      <c r="C37" s="106"/>
      <c r="D37" s="28"/>
    </row>
    <row r="38" spans="1:4" s="11" customFormat="1" ht="12.75">
      <c r="A38" s="26" t="s">
        <v>59</v>
      </c>
      <c r="B38" s="28" t="s">
        <v>58</v>
      </c>
      <c r="C38" s="106"/>
      <c r="D38" s="28"/>
    </row>
    <row r="39" spans="1:4" s="11" customFormat="1" ht="12.75">
      <c r="A39" s="26" t="s">
        <v>60</v>
      </c>
      <c r="B39" s="28" t="s">
        <v>58</v>
      </c>
      <c r="C39" s="106"/>
      <c r="D39" s="28"/>
    </row>
    <row r="40" spans="1:4" s="11" customFormat="1" ht="12.75">
      <c r="A40" s="26" t="s">
        <v>84</v>
      </c>
      <c r="B40" s="28" t="s">
        <v>58</v>
      </c>
      <c r="C40" s="106"/>
      <c r="D40" s="28"/>
    </row>
    <row r="41" spans="1:4" s="11" customFormat="1" ht="12.75">
      <c r="A41" s="26" t="s">
        <v>98</v>
      </c>
      <c r="B41" s="28" t="s">
        <v>58</v>
      </c>
      <c r="C41" s="106"/>
      <c r="D41" s="28"/>
    </row>
    <row r="42" spans="1:4" s="11" customFormat="1" ht="12.75">
      <c r="A42" s="26"/>
      <c r="B42" s="28"/>
      <c r="C42" s="106"/>
      <c r="D42" s="28"/>
    </row>
    <row r="43" spans="1:4" s="11" customFormat="1" ht="13.5" thickBot="1">
      <c r="A43" s="26"/>
      <c r="B43" s="28"/>
      <c r="C43" s="106"/>
      <c r="D43" s="28"/>
    </row>
    <row r="44" spans="1:4" s="11" customFormat="1" ht="13.5" thickBot="1">
      <c r="A44" s="154" t="s">
        <v>348</v>
      </c>
      <c r="B44" s="156"/>
      <c r="C44" s="106"/>
      <c r="D44" s="28"/>
    </row>
    <row r="45" spans="1:4" s="11" customFormat="1" ht="13.5" thickBot="1">
      <c r="A45" s="31" t="s">
        <v>0</v>
      </c>
      <c r="B45" s="32" t="s">
        <v>1</v>
      </c>
      <c r="C45" s="106"/>
      <c r="D45" s="28"/>
    </row>
    <row r="46" spans="1:4" s="11" customFormat="1" ht="12.75">
      <c r="A46" s="141" t="s">
        <v>23</v>
      </c>
      <c r="B46" s="143" t="s">
        <v>58</v>
      </c>
      <c r="C46" s="106"/>
      <c r="D46" s="28"/>
    </row>
    <row r="47" spans="1:4" s="11" customFormat="1" ht="12.75">
      <c r="A47" s="141" t="s">
        <v>19</v>
      </c>
      <c r="B47" s="140" t="s">
        <v>58</v>
      </c>
      <c r="C47" s="106"/>
      <c r="D47" s="28"/>
    </row>
    <row r="48" spans="1:4" s="11" customFormat="1" ht="12.75">
      <c r="A48" s="141" t="s">
        <v>347</v>
      </c>
      <c r="B48" s="143" t="s">
        <v>58</v>
      </c>
      <c r="C48" s="106"/>
      <c r="D48" s="28"/>
    </row>
    <row r="49" spans="1:4" s="11" customFormat="1" ht="12.75">
      <c r="A49" s="141" t="s">
        <v>61</v>
      </c>
      <c r="B49" s="143" t="s">
        <v>58</v>
      </c>
      <c r="C49" s="106"/>
      <c r="D49" s="28"/>
    </row>
    <row r="50" spans="1:4" s="11" customFormat="1" ht="12.75">
      <c r="A50" s="141" t="s">
        <v>84</v>
      </c>
      <c r="B50" s="143" t="s">
        <v>58</v>
      </c>
      <c r="C50" s="106"/>
      <c r="D50" s="28"/>
    </row>
    <row r="51" spans="1:4" s="11" customFormat="1" ht="12.75">
      <c r="A51" s="24"/>
      <c r="B51" s="28"/>
      <c r="C51" s="106"/>
      <c r="D51" s="28"/>
    </row>
    <row r="52" spans="1:4" s="11" customFormat="1" ht="12.75">
      <c r="A52" s="24"/>
      <c r="B52" s="28"/>
      <c r="C52" s="106"/>
      <c r="D52" s="28"/>
    </row>
    <row r="53" spans="1:4" s="11" customFormat="1" ht="12.75">
      <c r="A53" s="26"/>
      <c r="B53" s="28"/>
      <c r="C53" s="106"/>
      <c r="D53" s="28"/>
    </row>
    <row r="54" spans="1:4" s="11" customFormat="1" ht="12.75">
      <c r="A54" s="26"/>
      <c r="B54" s="28"/>
      <c r="C54" s="106"/>
      <c r="D54" s="28"/>
    </row>
    <row r="55" spans="1:4" s="11" customFormat="1" ht="12.75">
      <c r="A55" s="26"/>
      <c r="B55" s="28"/>
      <c r="C55" s="106"/>
      <c r="D55" s="28"/>
    </row>
    <row r="56" spans="1:4" s="11" customFormat="1" ht="12.75">
      <c r="A56" s="26"/>
      <c r="B56" s="28"/>
      <c r="C56" s="106"/>
      <c r="D56" s="28"/>
    </row>
    <row r="57" spans="1:4" s="11" customFormat="1" ht="12.75">
      <c r="A57" s="26"/>
      <c r="B57" s="28"/>
      <c r="C57" s="106"/>
      <c r="D57" s="28"/>
    </row>
    <row r="58" spans="1:4" s="11" customFormat="1" ht="12.75">
      <c r="A58" s="26"/>
      <c r="B58" s="28"/>
      <c r="C58" s="106"/>
      <c r="D58" s="28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53"/>
      <c r="B71" s="99" t="s">
        <v>273</v>
      </c>
      <c r="C71" s="112"/>
      <c r="D71" s="55" t="s">
        <v>127</v>
      </c>
    </row>
    <row r="72" spans="1:4" s="11" customFormat="1" ht="12.75">
      <c r="A72" s="53"/>
      <c r="B72" s="96" t="s">
        <v>274</v>
      </c>
      <c r="C72" s="112"/>
      <c r="D72" s="56" t="s">
        <v>57</v>
      </c>
    </row>
    <row r="73" spans="1:4" s="11" customFormat="1" ht="12.75">
      <c r="A73" s="53"/>
      <c r="B73" s="56" t="s">
        <v>275</v>
      </c>
      <c r="C73" s="112"/>
      <c r="D73" s="113" t="s">
        <v>276</v>
      </c>
    </row>
    <row r="74" spans="1:4" s="11" customFormat="1" ht="12.75">
      <c r="A74" s="53"/>
      <c r="B74" s="56" t="s">
        <v>277</v>
      </c>
      <c r="C74" s="112"/>
      <c r="D74" s="113" t="s">
        <v>274</v>
      </c>
    </row>
    <row r="75" spans="1:4" s="11" customFormat="1" ht="12.75">
      <c r="A75" s="53"/>
      <c r="B75" s="56" t="s">
        <v>57</v>
      </c>
      <c r="C75" s="112"/>
      <c r="D75" s="56" t="s">
        <v>130</v>
      </c>
    </row>
    <row r="76" spans="1:4" s="11" customFormat="1" ht="13.5" thickBot="1">
      <c r="A76" s="54"/>
      <c r="B76" s="57" t="s">
        <v>127</v>
      </c>
      <c r="C76" s="114"/>
      <c r="D76" s="57" t="s">
        <v>273</v>
      </c>
    </row>
  </sheetData>
  <mergeCells count="15">
    <mergeCell ref="A14:B14"/>
    <mergeCell ref="C14:D14"/>
    <mergeCell ref="A11:B11"/>
    <mergeCell ref="C11:D11"/>
    <mergeCell ref="C12:D12"/>
    <mergeCell ref="A44:B4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E76"/>
  <sheetViews>
    <sheetView view="pageBreakPreview" zoomScale="70" zoomScaleNormal="70" zoomScaleSheetLayoutView="70" workbookViewId="0" topLeftCell="A1">
      <selection activeCell="D71" sqref="D7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62" t="s">
        <v>81</v>
      </c>
      <c r="B1" s="162"/>
      <c r="C1" s="162"/>
      <c r="D1" s="162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82" t="s">
        <v>2</v>
      </c>
      <c r="B4" s="190"/>
      <c r="C4" s="171" t="s">
        <v>138</v>
      </c>
      <c r="D4" s="172"/>
    </row>
    <row r="5" spans="1:4" s="11" customFormat="1" ht="32.25" customHeight="1" thickBot="1">
      <c r="A5" s="184" t="s">
        <v>3</v>
      </c>
      <c r="B5" s="191"/>
      <c r="C5" s="169" t="s">
        <v>41</v>
      </c>
      <c r="D5" s="170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73" t="s">
        <v>161</v>
      </c>
      <c r="D8" s="174"/>
    </row>
    <row r="9" spans="1:5" s="11" customFormat="1" ht="12.75">
      <c r="A9" s="9" t="s">
        <v>113</v>
      </c>
      <c r="B9" s="10"/>
      <c r="C9" s="175" t="s">
        <v>332</v>
      </c>
      <c r="D9" s="147"/>
      <c r="E9"/>
    </row>
    <row r="10" spans="1:4" s="11" customFormat="1" ht="12.75">
      <c r="A10" s="163" t="s">
        <v>50</v>
      </c>
      <c r="B10" s="189"/>
      <c r="C10" s="178" t="s">
        <v>85</v>
      </c>
      <c r="D10" s="179"/>
    </row>
    <row r="11" spans="1:4" s="11" customFormat="1" ht="13.5" thickBot="1">
      <c r="A11" s="157" t="s">
        <v>51</v>
      </c>
      <c r="B11" s="191"/>
      <c r="C11" s="160" t="s">
        <v>98</v>
      </c>
      <c r="D11" s="161"/>
    </row>
    <row r="12" spans="1:4" s="11" customFormat="1" ht="12.75">
      <c r="A12" s="5"/>
      <c r="B12" s="5"/>
      <c r="C12" s="188"/>
      <c r="D12" s="188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6" t="s">
        <v>4</v>
      </c>
      <c r="B14" s="192"/>
      <c r="C14" s="186" t="s">
        <v>5</v>
      </c>
      <c r="D14" s="192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98</v>
      </c>
      <c r="D16" s="20" t="s">
        <v>58</v>
      </c>
    </row>
    <row r="17" spans="1:4" s="11" customFormat="1" ht="12.75">
      <c r="A17" s="26" t="s">
        <v>46</v>
      </c>
      <c r="B17" s="27" t="s">
        <v>25</v>
      </c>
      <c r="C17" s="26" t="s">
        <v>61</v>
      </c>
      <c r="D17" s="15" t="s">
        <v>58</v>
      </c>
    </row>
    <row r="18" spans="1:4" s="11" customFormat="1" ht="12.75">
      <c r="A18" s="26" t="s">
        <v>110</v>
      </c>
      <c r="B18" s="27" t="s">
        <v>25</v>
      </c>
      <c r="C18" s="26" t="s">
        <v>23</v>
      </c>
      <c r="D18" s="15" t="s">
        <v>12</v>
      </c>
    </row>
    <row r="19" spans="1:4" s="11" customFormat="1" ht="12.75">
      <c r="A19" s="24" t="s">
        <v>29</v>
      </c>
      <c r="B19" s="27" t="s">
        <v>25</v>
      </c>
      <c r="C19" s="46" t="s">
        <v>23</v>
      </c>
      <c r="D19" s="20" t="s">
        <v>7</v>
      </c>
    </row>
    <row r="20" spans="1:4" s="11" customFormat="1" ht="12.75">
      <c r="A20" s="26" t="s">
        <v>44</v>
      </c>
      <c r="B20" s="27" t="s">
        <v>25</v>
      </c>
      <c r="C20" s="26" t="s">
        <v>99</v>
      </c>
      <c r="D20" s="15" t="s">
        <v>25</v>
      </c>
    </row>
    <row r="21" spans="1:4" s="11" customFormat="1" ht="12.75">
      <c r="A21" s="26" t="s">
        <v>102</v>
      </c>
      <c r="B21" s="27" t="s">
        <v>25</v>
      </c>
      <c r="C21" s="46" t="s">
        <v>111</v>
      </c>
      <c r="D21" s="20" t="s">
        <v>25</v>
      </c>
    </row>
    <row r="22" spans="1:4" s="11" customFormat="1" ht="12.75">
      <c r="A22" s="26" t="s">
        <v>108</v>
      </c>
      <c r="B22" s="27" t="s">
        <v>25</v>
      </c>
      <c r="C22" s="26" t="s">
        <v>102</v>
      </c>
      <c r="D22" s="15" t="s">
        <v>25</v>
      </c>
    </row>
    <row r="23" spans="1:4" s="11" customFormat="1" ht="12.75">
      <c r="A23" s="26" t="s">
        <v>99</v>
      </c>
      <c r="B23" s="27" t="s">
        <v>25</v>
      </c>
      <c r="C23" s="26" t="s">
        <v>44</v>
      </c>
      <c r="D23" s="15" t="s">
        <v>25</v>
      </c>
    </row>
    <row r="24" spans="1:4" s="11" customFormat="1" ht="12.75">
      <c r="A24" s="26" t="s">
        <v>23</v>
      </c>
      <c r="B24" s="27" t="s">
        <v>25</v>
      </c>
      <c r="C24" s="46" t="s">
        <v>29</v>
      </c>
      <c r="D24" s="20" t="s">
        <v>25</v>
      </c>
    </row>
    <row r="25" spans="1:4" s="11" customFormat="1" ht="12.75">
      <c r="A25" s="24" t="s">
        <v>23</v>
      </c>
      <c r="B25" s="27" t="s">
        <v>58</v>
      </c>
      <c r="C25" s="26" t="s">
        <v>110</v>
      </c>
      <c r="D25" s="15" t="s">
        <v>25</v>
      </c>
    </row>
    <row r="26" spans="1:4" s="11" customFormat="1" ht="12.75">
      <c r="A26" s="24" t="s">
        <v>59</v>
      </c>
      <c r="B26" s="27" t="s">
        <v>58</v>
      </c>
      <c r="C26" s="46" t="s">
        <v>46</v>
      </c>
      <c r="D26" s="20" t="s">
        <v>25</v>
      </c>
    </row>
    <row r="27" spans="1:4" s="11" customFormat="1" ht="12.75">
      <c r="A27" s="24" t="s">
        <v>60</v>
      </c>
      <c r="B27" s="27" t="s">
        <v>58</v>
      </c>
      <c r="C27" s="26" t="s">
        <v>45</v>
      </c>
      <c r="D27" s="15" t="s">
        <v>25</v>
      </c>
    </row>
    <row r="28" spans="1:4" s="11" customFormat="1" ht="12.75">
      <c r="A28" s="24" t="s">
        <v>84</v>
      </c>
      <c r="B28" s="27" t="s">
        <v>58</v>
      </c>
      <c r="C28" s="24" t="s">
        <v>236</v>
      </c>
      <c r="D28" s="28" t="s">
        <v>25</v>
      </c>
    </row>
    <row r="29" spans="1:4" s="11" customFormat="1" ht="12.75">
      <c r="A29" s="24" t="s">
        <v>98</v>
      </c>
      <c r="B29" s="27" t="s">
        <v>58</v>
      </c>
      <c r="C29" s="24"/>
      <c r="D29" s="15"/>
    </row>
    <row r="30" spans="1:4" s="11" customFormat="1" ht="12.75">
      <c r="A30" s="24"/>
      <c r="B30" s="27"/>
      <c r="C30" s="13"/>
      <c r="D30" s="15"/>
    </row>
    <row r="31" spans="1:4" s="11" customFormat="1" ht="12.75">
      <c r="A31" s="24"/>
      <c r="B31" s="27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3.5" thickBot="1">
      <c r="A33" s="13"/>
      <c r="B33" s="14"/>
      <c r="C33" s="13"/>
      <c r="D33" s="15"/>
    </row>
    <row r="34" spans="1:4" s="11" customFormat="1" ht="13.5" thickBot="1">
      <c r="A34" s="154" t="s">
        <v>348</v>
      </c>
      <c r="B34" s="156"/>
      <c r="C34" s="13"/>
      <c r="D34" s="15"/>
    </row>
    <row r="35" spans="1:4" s="11" customFormat="1" ht="13.5" thickBot="1">
      <c r="A35" s="31" t="s">
        <v>0</v>
      </c>
      <c r="B35" s="32" t="s">
        <v>1</v>
      </c>
      <c r="C35" s="13"/>
      <c r="D35" s="15"/>
    </row>
    <row r="36" spans="1:4" s="11" customFormat="1" ht="12.75">
      <c r="A36" s="141" t="s">
        <v>23</v>
      </c>
      <c r="B36" s="143" t="s">
        <v>58</v>
      </c>
      <c r="C36" s="13"/>
      <c r="D36" s="15"/>
    </row>
    <row r="37" spans="1:4" s="11" customFormat="1" ht="12.75">
      <c r="A37" s="141" t="s">
        <v>19</v>
      </c>
      <c r="B37" s="140" t="s">
        <v>58</v>
      </c>
      <c r="C37" s="13"/>
      <c r="D37" s="15"/>
    </row>
    <row r="38" spans="1:4" s="11" customFormat="1" ht="12.75">
      <c r="A38" s="141" t="s">
        <v>347</v>
      </c>
      <c r="B38" s="143" t="s">
        <v>58</v>
      </c>
      <c r="C38" s="13"/>
      <c r="D38" s="15"/>
    </row>
    <row r="39" spans="1:4" s="11" customFormat="1" ht="12.75">
      <c r="A39" s="141" t="s">
        <v>61</v>
      </c>
      <c r="B39" s="143" t="s">
        <v>58</v>
      </c>
      <c r="C39" s="13"/>
      <c r="D39" s="15"/>
    </row>
    <row r="40" spans="1:4" s="11" customFormat="1" ht="12.75">
      <c r="A40" s="141" t="s">
        <v>84</v>
      </c>
      <c r="B40" s="143" t="s">
        <v>58</v>
      </c>
      <c r="C40" s="13"/>
      <c r="D40" s="15"/>
    </row>
    <row r="41" spans="1:4" s="11" customFormat="1" ht="12.75">
      <c r="A41" s="24"/>
      <c r="B41" s="28"/>
      <c r="C41" s="13"/>
      <c r="D41" s="15"/>
    </row>
    <row r="42" spans="1:4" s="11" customFormat="1" ht="12.75">
      <c r="A42" s="24"/>
      <c r="B42" s="28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53"/>
      <c r="B71" s="55" t="s">
        <v>110</v>
      </c>
      <c r="C71" s="53"/>
      <c r="D71" s="55" t="s">
        <v>23</v>
      </c>
    </row>
    <row r="72" spans="1:4" s="11" customFormat="1" ht="12.75">
      <c r="A72" s="53"/>
      <c r="B72" s="56" t="s">
        <v>29</v>
      </c>
      <c r="C72" s="53"/>
      <c r="D72" s="56" t="s">
        <v>99</v>
      </c>
    </row>
    <row r="73" spans="1:4" s="11" customFormat="1" ht="12.75">
      <c r="A73" s="53"/>
      <c r="B73" s="56" t="s">
        <v>131</v>
      </c>
      <c r="C73" s="53"/>
      <c r="D73" s="56" t="s">
        <v>132</v>
      </c>
    </row>
    <row r="74" spans="1:4" s="11" customFormat="1" ht="12.75">
      <c r="A74" s="53"/>
      <c r="B74" s="56" t="s">
        <v>99</v>
      </c>
      <c r="C74" s="53"/>
      <c r="D74" s="56" t="s">
        <v>128</v>
      </c>
    </row>
    <row r="75" spans="1:4" s="11" customFormat="1" ht="12.75">
      <c r="A75" s="53"/>
      <c r="B75" s="56" t="s">
        <v>23</v>
      </c>
      <c r="C75" s="53"/>
      <c r="D75" s="56" t="s">
        <v>45</v>
      </c>
    </row>
    <row r="76" spans="1:4" s="11" customFormat="1" ht="13.5" thickBot="1">
      <c r="A76" s="54"/>
      <c r="B76" s="57"/>
      <c r="C76" s="54"/>
      <c r="D76" s="5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4:B3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2008-10-17T16:23:20Z</cp:lastPrinted>
  <dcterms:created xsi:type="dcterms:W3CDTF">2003-10-08T21:35:28Z</dcterms:created>
  <dcterms:modified xsi:type="dcterms:W3CDTF">2008-10-17T17:29:56Z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