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8795" windowHeight="8700" activeTab="1"/>
  </bookViews>
  <sheets>
    <sheet name="Rangos 3ºPO" sheetId="1" r:id="rId1"/>
    <sheet name="Lab_C" sheetId="2" r:id="rId2"/>
    <sheet name="FS_C" sheetId="3" r:id="rId3"/>
  </sheets>
  <externalReferences>
    <externalReference r:id="rId6"/>
  </externalReferences>
  <definedNames>
    <definedName name="_xlnm.Print_Area" localSheetId="2">'FS_C'!$A$1:$W$73</definedName>
    <definedName name="_xlnm.Print_Area" localSheetId="1">'Lab_C'!$A$1:$AC$83</definedName>
    <definedName name="_xlnm.Print_Area" localSheetId="0">'Rangos 3ºPO'!$A$1:$CH$34</definedName>
    <definedName name="_xlnm.Print_Titles" localSheetId="2">'FS_C'!$7:$19</definedName>
    <definedName name="_xlnm.Print_Titles" localSheetId="1">'Lab_C'!$7:$18</definedName>
    <definedName name="_xlnm.Print_Titles" localSheetId="0">'Rangos 3ºPO'!$A:$B,'Rangos 3ºPO'!$1:$2</definedName>
  </definedNames>
  <calcPr fullCalcOnLoad="1"/>
</workbook>
</file>

<file path=xl/sharedStrings.xml><?xml version="1.0" encoding="utf-8"?>
<sst xmlns="http://schemas.openxmlformats.org/spreadsheetml/2006/main" count="397" uniqueCount="86">
  <si>
    <t>ANEXO Nº 3:  DE LAS FRECUENCIA Y CAPACIDADES DE TRANSPORTE</t>
  </si>
  <si>
    <t>TERCER PROGRAMA DE OPERACIÓN ETAPA DE REGIMEN</t>
  </si>
  <si>
    <t>SEGUNDO PROGRAMA DE OPERACIÓN PARA EL ESTADO DE FUNCIONAMIENTO REGULAR</t>
  </si>
  <si>
    <t>EMPRESA:</t>
  </si>
  <si>
    <t>Red Bus Urbano</t>
  </si>
  <si>
    <t>UNIDAD DE NEGOCIO:</t>
  </si>
  <si>
    <t>Zona  C</t>
  </si>
  <si>
    <t>FECHA INICIO:</t>
  </si>
  <si>
    <t>FECHA TÉRMINO:</t>
  </si>
  <si>
    <t>LABORAL NORMAL</t>
  </si>
  <si>
    <t>ID</t>
  </si>
  <si>
    <t>SERVICIO</t>
  </si>
  <si>
    <t>NOCTURNO
(1:00 - 5:29)</t>
  </si>
  <si>
    <t>TRANSICIÓN NOCTURNO
(5:30 - 6:29)</t>
  </si>
  <si>
    <t>PUNTA MAÑANA
(6:30 - 8:29)</t>
  </si>
  <si>
    <t>TRANSICIÓN PUNTA MAÑANA
(8:30 - 9:29)</t>
  </si>
  <si>
    <t>FUERA DE PUNTA MAÑANA                         (9:30 - 12:29)</t>
  </si>
  <si>
    <t>PUNTA MEDIODIA                         (12:30 - 13:59)</t>
  </si>
  <si>
    <t>FUERA DE PUNTA TARDE                        (14:00 - 17:29)</t>
  </si>
  <si>
    <t>PUNTA TARDE                           (17:30 - 20:29)</t>
  </si>
  <si>
    <t>TRANSICIÓN PUNTA TARDE                          (20:30 -21:29)</t>
  </si>
  <si>
    <t>FUERA DE PUNTA NOCTURNO                           (21:30 -22:59)</t>
  </si>
  <si>
    <t>PRE NOCTURNO                                   (23:00 - 0:59)</t>
  </si>
  <si>
    <t>Usuario</t>
  </si>
  <si>
    <t>Sentido</t>
  </si>
  <si>
    <t xml:space="preserve">Frecuencia (veh/hr) </t>
  </si>
  <si>
    <t>Cap Tte</t>
  </si>
  <si>
    <t>Longitud (Km)</t>
  </si>
  <si>
    <t>Velocidad (Km/hr)</t>
  </si>
  <si>
    <t>Cap Bus</t>
  </si>
  <si>
    <t>Flota</t>
  </si>
  <si>
    <t>FLOTA OPERATIVA:</t>
  </si>
  <si>
    <t>FLOTA RESERVA:</t>
  </si>
  <si>
    <t>FLOTA TOTAL:</t>
  </si>
  <si>
    <t>C01</t>
  </si>
  <si>
    <t>Ida</t>
  </si>
  <si>
    <t>Regreso</t>
  </si>
  <si>
    <t>C01c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</si>
  <si>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</si>
  <si>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</si>
  <si>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</si>
  <si>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</si>
  <si>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</si>
  <si>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</si>
  <si>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</si>
  <si>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</si>
  <si>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</si>
  <si>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</si>
  <si>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C11c</t>
  </si>
  <si>
    <t>C12</t>
  </si>
  <si>
    <t>C13</t>
  </si>
  <si>
    <t>C17</t>
  </si>
  <si>
    <t>Cod. Usuario</t>
  </si>
  <si>
    <t>PUNTA MAÑANA
(8:30 - 8:29)</t>
  </si>
  <si>
    <t>FUERA DE PUNTA MAÑANA
(9:30 - 12:29)</t>
  </si>
  <si>
    <t>PUNTA MEDIODIA
(12:30 - 13:59)</t>
  </si>
  <si>
    <t>FUERA DE PUNTA TARDE
(14:00 - 17:29)</t>
  </si>
  <si>
    <t>PUNTA TARDE
(17:30 - 20:29)</t>
  </si>
  <si>
    <t>TRANSICIÓN PUNTA TARDE
(20:30 - 21:29)</t>
  </si>
  <si>
    <t>FUERA DE PUNTA NOCTURNO
(21:30 - 22:59)</t>
  </si>
  <si>
    <t>PRE NOCTURNO
(23:00 - 0:59)</t>
  </si>
  <si>
    <t>NOCTURNO SABADO
(1:00 - 5:29)</t>
  </si>
  <si>
    <t>TRANSICIÓN  SABADO MAÑANA
5:30 - 6:29)</t>
  </si>
  <si>
    <t>NORMAL SABADO
(6:30 - 20:29)</t>
  </si>
  <si>
    <t>TRANSICIÓN SABADO NOCTURNO
(20:30 - 22:59)</t>
  </si>
  <si>
    <t>PRE NOCTURNO SABADO
(23:00 - 0:59)</t>
  </si>
  <si>
    <t>NOCTURNO DOMINGO
(1:00 - 5:29)</t>
  </si>
  <si>
    <t>TRANSICIÓN  DOMINGO MAÑANA
(5:30 - 9:29)</t>
  </si>
  <si>
    <t>NORMAL DOMINGO
(9:30 - 20:59)</t>
  </si>
  <si>
    <t>TRANSICIÓN  DOMINGO NOCTURNO
(21:00 - 22:59)</t>
  </si>
  <si>
    <t>PRE NOCTURNO DOMINGO
(23:00 - 0:59)</t>
  </si>
  <si>
    <t xml:space="preserve">Frec min </t>
  </si>
  <si>
    <t xml:space="preserve">Frec Max </t>
  </si>
  <si>
    <t>Cap Min</t>
  </si>
  <si>
    <t>Cap Max</t>
  </si>
  <si>
    <t>SÁBADO Y DOMINGO NORMAL</t>
  </si>
  <si>
    <t>NOCTURNO SABADO                                   (1:00 - 5:29)</t>
  </si>
  <si>
    <t>TRANSICIÓN  SABADO MAÑANA                     (5:30 - 6:29)</t>
  </si>
  <si>
    <t>NORMAL SABADO                        (6:30 - 20:29)</t>
  </si>
  <si>
    <t>TRANSICIÓN SABADO NOCTURNO                        (20:30 - 22:59)</t>
  </si>
  <si>
    <t>PRE NOCTURNO SABADO                        (23:00 - 0:59)</t>
  </si>
  <si>
    <t>NOCTURNO DOMINGO                                   (1:00 - 5:29)</t>
  </si>
  <si>
    <t>TRANSICIÓN  DOMINGO MAÑANA                     (5:30 - 9:29)</t>
  </si>
  <si>
    <t>NORMAL DOMINGO                         (9:30 - 20:59)</t>
  </si>
  <si>
    <t>TRANSICIÓN  DOMINGO NOCTURNO                        (21:00 - 22:59)</t>
  </si>
  <si>
    <t>PRE NOCTURNO DOMINGO                      (23:00 - 0:59)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</si>
</sst>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"/>
    <numFmt numFmtId="179" formatCode="#,##0\ &quot;pta&quot;;\-#,##0\ &quot;pta&quot;"/>
    <numFmt numFmtId="180" formatCode="#,##0\ &quot;pta&quot;;[Red]\-#,##0\ &quot;pta&quot;"/>
    <numFmt numFmtId="181" formatCode="#,##0.00\ &quot;pta&quot;;\-#,##0.00\ &quot;pta&quot;"/>
    <numFmt numFmtId="182" formatCode="#,##0.00\ &quot;pta&quot;;[Red]\-#,##0.00\ &quot;pta&quot;"/>
    <numFmt numFmtId="183" formatCode="_-* #,##0\ &quot;pta&quot;_-;\-* #,##0\ &quot;pta&quot;_-;_-* &quot;-&quot;\ &quot;pta&quot;_-;_-@_-"/>
    <numFmt numFmtId="184" formatCode="_-* #,##0\ _p_t_a_-;\-* #,##0\ _p_t_a_-;_-* &quot;-&quot;\ _p_t_a_-;_-@_-"/>
    <numFmt numFmtId="185" formatCode="_-* #,##0.00\ &quot;pta&quot;_-;\-* #,##0.00\ &quot;pta&quot;_-;_-* &quot;-&quot;??\ &quot;pta&quot;_-;_-@_-"/>
    <numFmt numFmtId="186" formatCode="_-* #,##0.00\ _p_t_a_-;\-* #,##0.00\ _p_t_a_-;_-* &quot;-&quot;??\ _p_t_a_-;_-@_-"/>
    <numFmt numFmtId="187" formatCode="0.000000"/>
    <numFmt numFmtId="188" formatCode="0.00000"/>
    <numFmt numFmtId="189" formatCode="0.0000"/>
    <numFmt numFmtId="190" formatCode="0.000"/>
    <numFmt numFmtId="191" formatCode="0.0000000"/>
    <numFmt numFmtId="192" formatCode="0.00000000"/>
    <numFmt numFmtId="193" formatCode="0.000000000"/>
    <numFmt numFmtId="194" formatCode="0.0000000000"/>
    <numFmt numFmtId="195" formatCode="0.00000000000"/>
    <numFmt numFmtId="196" formatCode="_-* #,##0.0_-;\-* #,##0.0_-;_-* &quot;-&quot;??_-;_-@_-"/>
    <numFmt numFmtId="197" formatCode="_-* #,##0_-;\-* #,##0_-;_-* &quot;-&quot;??_-;_-@_-"/>
    <numFmt numFmtId="198" formatCode="_-* #,##0.0_-;\-* #,##0.0_-;_-* &quot;-&quot;?_-;_-@_-"/>
    <numFmt numFmtId="199" formatCode="#,##0.0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0.0%"/>
    <numFmt numFmtId="205" formatCode="&quot;$&quot;\ #,##0"/>
    <numFmt numFmtId="206" formatCode="_-* #,##0.0\ _€_-;\-* #,##0.0\ _€_-;_-* &quot;-&quot;??\ _€_-;_-@_-"/>
    <numFmt numFmtId="207" formatCode="_-* #,##0\ _€_-;\-* #,##0\ _€_-;_-* &quot;-&quot;??\ _€_-;_-@_-"/>
    <numFmt numFmtId="208" formatCode="#,##0\ _€"/>
    <numFmt numFmtId="209" formatCode="#,##0.00000000000000000000"/>
    <numFmt numFmtId="210" formatCode="#,##0.000"/>
    <numFmt numFmtId="211" formatCode="#,##0.0000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26"/>
      <name val="Arial"/>
      <family val="2"/>
    </font>
    <font>
      <sz val="12"/>
      <name val="Arial"/>
      <family val="2"/>
    </font>
    <font>
      <b/>
      <u val="single"/>
      <sz val="2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left" vertical="top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4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2" borderId="1" xfId="0" applyFont="1" applyFill="1" applyBorder="1" applyAlignment="1">
      <alignment horizontal="center" textRotation="90"/>
    </xf>
    <xf numFmtId="0" fontId="12" fillId="3" borderId="2" xfId="0" applyFont="1" applyFill="1" applyBorder="1" applyAlignment="1">
      <alignment horizontal="center" textRotation="90"/>
    </xf>
    <xf numFmtId="0" fontId="12" fillId="4" borderId="3" xfId="0" applyFont="1" applyFill="1" applyBorder="1" applyAlignment="1">
      <alignment horizontal="center" textRotation="90"/>
    </xf>
    <xf numFmtId="0" fontId="12" fillId="4" borderId="2" xfId="0" applyFont="1" applyFill="1" applyBorder="1" applyAlignment="1">
      <alignment horizontal="center" textRotation="90"/>
    </xf>
    <xf numFmtId="2" fontId="12" fillId="3" borderId="2" xfId="0" applyNumberFormat="1" applyFont="1" applyFill="1" applyBorder="1" applyAlignment="1">
      <alignment horizontal="center" textRotation="90"/>
    </xf>
    <xf numFmtId="0" fontId="11" fillId="0" borderId="4" xfId="0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178" fontId="11" fillId="0" borderId="7" xfId="0" applyNumberFormat="1" applyFont="1" applyFill="1" applyBorder="1" applyAlignment="1">
      <alignment horizontal="center"/>
    </xf>
    <xf numFmtId="178" fontId="11" fillId="0" borderId="6" xfId="0" applyNumberFormat="1" applyFont="1" applyFill="1" applyBorder="1" applyAlignment="1">
      <alignment horizontal="center"/>
    </xf>
    <xf numFmtId="178" fontId="11" fillId="0" borderId="8" xfId="0" applyNumberFormat="1" applyFont="1" applyFill="1" applyBorder="1" applyAlignment="1">
      <alignment horizontal="center"/>
    </xf>
    <xf numFmtId="1" fontId="11" fillId="0" borderId="9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1" fontId="11" fillId="0" borderId="11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178" fontId="11" fillId="0" borderId="13" xfId="0" applyNumberFormat="1" applyFont="1" applyFill="1" applyBorder="1" applyAlignment="1">
      <alignment horizontal="center"/>
    </xf>
    <xf numFmtId="178" fontId="11" fillId="0" borderId="12" xfId="0" applyNumberFormat="1" applyFont="1" applyFill="1" applyBorder="1" applyAlignment="1">
      <alignment horizontal="center"/>
    </xf>
    <xf numFmtId="178" fontId="11" fillId="0" borderId="14" xfId="0" applyNumberFormat="1" applyFont="1" applyFill="1" applyBorder="1" applyAlignment="1">
      <alignment horizontal="center"/>
    </xf>
    <xf numFmtId="178" fontId="11" fillId="0" borderId="11" xfId="0" applyNumberFormat="1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1" fontId="11" fillId="0" borderId="16" xfId="0" applyNumberFormat="1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178" fontId="11" fillId="0" borderId="18" xfId="0" applyNumberFormat="1" applyFont="1" applyFill="1" applyBorder="1" applyAlignment="1">
      <alignment horizontal="center"/>
    </xf>
    <xf numFmtId="178" fontId="11" fillId="0" borderId="17" xfId="0" applyNumberFormat="1" applyFont="1" applyFill="1" applyBorder="1" applyAlignment="1">
      <alignment horizontal="center"/>
    </xf>
    <xf numFmtId="178" fontId="11" fillId="0" borderId="19" xfId="0" applyNumberFormat="1" applyFont="1" applyFill="1" applyBorder="1" applyAlignment="1">
      <alignment horizontal="center"/>
    </xf>
    <xf numFmtId="178" fontId="11" fillId="0" borderId="16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78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178" fontId="5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/>
    </xf>
    <xf numFmtId="1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" fontId="12" fillId="0" borderId="0" xfId="0" applyNumberFormat="1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12" fillId="2" borderId="2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2" fillId="4" borderId="21" xfId="0" applyFont="1" applyFill="1" applyBorder="1" applyAlignment="1">
      <alignment horizontal="center" vertical="center" wrapText="1"/>
    </xf>
    <xf numFmtId="0" fontId="12" fillId="4" borderId="22" xfId="0" applyFont="1" applyFill="1" applyBorder="1" applyAlignment="1">
      <alignment horizontal="center" vertical="center" wrapText="1"/>
    </xf>
    <xf numFmtId="14" fontId="8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17" fillId="2" borderId="2" xfId="0" applyFont="1" applyFill="1" applyBorder="1" applyAlignment="1">
      <alignment horizontal="center" textRotation="90"/>
    </xf>
    <xf numFmtId="0" fontId="17" fillId="3" borderId="23" xfId="0" applyFont="1" applyFill="1" applyBorder="1" applyAlignment="1">
      <alignment horizontal="center" vertical="center" wrapText="1"/>
    </xf>
    <xf numFmtId="0" fontId="17" fillId="3" borderId="21" xfId="0" applyFont="1" applyFill="1" applyBorder="1" applyAlignment="1">
      <alignment horizontal="center" vertical="center" wrapText="1"/>
    </xf>
    <xf numFmtId="0" fontId="17" fillId="3" borderId="22" xfId="0" applyFont="1" applyFill="1" applyBorder="1" applyAlignment="1">
      <alignment horizontal="center" vertical="center" wrapText="1"/>
    </xf>
    <xf numFmtId="0" fontId="17" fillId="4" borderId="23" xfId="0" applyFont="1" applyFill="1" applyBorder="1" applyAlignment="1">
      <alignment horizontal="center" vertical="center" wrapText="1"/>
    </xf>
    <xf numFmtId="0" fontId="17" fillId="4" borderId="21" xfId="0" applyFont="1" applyFill="1" applyBorder="1" applyAlignment="1">
      <alignment horizontal="center" vertical="center" wrapText="1"/>
    </xf>
    <xf numFmtId="0" fontId="17" fillId="4" borderId="22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7" fillId="2" borderId="24" xfId="0" applyFont="1" applyFill="1" applyBorder="1" applyAlignment="1">
      <alignment horizontal="center" textRotation="90"/>
    </xf>
    <xf numFmtId="0" fontId="17" fillId="3" borderId="25" xfId="0" applyFont="1" applyFill="1" applyBorder="1" applyAlignment="1">
      <alignment horizontal="center" textRotation="90"/>
    </xf>
    <xf numFmtId="0" fontId="17" fillId="4" borderId="25" xfId="0" applyFont="1" applyFill="1" applyBorder="1" applyAlignment="1">
      <alignment horizontal="center" textRotation="90"/>
    </xf>
    <xf numFmtId="0" fontId="17" fillId="0" borderId="0" xfId="0" applyFont="1" applyAlignment="1">
      <alignment horizontal="center"/>
    </xf>
    <xf numFmtId="0" fontId="0" fillId="0" borderId="25" xfId="0" applyFont="1" applyFill="1" applyBorder="1" applyAlignment="1">
      <alignment horizontal="center"/>
    </xf>
    <xf numFmtId="199" fontId="0" fillId="0" borderId="25" xfId="0" applyNumberFormat="1" applyFont="1" applyFill="1" applyBorder="1" applyAlignment="1">
      <alignment horizontal="center"/>
    </xf>
    <xf numFmtId="3" fontId="0" fillId="0" borderId="25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78" fontId="11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12" fillId="3" borderId="23" xfId="0" applyFont="1" applyFill="1" applyBorder="1" applyAlignment="1">
      <alignment horizontal="center" vertical="center" wrapText="1"/>
    </xf>
    <xf numFmtId="0" fontId="12" fillId="4" borderId="23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textRotation="90"/>
    </xf>
    <xf numFmtId="1" fontId="11" fillId="0" borderId="8" xfId="0" applyNumberFormat="1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1" fontId="11" fillId="0" borderId="27" xfId="0" applyNumberFormat="1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178" fontId="11" fillId="0" borderId="28" xfId="0" applyNumberFormat="1" applyFont="1" applyFill="1" applyBorder="1" applyAlignment="1">
      <alignment horizontal="center"/>
    </xf>
    <xf numFmtId="178" fontId="11" fillId="0" borderId="27" xfId="0" applyNumberFormat="1" applyFont="1" applyFill="1" applyBorder="1" applyAlignment="1">
      <alignment horizontal="center"/>
    </xf>
    <xf numFmtId="178" fontId="11" fillId="0" borderId="29" xfId="0" applyNumberFormat="1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1" fontId="11" fillId="0" borderId="19" xfId="0" applyNumberFormat="1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yectos\Unidades%20de%20Negocio\Etapa%20Regimen\Zona%20E\PO_E\Resumen%20PO%20N&#186;2%20Zona%20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b_E"/>
      <sheetName val="FS_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/>
  <dimension ref="A1:CH34"/>
  <sheetViews>
    <sheetView view="pageBreakPreview" zoomScale="85" zoomScaleSheetLayoutView="85" workbookViewId="0" topLeftCell="A1">
      <pane xSplit="2" ySplit="2" topLeftCell="C3" activePane="bottomRight" state="frozen"/>
      <selection pane="topLeft" activeCell="A23" sqref="A23:W54"/>
      <selection pane="topRight" activeCell="A23" sqref="A23:W54"/>
      <selection pane="bottomLeft" activeCell="A23" sqref="A23:W54"/>
      <selection pane="bottomRight" activeCell="A23" sqref="A23:W54"/>
    </sheetView>
  </sheetViews>
  <sheetFormatPr defaultColWidth="11.421875" defaultRowHeight="12.75"/>
  <cols>
    <col min="1" max="1" width="6.00390625" style="93" customWidth="1"/>
    <col min="2" max="2" width="7.8515625" style="93" bestFit="1" customWidth="1"/>
    <col min="3" max="82" width="6.7109375" style="93" customWidth="1"/>
    <col min="83" max="86" width="7.140625" style="93" customWidth="1"/>
    <col min="87" max="16384" width="11.421875" style="93" customWidth="1"/>
  </cols>
  <sheetData>
    <row r="1" spans="1:86" s="84" customFormat="1" ht="55.5" customHeight="1">
      <c r="A1" s="75" t="s">
        <v>52</v>
      </c>
      <c r="B1" s="75" t="s">
        <v>24</v>
      </c>
      <c r="C1" s="76" t="s">
        <v>12</v>
      </c>
      <c r="D1" s="77"/>
      <c r="E1" s="77"/>
      <c r="F1" s="78"/>
      <c r="G1" s="79" t="s">
        <v>13</v>
      </c>
      <c r="H1" s="80"/>
      <c r="I1" s="80"/>
      <c r="J1" s="81"/>
      <c r="K1" s="76" t="s">
        <v>53</v>
      </c>
      <c r="L1" s="77"/>
      <c r="M1" s="77"/>
      <c r="N1" s="78"/>
      <c r="O1" s="79" t="s">
        <v>15</v>
      </c>
      <c r="P1" s="80"/>
      <c r="Q1" s="80"/>
      <c r="R1" s="81"/>
      <c r="S1" s="76" t="s">
        <v>54</v>
      </c>
      <c r="T1" s="77"/>
      <c r="U1" s="77"/>
      <c r="V1" s="78"/>
      <c r="W1" s="79" t="s">
        <v>55</v>
      </c>
      <c r="X1" s="80"/>
      <c r="Y1" s="80"/>
      <c r="Z1" s="81"/>
      <c r="AA1" s="76" t="s">
        <v>56</v>
      </c>
      <c r="AB1" s="77"/>
      <c r="AC1" s="77"/>
      <c r="AD1" s="78"/>
      <c r="AE1" s="79" t="s">
        <v>57</v>
      </c>
      <c r="AF1" s="80"/>
      <c r="AG1" s="80"/>
      <c r="AH1" s="81"/>
      <c r="AI1" s="76" t="s">
        <v>58</v>
      </c>
      <c r="AJ1" s="77"/>
      <c r="AK1" s="82"/>
      <c r="AL1" s="82"/>
      <c r="AM1" s="79" t="s">
        <v>59</v>
      </c>
      <c r="AN1" s="80"/>
      <c r="AO1" s="80"/>
      <c r="AP1" s="81"/>
      <c r="AQ1" s="76" t="s">
        <v>60</v>
      </c>
      <c r="AR1" s="77"/>
      <c r="AS1" s="82"/>
      <c r="AT1" s="82"/>
      <c r="AU1" s="76" t="s">
        <v>61</v>
      </c>
      <c r="AV1" s="77"/>
      <c r="AW1" s="82"/>
      <c r="AX1" s="82"/>
      <c r="AY1" s="79" t="s">
        <v>62</v>
      </c>
      <c r="AZ1" s="80"/>
      <c r="BA1" s="82"/>
      <c r="BB1" s="83"/>
      <c r="BC1" s="76" t="s">
        <v>63</v>
      </c>
      <c r="BD1" s="77"/>
      <c r="BE1" s="82"/>
      <c r="BF1" s="83"/>
      <c r="BG1" s="79" t="s">
        <v>64</v>
      </c>
      <c r="BH1" s="80"/>
      <c r="BI1" s="82"/>
      <c r="BJ1" s="83"/>
      <c r="BK1" s="76" t="s">
        <v>65</v>
      </c>
      <c r="BL1" s="77"/>
      <c r="BM1" s="82"/>
      <c r="BN1" s="83"/>
      <c r="BO1" s="76" t="s">
        <v>66</v>
      </c>
      <c r="BP1" s="77"/>
      <c r="BQ1" s="77"/>
      <c r="BR1" s="78"/>
      <c r="BS1" s="79" t="s">
        <v>67</v>
      </c>
      <c r="BT1" s="80"/>
      <c r="BU1" s="82"/>
      <c r="BV1" s="83"/>
      <c r="BW1" s="76" t="s">
        <v>68</v>
      </c>
      <c r="BX1" s="77"/>
      <c r="BY1" s="82"/>
      <c r="BZ1" s="83"/>
      <c r="CA1" s="79" t="s">
        <v>69</v>
      </c>
      <c r="CB1" s="80"/>
      <c r="CC1" s="82"/>
      <c r="CD1" s="82"/>
      <c r="CE1" s="76" t="s">
        <v>70</v>
      </c>
      <c r="CF1" s="77"/>
      <c r="CG1" s="77"/>
      <c r="CH1" s="78"/>
    </row>
    <row r="2" spans="1:86" s="88" customFormat="1" ht="57">
      <c r="A2" s="85"/>
      <c r="B2" s="85"/>
      <c r="C2" s="86" t="s">
        <v>71</v>
      </c>
      <c r="D2" s="86" t="s">
        <v>72</v>
      </c>
      <c r="E2" s="86" t="s">
        <v>73</v>
      </c>
      <c r="F2" s="86" t="s">
        <v>74</v>
      </c>
      <c r="G2" s="87" t="s">
        <v>71</v>
      </c>
      <c r="H2" s="87" t="s">
        <v>72</v>
      </c>
      <c r="I2" s="87" t="s">
        <v>73</v>
      </c>
      <c r="J2" s="87" t="s">
        <v>74</v>
      </c>
      <c r="K2" s="86" t="s">
        <v>71</v>
      </c>
      <c r="L2" s="86" t="s">
        <v>72</v>
      </c>
      <c r="M2" s="86" t="s">
        <v>73</v>
      </c>
      <c r="N2" s="86" t="s">
        <v>74</v>
      </c>
      <c r="O2" s="87" t="s">
        <v>71</v>
      </c>
      <c r="P2" s="87" t="s">
        <v>72</v>
      </c>
      <c r="Q2" s="87" t="s">
        <v>73</v>
      </c>
      <c r="R2" s="87" t="s">
        <v>74</v>
      </c>
      <c r="S2" s="86" t="s">
        <v>71</v>
      </c>
      <c r="T2" s="86" t="s">
        <v>72</v>
      </c>
      <c r="U2" s="86" t="s">
        <v>73</v>
      </c>
      <c r="V2" s="86" t="s">
        <v>74</v>
      </c>
      <c r="W2" s="87" t="s">
        <v>71</v>
      </c>
      <c r="X2" s="87" t="s">
        <v>72</v>
      </c>
      <c r="Y2" s="87" t="s">
        <v>73</v>
      </c>
      <c r="Z2" s="87" t="s">
        <v>74</v>
      </c>
      <c r="AA2" s="86" t="s">
        <v>71</v>
      </c>
      <c r="AB2" s="86" t="s">
        <v>72</v>
      </c>
      <c r="AC2" s="86" t="s">
        <v>73</v>
      </c>
      <c r="AD2" s="86" t="s">
        <v>74</v>
      </c>
      <c r="AE2" s="87" t="s">
        <v>71</v>
      </c>
      <c r="AF2" s="87" t="s">
        <v>72</v>
      </c>
      <c r="AG2" s="87" t="s">
        <v>73</v>
      </c>
      <c r="AH2" s="87" t="s">
        <v>74</v>
      </c>
      <c r="AI2" s="86" t="s">
        <v>71</v>
      </c>
      <c r="AJ2" s="86" t="s">
        <v>72</v>
      </c>
      <c r="AK2" s="86" t="s">
        <v>73</v>
      </c>
      <c r="AL2" s="86" t="s">
        <v>74</v>
      </c>
      <c r="AM2" s="87" t="s">
        <v>71</v>
      </c>
      <c r="AN2" s="87" t="s">
        <v>72</v>
      </c>
      <c r="AO2" s="87" t="s">
        <v>73</v>
      </c>
      <c r="AP2" s="87" t="s">
        <v>74</v>
      </c>
      <c r="AQ2" s="86" t="s">
        <v>71</v>
      </c>
      <c r="AR2" s="86" t="s">
        <v>72</v>
      </c>
      <c r="AS2" s="86" t="s">
        <v>73</v>
      </c>
      <c r="AT2" s="86" t="s">
        <v>74</v>
      </c>
      <c r="AU2" s="86" t="s">
        <v>71</v>
      </c>
      <c r="AV2" s="86" t="s">
        <v>72</v>
      </c>
      <c r="AW2" s="86" t="s">
        <v>73</v>
      </c>
      <c r="AX2" s="86" t="s">
        <v>74</v>
      </c>
      <c r="AY2" s="87" t="s">
        <v>71</v>
      </c>
      <c r="AZ2" s="87" t="s">
        <v>72</v>
      </c>
      <c r="BA2" s="87" t="s">
        <v>73</v>
      </c>
      <c r="BB2" s="87" t="s">
        <v>74</v>
      </c>
      <c r="BC2" s="86" t="s">
        <v>71</v>
      </c>
      <c r="BD2" s="86" t="s">
        <v>72</v>
      </c>
      <c r="BE2" s="86" t="s">
        <v>73</v>
      </c>
      <c r="BF2" s="86" t="s">
        <v>74</v>
      </c>
      <c r="BG2" s="87" t="s">
        <v>71</v>
      </c>
      <c r="BH2" s="87" t="s">
        <v>72</v>
      </c>
      <c r="BI2" s="87" t="s">
        <v>73</v>
      </c>
      <c r="BJ2" s="87" t="s">
        <v>74</v>
      </c>
      <c r="BK2" s="86" t="s">
        <v>71</v>
      </c>
      <c r="BL2" s="86" t="s">
        <v>72</v>
      </c>
      <c r="BM2" s="86" t="s">
        <v>73</v>
      </c>
      <c r="BN2" s="86" t="s">
        <v>74</v>
      </c>
      <c r="BO2" s="86" t="s">
        <v>71</v>
      </c>
      <c r="BP2" s="86" t="s">
        <v>72</v>
      </c>
      <c r="BQ2" s="86" t="s">
        <v>73</v>
      </c>
      <c r="BR2" s="86" t="s">
        <v>74</v>
      </c>
      <c r="BS2" s="87" t="s">
        <v>71</v>
      </c>
      <c r="BT2" s="87" t="s">
        <v>72</v>
      </c>
      <c r="BU2" s="87" t="s">
        <v>73</v>
      </c>
      <c r="BV2" s="87" t="s">
        <v>74</v>
      </c>
      <c r="BW2" s="86" t="s">
        <v>71</v>
      </c>
      <c r="BX2" s="86" t="s">
        <v>72</v>
      </c>
      <c r="BY2" s="86" t="s">
        <v>73</v>
      </c>
      <c r="BZ2" s="86" t="s">
        <v>74</v>
      </c>
      <c r="CA2" s="87" t="s">
        <v>71</v>
      </c>
      <c r="CB2" s="87" t="s">
        <v>72</v>
      </c>
      <c r="CC2" s="87" t="s">
        <v>73</v>
      </c>
      <c r="CD2" s="87" t="s">
        <v>74</v>
      </c>
      <c r="CE2" s="86" t="s">
        <v>71</v>
      </c>
      <c r="CF2" s="86" t="s">
        <v>72</v>
      </c>
      <c r="CG2" s="86" t="s">
        <v>73</v>
      </c>
      <c r="CH2" s="86" t="s">
        <v>74</v>
      </c>
    </row>
    <row r="3" spans="1:86" s="92" customFormat="1" ht="12.75">
      <c r="A3" s="89" t="s">
        <v>34</v>
      </c>
      <c r="B3" s="89" t="s">
        <v>35</v>
      </c>
      <c r="C3" s="90">
        <v>0</v>
      </c>
      <c r="D3" s="90">
        <v>0</v>
      </c>
      <c r="E3" s="91">
        <v>0</v>
      </c>
      <c r="F3" s="91">
        <v>0</v>
      </c>
      <c r="G3" s="90">
        <v>6</v>
      </c>
      <c r="H3" s="90">
        <v>19.2</v>
      </c>
      <c r="I3" s="91">
        <v>252</v>
      </c>
      <c r="J3" s="91">
        <v>1536</v>
      </c>
      <c r="K3" s="90">
        <v>8.689655172413794</v>
      </c>
      <c r="L3" s="90">
        <v>30.413793103448274</v>
      </c>
      <c r="M3" s="91">
        <v>364.9655172413793</v>
      </c>
      <c r="N3" s="91">
        <v>2433.103448275862</v>
      </c>
      <c r="O3" s="90">
        <v>6.256551724137936</v>
      </c>
      <c r="P3" s="90">
        <v>22.8</v>
      </c>
      <c r="Q3" s="91">
        <v>262.7751724137933</v>
      </c>
      <c r="R3" s="91">
        <v>1824</v>
      </c>
      <c r="S3" s="90">
        <v>5</v>
      </c>
      <c r="T3" s="90">
        <v>15.206896551724137</v>
      </c>
      <c r="U3" s="91">
        <v>210</v>
      </c>
      <c r="V3" s="91">
        <v>1216.551724137931</v>
      </c>
      <c r="W3" s="90">
        <v>6.082758620689655</v>
      </c>
      <c r="X3" s="90">
        <v>21.28965517241379</v>
      </c>
      <c r="Y3" s="91">
        <v>255.4758620689655</v>
      </c>
      <c r="Z3" s="91">
        <v>1703.1724137931033</v>
      </c>
      <c r="AA3" s="90">
        <v>5.648275862068967</v>
      </c>
      <c r="AB3" s="90">
        <v>19.76896551724138</v>
      </c>
      <c r="AC3" s="91">
        <v>237.22758620689663</v>
      </c>
      <c r="AD3" s="91">
        <v>1581.5172413793105</v>
      </c>
      <c r="AE3" s="90">
        <v>6.951724137931035</v>
      </c>
      <c r="AF3" s="90">
        <v>24.33103448275862</v>
      </c>
      <c r="AG3" s="91">
        <v>291.9724137931035</v>
      </c>
      <c r="AH3" s="91">
        <v>1946.4827586206898</v>
      </c>
      <c r="AI3" s="90">
        <v>5</v>
      </c>
      <c r="AJ3" s="90">
        <v>15.206896551724137</v>
      </c>
      <c r="AK3" s="91">
        <v>210</v>
      </c>
      <c r="AL3" s="91">
        <v>1216.551724137931</v>
      </c>
      <c r="AM3" s="90">
        <v>5</v>
      </c>
      <c r="AN3" s="90">
        <v>15</v>
      </c>
      <c r="AO3" s="91">
        <v>210</v>
      </c>
      <c r="AP3" s="91">
        <v>1200</v>
      </c>
      <c r="AQ3" s="90">
        <v>3</v>
      </c>
      <c r="AR3" s="90">
        <v>15</v>
      </c>
      <c r="AS3" s="91">
        <v>126</v>
      </c>
      <c r="AT3" s="91">
        <v>1200</v>
      </c>
      <c r="AU3" s="90">
        <v>0</v>
      </c>
      <c r="AV3" s="90">
        <v>0</v>
      </c>
      <c r="AW3" s="91">
        <v>0</v>
      </c>
      <c r="AX3" s="91">
        <v>0</v>
      </c>
      <c r="AY3" s="90">
        <v>5</v>
      </c>
      <c r="AZ3" s="90">
        <v>15</v>
      </c>
      <c r="BA3" s="91">
        <v>210</v>
      </c>
      <c r="BB3" s="91">
        <v>1200</v>
      </c>
      <c r="BC3" s="90">
        <v>5.213793103448276</v>
      </c>
      <c r="BD3" s="90">
        <v>18.24827586206896</v>
      </c>
      <c r="BE3" s="91">
        <v>218.97931034482758</v>
      </c>
      <c r="BF3" s="91">
        <v>1459.862068965517</v>
      </c>
      <c r="BG3" s="90">
        <v>5</v>
      </c>
      <c r="BH3" s="90">
        <v>15</v>
      </c>
      <c r="BI3" s="91">
        <v>210</v>
      </c>
      <c r="BJ3" s="91">
        <v>1200</v>
      </c>
      <c r="BK3" s="90">
        <v>3</v>
      </c>
      <c r="BL3" s="90">
        <v>15</v>
      </c>
      <c r="BM3" s="91">
        <v>126</v>
      </c>
      <c r="BN3" s="91">
        <v>1200</v>
      </c>
      <c r="BO3" s="90">
        <v>0</v>
      </c>
      <c r="BP3" s="90">
        <v>0</v>
      </c>
      <c r="BQ3" s="91">
        <v>0</v>
      </c>
      <c r="BR3" s="91">
        <v>0</v>
      </c>
      <c r="BS3" s="90">
        <v>4</v>
      </c>
      <c r="BT3" s="90">
        <v>15</v>
      </c>
      <c r="BU3" s="91">
        <v>168</v>
      </c>
      <c r="BV3" s="91">
        <v>1200</v>
      </c>
      <c r="BW3" s="90">
        <v>5</v>
      </c>
      <c r="BX3" s="90">
        <v>15.206896551724137</v>
      </c>
      <c r="BY3" s="91">
        <v>210</v>
      </c>
      <c r="BZ3" s="91">
        <v>1216.551724137931</v>
      </c>
      <c r="CA3" s="90">
        <v>5</v>
      </c>
      <c r="CB3" s="90">
        <v>15</v>
      </c>
      <c r="CC3" s="91">
        <v>210</v>
      </c>
      <c r="CD3" s="91">
        <v>1200</v>
      </c>
      <c r="CE3" s="90">
        <v>2</v>
      </c>
      <c r="CF3" s="90">
        <v>15</v>
      </c>
      <c r="CG3" s="91">
        <v>84</v>
      </c>
      <c r="CH3" s="91">
        <v>1200</v>
      </c>
    </row>
    <row r="4" spans="1:86" s="92" customFormat="1" ht="12.75">
      <c r="A4" s="89" t="s">
        <v>34</v>
      </c>
      <c r="B4" s="89" t="s">
        <v>36</v>
      </c>
      <c r="C4" s="90">
        <v>0</v>
      </c>
      <c r="D4" s="90">
        <v>0</v>
      </c>
      <c r="E4" s="91">
        <v>0</v>
      </c>
      <c r="F4" s="91">
        <v>0</v>
      </c>
      <c r="G4" s="90">
        <v>6</v>
      </c>
      <c r="H4" s="90">
        <v>19.2</v>
      </c>
      <c r="I4" s="91">
        <v>252</v>
      </c>
      <c r="J4" s="91">
        <v>1536</v>
      </c>
      <c r="K4" s="90">
        <v>8.689655172413794</v>
      </c>
      <c r="L4" s="90">
        <v>30.413793103448274</v>
      </c>
      <c r="M4" s="91">
        <v>364.9655172413793</v>
      </c>
      <c r="N4" s="91">
        <v>2433.103448275862</v>
      </c>
      <c r="O4" s="90">
        <v>6.256551724137936</v>
      </c>
      <c r="P4" s="90">
        <v>22.8</v>
      </c>
      <c r="Q4" s="91">
        <v>262.7751724137933</v>
      </c>
      <c r="R4" s="91">
        <v>1824</v>
      </c>
      <c r="S4" s="90">
        <v>5</v>
      </c>
      <c r="T4" s="90">
        <v>15.206896551724137</v>
      </c>
      <c r="U4" s="91">
        <v>210</v>
      </c>
      <c r="V4" s="91">
        <v>1216.551724137931</v>
      </c>
      <c r="W4" s="90">
        <v>8.689655172413794</v>
      </c>
      <c r="X4" s="90">
        <v>21.28965517241379</v>
      </c>
      <c r="Y4" s="91">
        <v>364.9655172413793</v>
      </c>
      <c r="Z4" s="91">
        <v>1703.1724137931033</v>
      </c>
      <c r="AA4" s="90">
        <v>5</v>
      </c>
      <c r="AB4" s="90">
        <v>19.76896551724138</v>
      </c>
      <c r="AC4" s="91">
        <v>210</v>
      </c>
      <c r="AD4" s="91">
        <v>1581.5172413793105</v>
      </c>
      <c r="AE4" s="90">
        <v>6.951724137931035</v>
      </c>
      <c r="AF4" s="90">
        <v>24.33103448275862</v>
      </c>
      <c r="AG4" s="91">
        <v>291.9724137931035</v>
      </c>
      <c r="AH4" s="91">
        <v>1946.4827586206898</v>
      </c>
      <c r="AI4" s="90">
        <v>5</v>
      </c>
      <c r="AJ4" s="90">
        <v>15.206896551724137</v>
      </c>
      <c r="AK4" s="91">
        <v>210</v>
      </c>
      <c r="AL4" s="91">
        <v>1216.551724137931</v>
      </c>
      <c r="AM4" s="90">
        <v>5</v>
      </c>
      <c r="AN4" s="90">
        <v>15</v>
      </c>
      <c r="AO4" s="91">
        <v>210</v>
      </c>
      <c r="AP4" s="91">
        <v>1200</v>
      </c>
      <c r="AQ4" s="90">
        <v>3</v>
      </c>
      <c r="AR4" s="90">
        <v>15</v>
      </c>
      <c r="AS4" s="91">
        <v>126</v>
      </c>
      <c r="AT4" s="91">
        <v>1200</v>
      </c>
      <c r="AU4" s="90">
        <v>0</v>
      </c>
      <c r="AV4" s="90">
        <v>0</v>
      </c>
      <c r="AW4" s="91">
        <v>0</v>
      </c>
      <c r="AX4" s="91">
        <v>0</v>
      </c>
      <c r="AY4" s="90">
        <v>5</v>
      </c>
      <c r="AZ4" s="90">
        <v>15</v>
      </c>
      <c r="BA4" s="91">
        <v>210</v>
      </c>
      <c r="BB4" s="91">
        <v>1200</v>
      </c>
      <c r="BC4" s="90">
        <v>5</v>
      </c>
      <c r="BD4" s="90">
        <v>18.24827586206896</v>
      </c>
      <c r="BE4" s="91">
        <v>210</v>
      </c>
      <c r="BF4" s="91">
        <v>1459.862068965517</v>
      </c>
      <c r="BG4" s="90">
        <v>5</v>
      </c>
      <c r="BH4" s="90">
        <v>15</v>
      </c>
      <c r="BI4" s="91">
        <v>210</v>
      </c>
      <c r="BJ4" s="91">
        <v>1200</v>
      </c>
      <c r="BK4" s="90">
        <v>3</v>
      </c>
      <c r="BL4" s="90">
        <v>15</v>
      </c>
      <c r="BM4" s="91">
        <v>126</v>
      </c>
      <c r="BN4" s="91">
        <v>1200</v>
      </c>
      <c r="BO4" s="90">
        <v>0</v>
      </c>
      <c r="BP4" s="90">
        <v>0</v>
      </c>
      <c r="BQ4" s="91">
        <v>0</v>
      </c>
      <c r="BR4" s="91">
        <v>0</v>
      </c>
      <c r="BS4" s="90">
        <v>4</v>
      </c>
      <c r="BT4" s="90">
        <v>15</v>
      </c>
      <c r="BU4" s="91">
        <v>168</v>
      </c>
      <c r="BV4" s="91">
        <v>1200</v>
      </c>
      <c r="BW4" s="90">
        <v>5</v>
      </c>
      <c r="BX4" s="90">
        <v>15.206896551724137</v>
      </c>
      <c r="BY4" s="91">
        <v>210</v>
      </c>
      <c r="BZ4" s="91">
        <v>1216.551724137931</v>
      </c>
      <c r="CA4" s="90">
        <v>5</v>
      </c>
      <c r="CB4" s="90">
        <v>15</v>
      </c>
      <c r="CC4" s="91">
        <v>210</v>
      </c>
      <c r="CD4" s="91">
        <v>1200</v>
      </c>
      <c r="CE4" s="90">
        <v>2</v>
      </c>
      <c r="CF4" s="90">
        <v>15</v>
      </c>
      <c r="CG4" s="91">
        <v>84</v>
      </c>
      <c r="CH4" s="91">
        <v>1200</v>
      </c>
    </row>
    <row r="5" spans="1:86" s="92" customFormat="1" ht="12.75">
      <c r="A5" s="89" t="s">
        <v>37</v>
      </c>
      <c r="B5" s="89" t="s">
        <v>35</v>
      </c>
      <c r="C5" s="90">
        <v>0</v>
      </c>
      <c r="D5" s="90">
        <v>0</v>
      </c>
      <c r="E5" s="91">
        <v>0</v>
      </c>
      <c r="F5" s="91">
        <v>0</v>
      </c>
      <c r="G5" s="90">
        <v>0</v>
      </c>
      <c r="H5" s="90">
        <v>19.2</v>
      </c>
      <c r="I5" s="91">
        <v>0</v>
      </c>
      <c r="J5" s="91">
        <v>1536</v>
      </c>
      <c r="K5" s="90">
        <v>5</v>
      </c>
      <c r="L5" s="90">
        <v>15</v>
      </c>
      <c r="M5" s="91">
        <v>210</v>
      </c>
      <c r="N5" s="91">
        <v>1200</v>
      </c>
      <c r="O5" s="90">
        <v>0</v>
      </c>
      <c r="P5" s="90">
        <v>5.5</v>
      </c>
      <c r="Q5" s="91">
        <v>0</v>
      </c>
      <c r="R5" s="91">
        <v>440</v>
      </c>
      <c r="S5" s="90">
        <v>0</v>
      </c>
      <c r="T5" s="90">
        <v>0</v>
      </c>
      <c r="U5" s="91">
        <v>0</v>
      </c>
      <c r="V5" s="91">
        <v>0</v>
      </c>
      <c r="W5" s="90">
        <v>0</v>
      </c>
      <c r="X5" s="90">
        <v>0</v>
      </c>
      <c r="Y5" s="91">
        <v>0</v>
      </c>
      <c r="Z5" s="91">
        <v>0</v>
      </c>
      <c r="AA5" s="90">
        <v>0</v>
      </c>
      <c r="AB5" s="90">
        <v>0</v>
      </c>
      <c r="AC5" s="91">
        <v>0</v>
      </c>
      <c r="AD5" s="91">
        <v>0</v>
      </c>
      <c r="AE5" s="90">
        <v>5</v>
      </c>
      <c r="AF5" s="90">
        <v>15</v>
      </c>
      <c r="AG5" s="91">
        <v>210</v>
      </c>
      <c r="AH5" s="91">
        <v>1200</v>
      </c>
      <c r="AI5" s="90">
        <v>5</v>
      </c>
      <c r="AJ5" s="90">
        <v>15</v>
      </c>
      <c r="AK5" s="91">
        <v>210</v>
      </c>
      <c r="AL5" s="91">
        <v>1200</v>
      </c>
      <c r="AM5" s="90">
        <v>0</v>
      </c>
      <c r="AN5" s="90">
        <v>0</v>
      </c>
      <c r="AO5" s="91">
        <v>0</v>
      </c>
      <c r="AP5" s="91">
        <v>0</v>
      </c>
      <c r="AQ5" s="90">
        <v>0</v>
      </c>
      <c r="AR5" s="90">
        <v>0</v>
      </c>
      <c r="AS5" s="91">
        <v>0</v>
      </c>
      <c r="AT5" s="91">
        <v>0</v>
      </c>
      <c r="AU5" s="90">
        <v>0</v>
      </c>
      <c r="AV5" s="90">
        <v>0</v>
      </c>
      <c r="AW5" s="91">
        <v>0</v>
      </c>
      <c r="AX5" s="91">
        <v>0</v>
      </c>
      <c r="AY5" s="90">
        <v>0</v>
      </c>
      <c r="AZ5" s="90">
        <v>0</v>
      </c>
      <c r="BA5" s="91">
        <v>0</v>
      </c>
      <c r="BB5" s="91">
        <v>0</v>
      </c>
      <c r="BC5" s="90">
        <v>0</v>
      </c>
      <c r="BD5" s="90">
        <v>0</v>
      </c>
      <c r="BE5" s="91">
        <v>0</v>
      </c>
      <c r="BF5" s="91">
        <v>0</v>
      </c>
      <c r="BG5" s="90">
        <v>0</v>
      </c>
      <c r="BH5" s="90">
        <v>0</v>
      </c>
      <c r="BI5" s="91">
        <v>0</v>
      </c>
      <c r="BJ5" s="91">
        <v>0</v>
      </c>
      <c r="BK5" s="90">
        <v>0</v>
      </c>
      <c r="BL5" s="90">
        <v>0</v>
      </c>
      <c r="BM5" s="91">
        <v>0</v>
      </c>
      <c r="BN5" s="91">
        <v>0</v>
      </c>
      <c r="BO5" s="90">
        <v>0</v>
      </c>
      <c r="BP5" s="90">
        <v>0</v>
      </c>
      <c r="BQ5" s="91">
        <v>0</v>
      </c>
      <c r="BR5" s="91">
        <v>0</v>
      </c>
      <c r="BS5" s="90">
        <v>0</v>
      </c>
      <c r="BT5" s="90">
        <v>0</v>
      </c>
      <c r="BU5" s="91">
        <v>0</v>
      </c>
      <c r="BV5" s="91">
        <v>0</v>
      </c>
      <c r="BW5" s="90">
        <v>0</v>
      </c>
      <c r="BX5" s="90">
        <v>0</v>
      </c>
      <c r="BY5" s="91">
        <v>0</v>
      </c>
      <c r="BZ5" s="91">
        <v>0</v>
      </c>
      <c r="CA5" s="90">
        <v>0</v>
      </c>
      <c r="CB5" s="90">
        <v>0</v>
      </c>
      <c r="CC5" s="91">
        <v>0</v>
      </c>
      <c r="CD5" s="91">
        <v>0</v>
      </c>
      <c r="CE5" s="90">
        <v>0</v>
      </c>
      <c r="CF5" s="90">
        <v>0</v>
      </c>
      <c r="CG5" s="91">
        <v>0</v>
      </c>
      <c r="CH5" s="91">
        <v>0</v>
      </c>
    </row>
    <row r="6" spans="1:86" s="92" customFormat="1" ht="12.75">
      <c r="A6" s="89" t="s">
        <v>37</v>
      </c>
      <c r="B6" s="89" t="s">
        <v>36</v>
      </c>
      <c r="C6" s="90">
        <v>0</v>
      </c>
      <c r="D6" s="90">
        <v>0</v>
      </c>
      <c r="E6" s="91">
        <v>0</v>
      </c>
      <c r="F6" s="91">
        <v>0</v>
      </c>
      <c r="G6" s="90">
        <v>0</v>
      </c>
      <c r="H6" s="90">
        <v>19.2</v>
      </c>
      <c r="I6" s="91">
        <v>0</v>
      </c>
      <c r="J6" s="91">
        <v>1536</v>
      </c>
      <c r="K6" s="90">
        <v>5</v>
      </c>
      <c r="L6" s="90">
        <v>15</v>
      </c>
      <c r="M6" s="91">
        <v>210</v>
      </c>
      <c r="N6" s="91">
        <v>1200</v>
      </c>
      <c r="O6" s="90">
        <v>0</v>
      </c>
      <c r="P6" s="90">
        <v>5.5</v>
      </c>
      <c r="Q6" s="91">
        <v>0</v>
      </c>
      <c r="R6" s="91">
        <v>440</v>
      </c>
      <c r="S6" s="90">
        <v>0</v>
      </c>
      <c r="T6" s="90">
        <v>0</v>
      </c>
      <c r="U6" s="91">
        <v>0</v>
      </c>
      <c r="V6" s="91">
        <v>0</v>
      </c>
      <c r="W6" s="90">
        <v>0</v>
      </c>
      <c r="X6" s="90">
        <v>0</v>
      </c>
      <c r="Y6" s="91">
        <v>0</v>
      </c>
      <c r="Z6" s="91">
        <v>0</v>
      </c>
      <c r="AA6" s="90">
        <v>0</v>
      </c>
      <c r="AB6" s="90">
        <v>0</v>
      </c>
      <c r="AC6" s="91">
        <v>0</v>
      </c>
      <c r="AD6" s="91">
        <v>0</v>
      </c>
      <c r="AE6" s="90">
        <v>5</v>
      </c>
      <c r="AF6" s="90">
        <v>15</v>
      </c>
      <c r="AG6" s="91">
        <v>210</v>
      </c>
      <c r="AH6" s="91">
        <v>1200</v>
      </c>
      <c r="AI6" s="90">
        <v>5</v>
      </c>
      <c r="AJ6" s="90">
        <v>15</v>
      </c>
      <c r="AK6" s="91">
        <v>210</v>
      </c>
      <c r="AL6" s="91">
        <v>1200</v>
      </c>
      <c r="AM6" s="90">
        <v>0</v>
      </c>
      <c r="AN6" s="90">
        <v>0</v>
      </c>
      <c r="AO6" s="91">
        <v>0</v>
      </c>
      <c r="AP6" s="91">
        <v>0</v>
      </c>
      <c r="AQ6" s="90">
        <v>0</v>
      </c>
      <c r="AR6" s="90">
        <v>0</v>
      </c>
      <c r="AS6" s="91">
        <v>0</v>
      </c>
      <c r="AT6" s="91">
        <v>0</v>
      </c>
      <c r="AU6" s="90">
        <v>0</v>
      </c>
      <c r="AV6" s="90">
        <v>0</v>
      </c>
      <c r="AW6" s="91">
        <v>0</v>
      </c>
      <c r="AX6" s="91">
        <v>0</v>
      </c>
      <c r="AY6" s="90">
        <v>0</v>
      </c>
      <c r="AZ6" s="90">
        <v>0</v>
      </c>
      <c r="BA6" s="91">
        <v>0</v>
      </c>
      <c r="BB6" s="91">
        <v>0</v>
      </c>
      <c r="BC6" s="90">
        <v>0</v>
      </c>
      <c r="BD6" s="90">
        <v>0</v>
      </c>
      <c r="BE6" s="91">
        <v>0</v>
      </c>
      <c r="BF6" s="91">
        <v>0</v>
      </c>
      <c r="BG6" s="90">
        <v>0</v>
      </c>
      <c r="BH6" s="90">
        <v>0</v>
      </c>
      <c r="BI6" s="91">
        <v>0</v>
      </c>
      <c r="BJ6" s="91">
        <v>0</v>
      </c>
      <c r="BK6" s="90">
        <v>0</v>
      </c>
      <c r="BL6" s="90">
        <v>0</v>
      </c>
      <c r="BM6" s="91">
        <v>0</v>
      </c>
      <c r="BN6" s="91">
        <v>0</v>
      </c>
      <c r="BO6" s="90">
        <v>0</v>
      </c>
      <c r="BP6" s="90">
        <v>0</v>
      </c>
      <c r="BQ6" s="91">
        <v>0</v>
      </c>
      <c r="BR6" s="91">
        <v>0</v>
      </c>
      <c r="BS6" s="90">
        <v>0</v>
      </c>
      <c r="BT6" s="90">
        <v>0</v>
      </c>
      <c r="BU6" s="91">
        <v>0</v>
      </c>
      <c r="BV6" s="91">
        <v>0</v>
      </c>
      <c r="BW6" s="90">
        <v>0</v>
      </c>
      <c r="BX6" s="90">
        <v>0</v>
      </c>
      <c r="BY6" s="91">
        <v>0</v>
      </c>
      <c r="BZ6" s="91">
        <v>0</v>
      </c>
      <c r="CA6" s="90">
        <v>0</v>
      </c>
      <c r="CB6" s="90">
        <v>0</v>
      </c>
      <c r="CC6" s="91">
        <v>0</v>
      </c>
      <c r="CD6" s="91">
        <v>0</v>
      </c>
      <c r="CE6" s="90">
        <v>0</v>
      </c>
      <c r="CF6" s="90">
        <v>0</v>
      </c>
      <c r="CG6" s="91">
        <v>0</v>
      </c>
      <c r="CH6" s="91">
        <v>0</v>
      </c>
    </row>
    <row r="7" spans="1:86" s="92" customFormat="1" ht="12.75">
      <c r="A7" s="89" t="s">
        <v>38</v>
      </c>
      <c r="B7" s="89" t="s">
        <v>35</v>
      </c>
      <c r="C7" s="90">
        <v>2</v>
      </c>
      <c r="D7" s="90">
        <v>15</v>
      </c>
      <c r="E7" s="91">
        <v>84</v>
      </c>
      <c r="F7" s="91">
        <v>1200</v>
      </c>
      <c r="G7" s="90">
        <v>5.553921568627452</v>
      </c>
      <c r="H7" s="90">
        <v>32.97205882352941</v>
      </c>
      <c r="I7" s="91">
        <v>233.26470588235298</v>
      </c>
      <c r="J7" s="91">
        <v>2637.7647058823527</v>
      </c>
      <c r="K7" s="90">
        <v>11.107843137254903</v>
      </c>
      <c r="L7" s="90">
        <v>43.96274509803921</v>
      </c>
      <c r="M7" s="91">
        <v>466.52941176470597</v>
      </c>
      <c r="N7" s="91">
        <v>3517.0196078431363</v>
      </c>
      <c r="O7" s="90">
        <v>6.664705882352941</v>
      </c>
      <c r="P7" s="90">
        <v>39.56647058823529</v>
      </c>
      <c r="Q7" s="91">
        <v>279.9176470588235</v>
      </c>
      <c r="R7" s="91">
        <v>3165.3176470588232</v>
      </c>
      <c r="S7" s="90">
        <v>5</v>
      </c>
      <c r="T7" s="90">
        <v>25.5</v>
      </c>
      <c r="U7" s="91">
        <v>210</v>
      </c>
      <c r="V7" s="91">
        <v>2040</v>
      </c>
      <c r="W7" s="90">
        <v>7.775490196078431</v>
      </c>
      <c r="X7" s="90">
        <v>30.773921568627447</v>
      </c>
      <c r="Y7" s="91">
        <v>326.5705882352941</v>
      </c>
      <c r="Z7" s="91">
        <v>2461.9137254901957</v>
      </c>
      <c r="AA7" s="90">
        <v>5.2</v>
      </c>
      <c r="AB7" s="90">
        <v>30.05146226415095</v>
      </c>
      <c r="AC7" s="91">
        <v>218.4</v>
      </c>
      <c r="AD7" s="91">
        <v>2404.116981132076</v>
      </c>
      <c r="AE7" s="90">
        <v>10.048627450980394</v>
      </c>
      <c r="AF7" s="90">
        <v>35.170196078431374</v>
      </c>
      <c r="AG7" s="91">
        <v>422.04235294117655</v>
      </c>
      <c r="AH7" s="91">
        <v>2813.61568627451</v>
      </c>
      <c r="AI7" s="90">
        <v>9</v>
      </c>
      <c r="AJ7" s="90">
        <v>40.8</v>
      </c>
      <c r="AK7" s="91">
        <v>378</v>
      </c>
      <c r="AL7" s="91">
        <v>3264</v>
      </c>
      <c r="AM7" s="90">
        <v>5</v>
      </c>
      <c r="AN7" s="90">
        <v>15</v>
      </c>
      <c r="AO7" s="91">
        <v>210</v>
      </c>
      <c r="AP7" s="91">
        <v>1200</v>
      </c>
      <c r="AQ7" s="90">
        <v>3</v>
      </c>
      <c r="AR7" s="90">
        <v>15</v>
      </c>
      <c r="AS7" s="91">
        <v>126</v>
      </c>
      <c r="AT7" s="91">
        <v>1200</v>
      </c>
      <c r="AU7" s="90">
        <v>2</v>
      </c>
      <c r="AV7" s="90">
        <v>15</v>
      </c>
      <c r="AW7" s="91">
        <v>84</v>
      </c>
      <c r="AX7" s="91">
        <v>1200</v>
      </c>
      <c r="AY7" s="90">
        <v>5</v>
      </c>
      <c r="AZ7" s="90">
        <v>15</v>
      </c>
      <c r="BA7" s="91">
        <v>210</v>
      </c>
      <c r="BB7" s="91">
        <v>1200</v>
      </c>
      <c r="BC7" s="90">
        <v>6</v>
      </c>
      <c r="BD7" s="90">
        <v>24</v>
      </c>
      <c r="BE7" s="91">
        <v>252</v>
      </c>
      <c r="BF7" s="91">
        <v>1920</v>
      </c>
      <c r="BG7" s="90">
        <v>6</v>
      </c>
      <c r="BH7" s="90">
        <v>20.4</v>
      </c>
      <c r="BI7" s="91">
        <v>252</v>
      </c>
      <c r="BJ7" s="91">
        <v>1632</v>
      </c>
      <c r="BK7" s="90">
        <v>3</v>
      </c>
      <c r="BL7" s="90">
        <v>20.4</v>
      </c>
      <c r="BM7" s="91">
        <v>126</v>
      </c>
      <c r="BN7" s="91">
        <v>1632</v>
      </c>
      <c r="BO7" s="90">
        <v>2</v>
      </c>
      <c r="BP7" s="90">
        <v>15</v>
      </c>
      <c r="BQ7" s="91">
        <v>84</v>
      </c>
      <c r="BR7" s="91">
        <v>1200</v>
      </c>
      <c r="BS7" s="90">
        <v>5</v>
      </c>
      <c r="BT7" s="90">
        <v>15</v>
      </c>
      <c r="BU7" s="91">
        <v>210</v>
      </c>
      <c r="BV7" s="91">
        <v>1200</v>
      </c>
      <c r="BW7" s="90">
        <v>6</v>
      </c>
      <c r="BX7" s="90">
        <v>20.4</v>
      </c>
      <c r="BY7" s="91">
        <v>252</v>
      </c>
      <c r="BZ7" s="91">
        <v>1632</v>
      </c>
      <c r="CA7" s="90">
        <v>5</v>
      </c>
      <c r="CB7" s="90">
        <v>15</v>
      </c>
      <c r="CC7" s="91">
        <v>210</v>
      </c>
      <c r="CD7" s="91">
        <v>1200</v>
      </c>
      <c r="CE7" s="90">
        <v>2</v>
      </c>
      <c r="CF7" s="90">
        <v>15</v>
      </c>
      <c r="CG7" s="91">
        <v>84</v>
      </c>
      <c r="CH7" s="91">
        <v>1200</v>
      </c>
    </row>
    <row r="8" spans="1:86" s="92" customFormat="1" ht="12.75">
      <c r="A8" s="89" t="s">
        <v>38</v>
      </c>
      <c r="B8" s="89" t="s">
        <v>36</v>
      </c>
      <c r="C8" s="90">
        <v>2</v>
      </c>
      <c r="D8" s="90">
        <v>15</v>
      </c>
      <c r="E8" s="91">
        <v>84</v>
      </c>
      <c r="F8" s="91">
        <v>1200</v>
      </c>
      <c r="G8" s="90">
        <v>6.280392156862745</v>
      </c>
      <c r="H8" s="90">
        <v>32.97205882352941</v>
      </c>
      <c r="I8" s="91">
        <v>263.77647058823527</v>
      </c>
      <c r="J8" s="91">
        <v>2637.7647058823527</v>
      </c>
      <c r="K8" s="90">
        <v>12.56078431372549</v>
      </c>
      <c r="L8" s="90">
        <v>43.96274509803921</v>
      </c>
      <c r="M8" s="91">
        <v>527.5529411764705</v>
      </c>
      <c r="N8" s="91">
        <v>3517.0196078431363</v>
      </c>
      <c r="O8" s="90">
        <v>7.536470588235294</v>
      </c>
      <c r="P8" s="90">
        <v>39.56647058823529</v>
      </c>
      <c r="Q8" s="91">
        <v>316.5317647058823</v>
      </c>
      <c r="R8" s="91">
        <v>3165.3176470588232</v>
      </c>
      <c r="S8" s="90">
        <v>5</v>
      </c>
      <c r="T8" s="90">
        <v>25.5</v>
      </c>
      <c r="U8" s="91">
        <v>210</v>
      </c>
      <c r="V8" s="91">
        <v>2040</v>
      </c>
      <c r="W8" s="90">
        <v>8.792549019607844</v>
      </c>
      <c r="X8" s="90">
        <v>30.773921568627447</v>
      </c>
      <c r="Y8" s="91">
        <v>369.28705882352943</v>
      </c>
      <c r="Z8" s="91">
        <v>2461.9137254901957</v>
      </c>
      <c r="AA8" s="90">
        <v>5.724088050314467</v>
      </c>
      <c r="AB8" s="90">
        <v>30.05146226415095</v>
      </c>
      <c r="AC8" s="91">
        <v>240.41169811320762</v>
      </c>
      <c r="AD8" s="91">
        <v>2404.116981132076</v>
      </c>
      <c r="AE8" s="90">
        <v>8.886274509803924</v>
      </c>
      <c r="AF8" s="90">
        <v>35.170196078431374</v>
      </c>
      <c r="AG8" s="91">
        <v>373.2235294117648</v>
      </c>
      <c r="AH8" s="91">
        <v>2813.61568627451</v>
      </c>
      <c r="AI8" s="90">
        <v>9</v>
      </c>
      <c r="AJ8" s="90">
        <v>40.8</v>
      </c>
      <c r="AK8" s="91">
        <v>378</v>
      </c>
      <c r="AL8" s="91">
        <v>3264</v>
      </c>
      <c r="AM8" s="90">
        <v>5</v>
      </c>
      <c r="AN8" s="90">
        <v>15</v>
      </c>
      <c r="AO8" s="91">
        <v>210</v>
      </c>
      <c r="AP8" s="91">
        <v>1200</v>
      </c>
      <c r="AQ8" s="90">
        <v>3</v>
      </c>
      <c r="AR8" s="90">
        <v>15</v>
      </c>
      <c r="AS8" s="91">
        <v>126</v>
      </c>
      <c r="AT8" s="91">
        <v>1200</v>
      </c>
      <c r="AU8" s="90">
        <v>2</v>
      </c>
      <c r="AV8" s="90">
        <v>15</v>
      </c>
      <c r="AW8" s="91">
        <v>84</v>
      </c>
      <c r="AX8" s="91">
        <v>1200</v>
      </c>
      <c r="AY8" s="90">
        <v>5</v>
      </c>
      <c r="AZ8" s="90">
        <v>15</v>
      </c>
      <c r="BA8" s="91">
        <v>210</v>
      </c>
      <c r="BB8" s="91">
        <v>1200</v>
      </c>
      <c r="BC8" s="90">
        <v>6</v>
      </c>
      <c r="BD8" s="90">
        <v>24</v>
      </c>
      <c r="BE8" s="91">
        <v>252</v>
      </c>
      <c r="BF8" s="91">
        <v>1920</v>
      </c>
      <c r="BG8" s="90">
        <v>6</v>
      </c>
      <c r="BH8" s="90">
        <v>20.4</v>
      </c>
      <c r="BI8" s="91">
        <v>252</v>
      </c>
      <c r="BJ8" s="91">
        <v>1632</v>
      </c>
      <c r="BK8" s="90">
        <v>3</v>
      </c>
      <c r="BL8" s="90">
        <v>20.4</v>
      </c>
      <c r="BM8" s="91">
        <v>126</v>
      </c>
      <c r="BN8" s="91">
        <v>1632</v>
      </c>
      <c r="BO8" s="90">
        <v>2</v>
      </c>
      <c r="BP8" s="90">
        <v>15</v>
      </c>
      <c r="BQ8" s="91">
        <v>84</v>
      </c>
      <c r="BR8" s="91">
        <v>1200</v>
      </c>
      <c r="BS8" s="90">
        <v>5</v>
      </c>
      <c r="BT8" s="90">
        <v>15</v>
      </c>
      <c r="BU8" s="91">
        <v>210</v>
      </c>
      <c r="BV8" s="91">
        <v>1200</v>
      </c>
      <c r="BW8" s="90">
        <v>6</v>
      </c>
      <c r="BX8" s="90">
        <v>20.4</v>
      </c>
      <c r="BY8" s="91">
        <v>252</v>
      </c>
      <c r="BZ8" s="91">
        <v>1632</v>
      </c>
      <c r="CA8" s="90">
        <v>5</v>
      </c>
      <c r="CB8" s="90">
        <v>15</v>
      </c>
      <c r="CC8" s="91">
        <v>210</v>
      </c>
      <c r="CD8" s="91">
        <v>1200</v>
      </c>
      <c r="CE8" s="90">
        <v>2</v>
      </c>
      <c r="CF8" s="90">
        <v>15</v>
      </c>
      <c r="CG8" s="91">
        <v>84</v>
      </c>
      <c r="CH8" s="91">
        <v>1200</v>
      </c>
    </row>
    <row r="9" spans="1:86" s="92" customFormat="1" ht="12.75">
      <c r="A9" s="89" t="s">
        <v>39</v>
      </c>
      <c r="B9" s="89" t="s">
        <v>35</v>
      </c>
      <c r="C9" s="90">
        <v>0</v>
      </c>
      <c r="D9" s="90">
        <v>0</v>
      </c>
      <c r="E9" s="91">
        <v>0</v>
      </c>
      <c r="F9" s="91">
        <v>0</v>
      </c>
      <c r="G9" s="90">
        <v>5</v>
      </c>
      <c r="H9" s="90">
        <v>15</v>
      </c>
      <c r="I9" s="91">
        <v>210</v>
      </c>
      <c r="J9" s="91">
        <v>1200</v>
      </c>
      <c r="K9" s="90">
        <v>5</v>
      </c>
      <c r="L9" s="90">
        <v>15</v>
      </c>
      <c r="M9" s="91">
        <v>210</v>
      </c>
      <c r="N9" s="91">
        <v>1200</v>
      </c>
      <c r="O9" s="90">
        <v>5</v>
      </c>
      <c r="P9" s="90">
        <v>15</v>
      </c>
      <c r="Q9" s="91">
        <v>210</v>
      </c>
      <c r="R9" s="91">
        <v>1200</v>
      </c>
      <c r="S9" s="90">
        <v>5</v>
      </c>
      <c r="T9" s="90">
        <v>15</v>
      </c>
      <c r="U9" s="91">
        <v>210</v>
      </c>
      <c r="V9" s="91">
        <v>1200</v>
      </c>
      <c r="W9" s="90">
        <v>5</v>
      </c>
      <c r="X9" s="90">
        <v>15</v>
      </c>
      <c r="Y9" s="91">
        <v>210</v>
      </c>
      <c r="Z9" s="91">
        <v>1200</v>
      </c>
      <c r="AA9" s="90">
        <v>5</v>
      </c>
      <c r="AB9" s="90">
        <v>15</v>
      </c>
      <c r="AC9" s="91">
        <v>210</v>
      </c>
      <c r="AD9" s="91">
        <v>1200</v>
      </c>
      <c r="AE9" s="90">
        <v>5</v>
      </c>
      <c r="AF9" s="90">
        <v>15</v>
      </c>
      <c r="AG9" s="91">
        <v>210</v>
      </c>
      <c r="AH9" s="91">
        <v>1200</v>
      </c>
      <c r="AI9" s="90">
        <v>5</v>
      </c>
      <c r="AJ9" s="90">
        <v>15</v>
      </c>
      <c r="AK9" s="91">
        <v>210</v>
      </c>
      <c r="AL9" s="91">
        <v>1200</v>
      </c>
      <c r="AM9" s="90">
        <v>5</v>
      </c>
      <c r="AN9" s="90">
        <v>15</v>
      </c>
      <c r="AO9" s="91">
        <v>210</v>
      </c>
      <c r="AP9" s="91">
        <v>1200</v>
      </c>
      <c r="AQ9" s="90">
        <v>2</v>
      </c>
      <c r="AR9" s="90">
        <v>15</v>
      </c>
      <c r="AS9" s="91">
        <v>84</v>
      </c>
      <c r="AT9" s="91">
        <v>1200</v>
      </c>
      <c r="AU9" s="90">
        <v>0</v>
      </c>
      <c r="AV9" s="90">
        <v>0</v>
      </c>
      <c r="AW9" s="91">
        <v>0</v>
      </c>
      <c r="AX9" s="91">
        <v>0</v>
      </c>
      <c r="AY9" s="90">
        <v>3</v>
      </c>
      <c r="AZ9" s="90">
        <v>15</v>
      </c>
      <c r="BA9" s="91">
        <v>126</v>
      </c>
      <c r="BB9" s="91">
        <v>1200</v>
      </c>
      <c r="BC9" s="90">
        <v>5</v>
      </c>
      <c r="BD9" s="90">
        <v>15</v>
      </c>
      <c r="BE9" s="91">
        <v>210</v>
      </c>
      <c r="BF9" s="91">
        <v>1200</v>
      </c>
      <c r="BG9" s="90">
        <v>5</v>
      </c>
      <c r="BH9" s="90">
        <v>15</v>
      </c>
      <c r="BI9" s="91">
        <v>210</v>
      </c>
      <c r="BJ9" s="91">
        <v>1200</v>
      </c>
      <c r="BK9" s="90">
        <v>2</v>
      </c>
      <c r="BL9" s="90">
        <v>15</v>
      </c>
      <c r="BM9" s="91">
        <v>84</v>
      </c>
      <c r="BN9" s="91">
        <v>1200</v>
      </c>
      <c r="BO9" s="90">
        <v>0</v>
      </c>
      <c r="BP9" s="90">
        <v>0</v>
      </c>
      <c r="BQ9" s="91">
        <v>0</v>
      </c>
      <c r="BR9" s="91">
        <v>0</v>
      </c>
      <c r="BS9" s="90">
        <v>3</v>
      </c>
      <c r="BT9" s="90">
        <v>15</v>
      </c>
      <c r="BU9" s="91">
        <v>126</v>
      </c>
      <c r="BV9" s="91">
        <v>1200</v>
      </c>
      <c r="BW9" s="90">
        <v>3</v>
      </c>
      <c r="BX9" s="90">
        <v>15</v>
      </c>
      <c r="BY9" s="91">
        <v>126</v>
      </c>
      <c r="BZ9" s="91">
        <v>1200</v>
      </c>
      <c r="CA9" s="90">
        <v>4</v>
      </c>
      <c r="CB9" s="90">
        <v>15</v>
      </c>
      <c r="CC9" s="91">
        <v>168</v>
      </c>
      <c r="CD9" s="91">
        <v>1200</v>
      </c>
      <c r="CE9" s="90">
        <v>2</v>
      </c>
      <c r="CF9" s="90">
        <v>15</v>
      </c>
      <c r="CG9" s="91">
        <v>84</v>
      </c>
      <c r="CH9" s="91">
        <v>1200</v>
      </c>
    </row>
    <row r="10" spans="1:86" s="92" customFormat="1" ht="12.75">
      <c r="A10" s="89" t="s">
        <v>39</v>
      </c>
      <c r="B10" s="89" t="s">
        <v>36</v>
      </c>
      <c r="C10" s="90">
        <v>0</v>
      </c>
      <c r="D10" s="90">
        <v>0</v>
      </c>
      <c r="E10" s="91">
        <v>0</v>
      </c>
      <c r="F10" s="91">
        <v>0</v>
      </c>
      <c r="G10" s="90">
        <v>5</v>
      </c>
      <c r="H10" s="90">
        <v>15</v>
      </c>
      <c r="I10" s="91">
        <v>210</v>
      </c>
      <c r="J10" s="91">
        <v>1200</v>
      </c>
      <c r="K10" s="90">
        <v>5</v>
      </c>
      <c r="L10" s="90">
        <v>15</v>
      </c>
      <c r="M10" s="91">
        <v>210</v>
      </c>
      <c r="N10" s="91">
        <v>1200</v>
      </c>
      <c r="O10" s="90">
        <v>5</v>
      </c>
      <c r="P10" s="90">
        <v>15</v>
      </c>
      <c r="Q10" s="91">
        <v>210</v>
      </c>
      <c r="R10" s="91">
        <v>1200</v>
      </c>
      <c r="S10" s="90">
        <v>5</v>
      </c>
      <c r="T10" s="90">
        <v>15</v>
      </c>
      <c r="U10" s="91">
        <v>210</v>
      </c>
      <c r="V10" s="91">
        <v>1200</v>
      </c>
      <c r="W10" s="90">
        <v>5</v>
      </c>
      <c r="X10" s="90">
        <v>15</v>
      </c>
      <c r="Y10" s="91">
        <v>210</v>
      </c>
      <c r="Z10" s="91">
        <v>1200</v>
      </c>
      <c r="AA10" s="90">
        <v>5</v>
      </c>
      <c r="AB10" s="90">
        <v>15</v>
      </c>
      <c r="AC10" s="91">
        <v>210</v>
      </c>
      <c r="AD10" s="91">
        <v>1200</v>
      </c>
      <c r="AE10" s="90">
        <v>5</v>
      </c>
      <c r="AF10" s="90">
        <v>15</v>
      </c>
      <c r="AG10" s="91">
        <v>210</v>
      </c>
      <c r="AH10" s="91">
        <v>1200</v>
      </c>
      <c r="AI10" s="90">
        <v>5</v>
      </c>
      <c r="AJ10" s="90">
        <v>15</v>
      </c>
      <c r="AK10" s="91">
        <v>210</v>
      </c>
      <c r="AL10" s="91">
        <v>1200</v>
      </c>
      <c r="AM10" s="90">
        <v>5</v>
      </c>
      <c r="AN10" s="90">
        <v>15</v>
      </c>
      <c r="AO10" s="91">
        <v>210</v>
      </c>
      <c r="AP10" s="91">
        <v>1200</v>
      </c>
      <c r="AQ10" s="90">
        <v>2</v>
      </c>
      <c r="AR10" s="90">
        <v>15</v>
      </c>
      <c r="AS10" s="91">
        <v>84</v>
      </c>
      <c r="AT10" s="91">
        <v>1200</v>
      </c>
      <c r="AU10" s="90">
        <v>0</v>
      </c>
      <c r="AV10" s="90">
        <v>0</v>
      </c>
      <c r="AW10" s="91">
        <v>0</v>
      </c>
      <c r="AX10" s="91">
        <v>0</v>
      </c>
      <c r="AY10" s="90">
        <v>3</v>
      </c>
      <c r="AZ10" s="90">
        <v>15</v>
      </c>
      <c r="BA10" s="91">
        <v>126</v>
      </c>
      <c r="BB10" s="91">
        <v>1200</v>
      </c>
      <c r="BC10" s="90">
        <v>5</v>
      </c>
      <c r="BD10" s="90">
        <v>15</v>
      </c>
      <c r="BE10" s="91">
        <v>210</v>
      </c>
      <c r="BF10" s="91">
        <v>1200</v>
      </c>
      <c r="BG10" s="90">
        <v>5</v>
      </c>
      <c r="BH10" s="90">
        <v>15</v>
      </c>
      <c r="BI10" s="91">
        <v>210</v>
      </c>
      <c r="BJ10" s="91">
        <v>1200</v>
      </c>
      <c r="BK10" s="90">
        <v>2</v>
      </c>
      <c r="BL10" s="90">
        <v>15</v>
      </c>
      <c r="BM10" s="91">
        <v>84</v>
      </c>
      <c r="BN10" s="91">
        <v>1200</v>
      </c>
      <c r="BO10" s="90">
        <v>0</v>
      </c>
      <c r="BP10" s="90">
        <v>0</v>
      </c>
      <c r="BQ10" s="91">
        <v>0</v>
      </c>
      <c r="BR10" s="91">
        <v>0</v>
      </c>
      <c r="BS10" s="90">
        <v>3</v>
      </c>
      <c r="BT10" s="90">
        <v>15</v>
      </c>
      <c r="BU10" s="91">
        <v>126</v>
      </c>
      <c r="BV10" s="91">
        <v>1200</v>
      </c>
      <c r="BW10" s="90">
        <v>3</v>
      </c>
      <c r="BX10" s="90">
        <v>15</v>
      </c>
      <c r="BY10" s="91">
        <v>126</v>
      </c>
      <c r="BZ10" s="91">
        <v>1200</v>
      </c>
      <c r="CA10" s="90">
        <v>4</v>
      </c>
      <c r="CB10" s="90">
        <v>15</v>
      </c>
      <c r="CC10" s="91">
        <v>168</v>
      </c>
      <c r="CD10" s="91">
        <v>1200</v>
      </c>
      <c r="CE10" s="90">
        <v>2</v>
      </c>
      <c r="CF10" s="90">
        <v>15</v>
      </c>
      <c r="CG10" s="91">
        <v>84</v>
      </c>
      <c r="CH10" s="91">
        <v>1200</v>
      </c>
    </row>
    <row r="11" spans="1:86" s="92" customFormat="1" ht="12.75">
      <c r="A11" s="89" t="s">
        <v>40</v>
      </c>
      <c r="B11" s="89" t="s">
        <v>35</v>
      </c>
      <c r="C11" s="90">
        <v>0</v>
      </c>
      <c r="D11" s="90">
        <v>0</v>
      </c>
      <c r="E11" s="91">
        <v>0</v>
      </c>
      <c r="F11" s="91">
        <v>0</v>
      </c>
      <c r="G11" s="90">
        <v>5</v>
      </c>
      <c r="H11" s="90">
        <v>15</v>
      </c>
      <c r="I11" s="91">
        <v>210</v>
      </c>
      <c r="J11" s="91">
        <v>1200</v>
      </c>
      <c r="K11" s="90">
        <v>5</v>
      </c>
      <c r="L11" s="90">
        <v>15</v>
      </c>
      <c r="M11" s="91">
        <v>210</v>
      </c>
      <c r="N11" s="91">
        <v>1200</v>
      </c>
      <c r="O11" s="90">
        <v>5</v>
      </c>
      <c r="P11" s="90">
        <v>15</v>
      </c>
      <c r="Q11" s="91">
        <v>210</v>
      </c>
      <c r="R11" s="91">
        <v>1200</v>
      </c>
      <c r="S11" s="90">
        <v>5</v>
      </c>
      <c r="T11" s="90">
        <v>15</v>
      </c>
      <c r="U11" s="91">
        <v>210</v>
      </c>
      <c r="V11" s="91">
        <v>1200</v>
      </c>
      <c r="W11" s="90">
        <v>5</v>
      </c>
      <c r="X11" s="90">
        <v>15</v>
      </c>
      <c r="Y11" s="91">
        <v>210</v>
      </c>
      <c r="Z11" s="91">
        <v>1200</v>
      </c>
      <c r="AA11" s="90">
        <v>5</v>
      </c>
      <c r="AB11" s="90">
        <v>15</v>
      </c>
      <c r="AC11" s="91">
        <v>210</v>
      </c>
      <c r="AD11" s="91">
        <v>1200</v>
      </c>
      <c r="AE11" s="90">
        <v>5</v>
      </c>
      <c r="AF11" s="90">
        <v>15</v>
      </c>
      <c r="AG11" s="91">
        <v>210</v>
      </c>
      <c r="AH11" s="91">
        <v>1200</v>
      </c>
      <c r="AI11" s="90">
        <v>5</v>
      </c>
      <c r="AJ11" s="90">
        <v>15</v>
      </c>
      <c r="AK11" s="91">
        <v>210</v>
      </c>
      <c r="AL11" s="91">
        <v>1200</v>
      </c>
      <c r="AM11" s="90">
        <v>5</v>
      </c>
      <c r="AN11" s="90">
        <v>15</v>
      </c>
      <c r="AO11" s="91">
        <v>210</v>
      </c>
      <c r="AP11" s="91">
        <v>1200</v>
      </c>
      <c r="AQ11" s="90">
        <v>0</v>
      </c>
      <c r="AR11" s="90">
        <v>15</v>
      </c>
      <c r="AS11" s="91">
        <v>0</v>
      </c>
      <c r="AT11" s="91">
        <v>1200</v>
      </c>
      <c r="AU11" s="90">
        <v>0</v>
      </c>
      <c r="AV11" s="90">
        <v>0</v>
      </c>
      <c r="AW11" s="91">
        <v>0</v>
      </c>
      <c r="AX11" s="91">
        <v>0</v>
      </c>
      <c r="AY11" s="90">
        <v>3</v>
      </c>
      <c r="AZ11" s="90">
        <v>15</v>
      </c>
      <c r="BA11" s="91">
        <v>126</v>
      </c>
      <c r="BB11" s="91">
        <v>1200</v>
      </c>
      <c r="BC11" s="90">
        <v>5</v>
      </c>
      <c r="BD11" s="90">
        <v>15</v>
      </c>
      <c r="BE11" s="91">
        <v>210</v>
      </c>
      <c r="BF11" s="91">
        <v>1200</v>
      </c>
      <c r="BG11" s="90">
        <v>5</v>
      </c>
      <c r="BH11" s="90">
        <v>15</v>
      </c>
      <c r="BI11" s="91">
        <v>210</v>
      </c>
      <c r="BJ11" s="91">
        <v>1200</v>
      </c>
      <c r="BK11" s="90">
        <v>0</v>
      </c>
      <c r="BL11" s="90">
        <v>15</v>
      </c>
      <c r="BM11" s="91">
        <v>0</v>
      </c>
      <c r="BN11" s="91">
        <v>1200</v>
      </c>
      <c r="BO11" s="90">
        <v>0</v>
      </c>
      <c r="BP11" s="90">
        <v>0</v>
      </c>
      <c r="BQ11" s="91">
        <v>0</v>
      </c>
      <c r="BR11" s="91">
        <v>0</v>
      </c>
      <c r="BS11" s="90">
        <v>3</v>
      </c>
      <c r="BT11" s="90">
        <v>15</v>
      </c>
      <c r="BU11" s="91">
        <v>126</v>
      </c>
      <c r="BV11" s="91">
        <v>1200</v>
      </c>
      <c r="BW11" s="90">
        <v>3</v>
      </c>
      <c r="BX11" s="90">
        <v>15</v>
      </c>
      <c r="BY11" s="91">
        <v>126</v>
      </c>
      <c r="BZ11" s="91">
        <v>1200</v>
      </c>
      <c r="CA11" s="90">
        <v>5</v>
      </c>
      <c r="CB11" s="90">
        <v>15</v>
      </c>
      <c r="CC11" s="91">
        <v>210</v>
      </c>
      <c r="CD11" s="91">
        <v>1200</v>
      </c>
      <c r="CE11" s="90">
        <v>0</v>
      </c>
      <c r="CF11" s="90">
        <v>15</v>
      </c>
      <c r="CG11" s="91">
        <v>0</v>
      </c>
      <c r="CH11" s="91">
        <v>1200</v>
      </c>
    </row>
    <row r="12" spans="1:86" s="92" customFormat="1" ht="12.75">
      <c r="A12" s="89" t="s">
        <v>40</v>
      </c>
      <c r="B12" s="89" t="s">
        <v>36</v>
      </c>
      <c r="C12" s="90">
        <v>0</v>
      </c>
      <c r="D12" s="90">
        <v>0</v>
      </c>
      <c r="E12" s="91">
        <v>0</v>
      </c>
      <c r="F12" s="91">
        <v>0</v>
      </c>
      <c r="G12" s="90">
        <v>5</v>
      </c>
      <c r="H12" s="90">
        <v>15</v>
      </c>
      <c r="I12" s="91">
        <v>210</v>
      </c>
      <c r="J12" s="91">
        <v>1200</v>
      </c>
      <c r="K12" s="90">
        <v>5</v>
      </c>
      <c r="L12" s="90">
        <v>15</v>
      </c>
      <c r="M12" s="91">
        <v>210</v>
      </c>
      <c r="N12" s="91">
        <v>1200</v>
      </c>
      <c r="O12" s="90">
        <v>5</v>
      </c>
      <c r="P12" s="90">
        <v>15</v>
      </c>
      <c r="Q12" s="91">
        <v>210</v>
      </c>
      <c r="R12" s="91">
        <v>1200</v>
      </c>
      <c r="S12" s="90">
        <v>5</v>
      </c>
      <c r="T12" s="90">
        <v>15</v>
      </c>
      <c r="U12" s="91">
        <v>210</v>
      </c>
      <c r="V12" s="91">
        <v>1200</v>
      </c>
      <c r="W12" s="90">
        <v>5</v>
      </c>
      <c r="X12" s="90">
        <v>15</v>
      </c>
      <c r="Y12" s="91">
        <v>210</v>
      </c>
      <c r="Z12" s="91">
        <v>1200</v>
      </c>
      <c r="AA12" s="90">
        <v>5</v>
      </c>
      <c r="AB12" s="90">
        <v>15</v>
      </c>
      <c r="AC12" s="91">
        <v>210</v>
      </c>
      <c r="AD12" s="91">
        <v>1200</v>
      </c>
      <c r="AE12" s="90">
        <v>5</v>
      </c>
      <c r="AF12" s="90">
        <v>15</v>
      </c>
      <c r="AG12" s="91">
        <v>210</v>
      </c>
      <c r="AH12" s="91">
        <v>1200</v>
      </c>
      <c r="AI12" s="90">
        <v>5</v>
      </c>
      <c r="AJ12" s="90">
        <v>15</v>
      </c>
      <c r="AK12" s="91">
        <v>210</v>
      </c>
      <c r="AL12" s="91">
        <v>1200</v>
      </c>
      <c r="AM12" s="90">
        <v>5</v>
      </c>
      <c r="AN12" s="90">
        <v>15</v>
      </c>
      <c r="AO12" s="91">
        <v>210</v>
      </c>
      <c r="AP12" s="91">
        <v>1200</v>
      </c>
      <c r="AQ12" s="90">
        <v>0</v>
      </c>
      <c r="AR12" s="90">
        <v>15</v>
      </c>
      <c r="AS12" s="91">
        <v>0</v>
      </c>
      <c r="AT12" s="91">
        <v>1200</v>
      </c>
      <c r="AU12" s="90">
        <v>0</v>
      </c>
      <c r="AV12" s="90">
        <v>0</v>
      </c>
      <c r="AW12" s="91">
        <v>0</v>
      </c>
      <c r="AX12" s="91">
        <v>0</v>
      </c>
      <c r="AY12" s="90">
        <v>3</v>
      </c>
      <c r="AZ12" s="90">
        <v>15</v>
      </c>
      <c r="BA12" s="91">
        <v>126</v>
      </c>
      <c r="BB12" s="91">
        <v>1200</v>
      </c>
      <c r="BC12" s="90">
        <v>5</v>
      </c>
      <c r="BD12" s="90">
        <v>15</v>
      </c>
      <c r="BE12" s="91">
        <v>210</v>
      </c>
      <c r="BF12" s="91">
        <v>1200</v>
      </c>
      <c r="BG12" s="90">
        <v>5</v>
      </c>
      <c r="BH12" s="90">
        <v>15</v>
      </c>
      <c r="BI12" s="91">
        <v>210</v>
      </c>
      <c r="BJ12" s="91">
        <v>1200</v>
      </c>
      <c r="BK12" s="90">
        <v>0</v>
      </c>
      <c r="BL12" s="90">
        <v>15</v>
      </c>
      <c r="BM12" s="91">
        <v>0</v>
      </c>
      <c r="BN12" s="91">
        <v>1200</v>
      </c>
      <c r="BO12" s="90">
        <v>0</v>
      </c>
      <c r="BP12" s="90">
        <v>0</v>
      </c>
      <c r="BQ12" s="91">
        <v>0</v>
      </c>
      <c r="BR12" s="91">
        <v>0</v>
      </c>
      <c r="BS12" s="90">
        <v>3</v>
      </c>
      <c r="BT12" s="90">
        <v>15</v>
      </c>
      <c r="BU12" s="91">
        <v>126</v>
      </c>
      <c r="BV12" s="91">
        <v>1200</v>
      </c>
      <c r="BW12" s="90">
        <v>3</v>
      </c>
      <c r="BX12" s="90">
        <v>15</v>
      </c>
      <c r="BY12" s="91">
        <v>126</v>
      </c>
      <c r="BZ12" s="91">
        <v>1200</v>
      </c>
      <c r="CA12" s="90">
        <v>5</v>
      </c>
      <c r="CB12" s="90">
        <v>15</v>
      </c>
      <c r="CC12" s="91">
        <v>210</v>
      </c>
      <c r="CD12" s="91">
        <v>1200</v>
      </c>
      <c r="CE12" s="90">
        <v>0</v>
      </c>
      <c r="CF12" s="90">
        <v>15</v>
      </c>
      <c r="CG12" s="91">
        <v>0</v>
      </c>
      <c r="CH12" s="91">
        <v>1200</v>
      </c>
    </row>
    <row r="13" spans="1:86" s="92" customFormat="1" ht="12.75">
      <c r="A13" s="89" t="s">
        <v>41</v>
      </c>
      <c r="B13" s="89" t="s">
        <v>35</v>
      </c>
      <c r="C13" s="90">
        <v>0</v>
      </c>
      <c r="D13" s="90">
        <v>0</v>
      </c>
      <c r="E13" s="91">
        <v>0</v>
      </c>
      <c r="F13" s="91">
        <v>0</v>
      </c>
      <c r="G13" s="90">
        <v>5</v>
      </c>
      <c r="H13" s="90">
        <v>22.5</v>
      </c>
      <c r="I13" s="91">
        <v>210</v>
      </c>
      <c r="J13" s="91">
        <v>1800</v>
      </c>
      <c r="K13" s="90">
        <v>7.2</v>
      </c>
      <c r="L13" s="90">
        <v>25.2</v>
      </c>
      <c r="M13" s="91">
        <v>302.4</v>
      </c>
      <c r="N13" s="91">
        <v>2016</v>
      </c>
      <c r="O13" s="90">
        <v>5</v>
      </c>
      <c r="P13" s="90">
        <v>27</v>
      </c>
      <c r="Q13" s="91">
        <v>210</v>
      </c>
      <c r="R13" s="91">
        <v>2160</v>
      </c>
      <c r="S13" s="90">
        <v>5</v>
      </c>
      <c r="T13" s="90">
        <v>22.5</v>
      </c>
      <c r="U13" s="91">
        <v>210</v>
      </c>
      <c r="V13" s="91">
        <v>1800</v>
      </c>
      <c r="W13" s="90">
        <v>5.04</v>
      </c>
      <c r="X13" s="90">
        <v>26.46</v>
      </c>
      <c r="Y13" s="91">
        <v>211.68</v>
      </c>
      <c r="Z13" s="91">
        <v>2116.8</v>
      </c>
      <c r="AA13" s="90">
        <v>5</v>
      </c>
      <c r="AB13" s="90">
        <v>22.5</v>
      </c>
      <c r="AC13" s="91">
        <v>210</v>
      </c>
      <c r="AD13" s="91">
        <v>1800</v>
      </c>
      <c r="AE13" s="90">
        <v>5.289142857142857</v>
      </c>
      <c r="AF13" s="90">
        <v>30.24</v>
      </c>
      <c r="AG13" s="91">
        <v>222.144</v>
      </c>
      <c r="AH13" s="91">
        <v>2419.2</v>
      </c>
      <c r="AI13" s="90">
        <v>5</v>
      </c>
      <c r="AJ13" s="90">
        <v>22.5</v>
      </c>
      <c r="AK13" s="91">
        <v>210</v>
      </c>
      <c r="AL13" s="91">
        <v>1800</v>
      </c>
      <c r="AM13" s="90">
        <v>5</v>
      </c>
      <c r="AN13" s="90">
        <v>15</v>
      </c>
      <c r="AO13" s="91">
        <v>210</v>
      </c>
      <c r="AP13" s="91">
        <v>1200</v>
      </c>
      <c r="AQ13" s="90">
        <v>3</v>
      </c>
      <c r="AR13" s="90">
        <v>15</v>
      </c>
      <c r="AS13" s="91">
        <v>126</v>
      </c>
      <c r="AT13" s="91">
        <v>1200</v>
      </c>
      <c r="AU13" s="90">
        <v>0</v>
      </c>
      <c r="AV13" s="90">
        <v>0</v>
      </c>
      <c r="AW13" s="91">
        <v>0</v>
      </c>
      <c r="AX13" s="91">
        <v>0</v>
      </c>
      <c r="AY13" s="90">
        <v>5</v>
      </c>
      <c r="AZ13" s="90">
        <v>15</v>
      </c>
      <c r="BA13" s="91">
        <v>210</v>
      </c>
      <c r="BB13" s="91">
        <v>1200</v>
      </c>
      <c r="BC13" s="90">
        <v>5</v>
      </c>
      <c r="BD13" s="90">
        <v>15</v>
      </c>
      <c r="BE13" s="91">
        <v>210</v>
      </c>
      <c r="BF13" s="91">
        <v>1200</v>
      </c>
      <c r="BG13" s="90">
        <v>5</v>
      </c>
      <c r="BH13" s="90">
        <v>15</v>
      </c>
      <c r="BI13" s="91">
        <v>210</v>
      </c>
      <c r="BJ13" s="91">
        <v>1200</v>
      </c>
      <c r="BK13" s="90">
        <v>3</v>
      </c>
      <c r="BL13" s="90">
        <v>15</v>
      </c>
      <c r="BM13" s="91">
        <v>126</v>
      </c>
      <c r="BN13" s="91">
        <v>1200</v>
      </c>
      <c r="BO13" s="90">
        <v>0</v>
      </c>
      <c r="BP13" s="90">
        <v>0</v>
      </c>
      <c r="BQ13" s="91">
        <v>0</v>
      </c>
      <c r="BR13" s="91">
        <v>0</v>
      </c>
      <c r="BS13" s="90">
        <v>5</v>
      </c>
      <c r="BT13" s="90">
        <v>15</v>
      </c>
      <c r="BU13" s="91">
        <v>210</v>
      </c>
      <c r="BV13" s="91">
        <v>1200</v>
      </c>
      <c r="BW13" s="90">
        <v>5</v>
      </c>
      <c r="BX13" s="90">
        <v>15</v>
      </c>
      <c r="BY13" s="91">
        <v>210</v>
      </c>
      <c r="BZ13" s="91">
        <v>1200</v>
      </c>
      <c r="CA13" s="90">
        <v>5</v>
      </c>
      <c r="CB13" s="90">
        <v>15</v>
      </c>
      <c r="CC13" s="91">
        <v>210</v>
      </c>
      <c r="CD13" s="91">
        <v>1200</v>
      </c>
      <c r="CE13" s="90">
        <v>2</v>
      </c>
      <c r="CF13" s="90">
        <v>15</v>
      </c>
      <c r="CG13" s="91">
        <v>84</v>
      </c>
      <c r="CH13" s="91">
        <v>1200</v>
      </c>
    </row>
    <row r="14" spans="1:86" s="92" customFormat="1" ht="12.75">
      <c r="A14" s="89" t="s">
        <v>41</v>
      </c>
      <c r="B14" s="89" t="s">
        <v>36</v>
      </c>
      <c r="C14" s="90">
        <v>0</v>
      </c>
      <c r="D14" s="90">
        <v>0</v>
      </c>
      <c r="E14" s="91">
        <v>0</v>
      </c>
      <c r="F14" s="91">
        <v>0</v>
      </c>
      <c r="G14" s="90">
        <v>5</v>
      </c>
      <c r="H14" s="90">
        <v>22.5</v>
      </c>
      <c r="I14" s="91">
        <v>210</v>
      </c>
      <c r="J14" s="91">
        <v>1800</v>
      </c>
      <c r="K14" s="90">
        <v>6.611428571428572</v>
      </c>
      <c r="L14" s="90">
        <v>25.2</v>
      </c>
      <c r="M14" s="91">
        <v>277.68</v>
      </c>
      <c r="N14" s="91">
        <v>2016</v>
      </c>
      <c r="O14" s="90">
        <v>5</v>
      </c>
      <c r="P14" s="90">
        <v>27</v>
      </c>
      <c r="Q14" s="91">
        <v>210</v>
      </c>
      <c r="R14" s="91">
        <v>2160</v>
      </c>
      <c r="S14" s="90">
        <v>5</v>
      </c>
      <c r="T14" s="90">
        <v>22.5</v>
      </c>
      <c r="U14" s="91">
        <v>210</v>
      </c>
      <c r="V14" s="91">
        <v>1800</v>
      </c>
      <c r="W14" s="90">
        <v>5</v>
      </c>
      <c r="X14" s="90">
        <v>26.46</v>
      </c>
      <c r="Y14" s="91">
        <v>210</v>
      </c>
      <c r="Z14" s="91">
        <v>2116.8</v>
      </c>
      <c r="AA14" s="90">
        <v>5</v>
      </c>
      <c r="AB14" s="90">
        <v>22.5</v>
      </c>
      <c r="AC14" s="91">
        <v>210</v>
      </c>
      <c r="AD14" s="91">
        <v>1800</v>
      </c>
      <c r="AE14" s="90">
        <v>5.76</v>
      </c>
      <c r="AF14" s="90">
        <v>30.24</v>
      </c>
      <c r="AG14" s="91">
        <v>241.92</v>
      </c>
      <c r="AH14" s="91">
        <v>2419.2</v>
      </c>
      <c r="AI14" s="90">
        <v>5</v>
      </c>
      <c r="AJ14" s="90">
        <v>22.5</v>
      </c>
      <c r="AK14" s="91">
        <v>210</v>
      </c>
      <c r="AL14" s="91">
        <v>1800</v>
      </c>
      <c r="AM14" s="90">
        <v>5</v>
      </c>
      <c r="AN14" s="90">
        <v>15</v>
      </c>
      <c r="AO14" s="91">
        <v>210</v>
      </c>
      <c r="AP14" s="91">
        <v>1200</v>
      </c>
      <c r="AQ14" s="90">
        <v>3</v>
      </c>
      <c r="AR14" s="90">
        <v>15</v>
      </c>
      <c r="AS14" s="91">
        <v>126</v>
      </c>
      <c r="AT14" s="91">
        <v>1200</v>
      </c>
      <c r="AU14" s="90">
        <v>0</v>
      </c>
      <c r="AV14" s="90">
        <v>0</v>
      </c>
      <c r="AW14" s="91">
        <v>0</v>
      </c>
      <c r="AX14" s="91">
        <v>0</v>
      </c>
      <c r="AY14" s="90">
        <v>5</v>
      </c>
      <c r="AZ14" s="90">
        <v>15</v>
      </c>
      <c r="BA14" s="91">
        <v>210</v>
      </c>
      <c r="BB14" s="91">
        <v>1200</v>
      </c>
      <c r="BC14" s="90">
        <v>5</v>
      </c>
      <c r="BD14" s="90">
        <v>15</v>
      </c>
      <c r="BE14" s="91">
        <v>210</v>
      </c>
      <c r="BF14" s="91">
        <v>1200</v>
      </c>
      <c r="BG14" s="90">
        <v>5</v>
      </c>
      <c r="BH14" s="90">
        <v>15</v>
      </c>
      <c r="BI14" s="91">
        <v>210</v>
      </c>
      <c r="BJ14" s="91">
        <v>1200</v>
      </c>
      <c r="BK14" s="90">
        <v>3</v>
      </c>
      <c r="BL14" s="90">
        <v>15</v>
      </c>
      <c r="BM14" s="91">
        <v>126</v>
      </c>
      <c r="BN14" s="91">
        <v>1200</v>
      </c>
      <c r="BO14" s="90">
        <v>0</v>
      </c>
      <c r="BP14" s="90">
        <v>0</v>
      </c>
      <c r="BQ14" s="91">
        <v>0</v>
      </c>
      <c r="BR14" s="91">
        <v>0</v>
      </c>
      <c r="BS14" s="90">
        <v>5</v>
      </c>
      <c r="BT14" s="90">
        <v>15</v>
      </c>
      <c r="BU14" s="91">
        <v>210</v>
      </c>
      <c r="BV14" s="91">
        <v>1200</v>
      </c>
      <c r="BW14" s="90">
        <v>5</v>
      </c>
      <c r="BX14" s="90">
        <v>15</v>
      </c>
      <c r="BY14" s="91">
        <v>210</v>
      </c>
      <c r="BZ14" s="91">
        <v>1200</v>
      </c>
      <c r="CA14" s="90">
        <v>5</v>
      </c>
      <c r="CB14" s="90">
        <v>15</v>
      </c>
      <c r="CC14" s="91">
        <v>210</v>
      </c>
      <c r="CD14" s="91">
        <v>1200</v>
      </c>
      <c r="CE14" s="90">
        <v>2</v>
      </c>
      <c r="CF14" s="90">
        <v>15</v>
      </c>
      <c r="CG14" s="91">
        <v>84</v>
      </c>
      <c r="CH14" s="91">
        <v>1200</v>
      </c>
    </row>
    <row r="15" spans="1:86" s="92" customFormat="1" ht="12.75">
      <c r="A15" s="89" t="s">
        <v>42</v>
      </c>
      <c r="B15" s="89" t="s">
        <v>35</v>
      </c>
      <c r="C15" s="90">
        <v>2</v>
      </c>
      <c r="D15" s="90">
        <v>15</v>
      </c>
      <c r="E15" s="91">
        <v>84</v>
      </c>
      <c r="F15" s="91">
        <v>1200</v>
      </c>
      <c r="G15" s="90">
        <v>5</v>
      </c>
      <c r="H15" s="90">
        <v>24</v>
      </c>
      <c r="I15" s="91">
        <v>210</v>
      </c>
      <c r="J15" s="91">
        <v>1920</v>
      </c>
      <c r="K15" s="90">
        <v>8.195555555555556</v>
      </c>
      <c r="L15" s="90">
        <v>28.68444444444444</v>
      </c>
      <c r="M15" s="91">
        <v>344.21333333333337</v>
      </c>
      <c r="N15" s="91">
        <v>2294.7555555555555</v>
      </c>
      <c r="O15" s="90">
        <v>5</v>
      </c>
      <c r="P15" s="90">
        <v>25.815999999999995</v>
      </c>
      <c r="Q15" s="91">
        <v>210</v>
      </c>
      <c r="R15" s="91">
        <v>2065.28</v>
      </c>
      <c r="S15" s="90">
        <v>5</v>
      </c>
      <c r="T15" s="90">
        <v>15</v>
      </c>
      <c r="U15" s="91">
        <v>210</v>
      </c>
      <c r="V15" s="91">
        <v>1200</v>
      </c>
      <c r="W15" s="90">
        <v>5.736888888888889</v>
      </c>
      <c r="X15" s="90">
        <v>20.07911111111111</v>
      </c>
      <c r="Y15" s="91">
        <v>240.94933333333336</v>
      </c>
      <c r="Z15" s="91">
        <v>1606.3288888888887</v>
      </c>
      <c r="AA15" s="90">
        <v>5</v>
      </c>
      <c r="AB15" s="90">
        <v>16.133</v>
      </c>
      <c r="AC15" s="91">
        <v>210</v>
      </c>
      <c r="AD15" s="91">
        <v>1290.64</v>
      </c>
      <c r="AE15" s="90">
        <v>5</v>
      </c>
      <c r="AF15" s="90">
        <v>22.947555555555557</v>
      </c>
      <c r="AG15" s="91">
        <v>210</v>
      </c>
      <c r="AH15" s="91">
        <v>1835.8044444444445</v>
      </c>
      <c r="AI15" s="90">
        <v>6</v>
      </c>
      <c r="AJ15" s="90">
        <v>21.6</v>
      </c>
      <c r="AK15" s="91">
        <v>252</v>
      </c>
      <c r="AL15" s="91">
        <v>1728</v>
      </c>
      <c r="AM15" s="90">
        <v>5</v>
      </c>
      <c r="AN15" s="90">
        <v>15</v>
      </c>
      <c r="AO15" s="91">
        <v>210</v>
      </c>
      <c r="AP15" s="91">
        <v>1200</v>
      </c>
      <c r="AQ15" s="90">
        <v>3</v>
      </c>
      <c r="AR15" s="90">
        <v>15</v>
      </c>
      <c r="AS15" s="91">
        <v>126</v>
      </c>
      <c r="AT15" s="91">
        <v>1200</v>
      </c>
      <c r="AU15" s="90">
        <v>2</v>
      </c>
      <c r="AV15" s="90">
        <v>15</v>
      </c>
      <c r="AW15" s="91">
        <v>84</v>
      </c>
      <c r="AX15" s="91">
        <v>1200</v>
      </c>
      <c r="AY15" s="90">
        <v>5</v>
      </c>
      <c r="AZ15" s="90">
        <v>15</v>
      </c>
      <c r="BA15" s="91">
        <v>210</v>
      </c>
      <c r="BB15" s="91">
        <v>1200</v>
      </c>
      <c r="BC15" s="90">
        <v>5</v>
      </c>
      <c r="BD15" s="90">
        <v>15</v>
      </c>
      <c r="BE15" s="91">
        <v>210</v>
      </c>
      <c r="BF15" s="91">
        <v>1200</v>
      </c>
      <c r="BG15" s="90">
        <v>5</v>
      </c>
      <c r="BH15" s="90">
        <v>15</v>
      </c>
      <c r="BI15" s="91">
        <v>210</v>
      </c>
      <c r="BJ15" s="91">
        <v>1200</v>
      </c>
      <c r="BK15" s="90">
        <v>3</v>
      </c>
      <c r="BL15" s="90">
        <v>15</v>
      </c>
      <c r="BM15" s="91">
        <v>126</v>
      </c>
      <c r="BN15" s="91">
        <v>1200</v>
      </c>
      <c r="BO15" s="90">
        <v>2</v>
      </c>
      <c r="BP15" s="90">
        <v>15</v>
      </c>
      <c r="BQ15" s="91">
        <v>84</v>
      </c>
      <c r="BR15" s="91">
        <v>1200</v>
      </c>
      <c r="BS15" s="90">
        <v>3</v>
      </c>
      <c r="BT15" s="90">
        <v>15</v>
      </c>
      <c r="BU15" s="91">
        <v>126</v>
      </c>
      <c r="BV15" s="91">
        <v>1200</v>
      </c>
      <c r="BW15" s="90">
        <v>5</v>
      </c>
      <c r="BX15" s="90">
        <v>15</v>
      </c>
      <c r="BY15" s="91">
        <v>210</v>
      </c>
      <c r="BZ15" s="91">
        <v>1200</v>
      </c>
      <c r="CA15" s="90">
        <v>5</v>
      </c>
      <c r="CB15" s="90">
        <v>15</v>
      </c>
      <c r="CC15" s="91">
        <v>210</v>
      </c>
      <c r="CD15" s="91">
        <v>1200</v>
      </c>
      <c r="CE15" s="90">
        <v>2</v>
      </c>
      <c r="CF15" s="90">
        <v>15</v>
      </c>
      <c r="CG15" s="91">
        <v>84</v>
      </c>
      <c r="CH15" s="91">
        <v>1200</v>
      </c>
    </row>
    <row r="16" spans="1:86" s="92" customFormat="1" ht="12.75">
      <c r="A16" s="89" t="s">
        <v>42</v>
      </c>
      <c r="B16" s="89" t="s">
        <v>36</v>
      </c>
      <c r="C16" s="90">
        <v>2</v>
      </c>
      <c r="D16" s="90">
        <v>15</v>
      </c>
      <c r="E16" s="91">
        <v>84</v>
      </c>
      <c r="F16" s="91">
        <v>1200</v>
      </c>
      <c r="G16" s="90">
        <v>5</v>
      </c>
      <c r="H16" s="90">
        <v>24</v>
      </c>
      <c r="I16" s="91">
        <v>210</v>
      </c>
      <c r="J16" s="91">
        <v>1920</v>
      </c>
      <c r="K16" s="90">
        <v>6.226666666666666</v>
      </c>
      <c r="L16" s="90">
        <v>28.68444444444444</v>
      </c>
      <c r="M16" s="91">
        <v>261.52</v>
      </c>
      <c r="N16" s="91">
        <v>2294.7555555555555</v>
      </c>
      <c r="O16" s="90">
        <v>5</v>
      </c>
      <c r="P16" s="90">
        <v>25.815999999999995</v>
      </c>
      <c r="Q16" s="91">
        <v>210</v>
      </c>
      <c r="R16" s="91">
        <v>2065.28</v>
      </c>
      <c r="S16" s="90">
        <v>5</v>
      </c>
      <c r="T16" s="90">
        <v>15</v>
      </c>
      <c r="U16" s="91">
        <v>210</v>
      </c>
      <c r="V16" s="91">
        <v>1200</v>
      </c>
      <c r="W16" s="90">
        <v>5</v>
      </c>
      <c r="X16" s="90">
        <v>20.07911111111111</v>
      </c>
      <c r="Y16" s="91">
        <v>210</v>
      </c>
      <c r="Z16" s="91">
        <v>1606.3288888888887</v>
      </c>
      <c r="AA16" s="90">
        <v>5</v>
      </c>
      <c r="AB16" s="90">
        <v>16.133</v>
      </c>
      <c r="AC16" s="91">
        <v>210</v>
      </c>
      <c r="AD16" s="91">
        <v>1290.64</v>
      </c>
      <c r="AE16" s="90">
        <v>6.556444444444445</v>
      </c>
      <c r="AF16" s="90">
        <v>22.947555555555557</v>
      </c>
      <c r="AG16" s="91">
        <v>275.3706666666667</v>
      </c>
      <c r="AH16" s="91">
        <v>1835.8044444444445</v>
      </c>
      <c r="AI16" s="90">
        <v>6</v>
      </c>
      <c r="AJ16" s="90">
        <v>21.6</v>
      </c>
      <c r="AK16" s="91">
        <v>252</v>
      </c>
      <c r="AL16" s="91">
        <v>1728</v>
      </c>
      <c r="AM16" s="90">
        <v>5</v>
      </c>
      <c r="AN16" s="90">
        <v>15</v>
      </c>
      <c r="AO16" s="91">
        <v>210</v>
      </c>
      <c r="AP16" s="91">
        <v>1200</v>
      </c>
      <c r="AQ16" s="90">
        <v>3</v>
      </c>
      <c r="AR16" s="90">
        <v>15</v>
      </c>
      <c r="AS16" s="91">
        <v>126</v>
      </c>
      <c r="AT16" s="91">
        <v>1200</v>
      </c>
      <c r="AU16" s="90">
        <v>2</v>
      </c>
      <c r="AV16" s="90">
        <v>15</v>
      </c>
      <c r="AW16" s="91">
        <v>84</v>
      </c>
      <c r="AX16" s="91">
        <v>1200</v>
      </c>
      <c r="AY16" s="90">
        <v>5</v>
      </c>
      <c r="AZ16" s="90">
        <v>15</v>
      </c>
      <c r="BA16" s="91">
        <v>210</v>
      </c>
      <c r="BB16" s="91">
        <v>1200</v>
      </c>
      <c r="BC16" s="90">
        <v>5</v>
      </c>
      <c r="BD16" s="90">
        <v>15</v>
      </c>
      <c r="BE16" s="91">
        <v>210</v>
      </c>
      <c r="BF16" s="91">
        <v>1200</v>
      </c>
      <c r="BG16" s="90">
        <v>5</v>
      </c>
      <c r="BH16" s="90">
        <v>15</v>
      </c>
      <c r="BI16" s="91">
        <v>210</v>
      </c>
      <c r="BJ16" s="91">
        <v>1200</v>
      </c>
      <c r="BK16" s="90">
        <v>3</v>
      </c>
      <c r="BL16" s="90">
        <v>15</v>
      </c>
      <c r="BM16" s="91">
        <v>126</v>
      </c>
      <c r="BN16" s="91">
        <v>1200</v>
      </c>
      <c r="BO16" s="90">
        <v>2</v>
      </c>
      <c r="BP16" s="90">
        <v>15</v>
      </c>
      <c r="BQ16" s="91">
        <v>84</v>
      </c>
      <c r="BR16" s="91">
        <v>1200</v>
      </c>
      <c r="BS16" s="90">
        <v>3</v>
      </c>
      <c r="BT16" s="90">
        <v>15</v>
      </c>
      <c r="BU16" s="91">
        <v>126</v>
      </c>
      <c r="BV16" s="91">
        <v>1200</v>
      </c>
      <c r="BW16" s="90">
        <v>5</v>
      </c>
      <c r="BX16" s="90">
        <v>15</v>
      </c>
      <c r="BY16" s="91">
        <v>210</v>
      </c>
      <c r="BZ16" s="91">
        <v>1200</v>
      </c>
      <c r="CA16" s="90">
        <v>5</v>
      </c>
      <c r="CB16" s="90">
        <v>15</v>
      </c>
      <c r="CC16" s="91">
        <v>210</v>
      </c>
      <c r="CD16" s="91">
        <v>1200</v>
      </c>
      <c r="CE16" s="90">
        <v>2</v>
      </c>
      <c r="CF16" s="90">
        <v>15</v>
      </c>
      <c r="CG16" s="91">
        <v>84</v>
      </c>
      <c r="CH16" s="91">
        <v>1200</v>
      </c>
    </row>
    <row r="17" spans="1:86" s="92" customFormat="1" ht="12.75">
      <c r="A17" s="89" t="s">
        <v>43</v>
      </c>
      <c r="B17" s="89" t="s">
        <v>35</v>
      </c>
      <c r="C17" s="90">
        <v>0</v>
      </c>
      <c r="D17" s="90">
        <v>0</v>
      </c>
      <c r="E17" s="91">
        <v>0</v>
      </c>
      <c r="F17" s="91">
        <v>0</v>
      </c>
      <c r="G17" s="90">
        <v>5</v>
      </c>
      <c r="H17" s="90">
        <v>15</v>
      </c>
      <c r="I17" s="91">
        <v>210</v>
      </c>
      <c r="J17" s="91">
        <v>1200</v>
      </c>
      <c r="K17" s="90">
        <v>5</v>
      </c>
      <c r="L17" s="90">
        <v>15</v>
      </c>
      <c r="M17" s="91">
        <v>210</v>
      </c>
      <c r="N17" s="91">
        <v>1200</v>
      </c>
      <c r="O17" s="90">
        <v>5</v>
      </c>
      <c r="P17" s="90">
        <v>15</v>
      </c>
      <c r="Q17" s="91">
        <v>210</v>
      </c>
      <c r="R17" s="91">
        <v>1200</v>
      </c>
      <c r="S17" s="90">
        <v>5</v>
      </c>
      <c r="T17" s="90">
        <v>15</v>
      </c>
      <c r="U17" s="91">
        <v>210</v>
      </c>
      <c r="V17" s="91">
        <v>1200</v>
      </c>
      <c r="W17" s="90">
        <v>5</v>
      </c>
      <c r="X17" s="90">
        <v>15</v>
      </c>
      <c r="Y17" s="91">
        <v>210</v>
      </c>
      <c r="Z17" s="91">
        <v>1200</v>
      </c>
      <c r="AA17" s="90">
        <v>5</v>
      </c>
      <c r="AB17" s="90">
        <v>15</v>
      </c>
      <c r="AC17" s="91">
        <v>210</v>
      </c>
      <c r="AD17" s="91">
        <v>1200</v>
      </c>
      <c r="AE17" s="90">
        <v>5</v>
      </c>
      <c r="AF17" s="90">
        <v>15</v>
      </c>
      <c r="AG17" s="91">
        <v>210</v>
      </c>
      <c r="AH17" s="91">
        <v>1200</v>
      </c>
      <c r="AI17" s="90">
        <v>5</v>
      </c>
      <c r="AJ17" s="90">
        <v>15</v>
      </c>
      <c r="AK17" s="91">
        <v>210</v>
      </c>
      <c r="AL17" s="91">
        <v>1200</v>
      </c>
      <c r="AM17" s="90">
        <v>5</v>
      </c>
      <c r="AN17" s="90">
        <v>15</v>
      </c>
      <c r="AO17" s="91">
        <v>210</v>
      </c>
      <c r="AP17" s="91">
        <v>1200</v>
      </c>
      <c r="AQ17" s="90">
        <v>0</v>
      </c>
      <c r="AR17" s="90">
        <v>15</v>
      </c>
      <c r="AS17" s="91">
        <v>0</v>
      </c>
      <c r="AT17" s="91">
        <v>1200</v>
      </c>
      <c r="AU17" s="90">
        <v>0</v>
      </c>
      <c r="AV17" s="90">
        <v>0</v>
      </c>
      <c r="AW17" s="91">
        <v>0</v>
      </c>
      <c r="AX17" s="91">
        <v>0</v>
      </c>
      <c r="AY17" s="90">
        <v>4</v>
      </c>
      <c r="AZ17" s="90">
        <v>15</v>
      </c>
      <c r="BA17" s="91">
        <v>168</v>
      </c>
      <c r="BB17" s="91">
        <v>1200</v>
      </c>
      <c r="BC17" s="90">
        <v>5</v>
      </c>
      <c r="BD17" s="90">
        <v>15</v>
      </c>
      <c r="BE17" s="91">
        <v>210</v>
      </c>
      <c r="BF17" s="91">
        <v>1200</v>
      </c>
      <c r="BG17" s="90">
        <v>5</v>
      </c>
      <c r="BH17" s="90">
        <v>15</v>
      </c>
      <c r="BI17" s="91">
        <v>210</v>
      </c>
      <c r="BJ17" s="91">
        <v>1200</v>
      </c>
      <c r="BK17" s="90">
        <v>0</v>
      </c>
      <c r="BL17" s="90">
        <v>15</v>
      </c>
      <c r="BM17" s="91">
        <v>0</v>
      </c>
      <c r="BN17" s="91">
        <v>1200</v>
      </c>
      <c r="BO17" s="90">
        <v>0</v>
      </c>
      <c r="BP17" s="90">
        <v>0</v>
      </c>
      <c r="BQ17" s="91">
        <v>0</v>
      </c>
      <c r="BR17" s="91">
        <v>0</v>
      </c>
      <c r="BS17" s="90">
        <v>3</v>
      </c>
      <c r="BT17" s="90">
        <v>15</v>
      </c>
      <c r="BU17" s="91">
        <v>126</v>
      </c>
      <c r="BV17" s="91">
        <v>1200</v>
      </c>
      <c r="BW17" s="90">
        <v>5</v>
      </c>
      <c r="BX17" s="90">
        <v>15</v>
      </c>
      <c r="BY17" s="91">
        <v>210</v>
      </c>
      <c r="BZ17" s="91">
        <v>1200</v>
      </c>
      <c r="CA17" s="90">
        <v>4</v>
      </c>
      <c r="CB17" s="90">
        <v>15</v>
      </c>
      <c r="CC17" s="91">
        <v>168</v>
      </c>
      <c r="CD17" s="91">
        <v>1200</v>
      </c>
      <c r="CE17" s="90">
        <v>0</v>
      </c>
      <c r="CF17" s="90">
        <v>15</v>
      </c>
      <c r="CG17" s="91">
        <v>0</v>
      </c>
      <c r="CH17" s="91">
        <v>1200</v>
      </c>
    </row>
    <row r="18" spans="1:86" s="92" customFormat="1" ht="12.75">
      <c r="A18" s="89" t="s">
        <v>43</v>
      </c>
      <c r="B18" s="89" t="s">
        <v>36</v>
      </c>
      <c r="C18" s="90">
        <v>0</v>
      </c>
      <c r="D18" s="90">
        <v>0</v>
      </c>
      <c r="E18" s="91">
        <v>0</v>
      </c>
      <c r="F18" s="91">
        <v>0</v>
      </c>
      <c r="G18" s="90">
        <v>5</v>
      </c>
      <c r="H18" s="90">
        <v>15</v>
      </c>
      <c r="I18" s="91">
        <v>210</v>
      </c>
      <c r="J18" s="91">
        <v>1200</v>
      </c>
      <c r="K18" s="90">
        <v>5</v>
      </c>
      <c r="L18" s="90">
        <v>15</v>
      </c>
      <c r="M18" s="91">
        <v>210</v>
      </c>
      <c r="N18" s="91">
        <v>1200</v>
      </c>
      <c r="O18" s="90">
        <v>5</v>
      </c>
      <c r="P18" s="90">
        <v>15</v>
      </c>
      <c r="Q18" s="91">
        <v>210</v>
      </c>
      <c r="R18" s="91">
        <v>1200</v>
      </c>
      <c r="S18" s="90">
        <v>5</v>
      </c>
      <c r="T18" s="90">
        <v>15</v>
      </c>
      <c r="U18" s="91">
        <v>210</v>
      </c>
      <c r="V18" s="91">
        <v>1200</v>
      </c>
      <c r="W18" s="90">
        <v>5</v>
      </c>
      <c r="X18" s="90">
        <v>15</v>
      </c>
      <c r="Y18" s="91">
        <v>210</v>
      </c>
      <c r="Z18" s="91">
        <v>1200</v>
      </c>
      <c r="AA18" s="90">
        <v>5</v>
      </c>
      <c r="AB18" s="90">
        <v>15</v>
      </c>
      <c r="AC18" s="91">
        <v>210</v>
      </c>
      <c r="AD18" s="91">
        <v>1200</v>
      </c>
      <c r="AE18" s="90">
        <v>5</v>
      </c>
      <c r="AF18" s="90">
        <v>15</v>
      </c>
      <c r="AG18" s="91">
        <v>210</v>
      </c>
      <c r="AH18" s="91">
        <v>1200</v>
      </c>
      <c r="AI18" s="90">
        <v>5</v>
      </c>
      <c r="AJ18" s="90">
        <v>15</v>
      </c>
      <c r="AK18" s="91">
        <v>210</v>
      </c>
      <c r="AL18" s="91">
        <v>1200</v>
      </c>
      <c r="AM18" s="90">
        <v>5</v>
      </c>
      <c r="AN18" s="90">
        <v>15</v>
      </c>
      <c r="AO18" s="91">
        <v>210</v>
      </c>
      <c r="AP18" s="91">
        <v>1200</v>
      </c>
      <c r="AQ18" s="90">
        <v>0</v>
      </c>
      <c r="AR18" s="90">
        <v>15</v>
      </c>
      <c r="AS18" s="91">
        <v>0</v>
      </c>
      <c r="AT18" s="91">
        <v>1200</v>
      </c>
      <c r="AU18" s="90">
        <v>0</v>
      </c>
      <c r="AV18" s="90">
        <v>0</v>
      </c>
      <c r="AW18" s="91">
        <v>0</v>
      </c>
      <c r="AX18" s="91">
        <v>0</v>
      </c>
      <c r="AY18" s="90">
        <v>4</v>
      </c>
      <c r="AZ18" s="90">
        <v>15</v>
      </c>
      <c r="BA18" s="91">
        <v>168</v>
      </c>
      <c r="BB18" s="91">
        <v>1200</v>
      </c>
      <c r="BC18" s="90">
        <v>5</v>
      </c>
      <c r="BD18" s="90">
        <v>15</v>
      </c>
      <c r="BE18" s="91">
        <v>210</v>
      </c>
      <c r="BF18" s="91">
        <v>1200</v>
      </c>
      <c r="BG18" s="90">
        <v>5</v>
      </c>
      <c r="BH18" s="90">
        <v>15</v>
      </c>
      <c r="BI18" s="91">
        <v>210</v>
      </c>
      <c r="BJ18" s="91">
        <v>1200</v>
      </c>
      <c r="BK18" s="90">
        <v>0</v>
      </c>
      <c r="BL18" s="90">
        <v>15</v>
      </c>
      <c r="BM18" s="91">
        <v>0</v>
      </c>
      <c r="BN18" s="91">
        <v>1200</v>
      </c>
      <c r="BO18" s="90">
        <v>0</v>
      </c>
      <c r="BP18" s="90">
        <v>0</v>
      </c>
      <c r="BQ18" s="91">
        <v>0</v>
      </c>
      <c r="BR18" s="91">
        <v>0</v>
      </c>
      <c r="BS18" s="90">
        <v>3</v>
      </c>
      <c r="BT18" s="90">
        <v>15</v>
      </c>
      <c r="BU18" s="91">
        <v>126</v>
      </c>
      <c r="BV18" s="91">
        <v>1200</v>
      </c>
      <c r="BW18" s="90">
        <v>5</v>
      </c>
      <c r="BX18" s="90">
        <v>15</v>
      </c>
      <c r="BY18" s="91">
        <v>210</v>
      </c>
      <c r="BZ18" s="91">
        <v>1200</v>
      </c>
      <c r="CA18" s="90">
        <v>4</v>
      </c>
      <c r="CB18" s="90">
        <v>15</v>
      </c>
      <c r="CC18" s="91">
        <v>168</v>
      </c>
      <c r="CD18" s="91">
        <v>1200</v>
      </c>
      <c r="CE18" s="90">
        <v>0</v>
      </c>
      <c r="CF18" s="90">
        <v>15</v>
      </c>
      <c r="CG18" s="91">
        <v>0</v>
      </c>
      <c r="CH18" s="91">
        <v>1200</v>
      </c>
    </row>
    <row r="19" spans="1:86" s="92" customFormat="1" ht="12.75">
      <c r="A19" s="89" t="s">
        <v>44</v>
      </c>
      <c r="B19" s="89" t="s">
        <v>35</v>
      </c>
      <c r="C19" s="90">
        <v>0</v>
      </c>
      <c r="D19" s="90">
        <v>0</v>
      </c>
      <c r="E19" s="91">
        <v>0</v>
      </c>
      <c r="F19" s="91">
        <v>0</v>
      </c>
      <c r="G19" s="90">
        <v>3</v>
      </c>
      <c r="H19" s="90">
        <v>15</v>
      </c>
      <c r="I19" s="91">
        <v>126</v>
      </c>
      <c r="J19" s="91">
        <v>1200</v>
      </c>
      <c r="K19" s="90">
        <v>3</v>
      </c>
      <c r="L19" s="90">
        <v>15</v>
      </c>
      <c r="M19" s="91">
        <v>126</v>
      </c>
      <c r="N19" s="91">
        <v>1200</v>
      </c>
      <c r="O19" s="90">
        <v>3</v>
      </c>
      <c r="P19" s="90">
        <v>15</v>
      </c>
      <c r="Q19" s="91">
        <v>126</v>
      </c>
      <c r="R19" s="91">
        <v>1200</v>
      </c>
      <c r="S19" s="90">
        <v>3</v>
      </c>
      <c r="T19" s="90">
        <v>15</v>
      </c>
      <c r="U19" s="91">
        <v>126</v>
      </c>
      <c r="V19" s="91">
        <v>1200</v>
      </c>
      <c r="W19" s="90">
        <v>3</v>
      </c>
      <c r="X19" s="90">
        <v>15</v>
      </c>
      <c r="Y19" s="91">
        <v>126</v>
      </c>
      <c r="Z19" s="91">
        <v>1200</v>
      </c>
      <c r="AA19" s="90">
        <v>3</v>
      </c>
      <c r="AB19" s="90">
        <v>15</v>
      </c>
      <c r="AC19" s="91">
        <v>126</v>
      </c>
      <c r="AD19" s="91">
        <v>1200</v>
      </c>
      <c r="AE19" s="90">
        <v>3</v>
      </c>
      <c r="AF19" s="90">
        <v>15</v>
      </c>
      <c r="AG19" s="91">
        <v>126</v>
      </c>
      <c r="AH19" s="91">
        <v>1200</v>
      </c>
      <c r="AI19" s="90">
        <v>3</v>
      </c>
      <c r="AJ19" s="90">
        <v>15</v>
      </c>
      <c r="AK19" s="91">
        <v>126</v>
      </c>
      <c r="AL19" s="91">
        <v>1200</v>
      </c>
      <c r="AM19" s="90">
        <v>3</v>
      </c>
      <c r="AN19" s="90">
        <v>15</v>
      </c>
      <c r="AO19" s="91">
        <v>126</v>
      </c>
      <c r="AP19" s="91">
        <v>1200</v>
      </c>
      <c r="AQ19" s="90">
        <v>0</v>
      </c>
      <c r="AR19" s="90">
        <v>15</v>
      </c>
      <c r="AS19" s="91">
        <v>0</v>
      </c>
      <c r="AT19" s="91">
        <v>1200</v>
      </c>
      <c r="AU19" s="90">
        <v>0</v>
      </c>
      <c r="AV19" s="90">
        <v>0</v>
      </c>
      <c r="AW19" s="91">
        <v>0</v>
      </c>
      <c r="AX19" s="91">
        <v>0</v>
      </c>
      <c r="AY19" s="90">
        <v>3</v>
      </c>
      <c r="AZ19" s="90">
        <v>15</v>
      </c>
      <c r="BA19" s="91">
        <v>126</v>
      </c>
      <c r="BB19" s="91">
        <v>1200</v>
      </c>
      <c r="BC19" s="90">
        <v>3</v>
      </c>
      <c r="BD19" s="90">
        <v>15</v>
      </c>
      <c r="BE19" s="91">
        <v>126</v>
      </c>
      <c r="BF19" s="91">
        <v>1200</v>
      </c>
      <c r="BG19" s="90">
        <v>3</v>
      </c>
      <c r="BH19" s="90">
        <v>15</v>
      </c>
      <c r="BI19" s="91">
        <v>126</v>
      </c>
      <c r="BJ19" s="91">
        <v>1200</v>
      </c>
      <c r="BK19" s="90">
        <v>0</v>
      </c>
      <c r="BL19" s="90">
        <v>15</v>
      </c>
      <c r="BM19" s="91">
        <v>0</v>
      </c>
      <c r="BN19" s="91">
        <v>1200</v>
      </c>
      <c r="BO19" s="90">
        <v>0</v>
      </c>
      <c r="BP19" s="90">
        <v>0</v>
      </c>
      <c r="BQ19" s="91">
        <v>0</v>
      </c>
      <c r="BR19" s="91">
        <v>0</v>
      </c>
      <c r="BS19" s="90">
        <v>3</v>
      </c>
      <c r="BT19" s="90">
        <v>15</v>
      </c>
      <c r="BU19" s="91">
        <v>126</v>
      </c>
      <c r="BV19" s="91">
        <v>1200</v>
      </c>
      <c r="BW19" s="90">
        <v>3</v>
      </c>
      <c r="BX19" s="90">
        <v>15</v>
      </c>
      <c r="BY19" s="91">
        <v>126</v>
      </c>
      <c r="BZ19" s="91">
        <v>1200</v>
      </c>
      <c r="CA19" s="90">
        <v>3</v>
      </c>
      <c r="CB19" s="90">
        <v>15</v>
      </c>
      <c r="CC19" s="91">
        <v>126</v>
      </c>
      <c r="CD19" s="91">
        <v>1200</v>
      </c>
      <c r="CE19" s="90">
        <v>0</v>
      </c>
      <c r="CF19" s="90">
        <v>15</v>
      </c>
      <c r="CG19" s="91">
        <v>0</v>
      </c>
      <c r="CH19" s="91">
        <v>1200</v>
      </c>
    </row>
    <row r="20" spans="1:86" s="92" customFormat="1" ht="12.75">
      <c r="A20" s="89" t="s">
        <v>44</v>
      </c>
      <c r="B20" s="89" t="s">
        <v>36</v>
      </c>
      <c r="C20" s="90">
        <v>0</v>
      </c>
      <c r="D20" s="90">
        <v>0</v>
      </c>
      <c r="E20" s="91">
        <v>0</v>
      </c>
      <c r="F20" s="91">
        <v>0</v>
      </c>
      <c r="G20" s="90">
        <v>3</v>
      </c>
      <c r="H20" s="90">
        <v>15</v>
      </c>
      <c r="I20" s="91">
        <v>126</v>
      </c>
      <c r="J20" s="91">
        <v>1200</v>
      </c>
      <c r="K20" s="90">
        <v>3</v>
      </c>
      <c r="L20" s="90">
        <v>15</v>
      </c>
      <c r="M20" s="91">
        <v>126</v>
      </c>
      <c r="N20" s="91">
        <v>1200</v>
      </c>
      <c r="O20" s="90">
        <v>3</v>
      </c>
      <c r="P20" s="90">
        <v>15</v>
      </c>
      <c r="Q20" s="91">
        <v>126</v>
      </c>
      <c r="R20" s="91">
        <v>1200</v>
      </c>
      <c r="S20" s="90">
        <v>3</v>
      </c>
      <c r="T20" s="90">
        <v>15</v>
      </c>
      <c r="U20" s="91">
        <v>126</v>
      </c>
      <c r="V20" s="91">
        <v>1200</v>
      </c>
      <c r="W20" s="90">
        <v>3</v>
      </c>
      <c r="X20" s="90">
        <v>15</v>
      </c>
      <c r="Y20" s="91">
        <v>126</v>
      </c>
      <c r="Z20" s="91">
        <v>1200</v>
      </c>
      <c r="AA20" s="90">
        <v>3</v>
      </c>
      <c r="AB20" s="90">
        <v>15</v>
      </c>
      <c r="AC20" s="91">
        <v>126</v>
      </c>
      <c r="AD20" s="91">
        <v>1200</v>
      </c>
      <c r="AE20" s="90">
        <v>3</v>
      </c>
      <c r="AF20" s="90">
        <v>15</v>
      </c>
      <c r="AG20" s="91">
        <v>126</v>
      </c>
      <c r="AH20" s="91">
        <v>1200</v>
      </c>
      <c r="AI20" s="90">
        <v>3</v>
      </c>
      <c r="AJ20" s="90">
        <v>15</v>
      </c>
      <c r="AK20" s="91">
        <v>126</v>
      </c>
      <c r="AL20" s="91">
        <v>1200</v>
      </c>
      <c r="AM20" s="90">
        <v>3</v>
      </c>
      <c r="AN20" s="90">
        <v>15</v>
      </c>
      <c r="AO20" s="91">
        <v>126</v>
      </c>
      <c r="AP20" s="91">
        <v>1200</v>
      </c>
      <c r="AQ20" s="90">
        <v>0</v>
      </c>
      <c r="AR20" s="90">
        <v>15</v>
      </c>
      <c r="AS20" s="91">
        <v>0</v>
      </c>
      <c r="AT20" s="91">
        <v>1200</v>
      </c>
      <c r="AU20" s="90">
        <v>0</v>
      </c>
      <c r="AV20" s="90">
        <v>0</v>
      </c>
      <c r="AW20" s="91">
        <v>0</v>
      </c>
      <c r="AX20" s="91">
        <v>0</v>
      </c>
      <c r="AY20" s="90">
        <v>3</v>
      </c>
      <c r="AZ20" s="90">
        <v>15</v>
      </c>
      <c r="BA20" s="91">
        <v>126</v>
      </c>
      <c r="BB20" s="91">
        <v>1200</v>
      </c>
      <c r="BC20" s="90">
        <v>3</v>
      </c>
      <c r="BD20" s="90">
        <v>15</v>
      </c>
      <c r="BE20" s="91">
        <v>126</v>
      </c>
      <c r="BF20" s="91">
        <v>1200</v>
      </c>
      <c r="BG20" s="90">
        <v>3</v>
      </c>
      <c r="BH20" s="90">
        <v>15</v>
      </c>
      <c r="BI20" s="91">
        <v>126</v>
      </c>
      <c r="BJ20" s="91">
        <v>1200</v>
      </c>
      <c r="BK20" s="90">
        <v>0</v>
      </c>
      <c r="BL20" s="90">
        <v>15</v>
      </c>
      <c r="BM20" s="91">
        <v>0</v>
      </c>
      <c r="BN20" s="91">
        <v>1200</v>
      </c>
      <c r="BO20" s="90">
        <v>0</v>
      </c>
      <c r="BP20" s="90">
        <v>0</v>
      </c>
      <c r="BQ20" s="91">
        <v>0</v>
      </c>
      <c r="BR20" s="91">
        <v>0</v>
      </c>
      <c r="BS20" s="90">
        <v>3</v>
      </c>
      <c r="BT20" s="90">
        <v>15</v>
      </c>
      <c r="BU20" s="91">
        <v>126</v>
      </c>
      <c r="BV20" s="91">
        <v>1200</v>
      </c>
      <c r="BW20" s="90">
        <v>3</v>
      </c>
      <c r="BX20" s="90">
        <v>15</v>
      </c>
      <c r="BY20" s="91">
        <v>126</v>
      </c>
      <c r="BZ20" s="91">
        <v>1200</v>
      </c>
      <c r="CA20" s="90">
        <v>3</v>
      </c>
      <c r="CB20" s="90">
        <v>15</v>
      </c>
      <c r="CC20" s="91">
        <v>126</v>
      </c>
      <c r="CD20" s="91">
        <v>1200</v>
      </c>
      <c r="CE20" s="90">
        <v>0</v>
      </c>
      <c r="CF20" s="90">
        <v>15</v>
      </c>
      <c r="CG20" s="91">
        <v>0</v>
      </c>
      <c r="CH20" s="91">
        <v>1200</v>
      </c>
    </row>
    <row r="21" spans="1:86" s="92" customFormat="1" ht="12.75">
      <c r="A21" s="89" t="s">
        <v>45</v>
      </c>
      <c r="B21" s="89" t="s">
        <v>35</v>
      </c>
      <c r="C21" s="90">
        <v>0</v>
      </c>
      <c r="D21" s="90">
        <v>0</v>
      </c>
      <c r="E21" s="91">
        <v>0</v>
      </c>
      <c r="F21" s="91">
        <v>0</v>
      </c>
      <c r="G21" s="90">
        <v>5</v>
      </c>
      <c r="H21" s="90">
        <v>15</v>
      </c>
      <c r="I21" s="91">
        <v>210</v>
      </c>
      <c r="J21" s="91">
        <v>1200</v>
      </c>
      <c r="K21" s="90">
        <v>5</v>
      </c>
      <c r="L21" s="90">
        <v>15</v>
      </c>
      <c r="M21" s="91">
        <v>210</v>
      </c>
      <c r="N21" s="91">
        <v>1200</v>
      </c>
      <c r="O21" s="90">
        <v>5</v>
      </c>
      <c r="P21" s="90">
        <v>15</v>
      </c>
      <c r="Q21" s="91">
        <v>210</v>
      </c>
      <c r="R21" s="91">
        <v>1200</v>
      </c>
      <c r="S21" s="90">
        <v>5</v>
      </c>
      <c r="T21" s="90">
        <v>15</v>
      </c>
      <c r="U21" s="91">
        <v>210</v>
      </c>
      <c r="V21" s="91">
        <v>1200</v>
      </c>
      <c r="W21" s="90">
        <v>5</v>
      </c>
      <c r="X21" s="90">
        <v>15</v>
      </c>
      <c r="Y21" s="91">
        <v>210</v>
      </c>
      <c r="Z21" s="91">
        <v>1200</v>
      </c>
      <c r="AA21" s="90">
        <v>5</v>
      </c>
      <c r="AB21" s="90">
        <v>15</v>
      </c>
      <c r="AC21" s="91">
        <v>210</v>
      </c>
      <c r="AD21" s="91">
        <v>1200</v>
      </c>
      <c r="AE21" s="90">
        <v>5</v>
      </c>
      <c r="AF21" s="90">
        <v>15</v>
      </c>
      <c r="AG21" s="91">
        <v>210</v>
      </c>
      <c r="AH21" s="91">
        <v>1200</v>
      </c>
      <c r="AI21" s="90">
        <v>5</v>
      </c>
      <c r="AJ21" s="90">
        <v>15</v>
      </c>
      <c r="AK21" s="91">
        <v>210</v>
      </c>
      <c r="AL21" s="91">
        <v>1200</v>
      </c>
      <c r="AM21" s="90">
        <v>5</v>
      </c>
      <c r="AN21" s="90">
        <v>15</v>
      </c>
      <c r="AO21" s="91">
        <v>210</v>
      </c>
      <c r="AP21" s="91">
        <v>1200</v>
      </c>
      <c r="AQ21" s="90">
        <v>3</v>
      </c>
      <c r="AR21" s="90">
        <v>15</v>
      </c>
      <c r="AS21" s="91">
        <v>126</v>
      </c>
      <c r="AT21" s="91">
        <v>1200</v>
      </c>
      <c r="AU21" s="90">
        <v>0</v>
      </c>
      <c r="AV21" s="90">
        <v>0</v>
      </c>
      <c r="AW21" s="91">
        <v>0</v>
      </c>
      <c r="AX21" s="91">
        <v>0</v>
      </c>
      <c r="AY21" s="90">
        <v>5</v>
      </c>
      <c r="AZ21" s="90">
        <v>15</v>
      </c>
      <c r="BA21" s="91">
        <v>210</v>
      </c>
      <c r="BB21" s="91">
        <v>1200</v>
      </c>
      <c r="BC21" s="90">
        <v>5</v>
      </c>
      <c r="BD21" s="90">
        <v>15</v>
      </c>
      <c r="BE21" s="91">
        <v>210</v>
      </c>
      <c r="BF21" s="91">
        <v>1200</v>
      </c>
      <c r="BG21" s="90">
        <v>5</v>
      </c>
      <c r="BH21" s="90">
        <v>15</v>
      </c>
      <c r="BI21" s="91">
        <v>210</v>
      </c>
      <c r="BJ21" s="91">
        <v>1200</v>
      </c>
      <c r="BK21" s="90">
        <v>3</v>
      </c>
      <c r="BL21" s="90">
        <v>15</v>
      </c>
      <c r="BM21" s="91">
        <v>126</v>
      </c>
      <c r="BN21" s="91">
        <v>1200</v>
      </c>
      <c r="BO21" s="90">
        <v>0</v>
      </c>
      <c r="BP21" s="90">
        <v>0</v>
      </c>
      <c r="BQ21" s="91">
        <v>0</v>
      </c>
      <c r="BR21" s="91">
        <v>0</v>
      </c>
      <c r="BS21" s="90">
        <v>5</v>
      </c>
      <c r="BT21" s="90">
        <v>15</v>
      </c>
      <c r="BU21" s="91">
        <v>210</v>
      </c>
      <c r="BV21" s="91">
        <v>1200</v>
      </c>
      <c r="BW21" s="90">
        <v>5</v>
      </c>
      <c r="BX21" s="90">
        <v>15</v>
      </c>
      <c r="BY21" s="91">
        <v>210</v>
      </c>
      <c r="BZ21" s="91">
        <v>1200</v>
      </c>
      <c r="CA21" s="90">
        <v>5</v>
      </c>
      <c r="CB21" s="90">
        <v>15</v>
      </c>
      <c r="CC21" s="91">
        <v>210</v>
      </c>
      <c r="CD21" s="91">
        <v>1200</v>
      </c>
      <c r="CE21" s="90">
        <v>2</v>
      </c>
      <c r="CF21" s="90">
        <v>15</v>
      </c>
      <c r="CG21" s="91">
        <v>84</v>
      </c>
      <c r="CH21" s="91">
        <v>1200</v>
      </c>
    </row>
    <row r="22" spans="1:86" s="92" customFormat="1" ht="12.75">
      <c r="A22" s="89" t="s">
        <v>45</v>
      </c>
      <c r="B22" s="89" t="s">
        <v>36</v>
      </c>
      <c r="C22" s="90">
        <v>0</v>
      </c>
      <c r="D22" s="90">
        <v>0</v>
      </c>
      <c r="E22" s="91">
        <v>0</v>
      </c>
      <c r="F22" s="91">
        <v>0</v>
      </c>
      <c r="G22" s="90">
        <v>5</v>
      </c>
      <c r="H22" s="90">
        <v>15</v>
      </c>
      <c r="I22" s="91">
        <v>210</v>
      </c>
      <c r="J22" s="91">
        <v>1200</v>
      </c>
      <c r="K22" s="90">
        <v>5</v>
      </c>
      <c r="L22" s="90">
        <v>15</v>
      </c>
      <c r="M22" s="91">
        <v>210</v>
      </c>
      <c r="N22" s="91">
        <v>1200</v>
      </c>
      <c r="O22" s="90">
        <v>5</v>
      </c>
      <c r="P22" s="90">
        <v>15</v>
      </c>
      <c r="Q22" s="91">
        <v>210</v>
      </c>
      <c r="R22" s="91">
        <v>1200</v>
      </c>
      <c r="S22" s="90">
        <v>5</v>
      </c>
      <c r="T22" s="90">
        <v>15</v>
      </c>
      <c r="U22" s="91">
        <v>210</v>
      </c>
      <c r="V22" s="91">
        <v>1200</v>
      </c>
      <c r="W22" s="90">
        <v>5</v>
      </c>
      <c r="X22" s="90">
        <v>15</v>
      </c>
      <c r="Y22" s="91">
        <v>210</v>
      </c>
      <c r="Z22" s="91">
        <v>1200</v>
      </c>
      <c r="AA22" s="90">
        <v>5</v>
      </c>
      <c r="AB22" s="90">
        <v>15</v>
      </c>
      <c r="AC22" s="91">
        <v>210</v>
      </c>
      <c r="AD22" s="91">
        <v>1200</v>
      </c>
      <c r="AE22" s="90">
        <v>5</v>
      </c>
      <c r="AF22" s="90">
        <v>15</v>
      </c>
      <c r="AG22" s="91">
        <v>210</v>
      </c>
      <c r="AH22" s="91">
        <v>1200</v>
      </c>
      <c r="AI22" s="90">
        <v>5</v>
      </c>
      <c r="AJ22" s="90">
        <v>15</v>
      </c>
      <c r="AK22" s="91">
        <v>210</v>
      </c>
      <c r="AL22" s="91">
        <v>1200</v>
      </c>
      <c r="AM22" s="90">
        <v>5</v>
      </c>
      <c r="AN22" s="90">
        <v>15</v>
      </c>
      <c r="AO22" s="91">
        <v>210</v>
      </c>
      <c r="AP22" s="91">
        <v>1200</v>
      </c>
      <c r="AQ22" s="90">
        <v>3</v>
      </c>
      <c r="AR22" s="90">
        <v>15</v>
      </c>
      <c r="AS22" s="91">
        <v>126</v>
      </c>
      <c r="AT22" s="91">
        <v>1200</v>
      </c>
      <c r="AU22" s="90">
        <v>0</v>
      </c>
      <c r="AV22" s="90">
        <v>0</v>
      </c>
      <c r="AW22" s="91">
        <v>0</v>
      </c>
      <c r="AX22" s="91">
        <v>0</v>
      </c>
      <c r="AY22" s="90">
        <v>5</v>
      </c>
      <c r="AZ22" s="90">
        <v>15</v>
      </c>
      <c r="BA22" s="91">
        <v>210</v>
      </c>
      <c r="BB22" s="91">
        <v>1200</v>
      </c>
      <c r="BC22" s="90">
        <v>5</v>
      </c>
      <c r="BD22" s="90">
        <v>15</v>
      </c>
      <c r="BE22" s="91">
        <v>210</v>
      </c>
      <c r="BF22" s="91">
        <v>1200</v>
      </c>
      <c r="BG22" s="90">
        <v>5</v>
      </c>
      <c r="BH22" s="90">
        <v>15</v>
      </c>
      <c r="BI22" s="91">
        <v>210</v>
      </c>
      <c r="BJ22" s="91">
        <v>1200</v>
      </c>
      <c r="BK22" s="90">
        <v>3</v>
      </c>
      <c r="BL22" s="90">
        <v>15</v>
      </c>
      <c r="BM22" s="91">
        <v>126</v>
      </c>
      <c r="BN22" s="91">
        <v>1200</v>
      </c>
      <c r="BO22" s="90">
        <v>0</v>
      </c>
      <c r="BP22" s="90">
        <v>0</v>
      </c>
      <c r="BQ22" s="91">
        <v>0</v>
      </c>
      <c r="BR22" s="91">
        <v>0</v>
      </c>
      <c r="BS22" s="90">
        <v>5</v>
      </c>
      <c r="BT22" s="90">
        <v>15</v>
      </c>
      <c r="BU22" s="91">
        <v>210</v>
      </c>
      <c r="BV22" s="91">
        <v>1200</v>
      </c>
      <c r="BW22" s="90">
        <v>5</v>
      </c>
      <c r="BX22" s="90">
        <v>15</v>
      </c>
      <c r="BY22" s="91">
        <v>210</v>
      </c>
      <c r="BZ22" s="91">
        <v>1200</v>
      </c>
      <c r="CA22" s="90">
        <v>5</v>
      </c>
      <c r="CB22" s="90">
        <v>15</v>
      </c>
      <c r="CC22" s="91">
        <v>210</v>
      </c>
      <c r="CD22" s="91">
        <v>1200</v>
      </c>
      <c r="CE22" s="90">
        <v>2</v>
      </c>
      <c r="CF22" s="90">
        <v>15</v>
      </c>
      <c r="CG22" s="91">
        <v>84</v>
      </c>
      <c r="CH22" s="91">
        <v>1200</v>
      </c>
    </row>
    <row r="23" spans="1:86" s="92" customFormat="1" ht="12.75">
      <c r="A23" s="89" t="s">
        <v>46</v>
      </c>
      <c r="B23" s="89" t="s">
        <v>35</v>
      </c>
      <c r="C23" s="90">
        <v>2</v>
      </c>
      <c r="D23" s="90">
        <v>15</v>
      </c>
      <c r="E23" s="91">
        <v>84</v>
      </c>
      <c r="F23" s="91">
        <v>1200</v>
      </c>
      <c r="G23" s="90">
        <v>5</v>
      </c>
      <c r="H23" s="90">
        <v>15</v>
      </c>
      <c r="I23" s="91">
        <v>210</v>
      </c>
      <c r="J23" s="91">
        <v>1200</v>
      </c>
      <c r="K23" s="90">
        <v>5</v>
      </c>
      <c r="L23" s="90">
        <v>15</v>
      </c>
      <c r="M23" s="91">
        <v>210</v>
      </c>
      <c r="N23" s="91">
        <v>1200</v>
      </c>
      <c r="O23" s="90">
        <v>5</v>
      </c>
      <c r="P23" s="90">
        <v>15</v>
      </c>
      <c r="Q23" s="91">
        <v>210</v>
      </c>
      <c r="R23" s="91">
        <v>1200</v>
      </c>
      <c r="S23" s="90">
        <v>5</v>
      </c>
      <c r="T23" s="90">
        <v>15</v>
      </c>
      <c r="U23" s="91">
        <v>210</v>
      </c>
      <c r="V23" s="91">
        <v>1200</v>
      </c>
      <c r="W23" s="90">
        <v>5</v>
      </c>
      <c r="X23" s="90">
        <v>15</v>
      </c>
      <c r="Y23" s="91">
        <v>210</v>
      </c>
      <c r="Z23" s="91">
        <v>1200</v>
      </c>
      <c r="AA23" s="90">
        <v>5</v>
      </c>
      <c r="AB23" s="90">
        <v>15</v>
      </c>
      <c r="AC23" s="91">
        <v>210</v>
      </c>
      <c r="AD23" s="91">
        <v>1200</v>
      </c>
      <c r="AE23" s="90">
        <v>5</v>
      </c>
      <c r="AF23" s="90">
        <v>15</v>
      </c>
      <c r="AG23" s="91">
        <v>210</v>
      </c>
      <c r="AH23" s="91">
        <v>1200</v>
      </c>
      <c r="AI23" s="90">
        <v>5</v>
      </c>
      <c r="AJ23" s="90">
        <v>15</v>
      </c>
      <c r="AK23" s="91">
        <v>210</v>
      </c>
      <c r="AL23" s="91">
        <v>1200</v>
      </c>
      <c r="AM23" s="90">
        <v>5</v>
      </c>
      <c r="AN23" s="90">
        <v>15</v>
      </c>
      <c r="AO23" s="91">
        <v>210</v>
      </c>
      <c r="AP23" s="91">
        <v>1200</v>
      </c>
      <c r="AQ23" s="90">
        <v>2</v>
      </c>
      <c r="AR23" s="90">
        <v>15</v>
      </c>
      <c r="AS23" s="91">
        <v>84</v>
      </c>
      <c r="AT23" s="91">
        <v>1200</v>
      </c>
      <c r="AU23" s="90">
        <v>2</v>
      </c>
      <c r="AV23" s="90">
        <v>15</v>
      </c>
      <c r="AW23" s="91">
        <v>84</v>
      </c>
      <c r="AX23" s="91">
        <v>1200</v>
      </c>
      <c r="AY23" s="90">
        <v>3</v>
      </c>
      <c r="AZ23" s="90">
        <v>15</v>
      </c>
      <c r="BA23" s="91">
        <v>126</v>
      </c>
      <c r="BB23" s="91">
        <v>1200</v>
      </c>
      <c r="BC23" s="90">
        <v>5</v>
      </c>
      <c r="BD23" s="90">
        <v>15</v>
      </c>
      <c r="BE23" s="91">
        <v>210</v>
      </c>
      <c r="BF23" s="91">
        <v>1200</v>
      </c>
      <c r="BG23" s="90">
        <v>5</v>
      </c>
      <c r="BH23" s="90">
        <v>15</v>
      </c>
      <c r="BI23" s="91">
        <v>210</v>
      </c>
      <c r="BJ23" s="91">
        <v>1200</v>
      </c>
      <c r="BK23" s="90">
        <v>2</v>
      </c>
      <c r="BL23" s="90">
        <v>15</v>
      </c>
      <c r="BM23" s="91">
        <v>84</v>
      </c>
      <c r="BN23" s="91">
        <v>1200</v>
      </c>
      <c r="BO23" s="90">
        <v>2</v>
      </c>
      <c r="BP23" s="90">
        <v>15</v>
      </c>
      <c r="BQ23" s="91">
        <v>84</v>
      </c>
      <c r="BR23" s="91">
        <v>1200</v>
      </c>
      <c r="BS23" s="90">
        <v>3</v>
      </c>
      <c r="BT23" s="90">
        <v>15</v>
      </c>
      <c r="BU23" s="91">
        <v>126</v>
      </c>
      <c r="BV23" s="91">
        <v>1200</v>
      </c>
      <c r="BW23" s="90">
        <v>5</v>
      </c>
      <c r="BX23" s="90">
        <v>15</v>
      </c>
      <c r="BY23" s="91">
        <v>210</v>
      </c>
      <c r="BZ23" s="91">
        <v>1200</v>
      </c>
      <c r="CA23" s="90">
        <v>4</v>
      </c>
      <c r="CB23" s="90">
        <v>15</v>
      </c>
      <c r="CC23" s="91">
        <v>168</v>
      </c>
      <c r="CD23" s="91">
        <v>1200</v>
      </c>
      <c r="CE23" s="90">
        <v>2</v>
      </c>
      <c r="CF23" s="90">
        <v>15</v>
      </c>
      <c r="CG23" s="91">
        <v>84</v>
      </c>
      <c r="CH23" s="91">
        <v>1200</v>
      </c>
    </row>
    <row r="24" spans="1:86" s="92" customFormat="1" ht="12.75">
      <c r="A24" s="89" t="s">
        <v>46</v>
      </c>
      <c r="B24" s="89" t="s">
        <v>36</v>
      </c>
      <c r="C24" s="90">
        <v>2</v>
      </c>
      <c r="D24" s="90">
        <v>15</v>
      </c>
      <c r="E24" s="91">
        <v>84</v>
      </c>
      <c r="F24" s="91">
        <v>1200</v>
      </c>
      <c r="G24" s="90">
        <v>5</v>
      </c>
      <c r="H24" s="90">
        <v>15</v>
      </c>
      <c r="I24" s="91">
        <v>210</v>
      </c>
      <c r="J24" s="91">
        <v>1200</v>
      </c>
      <c r="K24" s="90">
        <v>5</v>
      </c>
      <c r="L24" s="90">
        <v>15</v>
      </c>
      <c r="M24" s="91">
        <v>210</v>
      </c>
      <c r="N24" s="91">
        <v>1200</v>
      </c>
      <c r="O24" s="90">
        <v>5</v>
      </c>
      <c r="P24" s="90">
        <v>15</v>
      </c>
      <c r="Q24" s="91">
        <v>210</v>
      </c>
      <c r="R24" s="91">
        <v>1200</v>
      </c>
      <c r="S24" s="90">
        <v>5</v>
      </c>
      <c r="T24" s="90">
        <v>15</v>
      </c>
      <c r="U24" s="91">
        <v>210</v>
      </c>
      <c r="V24" s="91">
        <v>1200</v>
      </c>
      <c r="W24" s="90">
        <v>5</v>
      </c>
      <c r="X24" s="90">
        <v>15</v>
      </c>
      <c r="Y24" s="91">
        <v>210</v>
      </c>
      <c r="Z24" s="91">
        <v>1200</v>
      </c>
      <c r="AA24" s="90">
        <v>5</v>
      </c>
      <c r="AB24" s="90">
        <v>15</v>
      </c>
      <c r="AC24" s="91">
        <v>210</v>
      </c>
      <c r="AD24" s="91">
        <v>1200</v>
      </c>
      <c r="AE24" s="90">
        <v>5</v>
      </c>
      <c r="AF24" s="90">
        <v>15</v>
      </c>
      <c r="AG24" s="91">
        <v>210</v>
      </c>
      <c r="AH24" s="91">
        <v>1200</v>
      </c>
      <c r="AI24" s="90">
        <v>5</v>
      </c>
      <c r="AJ24" s="90">
        <v>15</v>
      </c>
      <c r="AK24" s="91">
        <v>210</v>
      </c>
      <c r="AL24" s="91">
        <v>1200</v>
      </c>
      <c r="AM24" s="90">
        <v>5</v>
      </c>
      <c r="AN24" s="90">
        <v>15</v>
      </c>
      <c r="AO24" s="91">
        <v>210</v>
      </c>
      <c r="AP24" s="91">
        <v>1200</v>
      </c>
      <c r="AQ24" s="90">
        <v>2</v>
      </c>
      <c r="AR24" s="90">
        <v>15</v>
      </c>
      <c r="AS24" s="91">
        <v>84</v>
      </c>
      <c r="AT24" s="91">
        <v>1200</v>
      </c>
      <c r="AU24" s="90">
        <v>2</v>
      </c>
      <c r="AV24" s="90">
        <v>15</v>
      </c>
      <c r="AW24" s="91">
        <v>84</v>
      </c>
      <c r="AX24" s="91">
        <v>1200</v>
      </c>
      <c r="AY24" s="90">
        <v>3</v>
      </c>
      <c r="AZ24" s="90">
        <v>15</v>
      </c>
      <c r="BA24" s="91">
        <v>126</v>
      </c>
      <c r="BB24" s="91">
        <v>1200</v>
      </c>
      <c r="BC24" s="90">
        <v>5</v>
      </c>
      <c r="BD24" s="90">
        <v>15</v>
      </c>
      <c r="BE24" s="91">
        <v>210</v>
      </c>
      <c r="BF24" s="91">
        <v>1200</v>
      </c>
      <c r="BG24" s="90">
        <v>5</v>
      </c>
      <c r="BH24" s="90">
        <v>15</v>
      </c>
      <c r="BI24" s="91">
        <v>210</v>
      </c>
      <c r="BJ24" s="91">
        <v>1200</v>
      </c>
      <c r="BK24" s="90">
        <v>2</v>
      </c>
      <c r="BL24" s="90">
        <v>15</v>
      </c>
      <c r="BM24" s="91">
        <v>84</v>
      </c>
      <c r="BN24" s="91">
        <v>1200</v>
      </c>
      <c r="BO24" s="90">
        <v>2</v>
      </c>
      <c r="BP24" s="90">
        <v>15</v>
      </c>
      <c r="BQ24" s="91">
        <v>84</v>
      </c>
      <c r="BR24" s="91">
        <v>1200</v>
      </c>
      <c r="BS24" s="90">
        <v>3</v>
      </c>
      <c r="BT24" s="90">
        <v>15</v>
      </c>
      <c r="BU24" s="91">
        <v>126</v>
      </c>
      <c r="BV24" s="91">
        <v>1200</v>
      </c>
      <c r="BW24" s="90">
        <v>5</v>
      </c>
      <c r="BX24" s="90">
        <v>15</v>
      </c>
      <c r="BY24" s="91">
        <v>210</v>
      </c>
      <c r="BZ24" s="91">
        <v>1200</v>
      </c>
      <c r="CA24" s="90">
        <v>4</v>
      </c>
      <c r="CB24" s="90">
        <v>15</v>
      </c>
      <c r="CC24" s="91">
        <v>168</v>
      </c>
      <c r="CD24" s="91">
        <v>1200</v>
      </c>
      <c r="CE24" s="90">
        <v>2</v>
      </c>
      <c r="CF24" s="90">
        <v>15</v>
      </c>
      <c r="CG24" s="91">
        <v>84</v>
      </c>
      <c r="CH24" s="91">
        <v>1200</v>
      </c>
    </row>
    <row r="25" spans="1:86" s="92" customFormat="1" ht="12.75">
      <c r="A25" s="89" t="s">
        <v>47</v>
      </c>
      <c r="B25" s="89" t="s">
        <v>35</v>
      </c>
      <c r="C25" s="90">
        <v>0</v>
      </c>
      <c r="D25" s="90">
        <v>0</v>
      </c>
      <c r="E25" s="91">
        <v>0</v>
      </c>
      <c r="F25" s="91">
        <v>0</v>
      </c>
      <c r="G25" s="90">
        <v>5</v>
      </c>
      <c r="H25" s="90">
        <v>15</v>
      </c>
      <c r="I25" s="91">
        <v>210</v>
      </c>
      <c r="J25" s="91">
        <v>1200</v>
      </c>
      <c r="K25" s="90">
        <v>6</v>
      </c>
      <c r="L25" s="90">
        <v>19.2</v>
      </c>
      <c r="M25" s="91">
        <v>252</v>
      </c>
      <c r="N25" s="91">
        <v>1536</v>
      </c>
      <c r="O25" s="90">
        <v>6</v>
      </c>
      <c r="P25" s="90">
        <v>19.2</v>
      </c>
      <c r="Q25" s="91">
        <v>252</v>
      </c>
      <c r="R25" s="91">
        <v>1536</v>
      </c>
      <c r="S25" s="90">
        <v>6</v>
      </c>
      <c r="T25" s="90">
        <v>24.6</v>
      </c>
      <c r="U25" s="91">
        <v>252</v>
      </c>
      <c r="V25" s="91">
        <v>1968</v>
      </c>
      <c r="W25" s="90">
        <v>6</v>
      </c>
      <c r="X25" s="90">
        <v>24</v>
      </c>
      <c r="Y25" s="91">
        <v>252</v>
      </c>
      <c r="Z25" s="91">
        <v>1920</v>
      </c>
      <c r="AA25" s="90">
        <v>6</v>
      </c>
      <c r="AB25" s="90">
        <v>24</v>
      </c>
      <c r="AC25" s="91">
        <v>252</v>
      </c>
      <c r="AD25" s="91">
        <v>1920</v>
      </c>
      <c r="AE25" s="90">
        <v>6</v>
      </c>
      <c r="AF25" s="90">
        <v>19.2</v>
      </c>
      <c r="AG25" s="91">
        <v>252</v>
      </c>
      <c r="AH25" s="91">
        <v>1536</v>
      </c>
      <c r="AI25" s="90">
        <v>6</v>
      </c>
      <c r="AJ25" s="90">
        <v>24</v>
      </c>
      <c r="AK25" s="91">
        <v>252</v>
      </c>
      <c r="AL25" s="91">
        <v>1920</v>
      </c>
      <c r="AM25" s="90">
        <v>6</v>
      </c>
      <c r="AN25" s="90">
        <v>24</v>
      </c>
      <c r="AO25" s="91">
        <v>252</v>
      </c>
      <c r="AP25" s="91">
        <v>1920</v>
      </c>
      <c r="AQ25" s="90">
        <v>3</v>
      </c>
      <c r="AR25" s="90">
        <v>15</v>
      </c>
      <c r="AS25" s="91">
        <v>126</v>
      </c>
      <c r="AT25" s="91">
        <v>1200</v>
      </c>
      <c r="AU25" s="90">
        <v>0</v>
      </c>
      <c r="AV25" s="90">
        <v>0</v>
      </c>
      <c r="AW25" s="91">
        <v>0</v>
      </c>
      <c r="AX25" s="91">
        <v>0</v>
      </c>
      <c r="AY25" s="90">
        <v>5</v>
      </c>
      <c r="AZ25" s="90">
        <v>15</v>
      </c>
      <c r="BA25" s="91">
        <v>210</v>
      </c>
      <c r="BB25" s="91">
        <v>1200</v>
      </c>
      <c r="BC25" s="90">
        <v>6</v>
      </c>
      <c r="BD25" s="90">
        <v>21.6</v>
      </c>
      <c r="BE25" s="91">
        <v>252</v>
      </c>
      <c r="BF25" s="91">
        <v>1728</v>
      </c>
      <c r="BG25" s="90">
        <v>5</v>
      </c>
      <c r="BH25" s="90">
        <v>15</v>
      </c>
      <c r="BI25" s="91">
        <v>210</v>
      </c>
      <c r="BJ25" s="91">
        <v>1200</v>
      </c>
      <c r="BK25" s="90">
        <v>3</v>
      </c>
      <c r="BL25" s="90">
        <v>15</v>
      </c>
      <c r="BM25" s="91">
        <v>126</v>
      </c>
      <c r="BN25" s="91">
        <v>1200</v>
      </c>
      <c r="BO25" s="90">
        <v>0</v>
      </c>
      <c r="BP25" s="90">
        <v>0</v>
      </c>
      <c r="BQ25" s="91">
        <v>0</v>
      </c>
      <c r="BR25" s="91">
        <v>0</v>
      </c>
      <c r="BS25" s="90">
        <v>5</v>
      </c>
      <c r="BT25" s="90">
        <v>15</v>
      </c>
      <c r="BU25" s="91">
        <v>210</v>
      </c>
      <c r="BV25" s="91">
        <v>1200</v>
      </c>
      <c r="BW25" s="90">
        <v>5</v>
      </c>
      <c r="BX25" s="90">
        <v>15</v>
      </c>
      <c r="BY25" s="91">
        <v>210</v>
      </c>
      <c r="BZ25" s="91">
        <v>1200</v>
      </c>
      <c r="CA25" s="90">
        <v>5</v>
      </c>
      <c r="CB25" s="90">
        <v>15</v>
      </c>
      <c r="CC25" s="91">
        <v>210</v>
      </c>
      <c r="CD25" s="91">
        <v>1200</v>
      </c>
      <c r="CE25" s="90">
        <v>2</v>
      </c>
      <c r="CF25" s="90">
        <v>15</v>
      </c>
      <c r="CG25" s="91">
        <v>84</v>
      </c>
      <c r="CH25" s="91">
        <v>1200</v>
      </c>
    </row>
    <row r="26" spans="1:86" s="92" customFormat="1" ht="12.75">
      <c r="A26" s="89" t="s">
        <v>47</v>
      </c>
      <c r="B26" s="89" t="s">
        <v>36</v>
      </c>
      <c r="C26" s="90">
        <v>0</v>
      </c>
      <c r="D26" s="90">
        <v>0</v>
      </c>
      <c r="E26" s="91">
        <v>0</v>
      </c>
      <c r="F26" s="91">
        <v>0</v>
      </c>
      <c r="G26" s="90">
        <v>5</v>
      </c>
      <c r="H26" s="90">
        <v>15</v>
      </c>
      <c r="I26" s="91">
        <v>210</v>
      </c>
      <c r="J26" s="91">
        <v>1200</v>
      </c>
      <c r="K26" s="90">
        <v>6</v>
      </c>
      <c r="L26" s="90">
        <v>19.2</v>
      </c>
      <c r="M26" s="91">
        <v>252</v>
      </c>
      <c r="N26" s="91">
        <v>1536</v>
      </c>
      <c r="O26" s="90">
        <v>6</v>
      </c>
      <c r="P26" s="90">
        <v>19.2</v>
      </c>
      <c r="Q26" s="91">
        <v>252</v>
      </c>
      <c r="R26" s="91">
        <v>1536</v>
      </c>
      <c r="S26" s="90">
        <v>6</v>
      </c>
      <c r="T26" s="90">
        <v>24.6</v>
      </c>
      <c r="U26" s="91">
        <v>252</v>
      </c>
      <c r="V26" s="91">
        <v>1968</v>
      </c>
      <c r="W26" s="90">
        <v>6</v>
      </c>
      <c r="X26" s="90">
        <v>24</v>
      </c>
      <c r="Y26" s="91">
        <v>252</v>
      </c>
      <c r="Z26" s="91">
        <v>1920</v>
      </c>
      <c r="AA26" s="90">
        <v>6</v>
      </c>
      <c r="AB26" s="90">
        <v>24</v>
      </c>
      <c r="AC26" s="91">
        <v>252</v>
      </c>
      <c r="AD26" s="91">
        <v>1920</v>
      </c>
      <c r="AE26" s="90">
        <v>6</v>
      </c>
      <c r="AF26" s="90">
        <v>19.2</v>
      </c>
      <c r="AG26" s="91">
        <v>252</v>
      </c>
      <c r="AH26" s="91">
        <v>1536</v>
      </c>
      <c r="AI26" s="90">
        <v>6</v>
      </c>
      <c r="AJ26" s="90">
        <v>24</v>
      </c>
      <c r="AK26" s="91">
        <v>252</v>
      </c>
      <c r="AL26" s="91">
        <v>1920</v>
      </c>
      <c r="AM26" s="90">
        <v>6</v>
      </c>
      <c r="AN26" s="90">
        <v>24</v>
      </c>
      <c r="AO26" s="91">
        <v>252</v>
      </c>
      <c r="AP26" s="91">
        <v>1920</v>
      </c>
      <c r="AQ26" s="90">
        <v>3</v>
      </c>
      <c r="AR26" s="90">
        <v>15</v>
      </c>
      <c r="AS26" s="91">
        <v>126</v>
      </c>
      <c r="AT26" s="91">
        <v>1200</v>
      </c>
      <c r="AU26" s="90">
        <v>0</v>
      </c>
      <c r="AV26" s="90">
        <v>0</v>
      </c>
      <c r="AW26" s="91">
        <v>0</v>
      </c>
      <c r="AX26" s="91">
        <v>0</v>
      </c>
      <c r="AY26" s="90">
        <v>5</v>
      </c>
      <c r="AZ26" s="90">
        <v>15</v>
      </c>
      <c r="BA26" s="91">
        <v>210</v>
      </c>
      <c r="BB26" s="91">
        <v>1200</v>
      </c>
      <c r="BC26" s="90">
        <v>6</v>
      </c>
      <c r="BD26" s="90">
        <v>21.6</v>
      </c>
      <c r="BE26" s="91">
        <v>252</v>
      </c>
      <c r="BF26" s="91">
        <v>1728</v>
      </c>
      <c r="BG26" s="90">
        <v>5</v>
      </c>
      <c r="BH26" s="90">
        <v>15</v>
      </c>
      <c r="BI26" s="91">
        <v>210</v>
      </c>
      <c r="BJ26" s="91">
        <v>1200</v>
      </c>
      <c r="BK26" s="90">
        <v>3</v>
      </c>
      <c r="BL26" s="90">
        <v>15</v>
      </c>
      <c r="BM26" s="91">
        <v>126</v>
      </c>
      <c r="BN26" s="91">
        <v>1200</v>
      </c>
      <c r="BO26" s="90">
        <v>0</v>
      </c>
      <c r="BP26" s="90">
        <v>0</v>
      </c>
      <c r="BQ26" s="91">
        <v>0</v>
      </c>
      <c r="BR26" s="91">
        <v>0</v>
      </c>
      <c r="BS26" s="90">
        <v>5</v>
      </c>
      <c r="BT26" s="90">
        <v>15</v>
      </c>
      <c r="BU26" s="91">
        <v>210</v>
      </c>
      <c r="BV26" s="91">
        <v>1200</v>
      </c>
      <c r="BW26" s="90">
        <v>5</v>
      </c>
      <c r="BX26" s="90">
        <v>15</v>
      </c>
      <c r="BY26" s="91">
        <v>210</v>
      </c>
      <c r="BZ26" s="91">
        <v>1200</v>
      </c>
      <c r="CA26" s="90">
        <v>5</v>
      </c>
      <c r="CB26" s="90">
        <v>15</v>
      </c>
      <c r="CC26" s="91">
        <v>210</v>
      </c>
      <c r="CD26" s="91">
        <v>1200</v>
      </c>
      <c r="CE26" s="90">
        <v>2</v>
      </c>
      <c r="CF26" s="90">
        <v>15</v>
      </c>
      <c r="CG26" s="91">
        <v>84</v>
      </c>
      <c r="CH26" s="91">
        <v>1200</v>
      </c>
    </row>
    <row r="27" spans="1:86" s="92" customFormat="1" ht="12.75">
      <c r="A27" s="89" t="s">
        <v>48</v>
      </c>
      <c r="B27" s="89" t="s">
        <v>35</v>
      </c>
      <c r="C27" s="90">
        <v>0</v>
      </c>
      <c r="D27" s="90">
        <v>0</v>
      </c>
      <c r="E27" s="91">
        <v>0</v>
      </c>
      <c r="F27" s="91">
        <v>0</v>
      </c>
      <c r="G27" s="90">
        <v>0</v>
      </c>
      <c r="H27" s="90">
        <v>15</v>
      </c>
      <c r="I27" s="91">
        <v>0</v>
      </c>
      <c r="J27" s="91">
        <v>1200</v>
      </c>
      <c r="K27" s="90">
        <v>6</v>
      </c>
      <c r="L27" s="90">
        <v>27.6</v>
      </c>
      <c r="M27" s="91">
        <v>252</v>
      </c>
      <c r="N27" s="91">
        <v>2208</v>
      </c>
      <c r="O27" s="90">
        <v>6</v>
      </c>
      <c r="P27" s="90">
        <v>27.6</v>
      </c>
      <c r="Q27" s="91">
        <v>252</v>
      </c>
      <c r="R27" s="91">
        <v>2208</v>
      </c>
      <c r="S27" s="90">
        <v>0</v>
      </c>
      <c r="T27" s="90">
        <v>15</v>
      </c>
      <c r="U27" s="91">
        <v>0</v>
      </c>
      <c r="V27" s="91">
        <v>1200</v>
      </c>
      <c r="W27" s="90">
        <v>0</v>
      </c>
      <c r="X27" s="90">
        <v>15</v>
      </c>
      <c r="Y27" s="91">
        <v>0</v>
      </c>
      <c r="Z27" s="91">
        <v>1200</v>
      </c>
      <c r="AA27" s="90">
        <v>0</v>
      </c>
      <c r="AB27" s="90">
        <v>15</v>
      </c>
      <c r="AC27" s="91">
        <v>0</v>
      </c>
      <c r="AD27" s="91">
        <v>1200</v>
      </c>
      <c r="AE27" s="90">
        <v>6</v>
      </c>
      <c r="AF27" s="90">
        <v>27.6</v>
      </c>
      <c r="AG27" s="91">
        <v>252</v>
      </c>
      <c r="AH27" s="91">
        <v>2208</v>
      </c>
      <c r="AI27" s="90">
        <v>6</v>
      </c>
      <c r="AJ27" s="90">
        <v>27.6</v>
      </c>
      <c r="AK27" s="91">
        <v>252</v>
      </c>
      <c r="AL27" s="91">
        <v>2208</v>
      </c>
      <c r="AM27" s="90">
        <v>5</v>
      </c>
      <c r="AN27" s="90">
        <v>15</v>
      </c>
      <c r="AO27" s="91">
        <v>210</v>
      </c>
      <c r="AP27" s="91">
        <v>1200</v>
      </c>
      <c r="AQ27" s="90">
        <v>0</v>
      </c>
      <c r="AR27" s="90">
        <v>15</v>
      </c>
      <c r="AS27" s="91">
        <v>0</v>
      </c>
      <c r="AT27" s="91">
        <v>1200</v>
      </c>
      <c r="AU27" s="90">
        <v>0</v>
      </c>
      <c r="AV27" s="90">
        <v>0</v>
      </c>
      <c r="AW27" s="91">
        <v>0</v>
      </c>
      <c r="AX27" s="91">
        <v>0</v>
      </c>
      <c r="AY27" s="90">
        <v>0</v>
      </c>
      <c r="AZ27" s="90">
        <v>15</v>
      </c>
      <c r="BA27" s="91">
        <v>0</v>
      </c>
      <c r="BB27" s="91">
        <v>1200</v>
      </c>
      <c r="BC27" s="90">
        <v>0</v>
      </c>
      <c r="BD27" s="90">
        <v>15</v>
      </c>
      <c r="BE27" s="91">
        <v>0</v>
      </c>
      <c r="BF27" s="91">
        <v>1200</v>
      </c>
      <c r="BG27" s="90">
        <v>0</v>
      </c>
      <c r="BH27" s="90">
        <v>15</v>
      </c>
      <c r="BI27" s="91">
        <v>0</v>
      </c>
      <c r="BJ27" s="91">
        <v>1200</v>
      </c>
      <c r="BK27" s="90">
        <v>0</v>
      </c>
      <c r="BL27" s="90">
        <v>15</v>
      </c>
      <c r="BM27" s="91">
        <v>0</v>
      </c>
      <c r="BN27" s="91">
        <v>1200</v>
      </c>
      <c r="BO27" s="90">
        <v>0</v>
      </c>
      <c r="BP27" s="90">
        <v>0</v>
      </c>
      <c r="BQ27" s="91">
        <v>0</v>
      </c>
      <c r="BR27" s="91">
        <v>0</v>
      </c>
      <c r="BS27" s="90">
        <v>0</v>
      </c>
      <c r="BT27" s="90">
        <v>15</v>
      </c>
      <c r="BU27" s="91">
        <v>0</v>
      </c>
      <c r="BV27" s="91">
        <v>1200</v>
      </c>
      <c r="BW27" s="90">
        <v>0</v>
      </c>
      <c r="BX27" s="90">
        <v>15</v>
      </c>
      <c r="BY27" s="91">
        <v>0</v>
      </c>
      <c r="BZ27" s="91">
        <v>1200</v>
      </c>
      <c r="CA27" s="90">
        <v>0</v>
      </c>
      <c r="CB27" s="90">
        <v>15</v>
      </c>
      <c r="CC27" s="91">
        <v>0</v>
      </c>
      <c r="CD27" s="91">
        <v>1200</v>
      </c>
      <c r="CE27" s="90">
        <v>0</v>
      </c>
      <c r="CF27" s="90">
        <v>15</v>
      </c>
      <c r="CG27" s="91">
        <v>0</v>
      </c>
      <c r="CH27" s="91">
        <v>1200</v>
      </c>
    </row>
    <row r="28" spans="1:86" s="92" customFormat="1" ht="12.75">
      <c r="A28" s="89" t="s">
        <v>48</v>
      </c>
      <c r="B28" s="89" t="s">
        <v>36</v>
      </c>
      <c r="C28" s="90">
        <v>0</v>
      </c>
      <c r="D28" s="90">
        <v>0</v>
      </c>
      <c r="E28" s="91">
        <v>0</v>
      </c>
      <c r="F28" s="91">
        <v>0</v>
      </c>
      <c r="G28" s="90">
        <v>0</v>
      </c>
      <c r="H28" s="90">
        <v>15</v>
      </c>
      <c r="I28" s="91">
        <v>0</v>
      </c>
      <c r="J28" s="91">
        <v>1200</v>
      </c>
      <c r="K28" s="90">
        <v>6</v>
      </c>
      <c r="L28" s="90">
        <v>27.6</v>
      </c>
      <c r="M28" s="91">
        <v>252</v>
      </c>
      <c r="N28" s="91">
        <v>2208</v>
      </c>
      <c r="O28" s="90">
        <v>6</v>
      </c>
      <c r="P28" s="90">
        <v>27.6</v>
      </c>
      <c r="Q28" s="91">
        <v>252</v>
      </c>
      <c r="R28" s="91">
        <v>2208</v>
      </c>
      <c r="S28" s="90">
        <v>0</v>
      </c>
      <c r="T28" s="90">
        <v>15</v>
      </c>
      <c r="U28" s="91">
        <v>0</v>
      </c>
      <c r="V28" s="91">
        <v>1200</v>
      </c>
      <c r="W28" s="90">
        <v>0</v>
      </c>
      <c r="X28" s="90">
        <v>15</v>
      </c>
      <c r="Y28" s="91">
        <v>0</v>
      </c>
      <c r="Z28" s="91">
        <v>1200</v>
      </c>
      <c r="AA28" s="90">
        <v>0</v>
      </c>
      <c r="AB28" s="90">
        <v>15</v>
      </c>
      <c r="AC28" s="91">
        <v>0</v>
      </c>
      <c r="AD28" s="91">
        <v>1200</v>
      </c>
      <c r="AE28" s="90">
        <v>6</v>
      </c>
      <c r="AF28" s="90">
        <v>27.6</v>
      </c>
      <c r="AG28" s="91">
        <v>252</v>
      </c>
      <c r="AH28" s="91">
        <v>2208</v>
      </c>
      <c r="AI28" s="90">
        <v>6</v>
      </c>
      <c r="AJ28" s="90">
        <v>27.6</v>
      </c>
      <c r="AK28" s="91">
        <v>252</v>
      </c>
      <c r="AL28" s="91">
        <v>2208</v>
      </c>
      <c r="AM28" s="90">
        <v>5</v>
      </c>
      <c r="AN28" s="90">
        <v>15</v>
      </c>
      <c r="AO28" s="91">
        <v>210</v>
      </c>
      <c r="AP28" s="91">
        <v>1200</v>
      </c>
      <c r="AQ28" s="90">
        <v>0</v>
      </c>
      <c r="AR28" s="90">
        <v>15</v>
      </c>
      <c r="AS28" s="91">
        <v>0</v>
      </c>
      <c r="AT28" s="91">
        <v>1200</v>
      </c>
      <c r="AU28" s="90">
        <v>0</v>
      </c>
      <c r="AV28" s="90">
        <v>0</v>
      </c>
      <c r="AW28" s="91">
        <v>0</v>
      </c>
      <c r="AX28" s="91">
        <v>0</v>
      </c>
      <c r="AY28" s="90">
        <v>0</v>
      </c>
      <c r="AZ28" s="90">
        <v>15</v>
      </c>
      <c r="BA28" s="91">
        <v>0</v>
      </c>
      <c r="BB28" s="91">
        <v>1200</v>
      </c>
      <c r="BC28" s="90">
        <v>0</v>
      </c>
      <c r="BD28" s="90">
        <v>15</v>
      </c>
      <c r="BE28" s="91">
        <v>0</v>
      </c>
      <c r="BF28" s="91">
        <v>1200</v>
      </c>
      <c r="BG28" s="90">
        <v>0</v>
      </c>
      <c r="BH28" s="90">
        <v>15</v>
      </c>
      <c r="BI28" s="91">
        <v>0</v>
      </c>
      <c r="BJ28" s="91">
        <v>1200</v>
      </c>
      <c r="BK28" s="90">
        <v>0</v>
      </c>
      <c r="BL28" s="90">
        <v>15</v>
      </c>
      <c r="BM28" s="91">
        <v>0</v>
      </c>
      <c r="BN28" s="91">
        <v>1200</v>
      </c>
      <c r="BO28" s="90">
        <v>0</v>
      </c>
      <c r="BP28" s="90">
        <v>0</v>
      </c>
      <c r="BQ28" s="91">
        <v>0</v>
      </c>
      <c r="BR28" s="91">
        <v>0</v>
      </c>
      <c r="BS28" s="90">
        <v>0</v>
      </c>
      <c r="BT28" s="90">
        <v>15</v>
      </c>
      <c r="BU28" s="91">
        <v>0</v>
      </c>
      <c r="BV28" s="91">
        <v>1200</v>
      </c>
      <c r="BW28" s="90">
        <v>0</v>
      </c>
      <c r="BX28" s="90">
        <v>15</v>
      </c>
      <c r="BY28" s="91">
        <v>0</v>
      </c>
      <c r="BZ28" s="91">
        <v>1200</v>
      </c>
      <c r="CA28" s="90">
        <v>0</v>
      </c>
      <c r="CB28" s="90">
        <v>15</v>
      </c>
      <c r="CC28" s="91">
        <v>0</v>
      </c>
      <c r="CD28" s="91">
        <v>1200</v>
      </c>
      <c r="CE28" s="90">
        <v>0</v>
      </c>
      <c r="CF28" s="90">
        <v>15</v>
      </c>
      <c r="CG28" s="91">
        <v>0</v>
      </c>
      <c r="CH28" s="91">
        <v>1200</v>
      </c>
    </row>
    <row r="29" spans="1:86" s="92" customFormat="1" ht="12.75">
      <c r="A29" s="89" t="s">
        <v>49</v>
      </c>
      <c r="B29" s="89" t="s">
        <v>35</v>
      </c>
      <c r="C29" s="90">
        <v>0</v>
      </c>
      <c r="D29" s="90">
        <v>0</v>
      </c>
      <c r="E29" s="91">
        <v>0</v>
      </c>
      <c r="F29" s="91">
        <v>0</v>
      </c>
      <c r="G29" s="90">
        <v>5</v>
      </c>
      <c r="H29" s="90">
        <v>15</v>
      </c>
      <c r="I29" s="91">
        <v>210</v>
      </c>
      <c r="J29" s="91">
        <v>1200</v>
      </c>
      <c r="K29" s="90">
        <v>5</v>
      </c>
      <c r="L29" s="90">
        <v>15</v>
      </c>
      <c r="M29" s="91">
        <v>210</v>
      </c>
      <c r="N29" s="91">
        <v>1200</v>
      </c>
      <c r="O29" s="90">
        <v>5</v>
      </c>
      <c r="P29" s="90">
        <v>15</v>
      </c>
      <c r="Q29" s="91">
        <v>210</v>
      </c>
      <c r="R29" s="91">
        <v>1200</v>
      </c>
      <c r="S29" s="90">
        <v>5</v>
      </c>
      <c r="T29" s="90">
        <v>15</v>
      </c>
      <c r="U29" s="91">
        <v>210</v>
      </c>
      <c r="V29" s="91">
        <v>1200</v>
      </c>
      <c r="W29" s="90">
        <v>5</v>
      </c>
      <c r="X29" s="90">
        <v>15</v>
      </c>
      <c r="Y29" s="91">
        <v>210</v>
      </c>
      <c r="Z29" s="91">
        <v>1200</v>
      </c>
      <c r="AA29" s="90">
        <v>5</v>
      </c>
      <c r="AB29" s="90">
        <v>15</v>
      </c>
      <c r="AC29" s="91">
        <v>210</v>
      </c>
      <c r="AD29" s="91">
        <v>1200</v>
      </c>
      <c r="AE29" s="90">
        <v>5</v>
      </c>
      <c r="AF29" s="90">
        <v>15</v>
      </c>
      <c r="AG29" s="91">
        <v>210</v>
      </c>
      <c r="AH29" s="91">
        <v>1200</v>
      </c>
      <c r="AI29" s="90">
        <v>5</v>
      </c>
      <c r="AJ29" s="90">
        <v>15</v>
      </c>
      <c r="AK29" s="91">
        <v>210</v>
      </c>
      <c r="AL29" s="91">
        <v>1200</v>
      </c>
      <c r="AM29" s="90">
        <v>5</v>
      </c>
      <c r="AN29" s="90">
        <v>15</v>
      </c>
      <c r="AO29" s="91">
        <v>210</v>
      </c>
      <c r="AP29" s="91">
        <v>1200</v>
      </c>
      <c r="AQ29" s="90">
        <v>3</v>
      </c>
      <c r="AR29" s="90">
        <v>15</v>
      </c>
      <c r="AS29" s="91">
        <v>126</v>
      </c>
      <c r="AT29" s="91">
        <v>1200</v>
      </c>
      <c r="AU29" s="90">
        <v>0</v>
      </c>
      <c r="AV29" s="90">
        <v>0</v>
      </c>
      <c r="AW29" s="91">
        <v>0</v>
      </c>
      <c r="AX29" s="91">
        <v>0</v>
      </c>
      <c r="AY29" s="90">
        <v>5</v>
      </c>
      <c r="AZ29" s="90">
        <v>15</v>
      </c>
      <c r="BA29" s="91">
        <v>210</v>
      </c>
      <c r="BB29" s="91">
        <v>1200</v>
      </c>
      <c r="BC29" s="90">
        <v>5</v>
      </c>
      <c r="BD29" s="90">
        <v>15</v>
      </c>
      <c r="BE29" s="91">
        <v>210</v>
      </c>
      <c r="BF29" s="91">
        <v>1200</v>
      </c>
      <c r="BG29" s="90">
        <v>5</v>
      </c>
      <c r="BH29" s="90">
        <v>15</v>
      </c>
      <c r="BI29" s="91">
        <v>210</v>
      </c>
      <c r="BJ29" s="91">
        <v>1200</v>
      </c>
      <c r="BK29" s="90">
        <v>3</v>
      </c>
      <c r="BL29" s="90">
        <v>15</v>
      </c>
      <c r="BM29" s="91">
        <v>126</v>
      </c>
      <c r="BN29" s="91">
        <v>1200</v>
      </c>
      <c r="BO29" s="90">
        <v>0</v>
      </c>
      <c r="BP29" s="90">
        <v>0</v>
      </c>
      <c r="BQ29" s="91">
        <v>0</v>
      </c>
      <c r="BR29" s="91">
        <v>0</v>
      </c>
      <c r="BS29" s="90">
        <v>3</v>
      </c>
      <c r="BT29" s="90">
        <v>15</v>
      </c>
      <c r="BU29" s="91">
        <v>126</v>
      </c>
      <c r="BV29" s="91">
        <v>1200</v>
      </c>
      <c r="BW29" s="90">
        <v>3</v>
      </c>
      <c r="BX29" s="90">
        <v>15</v>
      </c>
      <c r="BY29" s="91">
        <v>126</v>
      </c>
      <c r="BZ29" s="91">
        <v>1200</v>
      </c>
      <c r="CA29" s="90">
        <v>3</v>
      </c>
      <c r="CB29" s="90">
        <v>15</v>
      </c>
      <c r="CC29" s="91">
        <v>126</v>
      </c>
      <c r="CD29" s="91">
        <v>1200</v>
      </c>
      <c r="CE29" s="90">
        <v>2</v>
      </c>
      <c r="CF29" s="90">
        <v>15</v>
      </c>
      <c r="CG29" s="91">
        <v>84</v>
      </c>
      <c r="CH29" s="91">
        <v>1200</v>
      </c>
    </row>
    <row r="30" spans="1:86" s="92" customFormat="1" ht="12.75">
      <c r="A30" s="89" t="s">
        <v>49</v>
      </c>
      <c r="B30" s="89" t="s">
        <v>36</v>
      </c>
      <c r="C30" s="90">
        <v>0</v>
      </c>
      <c r="D30" s="90">
        <v>0</v>
      </c>
      <c r="E30" s="91">
        <v>0</v>
      </c>
      <c r="F30" s="91">
        <v>0</v>
      </c>
      <c r="G30" s="90">
        <v>5</v>
      </c>
      <c r="H30" s="90">
        <v>15</v>
      </c>
      <c r="I30" s="91">
        <v>210</v>
      </c>
      <c r="J30" s="91">
        <v>1200</v>
      </c>
      <c r="K30" s="90">
        <v>5</v>
      </c>
      <c r="L30" s="90">
        <v>15</v>
      </c>
      <c r="M30" s="91">
        <v>210</v>
      </c>
      <c r="N30" s="91">
        <v>1200</v>
      </c>
      <c r="O30" s="90">
        <v>5</v>
      </c>
      <c r="P30" s="90">
        <v>15</v>
      </c>
      <c r="Q30" s="91">
        <v>210</v>
      </c>
      <c r="R30" s="91">
        <v>1200</v>
      </c>
      <c r="S30" s="90">
        <v>5</v>
      </c>
      <c r="T30" s="90">
        <v>15</v>
      </c>
      <c r="U30" s="91">
        <v>210</v>
      </c>
      <c r="V30" s="91">
        <v>1200</v>
      </c>
      <c r="W30" s="90">
        <v>5</v>
      </c>
      <c r="X30" s="90">
        <v>15</v>
      </c>
      <c r="Y30" s="91">
        <v>210</v>
      </c>
      <c r="Z30" s="91">
        <v>1200</v>
      </c>
      <c r="AA30" s="90">
        <v>5</v>
      </c>
      <c r="AB30" s="90">
        <v>15</v>
      </c>
      <c r="AC30" s="91">
        <v>210</v>
      </c>
      <c r="AD30" s="91">
        <v>1200</v>
      </c>
      <c r="AE30" s="90">
        <v>5</v>
      </c>
      <c r="AF30" s="90">
        <v>15</v>
      </c>
      <c r="AG30" s="91">
        <v>210</v>
      </c>
      <c r="AH30" s="91">
        <v>1200</v>
      </c>
      <c r="AI30" s="90">
        <v>5</v>
      </c>
      <c r="AJ30" s="90">
        <v>15</v>
      </c>
      <c r="AK30" s="91">
        <v>210</v>
      </c>
      <c r="AL30" s="91">
        <v>1200</v>
      </c>
      <c r="AM30" s="90">
        <v>5</v>
      </c>
      <c r="AN30" s="90">
        <v>15</v>
      </c>
      <c r="AO30" s="91">
        <v>210</v>
      </c>
      <c r="AP30" s="91">
        <v>1200</v>
      </c>
      <c r="AQ30" s="90">
        <v>3</v>
      </c>
      <c r="AR30" s="90">
        <v>15</v>
      </c>
      <c r="AS30" s="91">
        <v>126</v>
      </c>
      <c r="AT30" s="91">
        <v>1200</v>
      </c>
      <c r="AU30" s="90">
        <v>0</v>
      </c>
      <c r="AV30" s="90">
        <v>0</v>
      </c>
      <c r="AW30" s="91">
        <v>0</v>
      </c>
      <c r="AX30" s="91">
        <v>0</v>
      </c>
      <c r="AY30" s="90">
        <v>5</v>
      </c>
      <c r="AZ30" s="90">
        <v>15</v>
      </c>
      <c r="BA30" s="91">
        <v>210</v>
      </c>
      <c r="BB30" s="91">
        <v>1200</v>
      </c>
      <c r="BC30" s="90">
        <v>5</v>
      </c>
      <c r="BD30" s="90">
        <v>15</v>
      </c>
      <c r="BE30" s="91">
        <v>210</v>
      </c>
      <c r="BF30" s="91">
        <v>1200</v>
      </c>
      <c r="BG30" s="90">
        <v>5</v>
      </c>
      <c r="BH30" s="90">
        <v>15</v>
      </c>
      <c r="BI30" s="91">
        <v>210</v>
      </c>
      <c r="BJ30" s="91">
        <v>1200</v>
      </c>
      <c r="BK30" s="90">
        <v>3</v>
      </c>
      <c r="BL30" s="90">
        <v>15</v>
      </c>
      <c r="BM30" s="91">
        <v>126</v>
      </c>
      <c r="BN30" s="91">
        <v>1200</v>
      </c>
      <c r="BO30" s="90">
        <v>0</v>
      </c>
      <c r="BP30" s="90">
        <v>0</v>
      </c>
      <c r="BQ30" s="91">
        <v>0</v>
      </c>
      <c r="BR30" s="91">
        <v>0</v>
      </c>
      <c r="BS30" s="90">
        <v>3</v>
      </c>
      <c r="BT30" s="90">
        <v>15</v>
      </c>
      <c r="BU30" s="91">
        <v>126</v>
      </c>
      <c r="BV30" s="91">
        <v>1200</v>
      </c>
      <c r="BW30" s="90">
        <v>3</v>
      </c>
      <c r="BX30" s="90">
        <v>15</v>
      </c>
      <c r="BY30" s="91">
        <v>126</v>
      </c>
      <c r="BZ30" s="91">
        <v>1200</v>
      </c>
      <c r="CA30" s="90">
        <v>3</v>
      </c>
      <c r="CB30" s="90">
        <v>15</v>
      </c>
      <c r="CC30" s="91">
        <v>126</v>
      </c>
      <c r="CD30" s="91">
        <v>1200</v>
      </c>
      <c r="CE30" s="90">
        <v>2</v>
      </c>
      <c r="CF30" s="90">
        <v>15</v>
      </c>
      <c r="CG30" s="91">
        <v>84</v>
      </c>
      <c r="CH30" s="91">
        <v>1200</v>
      </c>
    </row>
    <row r="31" spans="1:86" s="92" customFormat="1" ht="12.75">
      <c r="A31" s="89" t="s">
        <v>50</v>
      </c>
      <c r="B31" s="89" t="s">
        <v>35</v>
      </c>
      <c r="C31" s="90">
        <v>0</v>
      </c>
      <c r="D31" s="90">
        <v>0</v>
      </c>
      <c r="E31" s="91">
        <v>0</v>
      </c>
      <c r="F31" s="91">
        <v>0</v>
      </c>
      <c r="G31" s="90">
        <v>5</v>
      </c>
      <c r="H31" s="90">
        <v>15</v>
      </c>
      <c r="I31" s="91">
        <v>210</v>
      </c>
      <c r="J31" s="91">
        <v>1200</v>
      </c>
      <c r="K31" s="90">
        <v>5</v>
      </c>
      <c r="L31" s="90">
        <v>15</v>
      </c>
      <c r="M31" s="91">
        <v>210</v>
      </c>
      <c r="N31" s="91">
        <v>1200</v>
      </c>
      <c r="O31" s="90">
        <v>5</v>
      </c>
      <c r="P31" s="90">
        <v>15</v>
      </c>
      <c r="Q31" s="91">
        <v>210</v>
      </c>
      <c r="R31" s="91">
        <v>1200</v>
      </c>
      <c r="S31" s="90">
        <v>5</v>
      </c>
      <c r="T31" s="90">
        <v>15</v>
      </c>
      <c r="U31" s="91">
        <v>210</v>
      </c>
      <c r="V31" s="91">
        <v>1200</v>
      </c>
      <c r="W31" s="90">
        <v>5</v>
      </c>
      <c r="X31" s="90">
        <v>15</v>
      </c>
      <c r="Y31" s="91">
        <v>210</v>
      </c>
      <c r="Z31" s="91">
        <v>1200</v>
      </c>
      <c r="AA31" s="90">
        <v>5</v>
      </c>
      <c r="AB31" s="90">
        <v>15</v>
      </c>
      <c r="AC31" s="91">
        <v>210</v>
      </c>
      <c r="AD31" s="91">
        <v>1200</v>
      </c>
      <c r="AE31" s="90">
        <v>5</v>
      </c>
      <c r="AF31" s="90">
        <v>15</v>
      </c>
      <c r="AG31" s="91">
        <v>210</v>
      </c>
      <c r="AH31" s="91">
        <v>1200</v>
      </c>
      <c r="AI31" s="90">
        <v>5</v>
      </c>
      <c r="AJ31" s="90">
        <v>15</v>
      </c>
      <c r="AK31" s="91">
        <v>210</v>
      </c>
      <c r="AL31" s="91">
        <v>1200</v>
      </c>
      <c r="AM31" s="90">
        <v>5</v>
      </c>
      <c r="AN31" s="90">
        <v>15</v>
      </c>
      <c r="AO31" s="91">
        <v>210</v>
      </c>
      <c r="AP31" s="91">
        <v>1200</v>
      </c>
      <c r="AQ31" s="90">
        <v>0</v>
      </c>
      <c r="AR31" s="90">
        <v>15</v>
      </c>
      <c r="AS31" s="91">
        <v>0</v>
      </c>
      <c r="AT31" s="91">
        <v>1200</v>
      </c>
      <c r="AU31" s="90">
        <v>0</v>
      </c>
      <c r="AV31" s="90">
        <v>0</v>
      </c>
      <c r="AW31" s="91">
        <v>0</v>
      </c>
      <c r="AX31" s="91">
        <v>0</v>
      </c>
      <c r="AY31" s="90">
        <v>3</v>
      </c>
      <c r="AZ31" s="90">
        <v>15</v>
      </c>
      <c r="BA31" s="91">
        <v>126</v>
      </c>
      <c r="BB31" s="91">
        <v>1200</v>
      </c>
      <c r="BC31" s="90">
        <v>5</v>
      </c>
      <c r="BD31" s="90">
        <v>15</v>
      </c>
      <c r="BE31" s="91">
        <v>210</v>
      </c>
      <c r="BF31" s="91">
        <v>1200</v>
      </c>
      <c r="BG31" s="90">
        <v>5</v>
      </c>
      <c r="BH31" s="90">
        <v>15</v>
      </c>
      <c r="BI31" s="91">
        <v>210</v>
      </c>
      <c r="BJ31" s="91">
        <v>1200</v>
      </c>
      <c r="BK31" s="90">
        <v>0</v>
      </c>
      <c r="BL31" s="90">
        <v>15</v>
      </c>
      <c r="BM31" s="91">
        <v>0</v>
      </c>
      <c r="BN31" s="91">
        <v>1200</v>
      </c>
      <c r="BO31" s="90">
        <v>0</v>
      </c>
      <c r="BP31" s="90">
        <v>0</v>
      </c>
      <c r="BQ31" s="91">
        <v>0</v>
      </c>
      <c r="BR31" s="91">
        <v>0</v>
      </c>
      <c r="BS31" s="90">
        <v>3</v>
      </c>
      <c r="BT31" s="90">
        <v>15</v>
      </c>
      <c r="BU31" s="91">
        <v>126</v>
      </c>
      <c r="BV31" s="91">
        <v>1200</v>
      </c>
      <c r="BW31" s="90">
        <v>3</v>
      </c>
      <c r="BX31" s="90">
        <v>15</v>
      </c>
      <c r="BY31" s="91">
        <v>126</v>
      </c>
      <c r="BZ31" s="91">
        <v>1200</v>
      </c>
      <c r="CA31" s="90">
        <v>3</v>
      </c>
      <c r="CB31" s="90">
        <v>15</v>
      </c>
      <c r="CC31" s="91">
        <v>126</v>
      </c>
      <c r="CD31" s="91">
        <v>1200</v>
      </c>
      <c r="CE31" s="90">
        <v>0</v>
      </c>
      <c r="CF31" s="90">
        <v>15</v>
      </c>
      <c r="CG31" s="91">
        <v>0</v>
      </c>
      <c r="CH31" s="91">
        <v>1200</v>
      </c>
    </row>
    <row r="32" spans="1:86" s="92" customFormat="1" ht="12.75">
      <c r="A32" s="89" t="s">
        <v>50</v>
      </c>
      <c r="B32" s="89" t="s">
        <v>36</v>
      </c>
      <c r="C32" s="90">
        <v>0</v>
      </c>
      <c r="D32" s="90">
        <v>0</v>
      </c>
      <c r="E32" s="91">
        <v>0</v>
      </c>
      <c r="F32" s="91">
        <v>0</v>
      </c>
      <c r="G32" s="90">
        <v>5</v>
      </c>
      <c r="H32" s="90">
        <v>15</v>
      </c>
      <c r="I32" s="91">
        <v>210</v>
      </c>
      <c r="J32" s="91">
        <v>1200</v>
      </c>
      <c r="K32" s="90">
        <v>5</v>
      </c>
      <c r="L32" s="90">
        <v>15</v>
      </c>
      <c r="M32" s="91">
        <v>210</v>
      </c>
      <c r="N32" s="91">
        <v>1200</v>
      </c>
      <c r="O32" s="90">
        <v>5</v>
      </c>
      <c r="P32" s="90">
        <v>15</v>
      </c>
      <c r="Q32" s="91">
        <v>210</v>
      </c>
      <c r="R32" s="91">
        <v>1200</v>
      </c>
      <c r="S32" s="90">
        <v>5</v>
      </c>
      <c r="T32" s="90">
        <v>15</v>
      </c>
      <c r="U32" s="91">
        <v>210</v>
      </c>
      <c r="V32" s="91">
        <v>1200</v>
      </c>
      <c r="W32" s="90">
        <v>5</v>
      </c>
      <c r="X32" s="90">
        <v>15</v>
      </c>
      <c r="Y32" s="91">
        <v>210</v>
      </c>
      <c r="Z32" s="91">
        <v>1200</v>
      </c>
      <c r="AA32" s="90">
        <v>5</v>
      </c>
      <c r="AB32" s="90">
        <v>15</v>
      </c>
      <c r="AC32" s="91">
        <v>210</v>
      </c>
      <c r="AD32" s="91">
        <v>1200</v>
      </c>
      <c r="AE32" s="90">
        <v>5</v>
      </c>
      <c r="AF32" s="90">
        <v>15</v>
      </c>
      <c r="AG32" s="91">
        <v>210</v>
      </c>
      <c r="AH32" s="91">
        <v>1200</v>
      </c>
      <c r="AI32" s="90">
        <v>5</v>
      </c>
      <c r="AJ32" s="90">
        <v>15</v>
      </c>
      <c r="AK32" s="91">
        <v>210</v>
      </c>
      <c r="AL32" s="91">
        <v>1200</v>
      </c>
      <c r="AM32" s="90">
        <v>5</v>
      </c>
      <c r="AN32" s="90">
        <v>15</v>
      </c>
      <c r="AO32" s="91">
        <v>210</v>
      </c>
      <c r="AP32" s="91">
        <v>1200</v>
      </c>
      <c r="AQ32" s="90">
        <v>0</v>
      </c>
      <c r="AR32" s="90">
        <v>15</v>
      </c>
      <c r="AS32" s="91">
        <v>0</v>
      </c>
      <c r="AT32" s="91">
        <v>1200</v>
      </c>
      <c r="AU32" s="90">
        <v>0</v>
      </c>
      <c r="AV32" s="90">
        <v>0</v>
      </c>
      <c r="AW32" s="91">
        <v>0</v>
      </c>
      <c r="AX32" s="91">
        <v>0</v>
      </c>
      <c r="AY32" s="90">
        <v>3</v>
      </c>
      <c r="AZ32" s="90">
        <v>15</v>
      </c>
      <c r="BA32" s="91">
        <v>126</v>
      </c>
      <c r="BB32" s="91">
        <v>1200</v>
      </c>
      <c r="BC32" s="90">
        <v>5</v>
      </c>
      <c r="BD32" s="90">
        <v>15</v>
      </c>
      <c r="BE32" s="91">
        <v>210</v>
      </c>
      <c r="BF32" s="91">
        <v>1200</v>
      </c>
      <c r="BG32" s="90">
        <v>5</v>
      </c>
      <c r="BH32" s="90">
        <v>15</v>
      </c>
      <c r="BI32" s="91">
        <v>210</v>
      </c>
      <c r="BJ32" s="91">
        <v>1200</v>
      </c>
      <c r="BK32" s="90">
        <v>0</v>
      </c>
      <c r="BL32" s="90">
        <v>15</v>
      </c>
      <c r="BM32" s="91">
        <v>0</v>
      </c>
      <c r="BN32" s="91">
        <v>1200</v>
      </c>
      <c r="BO32" s="90">
        <v>0</v>
      </c>
      <c r="BP32" s="90">
        <v>0</v>
      </c>
      <c r="BQ32" s="91">
        <v>0</v>
      </c>
      <c r="BR32" s="91">
        <v>0</v>
      </c>
      <c r="BS32" s="90">
        <v>3</v>
      </c>
      <c r="BT32" s="90">
        <v>15</v>
      </c>
      <c r="BU32" s="91">
        <v>126</v>
      </c>
      <c r="BV32" s="91">
        <v>1200</v>
      </c>
      <c r="BW32" s="90">
        <v>3</v>
      </c>
      <c r="BX32" s="90">
        <v>15</v>
      </c>
      <c r="BY32" s="91">
        <v>126</v>
      </c>
      <c r="BZ32" s="91">
        <v>1200</v>
      </c>
      <c r="CA32" s="90">
        <v>3</v>
      </c>
      <c r="CB32" s="90">
        <v>15</v>
      </c>
      <c r="CC32" s="91">
        <v>126</v>
      </c>
      <c r="CD32" s="91">
        <v>1200</v>
      </c>
      <c r="CE32" s="90">
        <v>0</v>
      </c>
      <c r="CF32" s="90">
        <v>15</v>
      </c>
      <c r="CG32" s="91">
        <v>0</v>
      </c>
      <c r="CH32" s="91">
        <v>1200</v>
      </c>
    </row>
    <row r="33" spans="1:86" s="92" customFormat="1" ht="12.75">
      <c r="A33" s="89" t="s">
        <v>51</v>
      </c>
      <c r="B33" s="89" t="s">
        <v>35</v>
      </c>
      <c r="C33" s="90">
        <v>0</v>
      </c>
      <c r="D33" s="90">
        <v>0</v>
      </c>
      <c r="E33" s="91">
        <v>0</v>
      </c>
      <c r="F33" s="91">
        <v>0</v>
      </c>
      <c r="G33" s="90">
        <v>1.5</v>
      </c>
      <c r="H33" s="90">
        <v>15</v>
      </c>
      <c r="I33" s="91">
        <v>63</v>
      </c>
      <c r="J33" s="91">
        <v>1200</v>
      </c>
      <c r="K33" s="90">
        <v>1.5</v>
      </c>
      <c r="L33" s="90">
        <v>15</v>
      </c>
      <c r="M33" s="91">
        <v>63</v>
      </c>
      <c r="N33" s="91">
        <v>1200</v>
      </c>
      <c r="O33" s="90">
        <v>1.5</v>
      </c>
      <c r="P33" s="90">
        <v>15</v>
      </c>
      <c r="Q33" s="91">
        <v>63</v>
      </c>
      <c r="R33" s="91">
        <v>1200</v>
      </c>
      <c r="S33" s="90">
        <v>1.5</v>
      </c>
      <c r="T33" s="90">
        <v>15</v>
      </c>
      <c r="U33" s="91">
        <v>63</v>
      </c>
      <c r="V33" s="91">
        <v>1200</v>
      </c>
      <c r="W33" s="90">
        <v>1.5</v>
      </c>
      <c r="X33" s="90">
        <v>15</v>
      </c>
      <c r="Y33" s="91">
        <v>63</v>
      </c>
      <c r="Z33" s="91">
        <v>1200</v>
      </c>
      <c r="AA33" s="90">
        <v>1.5</v>
      </c>
      <c r="AB33" s="90">
        <v>15</v>
      </c>
      <c r="AC33" s="91">
        <v>63</v>
      </c>
      <c r="AD33" s="91">
        <v>1200</v>
      </c>
      <c r="AE33" s="90">
        <v>1.5</v>
      </c>
      <c r="AF33" s="90">
        <v>15</v>
      </c>
      <c r="AG33" s="91">
        <v>63</v>
      </c>
      <c r="AH33" s="91">
        <v>1200</v>
      </c>
      <c r="AI33" s="90">
        <v>1.5</v>
      </c>
      <c r="AJ33" s="90">
        <v>15</v>
      </c>
      <c r="AK33" s="91">
        <v>63</v>
      </c>
      <c r="AL33" s="91">
        <v>1200</v>
      </c>
      <c r="AM33" s="90">
        <v>1.5</v>
      </c>
      <c r="AN33" s="90">
        <v>15</v>
      </c>
      <c r="AO33" s="91">
        <v>63</v>
      </c>
      <c r="AP33" s="91">
        <v>1200</v>
      </c>
      <c r="AQ33" s="90">
        <v>0</v>
      </c>
      <c r="AR33" s="90">
        <v>15</v>
      </c>
      <c r="AS33" s="91">
        <v>0</v>
      </c>
      <c r="AT33" s="91">
        <v>1200</v>
      </c>
      <c r="AU33" s="90">
        <v>0</v>
      </c>
      <c r="AV33" s="90">
        <v>0</v>
      </c>
      <c r="AW33" s="91">
        <v>0</v>
      </c>
      <c r="AX33" s="91">
        <v>0</v>
      </c>
      <c r="AY33" s="90">
        <v>1.5</v>
      </c>
      <c r="AZ33" s="90">
        <v>15</v>
      </c>
      <c r="BA33" s="91">
        <v>63</v>
      </c>
      <c r="BB33" s="91">
        <v>1200</v>
      </c>
      <c r="BC33" s="90">
        <v>1.5</v>
      </c>
      <c r="BD33" s="90">
        <v>15</v>
      </c>
      <c r="BE33" s="91">
        <v>63</v>
      </c>
      <c r="BF33" s="91">
        <v>1200</v>
      </c>
      <c r="BG33" s="90">
        <v>1.5</v>
      </c>
      <c r="BH33" s="90">
        <v>15</v>
      </c>
      <c r="BI33" s="91">
        <v>63</v>
      </c>
      <c r="BJ33" s="91">
        <v>1200</v>
      </c>
      <c r="BK33" s="90">
        <v>0</v>
      </c>
      <c r="BL33" s="90">
        <v>15</v>
      </c>
      <c r="BM33" s="91">
        <v>0</v>
      </c>
      <c r="BN33" s="91">
        <v>1200</v>
      </c>
      <c r="BO33" s="90">
        <v>0</v>
      </c>
      <c r="BP33" s="90">
        <v>0</v>
      </c>
      <c r="BQ33" s="91">
        <v>0</v>
      </c>
      <c r="BR33" s="91">
        <v>0</v>
      </c>
      <c r="BS33" s="90">
        <v>1.5</v>
      </c>
      <c r="BT33" s="90">
        <v>15</v>
      </c>
      <c r="BU33" s="91">
        <v>63</v>
      </c>
      <c r="BV33" s="91">
        <v>1200</v>
      </c>
      <c r="BW33" s="90">
        <v>1.5</v>
      </c>
      <c r="BX33" s="90">
        <v>15</v>
      </c>
      <c r="BY33" s="91">
        <v>63</v>
      </c>
      <c r="BZ33" s="91">
        <v>1200</v>
      </c>
      <c r="CA33" s="90">
        <v>1.5</v>
      </c>
      <c r="CB33" s="90">
        <v>15</v>
      </c>
      <c r="CC33" s="91">
        <v>63</v>
      </c>
      <c r="CD33" s="91">
        <v>1200</v>
      </c>
      <c r="CE33" s="90">
        <v>0</v>
      </c>
      <c r="CF33" s="90">
        <v>15</v>
      </c>
      <c r="CG33" s="91">
        <v>0</v>
      </c>
      <c r="CH33" s="91">
        <v>1200</v>
      </c>
    </row>
    <row r="34" spans="1:86" s="92" customFormat="1" ht="12.75">
      <c r="A34" s="89" t="s">
        <v>51</v>
      </c>
      <c r="B34" s="89" t="s">
        <v>36</v>
      </c>
      <c r="C34" s="90">
        <v>0</v>
      </c>
      <c r="D34" s="90">
        <v>0</v>
      </c>
      <c r="E34" s="91">
        <v>0</v>
      </c>
      <c r="F34" s="91">
        <v>0</v>
      </c>
      <c r="G34" s="90">
        <v>1.5</v>
      </c>
      <c r="H34" s="90">
        <v>15</v>
      </c>
      <c r="I34" s="91">
        <v>63</v>
      </c>
      <c r="J34" s="91">
        <v>1200</v>
      </c>
      <c r="K34" s="90">
        <v>1.5</v>
      </c>
      <c r="L34" s="90">
        <v>15</v>
      </c>
      <c r="M34" s="91">
        <v>63</v>
      </c>
      <c r="N34" s="91">
        <v>1200</v>
      </c>
      <c r="O34" s="90">
        <v>1.5</v>
      </c>
      <c r="P34" s="90">
        <v>15</v>
      </c>
      <c r="Q34" s="91">
        <v>63</v>
      </c>
      <c r="R34" s="91">
        <v>1200</v>
      </c>
      <c r="S34" s="90">
        <v>1.5</v>
      </c>
      <c r="T34" s="90">
        <v>15</v>
      </c>
      <c r="U34" s="91">
        <v>63</v>
      </c>
      <c r="V34" s="91">
        <v>1200</v>
      </c>
      <c r="W34" s="90">
        <v>1.5</v>
      </c>
      <c r="X34" s="90">
        <v>15</v>
      </c>
      <c r="Y34" s="91">
        <v>63</v>
      </c>
      <c r="Z34" s="91">
        <v>1200</v>
      </c>
      <c r="AA34" s="90">
        <v>1.5</v>
      </c>
      <c r="AB34" s="90">
        <v>15</v>
      </c>
      <c r="AC34" s="91">
        <v>63</v>
      </c>
      <c r="AD34" s="91">
        <v>1200</v>
      </c>
      <c r="AE34" s="90">
        <v>1.5</v>
      </c>
      <c r="AF34" s="90">
        <v>15</v>
      </c>
      <c r="AG34" s="91">
        <v>63</v>
      </c>
      <c r="AH34" s="91">
        <v>1200</v>
      </c>
      <c r="AI34" s="90">
        <v>1.5</v>
      </c>
      <c r="AJ34" s="90">
        <v>15</v>
      </c>
      <c r="AK34" s="91">
        <v>63</v>
      </c>
      <c r="AL34" s="91">
        <v>1200</v>
      </c>
      <c r="AM34" s="90">
        <v>1.5</v>
      </c>
      <c r="AN34" s="90">
        <v>15</v>
      </c>
      <c r="AO34" s="91">
        <v>63</v>
      </c>
      <c r="AP34" s="91">
        <v>1200</v>
      </c>
      <c r="AQ34" s="90">
        <v>0</v>
      </c>
      <c r="AR34" s="90">
        <v>15</v>
      </c>
      <c r="AS34" s="91">
        <v>0</v>
      </c>
      <c r="AT34" s="91">
        <v>1200</v>
      </c>
      <c r="AU34" s="90">
        <v>0</v>
      </c>
      <c r="AV34" s="90">
        <v>0</v>
      </c>
      <c r="AW34" s="91">
        <v>0</v>
      </c>
      <c r="AX34" s="91">
        <v>0</v>
      </c>
      <c r="AY34" s="90">
        <v>1.5</v>
      </c>
      <c r="AZ34" s="90">
        <v>15</v>
      </c>
      <c r="BA34" s="91">
        <v>63</v>
      </c>
      <c r="BB34" s="91">
        <v>1200</v>
      </c>
      <c r="BC34" s="90">
        <v>1.5</v>
      </c>
      <c r="BD34" s="90">
        <v>15</v>
      </c>
      <c r="BE34" s="91">
        <v>63</v>
      </c>
      <c r="BF34" s="91">
        <v>1200</v>
      </c>
      <c r="BG34" s="90">
        <v>1.5</v>
      </c>
      <c r="BH34" s="90">
        <v>15</v>
      </c>
      <c r="BI34" s="91">
        <v>63</v>
      </c>
      <c r="BJ34" s="91">
        <v>1200</v>
      </c>
      <c r="BK34" s="90">
        <v>0</v>
      </c>
      <c r="BL34" s="90">
        <v>15</v>
      </c>
      <c r="BM34" s="91">
        <v>0</v>
      </c>
      <c r="BN34" s="91">
        <v>1200</v>
      </c>
      <c r="BO34" s="90">
        <v>0</v>
      </c>
      <c r="BP34" s="90">
        <v>0</v>
      </c>
      <c r="BQ34" s="91">
        <v>0</v>
      </c>
      <c r="BR34" s="91">
        <v>0</v>
      </c>
      <c r="BS34" s="90">
        <v>1.5</v>
      </c>
      <c r="BT34" s="90">
        <v>15</v>
      </c>
      <c r="BU34" s="91">
        <v>63</v>
      </c>
      <c r="BV34" s="91">
        <v>1200</v>
      </c>
      <c r="BW34" s="90">
        <v>1.5</v>
      </c>
      <c r="BX34" s="90">
        <v>15</v>
      </c>
      <c r="BY34" s="91">
        <v>63</v>
      </c>
      <c r="BZ34" s="91">
        <v>1200</v>
      </c>
      <c r="CA34" s="90">
        <v>1.5</v>
      </c>
      <c r="CB34" s="90">
        <v>15</v>
      </c>
      <c r="CC34" s="91">
        <v>63</v>
      </c>
      <c r="CD34" s="91">
        <v>1200</v>
      </c>
      <c r="CE34" s="90">
        <v>0</v>
      </c>
      <c r="CF34" s="90">
        <v>15</v>
      </c>
      <c r="CG34" s="91">
        <v>0</v>
      </c>
      <c r="CH34" s="91">
        <v>1200</v>
      </c>
    </row>
  </sheetData>
  <mergeCells count="23">
    <mergeCell ref="A1:A2"/>
    <mergeCell ref="B1:B2"/>
    <mergeCell ref="CE1:CH1"/>
    <mergeCell ref="BK1:BN1"/>
    <mergeCell ref="BW1:BZ1"/>
    <mergeCell ref="CA1:CD1"/>
    <mergeCell ref="BC1:BF1"/>
    <mergeCell ref="BG1:BJ1"/>
    <mergeCell ref="BO1:BR1"/>
    <mergeCell ref="BS1:BV1"/>
    <mergeCell ref="AI1:AL1"/>
    <mergeCell ref="AM1:AP1"/>
    <mergeCell ref="AU1:AX1"/>
    <mergeCell ref="AY1:BB1"/>
    <mergeCell ref="AQ1:AT1"/>
    <mergeCell ref="S1:V1"/>
    <mergeCell ref="W1:Z1"/>
    <mergeCell ref="AA1:AD1"/>
    <mergeCell ref="AE1:AH1"/>
    <mergeCell ref="G1:J1"/>
    <mergeCell ref="K1:N1"/>
    <mergeCell ref="O1:R1"/>
    <mergeCell ref="C1:F1"/>
  </mergeCells>
  <printOptions horizontalCentered="1"/>
  <pageMargins left="0.7874015748031497" right="0.7874015748031497" top="1.53" bottom="0.3937007874015748" header="0" footer="0"/>
  <pageSetup fitToHeight="10" fitToWidth="2" horizontalDpi="600" verticalDpi="600" orientation="landscape" pageOrder="overThenDown" scale="56" r:id="rId1"/>
  <headerFooter alignWithMargins="0">
    <oddFooter>&amp;CPágina &amp;P de &amp;N</oddFooter>
  </headerFooter>
  <colBreaks count="2" manualBreakCount="2">
    <brk id="30" max="33" man="1"/>
    <brk id="58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>
    <tabColor indexed="51"/>
  </sheetPr>
  <dimension ref="A1:AG111"/>
  <sheetViews>
    <sheetView tabSelected="1" view="pageBreakPreview" zoomScale="40" zoomScaleNormal="25" zoomScaleSheetLayoutView="40" workbookViewId="0" topLeftCell="A1">
      <selection activeCell="H58" sqref="H58"/>
    </sheetView>
  </sheetViews>
  <sheetFormatPr defaultColWidth="11.421875" defaultRowHeight="12.75"/>
  <cols>
    <col min="1" max="1" width="6.8515625" style="1" customWidth="1"/>
    <col min="2" max="2" width="12.7109375" style="1" customWidth="1"/>
    <col min="3" max="3" width="15.8515625" style="1" customWidth="1"/>
    <col min="4" max="29" width="17.7109375" style="1" customWidth="1"/>
    <col min="30" max="16384" width="11.421875" style="1" customWidth="1"/>
  </cols>
  <sheetData>
    <row r="1" spans="1:27" ht="33.75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</row>
    <row r="7" spans="1:30" ht="44.25" customHeight="1">
      <c r="A7" s="74" t="s">
        <v>1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3"/>
      <c r="AC7" s="3"/>
      <c r="AD7" s="3"/>
    </row>
    <row r="8" spans="1:30" ht="30.75" customHeight="1">
      <c r="A8" s="74" t="s">
        <v>2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3"/>
      <c r="AC8" s="3"/>
      <c r="AD8" s="3"/>
    </row>
    <row r="9" spans="1:30" ht="30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3"/>
    </row>
    <row r="10" spans="1:30" ht="30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3"/>
    </row>
    <row r="11" spans="1:29" ht="12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4" spans="1:10" ht="26.25">
      <c r="A14" s="5" t="s">
        <v>3</v>
      </c>
      <c r="B14" s="5"/>
      <c r="C14" s="6"/>
      <c r="D14" s="6"/>
      <c r="E14" s="7" t="s">
        <v>4</v>
      </c>
      <c r="F14" s="7"/>
      <c r="G14" s="7"/>
      <c r="H14" s="7"/>
      <c r="I14" s="6"/>
      <c r="J14" s="6"/>
    </row>
    <row r="15" spans="1:10" ht="26.25">
      <c r="A15" s="8" t="s">
        <v>5</v>
      </c>
      <c r="B15" s="5"/>
      <c r="C15" s="5"/>
      <c r="D15" s="6"/>
      <c r="E15" s="9" t="s">
        <v>6</v>
      </c>
      <c r="F15" s="9"/>
      <c r="G15" s="9"/>
      <c r="H15" s="8"/>
      <c r="I15" s="6"/>
      <c r="J15" s="6"/>
    </row>
    <row r="16" spans="1:10" ht="26.25">
      <c r="A16" s="5" t="s">
        <v>7</v>
      </c>
      <c r="B16" s="5"/>
      <c r="C16" s="5"/>
      <c r="D16" s="6"/>
      <c r="E16" s="72">
        <v>39304</v>
      </c>
      <c r="F16" s="72"/>
      <c r="G16" s="5" t="s">
        <v>8</v>
      </c>
      <c r="H16" s="5"/>
      <c r="I16" s="72">
        <v>39395</v>
      </c>
      <c r="J16" s="72"/>
    </row>
    <row r="17" spans="1:8" ht="23.25">
      <c r="A17" s="10"/>
      <c r="B17" s="11"/>
      <c r="C17" s="12"/>
      <c r="D17" s="12"/>
      <c r="E17" s="10"/>
      <c r="F17" s="10"/>
      <c r="G17" s="12"/>
      <c r="H17" s="12"/>
    </row>
    <row r="18" spans="5:7" ht="23.25">
      <c r="E18" s="13"/>
      <c r="F18" s="14"/>
      <c r="G18" s="11"/>
    </row>
    <row r="19" spans="1:29" ht="26.25">
      <c r="A19" s="5" t="s">
        <v>9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</row>
    <row r="20" spans="1:29" s="15" customFormat="1" ht="88.5" customHeight="1">
      <c r="A20" s="64" t="s">
        <v>10</v>
      </c>
      <c r="B20" s="66" t="s">
        <v>11</v>
      </c>
      <c r="C20" s="67"/>
      <c r="D20" s="68" t="s">
        <v>12</v>
      </c>
      <c r="E20" s="69"/>
      <c r="F20" s="70" t="s">
        <v>13</v>
      </c>
      <c r="G20" s="71"/>
      <c r="H20" s="68" t="s">
        <v>14</v>
      </c>
      <c r="I20" s="68"/>
      <c r="J20" s="68"/>
      <c r="K20" s="68"/>
      <c r="L20" s="68"/>
      <c r="M20" s="69"/>
      <c r="N20" s="70" t="s">
        <v>15</v>
      </c>
      <c r="O20" s="71"/>
      <c r="P20" s="68" t="s">
        <v>16</v>
      </c>
      <c r="Q20" s="69"/>
      <c r="R20" s="70" t="s">
        <v>17</v>
      </c>
      <c r="S20" s="71"/>
      <c r="T20" s="68" t="s">
        <v>18</v>
      </c>
      <c r="U20" s="69"/>
      <c r="V20" s="70" t="s">
        <v>19</v>
      </c>
      <c r="W20" s="71"/>
      <c r="X20" s="68" t="s">
        <v>20</v>
      </c>
      <c r="Y20" s="69"/>
      <c r="Z20" s="70" t="s">
        <v>21</v>
      </c>
      <c r="AA20" s="71"/>
      <c r="AB20" s="68" t="s">
        <v>22</v>
      </c>
      <c r="AC20" s="69"/>
    </row>
    <row r="21" spans="1:29" s="15" customFormat="1" ht="176.25">
      <c r="A21" s="65"/>
      <c r="B21" s="16" t="s">
        <v>23</v>
      </c>
      <c r="C21" s="16" t="s">
        <v>24</v>
      </c>
      <c r="D21" s="17" t="s">
        <v>25</v>
      </c>
      <c r="E21" s="17" t="s">
        <v>26</v>
      </c>
      <c r="F21" s="18" t="s">
        <v>25</v>
      </c>
      <c r="G21" s="19" t="s">
        <v>26</v>
      </c>
      <c r="H21" s="17" t="s">
        <v>25</v>
      </c>
      <c r="I21" s="20" t="s">
        <v>27</v>
      </c>
      <c r="J21" s="17" t="s">
        <v>28</v>
      </c>
      <c r="K21" s="17" t="s">
        <v>29</v>
      </c>
      <c r="L21" s="17" t="s">
        <v>26</v>
      </c>
      <c r="M21" s="17" t="s">
        <v>30</v>
      </c>
      <c r="N21" s="19" t="s">
        <v>25</v>
      </c>
      <c r="O21" s="19" t="s">
        <v>26</v>
      </c>
      <c r="P21" s="17" t="s">
        <v>25</v>
      </c>
      <c r="Q21" s="17" t="s">
        <v>26</v>
      </c>
      <c r="R21" s="19" t="s">
        <v>25</v>
      </c>
      <c r="S21" s="19" t="s">
        <v>26</v>
      </c>
      <c r="T21" s="17" t="s">
        <v>25</v>
      </c>
      <c r="U21" s="17" t="s">
        <v>26</v>
      </c>
      <c r="V21" s="19" t="s">
        <v>25</v>
      </c>
      <c r="W21" s="19" t="s">
        <v>26</v>
      </c>
      <c r="X21" s="17" t="s">
        <v>25</v>
      </c>
      <c r="Y21" s="17" t="s">
        <v>26</v>
      </c>
      <c r="Z21" s="19" t="s">
        <v>25</v>
      </c>
      <c r="AA21" s="19" t="s">
        <v>26</v>
      </c>
      <c r="AB21" s="17" t="s">
        <v>25</v>
      </c>
      <c r="AC21" s="17" t="s">
        <v>26</v>
      </c>
    </row>
    <row r="22" spans="1:29" s="28" customFormat="1" ht="21.75" customHeight="1">
      <c r="A22" s="21">
        <v>1</v>
      </c>
      <c r="B22" s="22" t="s">
        <v>34</v>
      </c>
      <c r="C22" s="23" t="s">
        <v>35</v>
      </c>
      <c r="D22" s="24">
        <v>0</v>
      </c>
      <c r="E22" s="25">
        <v>0</v>
      </c>
      <c r="F22" s="26">
        <v>10</v>
      </c>
      <c r="G22" s="25">
        <v>420</v>
      </c>
      <c r="H22" s="24">
        <v>12</v>
      </c>
      <c r="I22" s="24">
        <v>19.08</v>
      </c>
      <c r="J22" s="24">
        <v>16.972673043478263</v>
      </c>
      <c r="K22" s="24">
        <v>42</v>
      </c>
      <c r="L22" s="24">
        <v>504</v>
      </c>
      <c r="M22" s="27">
        <v>28</v>
      </c>
      <c r="N22" s="24">
        <v>12</v>
      </c>
      <c r="O22" s="25">
        <v>504</v>
      </c>
      <c r="P22" s="24">
        <v>11</v>
      </c>
      <c r="Q22" s="25">
        <v>462</v>
      </c>
      <c r="R22" s="24">
        <v>10.8</v>
      </c>
      <c r="S22" s="25">
        <v>453.6</v>
      </c>
      <c r="T22" s="24">
        <v>10.6</v>
      </c>
      <c r="U22" s="25">
        <v>445.2</v>
      </c>
      <c r="V22" s="24">
        <v>11</v>
      </c>
      <c r="W22" s="25">
        <v>462</v>
      </c>
      <c r="X22" s="24">
        <v>13</v>
      </c>
      <c r="Y22" s="25">
        <v>546</v>
      </c>
      <c r="Z22" s="24">
        <v>12</v>
      </c>
      <c r="AA22" s="25">
        <v>504</v>
      </c>
      <c r="AB22" s="24">
        <v>5</v>
      </c>
      <c r="AC22" s="25">
        <v>210</v>
      </c>
    </row>
    <row r="23" spans="1:29" s="28" customFormat="1" ht="21.75" customHeight="1">
      <c r="A23" s="29"/>
      <c r="B23" s="30" t="s">
        <v>34</v>
      </c>
      <c r="C23" s="31" t="s">
        <v>36</v>
      </c>
      <c r="D23" s="32">
        <v>0</v>
      </c>
      <c r="E23" s="33">
        <v>0</v>
      </c>
      <c r="F23" s="34">
        <v>10</v>
      </c>
      <c r="G23" s="33">
        <v>420</v>
      </c>
      <c r="H23" s="32">
        <v>12</v>
      </c>
      <c r="I23" s="35">
        <v>20.25</v>
      </c>
      <c r="J23" s="35">
        <v>16.972673043478263</v>
      </c>
      <c r="K23" s="35">
        <v>42</v>
      </c>
      <c r="L23" s="35">
        <v>504</v>
      </c>
      <c r="M23" s="31"/>
      <c r="N23" s="32">
        <v>12</v>
      </c>
      <c r="O23" s="33">
        <v>504</v>
      </c>
      <c r="P23" s="32">
        <v>11</v>
      </c>
      <c r="Q23" s="33">
        <v>462</v>
      </c>
      <c r="R23" s="32">
        <v>10.8</v>
      </c>
      <c r="S23" s="33">
        <v>453.6</v>
      </c>
      <c r="T23" s="32">
        <v>10.6</v>
      </c>
      <c r="U23" s="33">
        <v>445.2</v>
      </c>
      <c r="V23" s="32">
        <v>11</v>
      </c>
      <c r="W23" s="33">
        <v>462</v>
      </c>
      <c r="X23" s="32">
        <v>13</v>
      </c>
      <c r="Y23" s="33">
        <v>546</v>
      </c>
      <c r="Z23" s="32">
        <v>12</v>
      </c>
      <c r="AA23" s="33">
        <v>504</v>
      </c>
      <c r="AB23" s="32">
        <v>5</v>
      </c>
      <c r="AC23" s="33">
        <v>210</v>
      </c>
    </row>
    <row r="24" spans="1:29" s="28" customFormat="1" ht="21.75" customHeight="1">
      <c r="A24" s="29">
        <v>2</v>
      </c>
      <c r="B24" s="30" t="s">
        <v>37</v>
      </c>
      <c r="C24" s="31" t="s">
        <v>35</v>
      </c>
      <c r="D24" s="32">
        <v>0</v>
      </c>
      <c r="E24" s="33">
        <v>0</v>
      </c>
      <c r="F24" s="34">
        <v>0</v>
      </c>
      <c r="G24" s="33">
        <v>0</v>
      </c>
      <c r="H24" s="32">
        <v>5</v>
      </c>
      <c r="I24" s="35">
        <v>16.9</v>
      </c>
      <c r="J24" s="35">
        <v>16.972673043478263</v>
      </c>
      <c r="K24" s="35">
        <v>53.27272727272727</v>
      </c>
      <c r="L24" s="35">
        <v>266.3636363636364</v>
      </c>
      <c r="M24" s="31">
        <v>11</v>
      </c>
      <c r="N24" s="32">
        <v>5.5</v>
      </c>
      <c r="O24" s="33">
        <v>293</v>
      </c>
      <c r="P24" s="32">
        <v>0</v>
      </c>
      <c r="Q24" s="33">
        <v>0</v>
      </c>
      <c r="R24" s="32">
        <v>0</v>
      </c>
      <c r="S24" s="33">
        <v>0</v>
      </c>
      <c r="T24" s="32">
        <v>0</v>
      </c>
      <c r="U24" s="33">
        <v>0</v>
      </c>
      <c r="V24" s="32">
        <v>5</v>
      </c>
      <c r="W24" s="33">
        <v>266.3636363636364</v>
      </c>
      <c r="X24" s="32">
        <v>6</v>
      </c>
      <c r="Y24" s="33">
        <v>300.54545454545456</v>
      </c>
      <c r="Z24" s="32">
        <v>0</v>
      </c>
      <c r="AA24" s="33">
        <v>0</v>
      </c>
      <c r="AB24" s="32">
        <v>0</v>
      </c>
      <c r="AC24" s="33">
        <v>0</v>
      </c>
    </row>
    <row r="25" spans="1:29" s="28" customFormat="1" ht="21.75" customHeight="1">
      <c r="A25" s="29"/>
      <c r="B25" s="30" t="s">
        <v>37</v>
      </c>
      <c r="C25" s="31" t="s">
        <v>36</v>
      </c>
      <c r="D25" s="32">
        <v>0</v>
      </c>
      <c r="E25" s="33">
        <v>0</v>
      </c>
      <c r="F25" s="34">
        <v>0</v>
      </c>
      <c r="G25" s="33">
        <v>0</v>
      </c>
      <c r="H25" s="32">
        <v>5</v>
      </c>
      <c r="I25" s="35">
        <v>17.35</v>
      </c>
      <c r="J25" s="35">
        <v>16.972673043478263</v>
      </c>
      <c r="K25" s="35">
        <v>53.27272727272727</v>
      </c>
      <c r="L25" s="35">
        <v>266.3636363636364</v>
      </c>
      <c r="M25" s="31"/>
      <c r="N25" s="32">
        <v>5.5</v>
      </c>
      <c r="O25" s="33">
        <v>293</v>
      </c>
      <c r="P25" s="32">
        <v>0</v>
      </c>
      <c r="Q25" s="33">
        <v>0</v>
      </c>
      <c r="R25" s="32">
        <v>0</v>
      </c>
      <c r="S25" s="33">
        <v>0</v>
      </c>
      <c r="T25" s="32">
        <v>0</v>
      </c>
      <c r="U25" s="33">
        <v>0</v>
      </c>
      <c r="V25" s="32">
        <v>5</v>
      </c>
      <c r="W25" s="33">
        <v>266.3636363636364</v>
      </c>
      <c r="X25" s="32">
        <v>6</v>
      </c>
      <c r="Y25" s="33">
        <v>300.54545454545456</v>
      </c>
      <c r="Z25" s="32">
        <v>0</v>
      </c>
      <c r="AA25" s="33">
        <v>0</v>
      </c>
      <c r="AB25" s="32">
        <v>0</v>
      </c>
      <c r="AC25" s="33">
        <v>0</v>
      </c>
    </row>
    <row r="26" spans="1:29" s="28" customFormat="1" ht="21.75" customHeight="1">
      <c r="A26" s="29">
        <v>3</v>
      </c>
      <c r="B26" s="30" t="s">
        <v>38</v>
      </c>
      <c r="C26" s="31" t="s">
        <v>35</v>
      </c>
      <c r="D26" s="32">
        <v>2</v>
      </c>
      <c r="E26" s="33">
        <v>84</v>
      </c>
      <c r="F26" s="34">
        <v>20</v>
      </c>
      <c r="G26" s="33">
        <v>840</v>
      </c>
      <c r="H26" s="32">
        <v>30</v>
      </c>
      <c r="I26" s="35">
        <v>9.21</v>
      </c>
      <c r="J26" s="35">
        <v>17.47586485714286</v>
      </c>
      <c r="K26" s="35">
        <v>48.65625</v>
      </c>
      <c r="L26" s="35">
        <v>1459.6875</v>
      </c>
      <c r="M26" s="31">
        <v>32</v>
      </c>
      <c r="N26" s="32">
        <v>31</v>
      </c>
      <c r="O26" s="33">
        <v>1508.34375</v>
      </c>
      <c r="P26" s="32">
        <v>20</v>
      </c>
      <c r="Q26" s="33">
        <v>840</v>
      </c>
      <c r="R26" s="32">
        <v>19</v>
      </c>
      <c r="S26" s="33">
        <v>798</v>
      </c>
      <c r="T26" s="32">
        <v>19</v>
      </c>
      <c r="U26" s="33">
        <v>798</v>
      </c>
      <c r="V26" s="32">
        <v>30</v>
      </c>
      <c r="W26" s="33">
        <v>1459.6875</v>
      </c>
      <c r="X26" s="32">
        <v>34</v>
      </c>
      <c r="Y26" s="33">
        <v>1617.125</v>
      </c>
      <c r="Z26" s="32">
        <v>15</v>
      </c>
      <c r="AA26" s="33">
        <v>630</v>
      </c>
      <c r="AB26" s="32">
        <v>5</v>
      </c>
      <c r="AC26" s="33">
        <v>210</v>
      </c>
    </row>
    <row r="27" spans="1:29" s="28" customFormat="1" ht="21.75" customHeight="1">
      <c r="A27" s="29"/>
      <c r="B27" s="30" t="s">
        <v>38</v>
      </c>
      <c r="C27" s="31" t="s">
        <v>36</v>
      </c>
      <c r="D27" s="32">
        <v>2</v>
      </c>
      <c r="E27" s="33">
        <v>84</v>
      </c>
      <c r="F27" s="34">
        <v>20</v>
      </c>
      <c r="G27" s="33">
        <v>840</v>
      </c>
      <c r="H27" s="32">
        <v>30</v>
      </c>
      <c r="I27" s="35">
        <v>8.87</v>
      </c>
      <c r="J27" s="35">
        <v>17.47586485714286</v>
      </c>
      <c r="K27" s="35">
        <v>48.65625</v>
      </c>
      <c r="L27" s="35">
        <v>1459.6875</v>
      </c>
      <c r="M27" s="31"/>
      <c r="N27" s="32">
        <v>31</v>
      </c>
      <c r="O27" s="33">
        <v>1508.34375</v>
      </c>
      <c r="P27" s="32">
        <v>20</v>
      </c>
      <c r="Q27" s="33">
        <v>840</v>
      </c>
      <c r="R27" s="32">
        <v>19</v>
      </c>
      <c r="S27" s="33">
        <v>798</v>
      </c>
      <c r="T27" s="32">
        <v>19</v>
      </c>
      <c r="U27" s="33">
        <v>798</v>
      </c>
      <c r="V27" s="32">
        <v>30</v>
      </c>
      <c r="W27" s="33">
        <v>1459.6875</v>
      </c>
      <c r="X27" s="32">
        <v>34</v>
      </c>
      <c r="Y27" s="33">
        <v>1617.125</v>
      </c>
      <c r="Z27" s="32">
        <v>15</v>
      </c>
      <c r="AA27" s="33">
        <v>630</v>
      </c>
      <c r="AB27" s="32">
        <v>5</v>
      </c>
      <c r="AC27" s="33">
        <v>210</v>
      </c>
    </row>
    <row r="28" spans="1:29" s="28" customFormat="1" ht="21.75" customHeight="1">
      <c r="A28" s="29">
        <v>4</v>
      </c>
      <c r="B28" s="30" t="s">
        <v>39</v>
      </c>
      <c r="C28" s="31" t="s">
        <v>35</v>
      </c>
      <c r="D28" s="32">
        <v>0</v>
      </c>
      <c r="E28" s="33">
        <v>0</v>
      </c>
      <c r="F28" s="34">
        <v>5</v>
      </c>
      <c r="G28" s="33">
        <v>210</v>
      </c>
      <c r="H28" s="32">
        <v>5</v>
      </c>
      <c r="I28" s="35">
        <v>16</v>
      </c>
      <c r="J28" s="35">
        <v>18.874447777777778</v>
      </c>
      <c r="K28" s="35">
        <v>42</v>
      </c>
      <c r="L28" s="35">
        <v>210</v>
      </c>
      <c r="M28" s="31">
        <v>9</v>
      </c>
      <c r="N28" s="32">
        <v>5</v>
      </c>
      <c r="O28" s="33">
        <v>210</v>
      </c>
      <c r="P28" s="32">
        <v>5.5</v>
      </c>
      <c r="Q28" s="33">
        <v>231</v>
      </c>
      <c r="R28" s="32">
        <v>5</v>
      </c>
      <c r="S28" s="33">
        <v>210</v>
      </c>
      <c r="T28" s="32">
        <v>5</v>
      </c>
      <c r="U28" s="33">
        <v>210</v>
      </c>
      <c r="V28" s="32">
        <v>5</v>
      </c>
      <c r="W28" s="33">
        <v>210</v>
      </c>
      <c r="X28" s="32">
        <v>5</v>
      </c>
      <c r="Y28" s="33">
        <v>210</v>
      </c>
      <c r="Z28" s="32">
        <v>5</v>
      </c>
      <c r="AA28" s="33">
        <v>210</v>
      </c>
      <c r="AB28" s="32">
        <v>2</v>
      </c>
      <c r="AC28" s="33">
        <v>84</v>
      </c>
    </row>
    <row r="29" spans="1:29" s="28" customFormat="1" ht="21.75" customHeight="1">
      <c r="A29" s="29"/>
      <c r="B29" s="30" t="s">
        <v>39</v>
      </c>
      <c r="C29" s="31" t="s">
        <v>36</v>
      </c>
      <c r="D29" s="32">
        <v>0</v>
      </c>
      <c r="E29" s="33">
        <v>0</v>
      </c>
      <c r="F29" s="34">
        <v>5</v>
      </c>
      <c r="G29" s="33">
        <v>210</v>
      </c>
      <c r="H29" s="32">
        <v>5</v>
      </c>
      <c r="I29" s="35">
        <v>14.94</v>
      </c>
      <c r="J29" s="35">
        <v>18.874447777777778</v>
      </c>
      <c r="K29" s="35">
        <v>42</v>
      </c>
      <c r="L29" s="35">
        <v>210</v>
      </c>
      <c r="M29" s="31"/>
      <c r="N29" s="32">
        <v>5</v>
      </c>
      <c r="O29" s="33">
        <v>210</v>
      </c>
      <c r="P29" s="32">
        <v>5.5</v>
      </c>
      <c r="Q29" s="33">
        <v>231</v>
      </c>
      <c r="R29" s="32">
        <v>5</v>
      </c>
      <c r="S29" s="33">
        <v>210</v>
      </c>
      <c r="T29" s="32">
        <v>5</v>
      </c>
      <c r="U29" s="33">
        <v>210</v>
      </c>
      <c r="V29" s="32">
        <v>5</v>
      </c>
      <c r="W29" s="33">
        <v>210</v>
      </c>
      <c r="X29" s="32">
        <v>5</v>
      </c>
      <c r="Y29" s="33">
        <v>210</v>
      </c>
      <c r="Z29" s="32">
        <v>5</v>
      </c>
      <c r="AA29" s="33">
        <v>210</v>
      </c>
      <c r="AB29" s="32">
        <v>2</v>
      </c>
      <c r="AC29" s="33">
        <v>84</v>
      </c>
    </row>
    <row r="30" spans="1:29" s="28" customFormat="1" ht="21.75" customHeight="1">
      <c r="A30" s="29">
        <v>5</v>
      </c>
      <c r="B30" s="30" t="s">
        <v>40</v>
      </c>
      <c r="C30" s="31" t="s">
        <v>35</v>
      </c>
      <c r="D30" s="32">
        <v>0</v>
      </c>
      <c r="E30" s="33">
        <v>0</v>
      </c>
      <c r="F30" s="34">
        <v>5</v>
      </c>
      <c r="G30" s="33">
        <v>210</v>
      </c>
      <c r="H30" s="32">
        <v>5</v>
      </c>
      <c r="I30" s="35">
        <v>5.92</v>
      </c>
      <c r="J30" s="35">
        <v>13.125076666666667</v>
      </c>
      <c r="K30" s="35">
        <v>42</v>
      </c>
      <c r="L30" s="35">
        <v>210</v>
      </c>
      <c r="M30" s="31">
        <v>5</v>
      </c>
      <c r="N30" s="32">
        <v>5</v>
      </c>
      <c r="O30" s="33">
        <v>210</v>
      </c>
      <c r="P30" s="32">
        <v>5</v>
      </c>
      <c r="Q30" s="33">
        <v>210</v>
      </c>
      <c r="R30" s="32">
        <v>5</v>
      </c>
      <c r="S30" s="33">
        <v>210</v>
      </c>
      <c r="T30" s="32">
        <v>5</v>
      </c>
      <c r="U30" s="33">
        <v>210</v>
      </c>
      <c r="V30" s="32">
        <v>5</v>
      </c>
      <c r="W30" s="33">
        <v>210</v>
      </c>
      <c r="X30" s="32">
        <v>5</v>
      </c>
      <c r="Y30" s="33">
        <v>210</v>
      </c>
      <c r="Z30" s="32">
        <v>5</v>
      </c>
      <c r="AA30" s="33">
        <v>210</v>
      </c>
      <c r="AB30" s="32">
        <v>0</v>
      </c>
      <c r="AC30" s="33">
        <v>0</v>
      </c>
    </row>
    <row r="31" spans="1:29" s="28" customFormat="1" ht="21.75" customHeight="1">
      <c r="A31" s="29"/>
      <c r="B31" s="30" t="s">
        <v>40</v>
      </c>
      <c r="C31" s="31" t="s">
        <v>36</v>
      </c>
      <c r="D31" s="32">
        <v>0</v>
      </c>
      <c r="E31" s="33">
        <v>0</v>
      </c>
      <c r="F31" s="34">
        <v>5</v>
      </c>
      <c r="G31" s="33">
        <v>210</v>
      </c>
      <c r="H31" s="32">
        <v>5</v>
      </c>
      <c r="I31" s="35">
        <v>6.83</v>
      </c>
      <c r="J31" s="35">
        <v>13.125076666666667</v>
      </c>
      <c r="K31" s="35">
        <v>42</v>
      </c>
      <c r="L31" s="35">
        <v>210</v>
      </c>
      <c r="M31" s="31"/>
      <c r="N31" s="32">
        <v>5</v>
      </c>
      <c r="O31" s="33">
        <v>210</v>
      </c>
      <c r="P31" s="32">
        <v>5</v>
      </c>
      <c r="Q31" s="33">
        <v>210</v>
      </c>
      <c r="R31" s="32">
        <v>5</v>
      </c>
      <c r="S31" s="33">
        <v>210</v>
      </c>
      <c r="T31" s="32">
        <v>5</v>
      </c>
      <c r="U31" s="33">
        <v>210</v>
      </c>
      <c r="V31" s="32">
        <v>5</v>
      </c>
      <c r="W31" s="33">
        <v>210</v>
      </c>
      <c r="X31" s="32">
        <v>5</v>
      </c>
      <c r="Y31" s="33">
        <v>210</v>
      </c>
      <c r="Z31" s="32">
        <v>5</v>
      </c>
      <c r="AA31" s="33">
        <v>210</v>
      </c>
      <c r="AB31" s="32">
        <v>0</v>
      </c>
      <c r="AC31" s="33">
        <v>0</v>
      </c>
    </row>
    <row r="32" spans="1:29" s="28" customFormat="1" ht="21.75" customHeight="1">
      <c r="A32" s="29">
        <v>6</v>
      </c>
      <c r="B32" s="30" t="s">
        <v>41</v>
      </c>
      <c r="C32" s="31" t="s">
        <v>35</v>
      </c>
      <c r="D32" s="32">
        <v>0</v>
      </c>
      <c r="E32" s="33">
        <v>0</v>
      </c>
      <c r="F32" s="34">
        <v>12</v>
      </c>
      <c r="G32" s="33">
        <v>504</v>
      </c>
      <c r="H32" s="32">
        <v>15</v>
      </c>
      <c r="I32" s="35">
        <v>15.39</v>
      </c>
      <c r="J32" s="35">
        <v>17.316771162790698</v>
      </c>
      <c r="K32" s="35">
        <v>48.592592592592595</v>
      </c>
      <c r="L32" s="35">
        <v>728.8888888888889</v>
      </c>
      <c r="M32" s="31">
        <v>27</v>
      </c>
      <c r="N32" s="32">
        <v>15</v>
      </c>
      <c r="O32" s="33">
        <v>728.8888888888889</v>
      </c>
      <c r="P32" s="32">
        <v>14</v>
      </c>
      <c r="Q32" s="33">
        <v>588</v>
      </c>
      <c r="R32" s="32">
        <v>13.4</v>
      </c>
      <c r="S32" s="33">
        <v>562.8</v>
      </c>
      <c r="T32" s="32">
        <v>13.2</v>
      </c>
      <c r="U32" s="33">
        <v>554.4</v>
      </c>
      <c r="V32" s="32">
        <v>14</v>
      </c>
      <c r="W32" s="33">
        <v>683.8461538461538</v>
      </c>
      <c r="X32" s="32">
        <v>16</v>
      </c>
      <c r="Y32" s="33">
        <v>760</v>
      </c>
      <c r="Z32" s="32">
        <v>12</v>
      </c>
      <c r="AA32" s="33">
        <v>504</v>
      </c>
      <c r="AB32" s="32">
        <v>5</v>
      </c>
      <c r="AC32" s="33">
        <v>210</v>
      </c>
    </row>
    <row r="33" spans="1:29" s="28" customFormat="1" ht="21.75" customHeight="1">
      <c r="A33" s="29"/>
      <c r="B33" s="30" t="s">
        <v>41</v>
      </c>
      <c r="C33" s="31" t="s">
        <v>36</v>
      </c>
      <c r="D33" s="32">
        <v>0</v>
      </c>
      <c r="E33" s="33">
        <v>0</v>
      </c>
      <c r="F33" s="34">
        <v>12</v>
      </c>
      <c r="G33" s="33">
        <v>504</v>
      </c>
      <c r="H33" s="32">
        <v>15</v>
      </c>
      <c r="I33" s="35">
        <v>15.49</v>
      </c>
      <c r="J33" s="35">
        <v>17.316771162790698</v>
      </c>
      <c r="K33" s="35">
        <v>48.592592592592595</v>
      </c>
      <c r="L33" s="35">
        <v>728.8888888888889</v>
      </c>
      <c r="M33" s="31"/>
      <c r="N33" s="32">
        <v>15</v>
      </c>
      <c r="O33" s="33">
        <v>728.8888888888889</v>
      </c>
      <c r="P33" s="32">
        <v>14</v>
      </c>
      <c r="Q33" s="33">
        <v>588</v>
      </c>
      <c r="R33" s="32">
        <v>13.4</v>
      </c>
      <c r="S33" s="33">
        <v>562.8</v>
      </c>
      <c r="T33" s="32">
        <v>13.2</v>
      </c>
      <c r="U33" s="33">
        <v>554.4</v>
      </c>
      <c r="V33" s="32">
        <v>14</v>
      </c>
      <c r="W33" s="33">
        <v>683.8461538461538</v>
      </c>
      <c r="X33" s="32">
        <v>16</v>
      </c>
      <c r="Y33" s="33">
        <v>760</v>
      </c>
      <c r="Z33" s="32">
        <v>12</v>
      </c>
      <c r="AA33" s="33">
        <v>504</v>
      </c>
      <c r="AB33" s="32">
        <v>5</v>
      </c>
      <c r="AC33" s="33">
        <v>210</v>
      </c>
    </row>
    <row r="34" spans="1:29" s="28" customFormat="1" ht="21.75" customHeight="1">
      <c r="A34" s="29">
        <v>7</v>
      </c>
      <c r="B34" s="30" t="s">
        <v>42</v>
      </c>
      <c r="C34" s="31" t="s">
        <v>35</v>
      </c>
      <c r="D34" s="32">
        <v>2</v>
      </c>
      <c r="E34" s="33">
        <v>84</v>
      </c>
      <c r="F34" s="34">
        <v>15</v>
      </c>
      <c r="G34" s="33">
        <v>630</v>
      </c>
      <c r="H34" s="32">
        <v>18</v>
      </c>
      <c r="I34" s="35">
        <v>9.23</v>
      </c>
      <c r="J34" s="35">
        <v>13.572086551724137</v>
      </c>
      <c r="K34" s="35">
        <v>42</v>
      </c>
      <c r="L34" s="35">
        <v>756</v>
      </c>
      <c r="M34" s="31">
        <v>25</v>
      </c>
      <c r="N34" s="32">
        <v>18.5</v>
      </c>
      <c r="O34" s="33">
        <v>777</v>
      </c>
      <c r="P34" s="32">
        <v>12</v>
      </c>
      <c r="Q34" s="33">
        <v>504</v>
      </c>
      <c r="R34" s="32">
        <v>12</v>
      </c>
      <c r="S34" s="33">
        <v>504</v>
      </c>
      <c r="T34" s="32">
        <v>11.5</v>
      </c>
      <c r="U34" s="33">
        <v>483</v>
      </c>
      <c r="V34" s="32">
        <v>18</v>
      </c>
      <c r="W34" s="33">
        <v>756</v>
      </c>
      <c r="X34" s="32">
        <v>18</v>
      </c>
      <c r="Y34" s="33">
        <v>756</v>
      </c>
      <c r="Z34" s="32">
        <v>12</v>
      </c>
      <c r="AA34" s="33">
        <v>504</v>
      </c>
      <c r="AB34" s="32">
        <v>5</v>
      </c>
      <c r="AC34" s="33">
        <v>210</v>
      </c>
    </row>
    <row r="35" spans="1:29" s="28" customFormat="1" ht="21.75" customHeight="1">
      <c r="A35" s="29"/>
      <c r="B35" s="30" t="s">
        <v>42</v>
      </c>
      <c r="C35" s="31" t="s">
        <v>36</v>
      </c>
      <c r="D35" s="32">
        <v>2</v>
      </c>
      <c r="E35" s="33">
        <v>84</v>
      </c>
      <c r="F35" s="34">
        <v>15</v>
      </c>
      <c r="G35" s="33">
        <v>630</v>
      </c>
      <c r="H35" s="32">
        <v>18</v>
      </c>
      <c r="I35" s="35">
        <v>8.9</v>
      </c>
      <c r="J35" s="35">
        <v>13.572086551724137</v>
      </c>
      <c r="K35" s="35">
        <v>42</v>
      </c>
      <c r="L35" s="35">
        <v>756</v>
      </c>
      <c r="M35" s="31"/>
      <c r="N35" s="32">
        <v>18.5</v>
      </c>
      <c r="O35" s="33">
        <v>777</v>
      </c>
      <c r="P35" s="32">
        <v>12</v>
      </c>
      <c r="Q35" s="33">
        <v>504</v>
      </c>
      <c r="R35" s="32">
        <v>12</v>
      </c>
      <c r="S35" s="33">
        <v>504</v>
      </c>
      <c r="T35" s="32">
        <v>11.5</v>
      </c>
      <c r="U35" s="33">
        <v>483</v>
      </c>
      <c r="V35" s="32">
        <v>18</v>
      </c>
      <c r="W35" s="33">
        <v>756</v>
      </c>
      <c r="X35" s="32">
        <v>18</v>
      </c>
      <c r="Y35" s="33">
        <v>756</v>
      </c>
      <c r="Z35" s="32">
        <v>12</v>
      </c>
      <c r="AA35" s="33">
        <v>504</v>
      </c>
      <c r="AB35" s="32">
        <v>5</v>
      </c>
      <c r="AC35" s="33">
        <v>210</v>
      </c>
    </row>
    <row r="36" spans="1:29" s="28" customFormat="1" ht="21.75" customHeight="1">
      <c r="A36" s="29">
        <v>8</v>
      </c>
      <c r="B36" s="30" t="s">
        <v>43</v>
      </c>
      <c r="C36" s="31" t="s">
        <v>35</v>
      </c>
      <c r="D36" s="32">
        <v>0</v>
      </c>
      <c r="E36" s="33">
        <v>0</v>
      </c>
      <c r="F36" s="34">
        <v>10</v>
      </c>
      <c r="G36" s="33">
        <v>420</v>
      </c>
      <c r="H36" s="32">
        <v>15</v>
      </c>
      <c r="I36" s="35">
        <v>13.74</v>
      </c>
      <c r="J36" s="35">
        <v>16.93687205882353</v>
      </c>
      <c r="K36" s="35">
        <v>53.24</v>
      </c>
      <c r="L36" s="35">
        <v>798.6</v>
      </c>
      <c r="M36" s="31">
        <v>25</v>
      </c>
      <c r="N36" s="32">
        <v>15</v>
      </c>
      <c r="O36" s="33">
        <v>798.6</v>
      </c>
      <c r="P36" s="32">
        <v>12</v>
      </c>
      <c r="Q36" s="33">
        <v>504</v>
      </c>
      <c r="R36" s="32">
        <v>11.6</v>
      </c>
      <c r="S36" s="33">
        <v>487.2</v>
      </c>
      <c r="T36" s="32">
        <v>11</v>
      </c>
      <c r="U36" s="33">
        <v>462</v>
      </c>
      <c r="V36" s="32">
        <v>15</v>
      </c>
      <c r="W36" s="33">
        <v>792.1153846153846</v>
      </c>
      <c r="X36" s="32">
        <v>15</v>
      </c>
      <c r="Y36" s="33">
        <v>690.6818181818182</v>
      </c>
      <c r="Z36" s="32">
        <v>10</v>
      </c>
      <c r="AA36" s="33">
        <v>420</v>
      </c>
      <c r="AB36" s="32">
        <v>0</v>
      </c>
      <c r="AC36" s="33">
        <v>0</v>
      </c>
    </row>
    <row r="37" spans="1:29" s="28" customFormat="1" ht="21.75" customHeight="1">
      <c r="A37" s="29"/>
      <c r="B37" s="30" t="s">
        <v>43</v>
      </c>
      <c r="C37" s="31" t="s">
        <v>36</v>
      </c>
      <c r="D37" s="32">
        <v>0</v>
      </c>
      <c r="E37" s="33">
        <v>0</v>
      </c>
      <c r="F37" s="34">
        <v>10</v>
      </c>
      <c r="G37" s="33">
        <v>420</v>
      </c>
      <c r="H37" s="32">
        <v>15</v>
      </c>
      <c r="I37" s="35">
        <v>13.96</v>
      </c>
      <c r="J37" s="35">
        <v>16.93687205882353</v>
      </c>
      <c r="K37" s="35">
        <v>53.24</v>
      </c>
      <c r="L37" s="35">
        <v>798.6</v>
      </c>
      <c r="M37" s="31"/>
      <c r="N37" s="32">
        <v>15</v>
      </c>
      <c r="O37" s="33">
        <v>798.6</v>
      </c>
      <c r="P37" s="32">
        <v>12</v>
      </c>
      <c r="Q37" s="33">
        <v>504</v>
      </c>
      <c r="R37" s="32">
        <v>11.6</v>
      </c>
      <c r="S37" s="33">
        <v>487.2</v>
      </c>
      <c r="T37" s="32">
        <v>11</v>
      </c>
      <c r="U37" s="33">
        <v>462</v>
      </c>
      <c r="V37" s="32">
        <v>15</v>
      </c>
      <c r="W37" s="33">
        <v>792.1153846153846</v>
      </c>
      <c r="X37" s="32">
        <v>15</v>
      </c>
      <c r="Y37" s="33">
        <v>690.6818181818182</v>
      </c>
      <c r="Z37" s="32">
        <v>10</v>
      </c>
      <c r="AA37" s="33">
        <v>420</v>
      </c>
      <c r="AB37" s="32">
        <v>0</v>
      </c>
      <c r="AC37" s="33">
        <v>0</v>
      </c>
    </row>
    <row r="38" spans="1:29" s="28" customFormat="1" ht="21.75" customHeight="1">
      <c r="A38" s="29">
        <v>9</v>
      </c>
      <c r="B38" s="30" t="s">
        <v>44</v>
      </c>
      <c r="C38" s="31" t="s">
        <v>35</v>
      </c>
      <c r="D38" s="32">
        <v>0</v>
      </c>
      <c r="E38" s="33">
        <v>0</v>
      </c>
      <c r="F38" s="34">
        <v>5</v>
      </c>
      <c r="G38" s="33">
        <v>210</v>
      </c>
      <c r="H38" s="32">
        <v>7</v>
      </c>
      <c r="I38" s="35">
        <v>8.29</v>
      </c>
      <c r="J38" s="35">
        <v>17.262851666666666</v>
      </c>
      <c r="K38" s="35">
        <v>42</v>
      </c>
      <c r="L38" s="35">
        <v>294</v>
      </c>
      <c r="M38" s="31">
        <v>7</v>
      </c>
      <c r="N38" s="32">
        <v>7</v>
      </c>
      <c r="O38" s="33">
        <v>294</v>
      </c>
      <c r="P38" s="32">
        <v>6</v>
      </c>
      <c r="Q38" s="33">
        <v>252</v>
      </c>
      <c r="R38" s="32">
        <v>6</v>
      </c>
      <c r="S38" s="33">
        <v>252</v>
      </c>
      <c r="T38" s="32">
        <v>6</v>
      </c>
      <c r="U38" s="33">
        <v>252</v>
      </c>
      <c r="V38" s="32">
        <v>7</v>
      </c>
      <c r="W38" s="33">
        <v>294</v>
      </c>
      <c r="X38" s="32">
        <v>7</v>
      </c>
      <c r="Y38" s="33">
        <v>294</v>
      </c>
      <c r="Z38" s="32">
        <v>5</v>
      </c>
      <c r="AA38" s="33">
        <v>210</v>
      </c>
      <c r="AB38" s="32">
        <v>0</v>
      </c>
      <c r="AC38" s="33">
        <v>0</v>
      </c>
    </row>
    <row r="39" spans="1:29" s="28" customFormat="1" ht="21.75" customHeight="1">
      <c r="A39" s="29"/>
      <c r="B39" s="30" t="s">
        <v>44</v>
      </c>
      <c r="C39" s="31" t="s">
        <v>36</v>
      </c>
      <c r="D39" s="32">
        <v>0</v>
      </c>
      <c r="E39" s="33">
        <v>0</v>
      </c>
      <c r="F39" s="34">
        <v>5</v>
      </c>
      <c r="G39" s="33">
        <v>210</v>
      </c>
      <c r="H39" s="32">
        <v>7</v>
      </c>
      <c r="I39" s="35">
        <v>8.14</v>
      </c>
      <c r="J39" s="35">
        <v>17.262851666666666</v>
      </c>
      <c r="K39" s="35">
        <v>42</v>
      </c>
      <c r="L39" s="35">
        <v>294</v>
      </c>
      <c r="M39" s="31"/>
      <c r="N39" s="32">
        <v>7</v>
      </c>
      <c r="O39" s="33">
        <v>294</v>
      </c>
      <c r="P39" s="32">
        <v>6</v>
      </c>
      <c r="Q39" s="33">
        <v>252</v>
      </c>
      <c r="R39" s="32">
        <v>6</v>
      </c>
      <c r="S39" s="33">
        <v>252</v>
      </c>
      <c r="T39" s="32">
        <v>6</v>
      </c>
      <c r="U39" s="33">
        <v>252</v>
      </c>
      <c r="V39" s="32">
        <v>7</v>
      </c>
      <c r="W39" s="33">
        <v>294</v>
      </c>
      <c r="X39" s="32">
        <v>7</v>
      </c>
      <c r="Y39" s="33">
        <v>294</v>
      </c>
      <c r="Z39" s="32">
        <v>5</v>
      </c>
      <c r="AA39" s="33">
        <v>210</v>
      </c>
      <c r="AB39" s="32">
        <v>0</v>
      </c>
      <c r="AC39" s="33">
        <v>0</v>
      </c>
    </row>
    <row r="40" spans="1:29" s="28" customFormat="1" ht="21.75" customHeight="1">
      <c r="A40" s="29">
        <v>10</v>
      </c>
      <c r="B40" s="30" t="s">
        <v>45</v>
      </c>
      <c r="C40" s="31" t="s">
        <v>35</v>
      </c>
      <c r="D40" s="32">
        <v>0</v>
      </c>
      <c r="E40" s="33">
        <v>0</v>
      </c>
      <c r="F40" s="34">
        <v>10</v>
      </c>
      <c r="G40" s="33">
        <v>420</v>
      </c>
      <c r="H40" s="32">
        <v>12</v>
      </c>
      <c r="I40" s="35">
        <v>17.22</v>
      </c>
      <c r="J40" s="35">
        <v>17.69178105263158</v>
      </c>
      <c r="K40" s="35">
        <v>49.608695652173914</v>
      </c>
      <c r="L40" s="35">
        <v>595.304347826087</v>
      </c>
      <c r="M40" s="31">
        <v>23</v>
      </c>
      <c r="N40" s="32">
        <v>12</v>
      </c>
      <c r="O40" s="33">
        <v>595.304347826087</v>
      </c>
      <c r="P40" s="32">
        <v>10</v>
      </c>
      <c r="Q40" s="33">
        <v>420</v>
      </c>
      <c r="R40" s="32">
        <v>9.5</v>
      </c>
      <c r="S40" s="33">
        <v>399</v>
      </c>
      <c r="T40" s="32">
        <v>9</v>
      </c>
      <c r="U40" s="33">
        <v>378</v>
      </c>
      <c r="V40" s="32">
        <v>12</v>
      </c>
      <c r="W40" s="33">
        <v>595.304347826087</v>
      </c>
      <c r="X40" s="32">
        <v>12</v>
      </c>
      <c r="Y40" s="33">
        <v>525</v>
      </c>
      <c r="Z40" s="32">
        <v>10</v>
      </c>
      <c r="AA40" s="33">
        <v>420</v>
      </c>
      <c r="AB40" s="32">
        <v>5</v>
      </c>
      <c r="AC40" s="33">
        <v>210</v>
      </c>
    </row>
    <row r="41" spans="1:29" s="28" customFormat="1" ht="21.75" customHeight="1">
      <c r="A41" s="29"/>
      <c r="B41" s="30" t="s">
        <v>45</v>
      </c>
      <c r="C41" s="31" t="s">
        <v>36</v>
      </c>
      <c r="D41" s="32">
        <v>0</v>
      </c>
      <c r="E41" s="33">
        <v>0</v>
      </c>
      <c r="F41" s="34">
        <v>10</v>
      </c>
      <c r="G41" s="33">
        <v>420</v>
      </c>
      <c r="H41" s="32">
        <v>12</v>
      </c>
      <c r="I41" s="35">
        <v>15.8</v>
      </c>
      <c r="J41" s="35">
        <v>17.69178105263158</v>
      </c>
      <c r="K41" s="35">
        <v>49.608695652173914</v>
      </c>
      <c r="L41" s="35">
        <v>595.304347826087</v>
      </c>
      <c r="M41" s="31"/>
      <c r="N41" s="32">
        <v>12</v>
      </c>
      <c r="O41" s="33">
        <v>595.304347826087</v>
      </c>
      <c r="P41" s="32">
        <v>10</v>
      </c>
      <c r="Q41" s="33">
        <v>420</v>
      </c>
      <c r="R41" s="32">
        <v>9.5</v>
      </c>
      <c r="S41" s="33">
        <v>399</v>
      </c>
      <c r="T41" s="32">
        <v>9</v>
      </c>
      <c r="U41" s="33">
        <v>378</v>
      </c>
      <c r="V41" s="32">
        <v>12</v>
      </c>
      <c r="W41" s="33">
        <v>595.304347826087</v>
      </c>
      <c r="X41" s="32">
        <v>12</v>
      </c>
      <c r="Y41" s="33">
        <v>525</v>
      </c>
      <c r="Z41" s="32">
        <v>10</v>
      </c>
      <c r="AA41" s="33">
        <v>420</v>
      </c>
      <c r="AB41" s="32">
        <v>5</v>
      </c>
      <c r="AC41" s="33">
        <v>210</v>
      </c>
    </row>
    <row r="42" spans="1:29" s="28" customFormat="1" ht="21.75" customHeight="1">
      <c r="A42" s="29">
        <v>11</v>
      </c>
      <c r="B42" s="30" t="s">
        <v>46</v>
      </c>
      <c r="C42" s="31" t="s">
        <v>35</v>
      </c>
      <c r="D42" s="32">
        <v>2</v>
      </c>
      <c r="E42" s="33">
        <v>84</v>
      </c>
      <c r="F42" s="34">
        <v>5</v>
      </c>
      <c r="G42" s="33">
        <v>210</v>
      </c>
      <c r="H42" s="32">
        <v>8</v>
      </c>
      <c r="I42" s="35">
        <v>7.26</v>
      </c>
      <c r="J42" s="35">
        <v>17.297822857142858</v>
      </c>
      <c r="K42" s="35">
        <v>42</v>
      </c>
      <c r="L42" s="35">
        <v>336</v>
      </c>
      <c r="M42" s="31">
        <v>7</v>
      </c>
      <c r="N42" s="32">
        <v>8</v>
      </c>
      <c r="O42" s="33">
        <v>336</v>
      </c>
      <c r="P42" s="32">
        <v>5</v>
      </c>
      <c r="Q42" s="33">
        <v>210</v>
      </c>
      <c r="R42" s="32">
        <v>5</v>
      </c>
      <c r="S42" s="33">
        <v>210</v>
      </c>
      <c r="T42" s="32">
        <v>5</v>
      </c>
      <c r="U42" s="33">
        <v>210</v>
      </c>
      <c r="V42" s="32">
        <v>8</v>
      </c>
      <c r="W42" s="33">
        <v>336</v>
      </c>
      <c r="X42" s="32">
        <v>8</v>
      </c>
      <c r="Y42" s="33">
        <v>336</v>
      </c>
      <c r="Z42" s="32">
        <v>5</v>
      </c>
      <c r="AA42" s="33">
        <v>210</v>
      </c>
      <c r="AB42" s="32">
        <v>2</v>
      </c>
      <c r="AC42" s="33">
        <v>84</v>
      </c>
    </row>
    <row r="43" spans="1:29" s="28" customFormat="1" ht="21.75" customHeight="1">
      <c r="A43" s="29"/>
      <c r="B43" s="30" t="s">
        <v>46</v>
      </c>
      <c r="C43" s="31" t="s">
        <v>36</v>
      </c>
      <c r="D43" s="32">
        <v>2</v>
      </c>
      <c r="E43" s="33">
        <v>84</v>
      </c>
      <c r="F43" s="34">
        <v>5</v>
      </c>
      <c r="G43" s="33">
        <v>210</v>
      </c>
      <c r="H43" s="32">
        <v>8</v>
      </c>
      <c r="I43" s="35">
        <v>7.41</v>
      </c>
      <c r="J43" s="35">
        <v>17.297822857142858</v>
      </c>
      <c r="K43" s="35">
        <v>42</v>
      </c>
      <c r="L43" s="35">
        <v>336</v>
      </c>
      <c r="M43" s="31"/>
      <c r="N43" s="32">
        <v>8</v>
      </c>
      <c r="O43" s="33">
        <v>336</v>
      </c>
      <c r="P43" s="32">
        <v>5</v>
      </c>
      <c r="Q43" s="33">
        <v>210</v>
      </c>
      <c r="R43" s="32">
        <v>5</v>
      </c>
      <c r="S43" s="33">
        <v>210</v>
      </c>
      <c r="T43" s="32">
        <v>5</v>
      </c>
      <c r="U43" s="33">
        <v>210</v>
      </c>
      <c r="V43" s="32">
        <v>8</v>
      </c>
      <c r="W43" s="33">
        <v>336</v>
      </c>
      <c r="X43" s="32">
        <v>8</v>
      </c>
      <c r="Y43" s="33">
        <v>336</v>
      </c>
      <c r="Z43" s="32">
        <v>5</v>
      </c>
      <c r="AA43" s="33">
        <v>210</v>
      </c>
      <c r="AB43" s="32">
        <v>2</v>
      </c>
      <c r="AC43" s="33">
        <v>84</v>
      </c>
    </row>
    <row r="44" spans="1:29" s="28" customFormat="1" ht="21.75" customHeight="1">
      <c r="A44" s="29">
        <v>12</v>
      </c>
      <c r="B44" s="30" t="s">
        <v>47</v>
      </c>
      <c r="C44" s="31" t="s">
        <v>35</v>
      </c>
      <c r="D44" s="32">
        <v>0</v>
      </c>
      <c r="E44" s="33">
        <v>0</v>
      </c>
      <c r="F44" s="34">
        <v>10</v>
      </c>
      <c r="G44" s="33">
        <v>420</v>
      </c>
      <c r="H44" s="32">
        <v>16</v>
      </c>
      <c r="I44" s="35">
        <v>8.87</v>
      </c>
      <c r="J44" s="35">
        <v>17.237214848484847</v>
      </c>
      <c r="K44" s="35">
        <v>44.25</v>
      </c>
      <c r="L44" s="35">
        <v>708</v>
      </c>
      <c r="M44" s="31">
        <v>16</v>
      </c>
      <c r="N44" s="32">
        <v>16</v>
      </c>
      <c r="O44" s="33">
        <v>708</v>
      </c>
      <c r="P44" s="32">
        <v>20.5</v>
      </c>
      <c r="Q44" s="33">
        <v>861</v>
      </c>
      <c r="R44" s="32">
        <v>20</v>
      </c>
      <c r="S44" s="33">
        <v>840</v>
      </c>
      <c r="T44" s="32">
        <v>20</v>
      </c>
      <c r="U44" s="33">
        <v>840</v>
      </c>
      <c r="V44" s="32">
        <v>16</v>
      </c>
      <c r="W44" s="33">
        <v>705.8823529411765</v>
      </c>
      <c r="X44" s="32">
        <v>20</v>
      </c>
      <c r="Y44" s="33">
        <v>880</v>
      </c>
      <c r="Z44" s="32">
        <v>20</v>
      </c>
      <c r="AA44" s="33">
        <v>840</v>
      </c>
      <c r="AB44" s="32">
        <v>5</v>
      </c>
      <c r="AC44" s="33">
        <v>210</v>
      </c>
    </row>
    <row r="45" spans="1:29" s="28" customFormat="1" ht="21.75" customHeight="1">
      <c r="A45" s="29"/>
      <c r="B45" s="30" t="s">
        <v>47</v>
      </c>
      <c r="C45" s="31" t="s">
        <v>36</v>
      </c>
      <c r="D45" s="32">
        <v>0</v>
      </c>
      <c r="E45" s="33">
        <v>0</v>
      </c>
      <c r="F45" s="34">
        <v>10</v>
      </c>
      <c r="G45" s="33">
        <v>420</v>
      </c>
      <c r="H45" s="32">
        <v>16</v>
      </c>
      <c r="I45" s="35">
        <v>8.08</v>
      </c>
      <c r="J45" s="35">
        <v>17.237214848484847</v>
      </c>
      <c r="K45" s="35">
        <v>44.25</v>
      </c>
      <c r="L45" s="35">
        <v>708</v>
      </c>
      <c r="M45" s="31"/>
      <c r="N45" s="32">
        <v>16</v>
      </c>
      <c r="O45" s="33">
        <v>708</v>
      </c>
      <c r="P45" s="32">
        <v>20.5</v>
      </c>
      <c r="Q45" s="33">
        <v>861</v>
      </c>
      <c r="R45" s="32">
        <v>20</v>
      </c>
      <c r="S45" s="33">
        <v>840</v>
      </c>
      <c r="T45" s="32">
        <v>20</v>
      </c>
      <c r="U45" s="33">
        <v>840</v>
      </c>
      <c r="V45" s="32">
        <v>16</v>
      </c>
      <c r="W45" s="33">
        <v>705.8823529411765</v>
      </c>
      <c r="X45" s="32">
        <v>20</v>
      </c>
      <c r="Y45" s="33">
        <v>880</v>
      </c>
      <c r="Z45" s="32">
        <v>20</v>
      </c>
      <c r="AA45" s="33">
        <v>840</v>
      </c>
      <c r="AB45" s="32">
        <v>5</v>
      </c>
      <c r="AC45" s="33">
        <v>210</v>
      </c>
    </row>
    <row r="46" spans="1:29" s="28" customFormat="1" ht="21.75" customHeight="1">
      <c r="A46" s="29">
        <v>13</v>
      </c>
      <c r="B46" s="30" t="s">
        <v>48</v>
      </c>
      <c r="C46" s="31" t="s">
        <v>35</v>
      </c>
      <c r="D46" s="32">
        <v>0</v>
      </c>
      <c r="E46" s="33">
        <v>0</v>
      </c>
      <c r="F46" s="34">
        <v>0</v>
      </c>
      <c r="G46" s="33">
        <v>0</v>
      </c>
      <c r="H46" s="32">
        <v>23</v>
      </c>
      <c r="I46" s="35">
        <v>2.41</v>
      </c>
      <c r="J46" s="35">
        <v>17.237214848484847</v>
      </c>
      <c r="K46" s="35">
        <v>60</v>
      </c>
      <c r="L46" s="35">
        <v>1380</v>
      </c>
      <c r="M46" s="31">
        <v>9</v>
      </c>
      <c r="N46" s="32">
        <v>23</v>
      </c>
      <c r="O46" s="33">
        <v>1380</v>
      </c>
      <c r="P46" s="32">
        <v>0</v>
      </c>
      <c r="Q46" s="33">
        <v>0</v>
      </c>
      <c r="R46" s="32">
        <v>0</v>
      </c>
      <c r="S46" s="33">
        <v>0</v>
      </c>
      <c r="T46" s="32">
        <v>0</v>
      </c>
      <c r="U46" s="33">
        <v>0</v>
      </c>
      <c r="V46" s="32">
        <v>23</v>
      </c>
      <c r="W46" s="33">
        <v>1380</v>
      </c>
      <c r="X46" s="32">
        <v>23</v>
      </c>
      <c r="Y46" s="33">
        <v>1380</v>
      </c>
      <c r="Z46" s="32">
        <v>12</v>
      </c>
      <c r="AA46" s="33">
        <v>504</v>
      </c>
      <c r="AB46" s="32">
        <v>0</v>
      </c>
      <c r="AC46" s="33">
        <v>0</v>
      </c>
    </row>
    <row r="47" spans="1:29" s="28" customFormat="1" ht="21.75" customHeight="1">
      <c r="A47" s="29"/>
      <c r="B47" s="30" t="s">
        <v>48</v>
      </c>
      <c r="C47" s="31" t="s">
        <v>36</v>
      </c>
      <c r="D47" s="32">
        <v>0</v>
      </c>
      <c r="E47" s="33">
        <v>0</v>
      </c>
      <c r="F47" s="34">
        <v>0</v>
      </c>
      <c r="G47" s="33">
        <v>0</v>
      </c>
      <c r="H47" s="32">
        <v>23</v>
      </c>
      <c r="I47" s="35">
        <v>3.76</v>
      </c>
      <c r="J47" s="35">
        <v>17.237214848484847</v>
      </c>
      <c r="K47" s="35">
        <v>60</v>
      </c>
      <c r="L47" s="35">
        <v>1380</v>
      </c>
      <c r="M47" s="31"/>
      <c r="N47" s="32">
        <v>23</v>
      </c>
      <c r="O47" s="33">
        <v>1380</v>
      </c>
      <c r="P47" s="32">
        <v>0</v>
      </c>
      <c r="Q47" s="33">
        <v>0</v>
      </c>
      <c r="R47" s="32">
        <v>0</v>
      </c>
      <c r="S47" s="33">
        <v>0</v>
      </c>
      <c r="T47" s="32">
        <v>0</v>
      </c>
      <c r="U47" s="33">
        <v>0</v>
      </c>
      <c r="V47" s="32">
        <v>23</v>
      </c>
      <c r="W47" s="33">
        <v>1380</v>
      </c>
      <c r="X47" s="32">
        <v>23</v>
      </c>
      <c r="Y47" s="33">
        <v>1380</v>
      </c>
      <c r="Z47" s="32">
        <v>12</v>
      </c>
      <c r="AA47" s="33">
        <v>504</v>
      </c>
      <c r="AB47" s="32">
        <v>0</v>
      </c>
      <c r="AC47" s="33">
        <v>0</v>
      </c>
    </row>
    <row r="48" spans="1:29" s="28" customFormat="1" ht="21.75" customHeight="1">
      <c r="A48" s="29">
        <v>14</v>
      </c>
      <c r="B48" s="30" t="s">
        <v>49</v>
      </c>
      <c r="C48" s="31" t="s">
        <v>35</v>
      </c>
      <c r="D48" s="32">
        <v>0</v>
      </c>
      <c r="E48" s="33">
        <v>0</v>
      </c>
      <c r="F48" s="34">
        <v>5</v>
      </c>
      <c r="G48" s="33">
        <v>210</v>
      </c>
      <c r="H48" s="32">
        <v>10</v>
      </c>
      <c r="I48" s="35">
        <v>8.38</v>
      </c>
      <c r="J48" s="35">
        <v>17.262851666666666</v>
      </c>
      <c r="K48" s="35">
        <v>45.6</v>
      </c>
      <c r="L48" s="35">
        <v>456</v>
      </c>
      <c r="M48" s="31">
        <v>10</v>
      </c>
      <c r="N48" s="32">
        <v>10</v>
      </c>
      <c r="O48" s="33">
        <v>456</v>
      </c>
      <c r="P48" s="32">
        <v>6</v>
      </c>
      <c r="Q48" s="33">
        <v>252</v>
      </c>
      <c r="R48" s="32">
        <v>6</v>
      </c>
      <c r="S48" s="33">
        <v>252</v>
      </c>
      <c r="T48" s="32">
        <v>6</v>
      </c>
      <c r="U48" s="33">
        <v>252</v>
      </c>
      <c r="V48" s="32">
        <v>10</v>
      </c>
      <c r="W48" s="33">
        <v>456</v>
      </c>
      <c r="X48" s="32">
        <v>10</v>
      </c>
      <c r="Y48" s="33">
        <v>460</v>
      </c>
      <c r="Z48" s="32">
        <v>5</v>
      </c>
      <c r="AA48" s="33">
        <v>210</v>
      </c>
      <c r="AB48" s="32">
        <v>5</v>
      </c>
      <c r="AC48" s="33">
        <v>210</v>
      </c>
    </row>
    <row r="49" spans="1:29" s="28" customFormat="1" ht="21.75" customHeight="1">
      <c r="A49" s="29"/>
      <c r="B49" s="30" t="s">
        <v>49</v>
      </c>
      <c r="C49" s="31" t="s">
        <v>36</v>
      </c>
      <c r="D49" s="32">
        <v>0</v>
      </c>
      <c r="E49" s="33">
        <v>0</v>
      </c>
      <c r="F49" s="34">
        <v>5</v>
      </c>
      <c r="G49" s="33">
        <v>210</v>
      </c>
      <c r="H49" s="32">
        <v>10</v>
      </c>
      <c r="I49" s="35">
        <v>8.3</v>
      </c>
      <c r="J49" s="35">
        <v>17.262851666666666</v>
      </c>
      <c r="K49" s="35">
        <v>45.6</v>
      </c>
      <c r="L49" s="35">
        <v>456</v>
      </c>
      <c r="M49" s="31"/>
      <c r="N49" s="32">
        <v>10</v>
      </c>
      <c r="O49" s="33">
        <v>456</v>
      </c>
      <c r="P49" s="32">
        <v>6</v>
      </c>
      <c r="Q49" s="33">
        <v>252</v>
      </c>
      <c r="R49" s="32">
        <v>6</v>
      </c>
      <c r="S49" s="33">
        <v>252</v>
      </c>
      <c r="T49" s="32">
        <v>6</v>
      </c>
      <c r="U49" s="33">
        <v>252</v>
      </c>
      <c r="V49" s="32">
        <v>10</v>
      </c>
      <c r="W49" s="33">
        <v>456</v>
      </c>
      <c r="X49" s="32">
        <v>10</v>
      </c>
      <c r="Y49" s="33">
        <v>460</v>
      </c>
      <c r="Z49" s="32">
        <v>5</v>
      </c>
      <c r="AA49" s="33">
        <v>210</v>
      </c>
      <c r="AB49" s="32">
        <v>5</v>
      </c>
      <c r="AC49" s="33">
        <v>210</v>
      </c>
    </row>
    <row r="50" spans="1:29" s="28" customFormat="1" ht="21.75" customHeight="1">
      <c r="A50" s="29">
        <v>15</v>
      </c>
      <c r="B50" s="30" t="s">
        <v>50</v>
      </c>
      <c r="C50" s="31" t="s">
        <v>35</v>
      </c>
      <c r="D50" s="32">
        <v>0</v>
      </c>
      <c r="E50" s="33">
        <v>0</v>
      </c>
      <c r="F50" s="34">
        <v>5</v>
      </c>
      <c r="G50" s="33">
        <v>210</v>
      </c>
      <c r="H50" s="32">
        <v>7</v>
      </c>
      <c r="I50" s="35">
        <v>7.72</v>
      </c>
      <c r="J50" s="35">
        <v>17.297822857142858</v>
      </c>
      <c r="K50" s="35">
        <v>42</v>
      </c>
      <c r="L50" s="35">
        <v>294</v>
      </c>
      <c r="M50" s="31">
        <v>5</v>
      </c>
      <c r="N50" s="32">
        <v>7</v>
      </c>
      <c r="O50" s="33">
        <v>294</v>
      </c>
      <c r="P50" s="32">
        <v>5</v>
      </c>
      <c r="Q50" s="33">
        <v>210</v>
      </c>
      <c r="R50" s="32">
        <v>5</v>
      </c>
      <c r="S50" s="33">
        <v>210</v>
      </c>
      <c r="T50" s="32">
        <v>5</v>
      </c>
      <c r="U50" s="33">
        <v>210</v>
      </c>
      <c r="V50" s="32">
        <v>7</v>
      </c>
      <c r="W50" s="33">
        <v>294</v>
      </c>
      <c r="X50" s="32">
        <v>7</v>
      </c>
      <c r="Y50" s="33">
        <v>294</v>
      </c>
      <c r="Z50" s="32">
        <v>5</v>
      </c>
      <c r="AA50" s="33">
        <v>210</v>
      </c>
      <c r="AB50" s="32">
        <v>0</v>
      </c>
      <c r="AC50" s="33">
        <v>0</v>
      </c>
    </row>
    <row r="51" spans="1:29" s="28" customFormat="1" ht="21.75" customHeight="1">
      <c r="A51" s="29"/>
      <c r="B51" s="30" t="s">
        <v>50</v>
      </c>
      <c r="C51" s="31" t="s">
        <v>36</v>
      </c>
      <c r="D51" s="32">
        <v>0</v>
      </c>
      <c r="E51" s="33">
        <v>0</v>
      </c>
      <c r="F51" s="34">
        <v>5</v>
      </c>
      <c r="G51" s="33">
        <v>210</v>
      </c>
      <c r="H51" s="32">
        <v>7</v>
      </c>
      <c r="I51" s="35">
        <v>4.2</v>
      </c>
      <c r="J51" s="35">
        <v>17.297822857142858</v>
      </c>
      <c r="K51" s="35">
        <v>42</v>
      </c>
      <c r="L51" s="35">
        <v>294</v>
      </c>
      <c r="M51" s="31"/>
      <c r="N51" s="32">
        <v>7</v>
      </c>
      <c r="O51" s="33">
        <v>294</v>
      </c>
      <c r="P51" s="32">
        <v>5</v>
      </c>
      <c r="Q51" s="33">
        <v>210</v>
      </c>
      <c r="R51" s="32">
        <v>5</v>
      </c>
      <c r="S51" s="33">
        <v>210</v>
      </c>
      <c r="T51" s="32">
        <v>5</v>
      </c>
      <c r="U51" s="33">
        <v>210</v>
      </c>
      <c r="V51" s="32">
        <v>7</v>
      </c>
      <c r="W51" s="33">
        <v>294</v>
      </c>
      <c r="X51" s="32">
        <v>7</v>
      </c>
      <c r="Y51" s="33">
        <v>294</v>
      </c>
      <c r="Z51" s="32">
        <v>5</v>
      </c>
      <c r="AA51" s="33">
        <v>210</v>
      </c>
      <c r="AB51" s="32">
        <v>0</v>
      </c>
      <c r="AC51" s="33">
        <v>0</v>
      </c>
    </row>
    <row r="52" spans="1:29" s="28" customFormat="1" ht="21.75" customHeight="1">
      <c r="A52" s="29">
        <v>16</v>
      </c>
      <c r="B52" s="30" t="s">
        <v>51</v>
      </c>
      <c r="C52" s="31" t="s">
        <v>35</v>
      </c>
      <c r="D52" s="32">
        <v>0</v>
      </c>
      <c r="E52" s="33">
        <v>0</v>
      </c>
      <c r="F52" s="34">
        <v>1.5</v>
      </c>
      <c r="G52" s="33">
        <v>63</v>
      </c>
      <c r="H52" s="32">
        <v>1.5</v>
      </c>
      <c r="I52" s="35">
        <v>9.86</v>
      </c>
      <c r="J52" s="35">
        <v>17.117762355072465</v>
      </c>
      <c r="K52" s="35">
        <v>42</v>
      </c>
      <c r="L52" s="35">
        <v>63</v>
      </c>
      <c r="M52" s="31">
        <v>2</v>
      </c>
      <c r="N52" s="32">
        <v>1.5</v>
      </c>
      <c r="O52" s="33">
        <v>63</v>
      </c>
      <c r="P52" s="32">
        <v>1.5</v>
      </c>
      <c r="Q52" s="33">
        <v>63</v>
      </c>
      <c r="R52" s="32">
        <v>1.5</v>
      </c>
      <c r="S52" s="33">
        <v>63</v>
      </c>
      <c r="T52" s="32">
        <v>1.5</v>
      </c>
      <c r="U52" s="33">
        <v>63</v>
      </c>
      <c r="V52" s="32">
        <v>1.5</v>
      </c>
      <c r="W52" s="33">
        <v>63</v>
      </c>
      <c r="X52" s="32">
        <v>1.5</v>
      </c>
      <c r="Y52" s="33">
        <v>63</v>
      </c>
      <c r="Z52" s="32">
        <v>1.5</v>
      </c>
      <c r="AA52" s="33">
        <v>63</v>
      </c>
      <c r="AB52" s="32">
        <v>0</v>
      </c>
      <c r="AC52" s="33">
        <v>0</v>
      </c>
    </row>
    <row r="53" spans="1:29" s="28" customFormat="1" ht="21.75" customHeight="1">
      <c r="A53" s="36"/>
      <c r="B53" s="37" t="s">
        <v>51</v>
      </c>
      <c r="C53" s="38" t="s">
        <v>36</v>
      </c>
      <c r="D53" s="39">
        <v>0</v>
      </c>
      <c r="E53" s="40">
        <v>0</v>
      </c>
      <c r="F53" s="41">
        <v>1.5</v>
      </c>
      <c r="G53" s="40">
        <v>63</v>
      </c>
      <c r="H53" s="39">
        <v>1.5</v>
      </c>
      <c r="I53" s="42">
        <v>9.9</v>
      </c>
      <c r="J53" s="42">
        <v>17.117762355072465</v>
      </c>
      <c r="K53" s="42">
        <v>42</v>
      </c>
      <c r="L53" s="42">
        <v>63</v>
      </c>
      <c r="M53" s="38"/>
      <c r="N53" s="39">
        <v>1.5</v>
      </c>
      <c r="O53" s="40">
        <v>63</v>
      </c>
      <c r="P53" s="39">
        <v>1.5</v>
      </c>
      <c r="Q53" s="40">
        <v>63</v>
      </c>
      <c r="R53" s="39">
        <v>1.5</v>
      </c>
      <c r="S53" s="40">
        <v>63</v>
      </c>
      <c r="T53" s="39">
        <v>1.5</v>
      </c>
      <c r="U53" s="40">
        <v>63</v>
      </c>
      <c r="V53" s="39">
        <v>1.5</v>
      </c>
      <c r="W53" s="40">
        <v>63</v>
      </c>
      <c r="X53" s="39">
        <v>1.5</v>
      </c>
      <c r="Y53" s="40">
        <v>63</v>
      </c>
      <c r="Z53" s="39">
        <v>1.5</v>
      </c>
      <c r="AA53" s="40">
        <v>63</v>
      </c>
      <c r="AB53" s="39">
        <v>0</v>
      </c>
      <c r="AC53" s="40">
        <v>0</v>
      </c>
    </row>
    <row r="54" spans="2:29" s="43" customFormat="1" ht="21.75" customHeight="1">
      <c r="B54" s="44"/>
      <c r="C54" s="44"/>
      <c r="D54" s="44"/>
      <c r="E54" s="44"/>
      <c r="F54" s="45"/>
      <c r="G54" s="44"/>
      <c r="H54" s="46"/>
      <c r="I54" s="45"/>
      <c r="J54" s="45"/>
      <c r="K54" s="44"/>
      <c r="L54" s="44"/>
      <c r="M54" s="46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</row>
    <row r="55" spans="1:29" s="43" customFormat="1" ht="21.75" customHeight="1">
      <c r="A55" s="47" t="s">
        <v>31</v>
      </c>
      <c r="C55" s="48"/>
      <c r="D55" s="49"/>
      <c r="E55" s="50">
        <f>SUM(M22:M53)</f>
        <v>241</v>
      </c>
      <c r="F55" s="45"/>
      <c r="G55" s="44"/>
      <c r="H55" s="46"/>
      <c r="I55" s="45"/>
      <c r="J55" s="46"/>
      <c r="K55" s="44"/>
      <c r="L55" s="44"/>
      <c r="M55" s="46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</row>
    <row r="56" spans="1:29" s="43" customFormat="1" ht="21.75" customHeight="1">
      <c r="A56" s="47" t="s">
        <v>32</v>
      </c>
      <c r="C56" s="49"/>
      <c r="D56" s="48"/>
      <c r="E56" s="50">
        <f>+ROUND(E55*0.04,0)</f>
        <v>10</v>
      </c>
      <c r="F56" s="45"/>
      <c r="G56" s="44"/>
      <c r="H56" s="46"/>
      <c r="I56" s="45"/>
      <c r="J56" s="46"/>
      <c r="K56" s="44"/>
      <c r="L56" s="44"/>
      <c r="M56" s="46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</row>
    <row r="57" spans="1:29" s="51" customFormat="1" ht="21.75" customHeight="1">
      <c r="A57" s="47" t="s">
        <v>33</v>
      </c>
      <c r="C57" s="49"/>
      <c r="D57" s="48"/>
      <c r="E57" s="50">
        <f>+E55+E56</f>
        <v>251</v>
      </c>
      <c r="F57" s="45"/>
      <c r="G57" s="44"/>
      <c r="H57" s="46"/>
      <c r="I57" s="45"/>
      <c r="J57" s="46"/>
      <c r="K57" s="44"/>
      <c r="L57" s="44"/>
      <c r="M57" s="46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</row>
    <row r="58" spans="9:10" s="51" customFormat="1" ht="21.75" customHeight="1">
      <c r="I58" s="52"/>
      <c r="J58" s="53"/>
    </row>
    <row r="59" spans="1:10" s="51" customFormat="1" ht="21.75" customHeight="1">
      <c r="A59" s="54"/>
      <c r="I59" s="52"/>
      <c r="J59" s="53"/>
    </row>
    <row r="60" spans="1:20" s="51" customFormat="1" ht="21.75" customHeight="1">
      <c r="A60" s="54"/>
      <c r="I60" s="52"/>
      <c r="J60" s="55"/>
      <c r="K60" s="56"/>
      <c r="L60" s="56"/>
      <c r="M60" s="56"/>
      <c r="N60" s="56"/>
      <c r="O60" s="57"/>
      <c r="P60" s="58"/>
      <c r="Q60" s="58"/>
      <c r="R60" s="58"/>
      <c r="S60" s="58"/>
      <c r="T60" s="59"/>
    </row>
    <row r="61" spans="1:33" s="51" customFormat="1" ht="21.75" customHeight="1">
      <c r="A61" s="54"/>
      <c r="I61" s="52"/>
      <c r="J61" s="43"/>
      <c r="K61" s="43"/>
      <c r="L61" s="43"/>
      <c r="M61" s="43"/>
      <c r="N61" s="43"/>
      <c r="O61" s="43"/>
      <c r="V61" s="60"/>
      <c r="W61" s="60"/>
      <c r="X61" s="60"/>
      <c r="Y61" s="60"/>
      <c r="Z61" s="60"/>
      <c r="AA61" s="61"/>
      <c r="AB61" s="60"/>
      <c r="AC61" s="60"/>
      <c r="AD61" s="43"/>
      <c r="AE61" s="43"/>
      <c r="AF61" s="62"/>
      <c r="AG61" s="43"/>
    </row>
    <row r="62" spans="1:32" s="51" customFormat="1" ht="21.75" customHeight="1">
      <c r="A62" s="54"/>
      <c r="I62" s="52"/>
      <c r="J62" s="63"/>
      <c r="K62" s="43"/>
      <c r="L62" s="43"/>
      <c r="M62" s="43"/>
      <c r="N62" s="43"/>
      <c r="O62" s="43"/>
      <c r="V62" s="60"/>
      <c r="W62" s="60"/>
      <c r="X62" s="60"/>
      <c r="Y62" s="60"/>
      <c r="Z62" s="60"/>
      <c r="AA62" s="61"/>
      <c r="AB62" s="60"/>
      <c r="AC62" s="60"/>
      <c r="AD62" s="43"/>
      <c r="AE62" s="43"/>
      <c r="AF62" s="62"/>
    </row>
    <row r="63" spans="1:10" s="51" customFormat="1" ht="21.75" customHeight="1">
      <c r="A63" s="54"/>
      <c r="I63" s="52"/>
      <c r="J63" s="53"/>
    </row>
    <row r="64" spans="1:10" s="51" customFormat="1" ht="21.75" customHeight="1">
      <c r="A64" s="54"/>
      <c r="I64" s="52"/>
      <c r="J64" s="53"/>
    </row>
    <row r="65" spans="1:10" s="51" customFormat="1" ht="21.75" customHeight="1">
      <c r="A65" s="54"/>
      <c r="I65" s="52"/>
      <c r="J65" s="53"/>
    </row>
    <row r="66" spans="1:10" s="51" customFormat="1" ht="21.75" customHeight="1">
      <c r="A66" s="54"/>
      <c r="I66" s="52"/>
      <c r="J66" s="53"/>
    </row>
    <row r="67" spans="1:10" s="51" customFormat="1" ht="15">
      <c r="A67" s="54"/>
      <c r="I67" s="52"/>
      <c r="J67" s="53"/>
    </row>
    <row r="68" spans="1:10" s="51" customFormat="1" ht="15">
      <c r="A68" s="54"/>
      <c r="I68" s="52"/>
      <c r="J68" s="53"/>
    </row>
    <row r="69" spans="1:10" s="51" customFormat="1" ht="15">
      <c r="A69" s="54"/>
      <c r="I69" s="52"/>
      <c r="J69" s="53"/>
    </row>
    <row r="70" spans="1:10" s="51" customFormat="1" ht="15">
      <c r="A70" s="54"/>
      <c r="I70" s="52"/>
      <c r="J70" s="53"/>
    </row>
    <row r="71" spans="1:10" s="51" customFormat="1" ht="15">
      <c r="A71" s="54"/>
      <c r="I71" s="52"/>
      <c r="J71" s="53"/>
    </row>
    <row r="72" s="51" customFormat="1" ht="15">
      <c r="A72" s="54"/>
    </row>
    <row r="73" s="51" customFormat="1" ht="15">
      <c r="A73" s="54"/>
    </row>
    <row r="74" s="51" customFormat="1" ht="15">
      <c r="A74" s="54"/>
    </row>
    <row r="75" s="51" customFormat="1" ht="15">
      <c r="A75" s="54"/>
    </row>
    <row r="76" s="51" customFormat="1" ht="15">
      <c r="A76" s="54"/>
    </row>
    <row r="77" s="51" customFormat="1" ht="15">
      <c r="A77" s="54"/>
    </row>
    <row r="78" s="51" customFormat="1" ht="15">
      <c r="A78" s="54"/>
    </row>
    <row r="79" s="51" customFormat="1" ht="15">
      <c r="A79" s="54"/>
    </row>
    <row r="80" s="51" customFormat="1" ht="15">
      <c r="A80" s="54"/>
    </row>
    <row r="81" s="51" customFormat="1" ht="15">
      <c r="A81" s="54"/>
    </row>
    <row r="82" s="51" customFormat="1" ht="15">
      <c r="A82" s="54"/>
    </row>
    <row r="83" s="51" customFormat="1" ht="15">
      <c r="A83" s="54"/>
    </row>
    <row r="84" s="51" customFormat="1" ht="15">
      <c r="A84" s="54"/>
    </row>
    <row r="85" s="51" customFormat="1" ht="15">
      <c r="A85" s="54"/>
    </row>
    <row r="86" s="51" customFormat="1" ht="15">
      <c r="A86" s="54"/>
    </row>
    <row r="87" s="51" customFormat="1" ht="15">
      <c r="A87" s="54"/>
    </row>
    <row r="88" s="51" customFormat="1" ht="15">
      <c r="A88" s="54"/>
    </row>
    <row r="89" s="51" customFormat="1" ht="15">
      <c r="A89" s="54"/>
    </row>
    <row r="90" s="51" customFormat="1" ht="15">
      <c r="A90" s="54"/>
    </row>
    <row r="91" s="51" customFormat="1" ht="15">
      <c r="A91" s="54"/>
    </row>
    <row r="92" s="51" customFormat="1" ht="15">
      <c r="A92" s="54"/>
    </row>
    <row r="93" s="51" customFormat="1" ht="15">
      <c r="A93" s="54"/>
    </row>
    <row r="94" s="51" customFormat="1" ht="15">
      <c r="A94" s="54"/>
    </row>
    <row r="95" s="51" customFormat="1" ht="15">
      <c r="A95" s="54"/>
    </row>
    <row r="96" s="51" customFormat="1" ht="15">
      <c r="A96" s="54"/>
    </row>
    <row r="97" s="51" customFormat="1" ht="15">
      <c r="A97" s="54"/>
    </row>
    <row r="98" s="51" customFormat="1" ht="15">
      <c r="A98" s="54"/>
    </row>
    <row r="99" s="51" customFormat="1" ht="15">
      <c r="A99" s="54"/>
    </row>
    <row r="100" s="51" customFormat="1" ht="15">
      <c r="A100" s="54"/>
    </row>
    <row r="101" s="51" customFormat="1" ht="15">
      <c r="A101" s="54"/>
    </row>
    <row r="102" s="51" customFormat="1" ht="15">
      <c r="A102" s="54"/>
    </row>
    <row r="103" s="51" customFormat="1" ht="15">
      <c r="A103" s="54"/>
    </row>
    <row r="104" s="51" customFormat="1" ht="15">
      <c r="A104" s="54"/>
    </row>
    <row r="105" s="51" customFormat="1" ht="15">
      <c r="A105" s="54"/>
    </row>
    <row r="106" s="51" customFormat="1" ht="15">
      <c r="A106" s="54"/>
    </row>
    <row r="107" s="51" customFormat="1" ht="15">
      <c r="A107" s="54"/>
    </row>
    <row r="108" s="51" customFormat="1" ht="15">
      <c r="A108" s="54"/>
    </row>
    <row r="109" s="51" customFormat="1" ht="15">
      <c r="A109" s="54"/>
    </row>
    <row r="110" s="51" customFormat="1" ht="15">
      <c r="A110" s="54"/>
    </row>
    <row r="111" s="51" customFormat="1" ht="15">
      <c r="A111" s="54"/>
    </row>
    <row r="112" s="51" customFormat="1" ht="15"/>
    <row r="113" s="51" customFormat="1" ht="15"/>
    <row r="114" s="51" customFormat="1" ht="15"/>
    <row r="115" s="51" customFormat="1" ht="15"/>
    <row r="116" s="51" customFormat="1" ht="15"/>
    <row r="117" s="51" customFormat="1" ht="15"/>
    <row r="118" s="51" customFormat="1" ht="15"/>
    <row r="119" s="51" customFormat="1" ht="15"/>
    <row r="120" s="51" customFormat="1" ht="15"/>
    <row r="121" s="51" customFormat="1" ht="15"/>
    <row r="122" s="51" customFormat="1" ht="15"/>
    <row r="123" s="51" customFormat="1" ht="15"/>
    <row r="124" s="51" customFormat="1" ht="15"/>
    <row r="125" s="51" customFormat="1" ht="15"/>
    <row r="126" s="51" customFormat="1" ht="15"/>
    <row r="127" s="51" customFormat="1" ht="15"/>
    <row r="128" s="51" customFormat="1" ht="15"/>
    <row r="129" s="51" customFormat="1" ht="15"/>
    <row r="130" s="51" customFormat="1" ht="15"/>
    <row r="131" s="51" customFormat="1" ht="15"/>
    <row r="132" s="51" customFormat="1" ht="15"/>
    <row r="133" s="51" customFormat="1" ht="15"/>
    <row r="134" s="51" customFormat="1" ht="15"/>
    <row r="135" s="51" customFormat="1" ht="15"/>
    <row r="136" s="51" customFormat="1" ht="15"/>
    <row r="137" s="51" customFormat="1" ht="15"/>
    <row r="138" s="51" customFormat="1" ht="15"/>
    <row r="139" s="51" customFormat="1" ht="15"/>
    <row r="140" s="51" customFormat="1" ht="15"/>
    <row r="141" s="51" customFormat="1" ht="15"/>
    <row r="142" s="51" customFormat="1" ht="15"/>
    <row r="143" s="51" customFormat="1" ht="15"/>
    <row r="144" s="51" customFormat="1" ht="15"/>
    <row r="145" s="51" customFormat="1" ht="15"/>
    <row r="146" s="51" customFormat="1" ht="15"/>
    <row r="147" s="51" customFormat="1" ht="15"/>
    <row r="148" s="51" customFormat="1" ht="15"/>
    <row r="149" s="51" customFormat="1" ht="15"/>
    <row r="150" s="51" customFormat="1" ht="15"/>
    <row r="151" s="51" customFormat="1" ht="15"/>
    <row r="152" s="51" customFormat="1" ht="15"/>
    <row r="153" s="51" customFormat="1" ht="15"/>
    <row r="154" s="51" customFormat="1" ht="15"/>
    <row r="155" s="51" customFormat="1" ht="15"/>
    <row r="156" s="51" customFormat="1" ht="15"/>
    <row r="157" s="51" customFormat="1" ht="15"/>
    <row r="158" s="51" customFormat="1" ht="15"/>
    <row r="159" s="51" customFormat="1" ht="15"/>
    <row r="160" s="51" customFormat="1" ht="15"/>
    <row r="161" s="51" customFormat="1" ht="15"/>
    <row r="162" s="51" customFormat="1" ht="15"/>
    <row r="163" s="51" customFormat="1" ht="15"/>
    <row r="164" s="51" customFormat="1" ht="15"/>
    <row r="165" s="51" customFormat="1" ht="15"/>
    <row r="166" s="51" customFormat="1" ht="15"/>
    <row r="167" s="51" customFormat="1" ht="15"/>
    <row r="168" s="51" customFormat="1" ht="15"/>
    <row r="169" s="51" customFormat="1" ht="15"/>
    <row r="170" s="51" customFormat="1" ht="15"/>
    <row r="171" s="51" customFormat="1" ht="15"/>
    <row r="172" s="51" customFormat="1" ht="15"/>
    <row r="173" s="51" customFormat="1" ht="15"/>
    <row r="174" s="51" customFormat="1" ht="15"/>
    <row r="175" s="51" customFormat="1" ht="15"/>
    <row r="176" s="51" customFormat="1" ht="15"/>
    <row r="177" s="51" customFormat="1" ht="15"/>
    <row r="178" s="51" customFormat="1" ht="15"/>
    <row r="179" s="51" customFormat="1" ht="15"/>
    <row r="180" s="51" customFormat="1" ht="15"/>
    <row r="181" s="51" customFormat="1" ht="15"/>
    <row r="182" s="51" customFormat="1" ht="15"/>
    <row r="183" s="51" customFormat="1" ht="15"/>
    <row r="184" s="51" customFormat="1" ht="15"/>
    <row r="185" s="51" customFormat="1" ht="15"/>
    <row r="186" s="51" customFormat="1" ht="15"/>
    <row r="187" s="51" customFormat="1" ht="15"/>
    <row r="188" s="51" customFormat="1" ht="15"/>
  </sheetData>
  <mergeCells count="18">
    <mergeCell ref="A1:AA1"/>
    <mergeCell ref="A7:AA7"/>
    <mergeCell ref="N20:O20"/>
    <mergeCell ref="Z20:AA20"/>
    <mergeCell ref="R20:S20"/>
    <mergeCell ref="X20:Y20"/>
    <mergeCell ref="T20:U20"/>
    <mergeCell ref="V20:W20"/>
    <mergeCell ref="P20:Q20"/>
    <mergeCell ref="A8:AA8"/>
    <mergeCell ref="H20:M20"/>
    <mergeCell ref="AB20:AC20"/>
    <mergeCell ref="E16:F16"/>
    <mergeCell ref="I16:J16"/>
    <mergeCell ref="A20:A21"/>
    <mergeCell ref="B20:C20"/>
    <mergeCell ref="D20:E20"/>
    <mergeCell ref="F20:G20"/>
  </mergeCells>
  <printOptions horizontalCentered="1"/>
  <pageMargins left="0.15748031496062992" right="0.15748031496062992" top="0.3937007874015748" bottom="0.2362204724409449" header="0.31496062992125984" footer="0"/>
  <pageSetup horizontalDpi="600" verticalDpi="600" orientation="landscape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6">
    <tabColor indexed="51"/>
  </sheetPr>
  <dimension ref="A1:AH111"/>
  <sheetViews>
    <sheetView zoomScale="40" zoomScaleNormal="40" workbookViewId="0" topLeftCell="A4">
      <selection activeCell="A23" sqref="A23:W54"/>
    </sheetView>
  </sheetViews>
  <sheetFormatPr defaultColWidth="11.421875" defaultRowHeight="12.75"/>
  <cols>
    <col min="1" max="1" width="6.8515625" style="1" customWidth="1"/>
    <col min="2" max="2" width="18.7109375" style="1" customWidth="1"/>
    <col min="3" max="3" width="15.57421875" style="1" customWidth="1"/>
    <col min="4" max="4" width="16.8515625" style="1" customWidth="1"/>
    <col min="5" max="5" width="18.7109375" style="1" customWidth="1"/>
    <col min="6" max="11" width="17.7109375" style="1" customWidth="1"/>
    <col min="12" max="12" width="17.140625" style="1" customWidth="1"/>
    <col min="13" max="21" width="17.7109375" style="1" customWidth="1"/>
    <col min="22" max="23" width="17.00390625" style="1" customWidth="1"/>
    <col min="24" max="29" width="15.8515625" style="1" customWidth="1"/>
    <col min="30" max="16384" width="11.421875" style="1" customWidth="1"/>
  </cols>
  <sheetData>
    <row r="1" spans="1:29" ht="33.75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94"/>
      <c r="W1" s="94"/>
      <c r="X1" s="94"/>
      <c r="Y1" s="94"/>
      <c r="Z1" s="94"/>
      <c r="AA1" s="94"/>
      <c r="AB1" s="94"/>
      <c r="AC1" s="94"/>
    </row>
    <row r="7" spans="1:32" ht="44.25" customHeight="1">
      <c r="A7" s="74" t="s">
        <v>1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ht="30.75" customHeight="1">
      <c r="A8" s="74" t="s">
        <v>2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ht="30.75" customHeight="1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 ht="30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ht="30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29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3"/>
      <c r="W12" s="3"/>
      <c r="X12" s="3"/>
      <c r="Y12" s="3"/>
      <c r="Z12" s="3"/>
      <c r="AA12" s="3"/>
      <c r="AB12" s="3"/>
      <c r="AC12" s="3"/>
    </row>
    <row r="13" spans="1:29" ht="12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3"/>
      <c r="W13" s="3"/>
      <c r="X13" s="3"/>
      <c r="Y13" s="3"/>
      <c r="Z13" s="3"/>
      <c r="AA13" s="3"/>
      <c r="AB13" s="3"/>
      <c r="AC13" s="3"/>
    </row>
    <row r="15" spans="1:10" ht="26.25">
      <c r="A15" s="5" t="s">
        <v>3</v>
      </c>
      <c r="B15" s="5"/>
      <c r="C15" s="6"/>
      <c r="D15" s="6"/>
      <c r="E15" s="7" t="s">
        <v>4</v>
      </c>
      <c r="F15" s="7"/>
      <c r="G15" s="7"/>
      <c r="H15" s="7"/>
      <c r="I15" s="6"/>
      <c r="J15" s="6"/>
    </row>
    <row r="16" spans="1:10" ht="26.25">
      <c r="A16" s="8" t="s">
        <v>5</v>
      </c>
      <c r="B16" s="5"/>
      <c r="C16" s="5"/>
      <c r="D16" s="6"/>
      <c r="E16" s="9" t="s">
        <v>6</v>
      </c>
      <c r="F16" s="9"/>
      <c r="G16" s="9"/>
      <c r="H16" s="8"/>
      <c r="I16" s="6"/>
      <c r="J16" s="6"/>
    </row>
    <row r="17" spans="1:10" ht="26.25">
      <c r="A17" s="5" t="s">
        <v>7</v>
      </c>
      <c r="B17" s="5"/>
      <c r="C17" s="5"/>
      <c r="D17" s="6"/>
      <c r="E17" s="72">
        <v>39304</v>
      </c>
      <c r="F17" s="72"/>
      <c r="G17" s="5" t="s">
        <v>8</v>
      </c>
      <c r="H17" s="5"/>
      <c r="I17" s="72">
        <v>39395</v>
      </c>
      <c r="J17" s="72"/>
    </row>
    <row r="18" spans="1:10" ht="23.25">
      <c r="A18" s="10"/>
      <c r="B18" s="10"/>
      <c r="C18" s="10"/>
      <c r="D18" s="11"/>
      <c r="E18" s="12"/>
      <c r="F18" s="12"/>
      <c r="G18" s="10"/>
      <c r="H18" s="10"/>
      <c r="I18" s="12"/>
      <c r="J18" s="12"/>
    </row>
    <row r="19" spans="7:9" ht="23.25">
      <c r="G19" s="13"/>
      <c r="H19" s="14"/>
      <c r="I19" s="11"/>
    </row>
    <row r="20" spans="1:29" ht="26.25">
      <c r="A20" s="5" t="s">
        <v>75</v>
      </c>
      <c r="B20" s="95"/>
      <c r="C20" s="95"/>
      <c r="D20" s="95"/>
      <c r="E20" s="95"/>
      <c r="F20" s="96"/>
      <c r="G20" s="96"/>
      <c r="H20" s="97"/>
      <c r="I20" s="96"/>
      <c r="J20" s="98"/>
      <c r="K20" s="96"/>
      <c r="L20" s="96"/>
      <c r="M20" s="96"/>
      <c r="N20" s="96"/>
      <c r="O20" s="98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44"/>
      <c r="AC20" s="44"/>
    </row>
    <row r="21" spans="1:23" s="15" customFormat="1" ht="89.25" customHeight="1">
      <c r="A21" s="64" t="s">
        <v>10</v>
      </c>
      <c r="B21" s="66" t="s">
        <v>11</v>
      </c>
      <c r="C21" s="67"/>
      <c r="D21" s="99" t="s">
        <v>76</v>
      </c>
      <c r="E21" s="69"/>
      <c r="F21" s="70" t="s">
        <v>77</v>
      </c>
      <c r="G21" s="71"/>
      <c r="H21" s="99" t="s">
        <v>78</v>
      </c>
      <c r="I21" s="68"/>
      <c r="J21" s="100" t="s">
        <v>79</v>
      </c>
      <c r="K21" s="71"/>
      <c r="L21" s="99" t="s">
        <v>80</v>
      </c>
      <c r="M21" s="69"/>
      <c r="N21" s="99" t="s">
        <v>81</v>
      </c>
      <c r="O21" s="69"/>
      <c r="P21" s="100" t="s">
        <v>82</v>
      </c>
      <c r="Q21" s="71"/>
      <c r="R21" s="99" t="s">
        <v>83</v>
      </c>
      <c r="S21" s="69"/>
      <c r="T21" s="100" t="s">
        <v>84</v>
      </c>
      <c r="U21" s="71"/>
      <c r="V21" s="99" t="s">
        <v>85</v>
      </c>
      <c r="W21" s="69"/>
    </row>
    <row r="22" spans="1:23" s="15" customFormat="1" ht="176.25">
      <c r="A22" s="101"/>
      <c r="B22" s="16" t="s">
        <v>23</v>
      </c>
      <c r="C22" s="16" t="s">
        <v>24</v>
      </c>
      <c r="D22" s="17" t="s">
        <v>25</v>
      </c>
      <c r="E22" s="17" t="s">
        <v>26</v>
      </c>
      <c r="F22" s="18" t="s">
        <v>25</v>
      </c>
      <c r="G22" s="19" t="s">
        <v>26</v>
      </c>
      <c r="H22" s="17" t="s">
        <v>25</v>
      </c>
      <c r="I22" s="17" t="s">
        <v>26</v>
      </c>
      <c r="J22" s="19" t="s">
        <v>25</v>
      </c>
      <c r="K22" s="19" t="s">
        <v>26</v>
      </c>
      <c r="L22" s="17" t="s">
        <v>25</v>
      </c>
      <c r="M22" s="17" t="s">
        <v>26</v>
      </c>
      <c r="N22" s="102" t="s">
        <v>25</v>
      </c>
      <c r="O22" s="17" t="s">
        <v>26</v>
      </c>
      <c r="P22" s="18" t="s">
        <v>25</v>
      </c>
      <c r="Q22" s="19" t="s">
        <v>26</v>
      </c>
      <c r="R22" s="17" t="s">
        <v>25</v>
      </c>
      <c r="S22" s="17" t="s">
        <v>26</v>
      </c>
      <c r="T22" s="19" t="s">
        <v>25</v>
      </c>
      <c r="U22" s="19" t="s">
        <v>26</v>
      </c>
      <c r="V22" s="17" t="s">
        <v>25</v>
      </c>
      <c r="W22" s="17" t="s">
        <v>26</v>
      </c>
    </row>
    <row r="23" spans="1:23" s="51" customFormat="1" ht="21.75" customHeight="1">
      <c r="A23" s="21">
        <v>1</v>
      </c>
      <c r="B23" s="103" t="s">
        <v>34</v>
      </c>
      <c r="C23" s="23" t="s">
        <v>35</v>
      </c>
      <c r="D23" s="104">
        <v>0</v>
      </c>
      <c r="E23" s="25">
        <v>0</v>
      </c>
      <c r="F23" s="26">
        <v>7</v>
      </c>
      <c r="G23" s="25">
        <v>294</v>
      </c>
      <c r="H23" s="24">
        <v>10</v>
      </c>
      <c r="I23" s="25">
        <v>420</v>
      </c>
      <c r="J23" s="24">
        <v>8</v>
      </c>
      <c r="K23" s="25">
        <v>336</v>
      </c>
      <c r="L23" s="24">
        <v>5</v>
      </c>
      <c r="M23" s="25">
        <v>210</v>
      </c>
      <c r="N23" s="24">
        <v>0</v>
      </c>
      <c r="O23" s="25">
        <v>0</v>
      </c>
      <c r="P23" s="24">
        <v>4</v>
      </c>
      <c r="Q23" s="25">
        <v>168</v>
      </c>
      <c r="R23" s="24">
        <v>7</v>
      </c>
      <c r="S23" s="25">
        <v>294</v>
      </c>
      <c r="T23" s="24">
        <v>6</v>
      </c>
      <c r="U23" s="25">
        <v>252</v>
      </c>
      <c r="V23" s="24">
        <v>2</v>
      </c>
      <c r="W23" s="25">
        <v>84</v>
      </c>
    </row>
    <row r="24" spans="1:23" s="51" customFormat="1" ht="21.75" customHeight="1">
      <c r="A24" s="105"/>
      <c r="B24" s="106" t="s">
        <v>34</v>
      </c>
      <c r="C24" s="107" t="s">
        <v>36</v>
      </c>
      <c r="D24" s="108">
        <v>0</v>
      </c>
      <c r="E24" s="109">
        <v>0</v>
      </c>
      <c r="F24" s="110">
        <v>7</v>
      </c>
      <c r="G24" s="109">
        <v>294</v>
      </c>
      <c r="H24" s="111">
        <v>10</v>
      </c>
      <c r="I24" s="109">
        <v>420</v>
      </c>
      <c r="J24" s="111">
        <v>8</v>
      </c>
      <c r="K24" s="109">
        <v>336</v>
      </c>
      <c r="L24" s="111">
        <v>5</v>
      </c>
      <c r="M24" s="109">
        <v>210</v>
      </c>
      <c r="N24" s="111">
        <v>0</v>
      </c>
      <c r="O24" s="109">
        <v>0</v>
      </c>
      <c r="P24" s="111">
        <v>4</v>
      </c>
      <c r="Q24" s="109">
        <v>168</v>
      </c>
      <c r="R24" s="111">
        <v>7</v>
      </c>
      <c r="S24" s="109">
        <v>294</v>
      </c>
      <c r="T24" s="111">
        <v>6</v>
      </c>
      <c r="U24" s="109">
        <v>252</v>
      </c>
      <c r="V24" s="111">
        <v>2</v>
      </c>
      <c r="W24" s="109">
        <v>84</v>
      </c>
    </row>
    <row r="25" spans="1:23" s="51" customFormat="1" ht="21.75" customHeight="1">
      <c r="A25" s="105">
        <v>2</v>
      </c>
      <c r="B25" s="106" t="s">
        <v>37</v>
      </c>
      <c r="C25" s="107" t="s">
        <v>35</v>
      </c>
      <c r="D25" s="108">
        <v>0</v>
      </c>
      <c r="E25" s="109">
        <v>0</v>
      </c>
      <c r="F25" s="110">
        <v>0</v>
      </c>
      <c r="G25" s="109">
        <v>0</v>
      </c>
      <c r="H25" s="111">
        <v>0</v>
      </c>
      <c r="I25" s="109">
        <v>0</v>
      </c>
      <c r="J25" s="111">
        <v>0</v>
      </c>
      <c r="K25" s="109">
        <v>0</v>
      </c>
      <c r="L25" s="111">
        <v>0</v>
      </c>
      <c r="M25" s="109">
        <v>0</v>
      </c>
      <c r="N25" s="111">
        <v>0</v>
      </c>
      <c r="O25" s="109">
        <v>0</v>
      </c>
      <c r="P25" s="111">
        <v>0</v>
      </c>
      <c r="Q25" s="109">
        <v>0</v>
      </c>
      <c r="R25" s="111">
        <v>0</v>
      </c>
      <c r="S25" s="109">
        <v>0</v>
      </c>
      <c r="T25" s="111">
        <v>0</v>
      </c>
      <c r="U25" s="109">
        <v>0</v>
      </c>
      <c r="V25" s="111">
        <v>0</v>
      </c>
      <c r="W25" s="109">
        <v>0</v>
      </c>
    </row>
    <row r="26" spans="1:23" s="51" customFormat="1" ht="21.75" customHeight="1">
      <c r="A26" s="105"/>
      <c r="B26" s="106" t="s">
        <v>37</v>
      </c>
      <c r="C26" s="107" t="s">
        <v>36</v>
      </c>
      <c r="D26" s="108">
        <v>0</v>
      </c>
      <c r="E26" s="109">
        <v>0</v>
      </c>
      <c r="F26" s="110">
        <v>0</v>
      </c>
      <c r="G26" s="109">
        <v>0</v>
      </c>
      <c r="H26" s="111">
        <v>0</v>
      </c>
      <c r="I26" s="109">
        <v>0</v>
      </c>
      <c r="J26" s="111">
        <v>0</v>
      </c>
      <c r="K26" s="109">
        <v>0</v>
      </c>
      <c r="L26" s="111">
        <v>0</v>
      </c>
      <c r="M26" s="109">
        <v>0</v>
      </c>
      <c r="N26" s="111">
        <v>0</v>
      </c>
      <c r="O26" s="109">
        <v>0</v>
      </c>
      <c r="P26" s="111">
        <v>0</v>
      </c>
      <c r="Q26" s="109">
        <v>0</v>
      </c>
      <c r="R26" s="111">
        <v>0</v>
      </c>
      <c r="S26" s="109">
        <v>0</v>
      </c>
      <c r="T26" s="111">
        <v>0</v>
      </c>
      <c r="U26" s="109">
        <v>0</v>
      </c>
      <c r="V26" s="111">
        <v>0</v>
      </c>
      <c r="W26" s="109">
        <v>0</v>
      </c>
    </row>
    <row r="27" spans="1:23" s="51" customFormat="1" ht="21.75" customHeight="1">
      <c r="A27" s="105">
        <v>3</v>
      </c>
      <c r="B27" s="106" t="s">
        <v>38</v>
      </c>
      <c r="C27" s="107" t="s">
        <v>35</v>
      </c>
      <c r="D27" s="108">
        <v>2</v>
      </c>
      <c r="E27" s="109">
        <v>84</v>
      </c>
      <c r="F27" s="110">
        <v>10</v>
      </c>
      <c r="G27" s="109">
        <v>420</v>
      </c>
      <c r="H27" s="111">
        <v>20</v>
      </c>
      <c r="I27" s="109">
        <v>840</v>
      </c>
      <c r="J27" s="111">
        <v>15</v>
      </c>
      <c r="K27" s="109">
        <v>630</v>
      </c>
      <c r="L27" s="111">
        <v>5</v>
      </c>
      <c r="M27" s="109">
        <v>210</v>
      </c>
      <c r="N27" s="111">
        <v>2</v>
      </c>
      <c r="O27" s="109">
        <v>84</v>
      </c>
      <c r="P27" s="111">
        <v>5</v>
      </c>
      <c r="Q27" s="109">
        <v>210</v>
      </c>
      <c r="R27" s="111">
        <v>12</v>
      </c>
      <c r="S27" s="109">
        <v>504</v>
      </c>
      <c r="T27" s="111">
        <v>12</v>
      </c>
      <c r="U27" s="109">
        <v>504</v>
      </c>
      <c r="V27" s="111">
        <v>2</v>
      </c>
      <c r="W27" s="109">
        <v>84</v>
      </c>
    </row>
    <row r="28" spans="1:23" s="51" customFormat="1" ht="21.75" customHeight="1">
      <c r="A28" s="105"/>
      <c r="B28" s="106" t="s">
        <v>38</v>
      </c>
      <c r="C28" s="107" t="s">
        <v>36</v>
      </c>
      <c r="D28" s="108">
        <v>2</v>
      </c>
      <c r="E28" s="109">
        <v>84</v>
      </c>
      <c r="F28" s="110">
        <v>10</v>
      </c>
      <c r="G28" s="109">
        <v>420</v>
      </c>
      <c r="H28" s="111">
        <v>20</v>
      </c>
      <c r="I28" s="109">
        <v>840</v>
      </c>
      <c r="J28" s="111">
        <v>15</v>
      </c>
      <c r="K28" s="109">
        <v>630</v>
      </c>
      <c r="L28" s="111">
        <v>5</v>
      </c>
      <c r="M28" s="109">
        <v>210</v>
      </c>
      <c r="N28" s="111">
        <v>2</v>
      </c>
      <c r="O28" s="109">
        <v>84</v>
      </c>
      <c r="P28" s="111">
        <v>5</v>
      </c>
      <c r="Q28" s="109">
        <v>210</v>
      </c>
      <c r="R28" s="111">
        <v>12</v>
      </c>
      <c r="S28" s="109">
        <v>504</v>
      </c>
      <c r="T28" s="111">
        <v>12</v>
      </c>
      <c r="U28" s="109">
        <v>504</v>
      </c>
      <c r="V28" s="111">
        <v>2</v>
      </c>
      <c r="W28" s="109">
        <v>84</v>
      </c>
    </row>
    <row r="29" spans="1:23" s="51" customFormat="1" ht="21.75" customHeight="1">
      <c r="A29" s="105">
        <v>4</v>
      </c>
      <c r="B29" s="106" t="s">
        <v>39</v>
      </c>
      <c r="C29" s="107" t="s">
        <v>35</v>
      </c>
      <c r="D29" s="108">
        <v>0</v>
      </c>
      <c r="E29" s="109">
        <v>0</v>
      </c>
      <c r="F29" s="110">
        <v>5</v>
      </c>
      <c r="G29" s="109">
        <v>210</v>
      </c>
      <c r="H29" s="111">
        <v>5</v>
      </c>
      <c r="I29" s="109">
        <v>210</v>
      </c>
      <c r="J29" s="111">
        <v>5</v>
      </c>
      <c r="K29" s="109">
        <v>210</v>
      </c>
      <c r="L29" s="111">
        <v>2</v>
      </c>
      <c r="M29" s="109">
        <v>84</v>
      </c>
      <c r="N29" s="111">
        <v>0</v>
      </c>
      <c r="O29" s="109">
        <v>0</v>
      </c>
      <c r="P29" s="111">
        <v>3</v>
      </c>
      <c r="Q29" s="109">
        <v>126</v>
      </c>
      <c r="R29" s="111">
        <v>5</v>
      </c>
      <c r="S29" s="109">
        <v>210</v>
      </c>
      <c r="T29" s="111">
        <v>5</v>
      </c>
      <c r="U29" s="109">
        <v>210</v>
      </c>
      <c r="V29" s="111">
        <v>2</v>
      </c>
      <c r="W29" s="109">
        <v>84</v>
      </c>
    </row>
    <row r="30" spans="1:23" s="51" customFormat="1" ht="21.75" customHeight="1">
      <c r="A30" s="105"/>
      <c r="B30" s="106" t="s">
        <v>39</v>
      </c>
      <c r="C30" s="107" t="s">
        <v>36</v>
      </c>
      <c r="D30" s="108">
        <v>0</v>
      </c>
      <c r="E30" s="109">
        <v>0</v>
      </c>
      <c r="F30" s="110">
        <v>5</v>
      </c>
      <c r="G30" s="109">
        <v>210</v>
      </c>
      <c r="H30" s="111">
        <v>5</v>
      </c>
      <c r="I30" s="109">
        <v>210</v>
      </c>
      <c r="J30" s="111">
        <v>5</v>
      </c>
      <c r="K30" s="109">
        <v>210</v>
      </c>
      <c r="L30" s="111">
        <v>2</v>
      </c>
      <c r="M30" s="109">
        <v>84</v>
      </c>
      <c r="N30" s="111">
        <v>0</v>
      </c>
      <c r="O30" s="109">
        <v>0</v>
      </c>
      <c r="P30" s="111">
        <v>3</v>
      </c>
      <c r="Q30" s="109">
        <v>126</v>
      </c>
      <c r="R30" s="111">
        <v>5</v>
      </c>
      <c r="S30" s="109">
        <v>210</v>
      </c>
      <c r="T30" s="111">
        <v>5</v>
      </c>
      <c r="U30" s="109">
        <v>210</v>
      </c>
      <c r="V30" s="111">
        <v>2</v>
      </c>
      <c r="W30" s="109">
        <v>84</v>
      </c>
    </row>
    <row r="31" spans="1:23" s="51" customFormat="1" ht="21.75" customHeight="1">
      <c r="A31" s="105">
        <v>5</v>
      </c>
      <c r="B31" s="106" t="s">
        <v>40</v>
      </c>
      <c r="C31" s="107" t="s">
        <v>35</v>
      </c>
      <c r="D31" s="108">
        <v>0</v>
      </c>
      <c r="E31" s="109">
        <v>0</v>
      </c>
      <c r="F31" s="110">
        <v>5</v>
      </c>
      <c r="G31" s="109">
        <v>210</v>
      </c>
      <c r="H31" s="111">
        <v>5</v>
      </c>
      <c r="I31" s="109">
        <v>210</v>
      </c>
      <c r="J31" s="111">
        <v>5</v>
      </c>
      <c r="K31" s="109">
        <v>210</v>
      </c>
      <c r="L31" s="111">
        <v>0</v>
      </c>
      <c r="M31" s="109">
        <v>0</v>
      </c>
      <c r="N31" s="111">
        <v>0</v>
      </c>
      <c r="O31" s="109">
        <v>0</v>
      </c>
      <c r="P31" s="111">
        <v>3</v>
      </c>
      <c r="Q31" s="109">
        <v>126</v>
      </c>
      <c r="R31" s="111">
        <v>5</v>
      </c>
      <c r="S31" s="109">
        <v>210</v>
      </c>
      <c r="T31" s="111">
        <v>5</v>
      </c>
      <c r="U31" s="109">
        <v>210</v>
      </c>
      <c r="V31" s="111">
        <v>0</v>
      </c>
      <c r="W31" s="109">
        <v>0</v>
      </c>
    </row>
    <row r="32" spans="1:23" s="51" customFormat="1" ht="21.75" customHeight="1">
      <c r="A32" s="112"/>
      <c r="B32" s="113" t="s">
        <v>40</v>
      </c>
      <c r="C32" s="114" t="s">
        <v>36</v>
      </c>
      <c r="D32" s="115">
        <v>0</v>
      </c>
      <c r="E32" s="33">
        <v>0</v>
      </c>
      <c r="F32" s="34">
        <v>5</v>
      </c>
      <c r="G32" s="33">
        <v>210</v>
      </c>
      <c r="H32" s="32">
        <v>5</v>
      </c>
      <c r="I32" s="33">
        <v>210</v>
      </c>
      <c r="J32" s="32">
        <v>5</v>
      </c>
      <c r="K32" s="33">
        <v>210</v>
      </c>
      <c r="L32" s="32">
        <v>0</v>
      </c>
      <c r="M32" s="33">
        <v>0</v>
      </c>
      <c r="N32" s="32">
        <v>0</v>
      </c>
      <c r="O32" s="33">
        <v>0</v>
      </c>
      <c r="P32" s="32">
        <v>3</v>
      </c>
      <c r="Q32" s="33">
        <v>126</v>
      </c>
      <c r="R32" s="32">
        <v>5</v>
      </c>
      <c r="S32" s="33">
        <v>210</v>
      </c>
      <c r="T32" s="32">
        <v>5</v>
      </c>
      <c r="U32" s="33">
        <v>210</v>
      </c>
      <c r="V32" s="32">
        <v>0</v>
      </c>
      <c r="W32" s="33">
        <v>0</v>
      </c>
    </row>
    <row r="33" spans="1:23" s="51" customFormat="1" ht="21.75" customHeight="1">
      <c r="A33" s="112">
        <v>6</v>
      </c>
      <c r="B33" s="113" t="s">
        <v>41</v>
      </c>
      <c r="C33" s="114" t="s">
        <v>35</v>
      </c>
      <c r="D33" s="115">
        <v>0</v>
      </c>
      <c r="E33" s="33">
        <v>0</v>
      </c>
      <c r="F33" s="34">
        <v>6</v>
      </c>
      <c r="G33" s="33">
        <v>252</v>
      </c>
      <c r="H33" s="32">
        <v>8</v>
      </c>
      <c r="I33" s="33">
        <v>336</v>
      </c>
      <c r="J33" s="32">
        <v>8</v>
      </c>
      <c r="K33" s="33">
        <v>336</v>
      </c>
      <c r="L33" s="32">
        <v>5</v>
      </c>
      <c r="M33" s="33">
        <v>210</v>
      </c>
      <c r="N33" s="32">
        <v>0</v>
      </c>
      <c r="O33" s="33">
        <v>0</v>
      </c>
      <c r="P33" s="32">
        <v>5</v>
      </c>
      <c r="Q33" s="33">
        <v>210</v>
      </c>
      <c r="R33" s="32">
        <v>6</v>
      </c>
      <c r="S33" s="33">
        <v>252</v>
      </c>
      <c r="T33" s="32">
        <v>6</v>
      </c>
      <c r="U33" s="33">
        <v>252</v>
      </c>
      <c r="V33" s="32">
        <v>2</v>
      </c>
      <c r="W33" s="33">
        <v>84</v>
      </c>
    </row>
    <row r="34" spans="1:23" s="51" customFormat="1" ht="21.75" customHeight="1">
      <c r="A34" s="112"/>
      <c r="B34" s="113" t="s">
        <v>41</v>
      </c>
      <c r="C34" s="114" t="s">
        <v>36</v>
      </c>
      <c r="D34" s="115">
        <v>0</v>
      </c>
      <c r="E34" s="33">
        <v>0</v>
      </c>
      <c r="F34" s="34">
        <v>6</v>
      </c>
      <c r="G34" s="33">
        <v>252</v>
      </c>
      <c r="H34" s="32">
        <v>8</v>
      </c>
      <c r="I34" s="33">
        <v>336</v>
      </c>
      <c r="J34" s="32">
        <v>8</v>
      </c>
      <c r="K34" s="33">
        <v>336</v>
      </c>
      <c r="L34" s="32">
        <v>5</v>
      </c>
      <c r="M34" s="33">
        <v>210</v>
      </c>
      <c r="N34" s="32">
        <v>0</v>
      </c>
      <c r="O34" s="33">
        <v>0</v>
      </c>
      <c r="P34" s="32">
        <v>5</v>
      </c>
      <c r="Q34" s="33">
        <v>210</v>
      </c>
      <c r="R34" s="32">
        <v>6</v>
      </c>
      <c r="S34" s="33">
        <v>252</v>
      </c>
      <c r="T34" s="32">
        <v>6</v>
      </c>
      <c r="U34" s="33">
        <v>252</v>
      </c>
      <c r="V34" s="32">
        <v>2</v>
      </c>
      <c r="W34" s="33">
        <v>84</v>
      </c>
    </row>
    <row r="35" spans="1:23" s="51" customFormat="1" ht="21.75" customHeight="1">
      <c r="A35" s="112">
        <v>7</v>
      </c>
      <c r="B35" s="113" t="s">
        <v>42</v>
      </c>
      <c r="C35" s="114" t="s">
        <v>35</v>
      </c>
      <c r="D35" s="115">
        <v>2</v>
      </c>
      <c r="E35" s="33">
        <v>84</v>
      </c>
      <c r="F35" s="34">
        <v>5</v>
      </c>
      <c r="G35" s="33">
        <v>210</v>
      </c>
      <c r="H35" s="32">
        <v>8</v>
      </c>
      <c r="I35" s="33">
        <v>336</v>
      </c>
      <c r="J35" s="32">
        <v>8</v>
      </c>
      <c r="K35" s="33">
        <v>336</v>
      </c>
      <c r="L35" s="32">
        <v>5</v>
      </c>
      <c r="M35" s="33">
        <v>210</v>
      </c>
      <c r="N35" s="32">
        <v>2</v>
      </c>
      <c r="O35" s="33">
        <v>84</v>
      </c>
      <c r="P35" s="32">
        <v>3</v>
      </c>
      <c r="Q35" s="33">
        <v>126</v>
      </c>
      <c r="R35" s="32">
        <v>6</v>
      </c>
      <c r="S35" s="33">
        <v>252</v>
      </c>
      <c r="T35" s="32">
        <v>6</v>
      </c>
      <c r="U35" s="33">
        <v>252</v>
      </c>
      <c r="V35" s="32">
        <v>2</v>
      </c>
      <c r="W35" s="33">
        <v>84</v>
      </c>
    </row>
    <row r="36" spans="1:23" s="51" customFormat="1" ht="21.75" customHeight="1">
      <c r="A36" s="112"/>
      <c r="B36" s="113" t="s">
        <v>42</v>
      </c>
      <c r="C36" s="114" t="s">
        <v>36</v>
      </c>
      <c r="D36" s="115">
        <v>2</v>
      </c>
      <c r="E36" s="33">
        <v>84</v>
      </c>
      <c r="F36" s="34">
        <v>5</v>
      </c>
      <c r="G36" s="33">
        <v>210</v>
      </c>
      <c r="H36" s="32">
        <v>8</v>
      </c>
      <c r="I36" s="33">
        <v>336</v>
      </c>
      <c r="J36" s="32">
        <v>8</v>
      </c>
      <c r="K36" s="33">
        <v>336</v>
      </c>
      <c r="L36" s="32">
        <v>5</v>
      </c>
      <c r="M36" s="33">
        <v>210</v>
      </c>
      <c r="N36" s="32">
        <v>2</v>
      </c>
      <c r="O36" s="33">
        <v>84</v>
      </c>
      <c r="P36" s="32">
        <v>3</v>
      </c>
      <c r="Q36" s="33">
        <v>126</v>
      </c>
      <c r="R36" s="32">
        <v>6</v>
      </c>
      <c r="S36" s="33">
        <v>252</v>
      </c>
      <c r="T36" s="32">
        <v>6</v>
      </c>
      <c r="U36" s="33">
        <v>252</v>
      </c>
      <c r="V36" s="32">
        <v>2</v>
      </c>
      <c r="W36" s="33">
        <v>84</v>
      </c>
    </row>
    <row r="37" spans="1:23" s="51" customFormat="1" ht="21.75" customHeight="1">
      <c r="A37" s="112">
        <v>8</v>
      </c>
      <c r="B37" s="113" t="s">
        <v>43</v>
      </c>
      <c r="C37" s="114" t="s">
        <v>35</v>
      </c>
      <c r="D37" s="115">
        <v>0</v>
      </c>
      <c r="E37" s="33">
        <v>0</v>
      </c>
      <c r="F37" s="34">
        <v>5</v>
      </c>
      <c r="G37" s="33">
        <v>210</v>
      </c>
      <c r="H37" s="32">
        <v>5</v>
      </c>
      <c r="I37" s="33">
        <v>210</v>
      </c>
      <c r="J37" s="32">
        <v>5</v>
      </c>
      <c r="K37" s="33">
        <v>210</v>
      </c>
      <c r="L37" s="32">
        <v>0</v>
      </c>
      <c r="M37" s="33">
        <v>0</v>
      </c>
      <c r="N37" s="32">
        <v>0</v>
      </c>
      <c r="O37" s="33">
        <v>0</v>
      </c>
      <c r="P37" s="32">
        <v>3</v>
      </c>
      <c r="Q37" s="33">
        <v>126</v>
      </c>
      <c r="R37" s="32">
        <v>5</v>
      </c>
      <c r="S37" s="33">
        <v>210</v>
      </c>
      <c r="T37" s="32">
        <v>5</v>
      </c>
      <c r="U37" s="33">
        <v>210</v>
      </c>
      <c r="V37" s="32">
        <v>0</v>
      </c>
      <c r="W37" s="33">
        <v>0</v>
      </c>
    </row>
    <row r="38" spans="1:23" s="51" customFormat="1" ht="21.75" customHeight="1">
      <c r="A38" s="112"/>
      <c r="B38" s="113" t="s">
        <v>43</v>
      </c>
      <c r="C38" s="114" t="s">
        <v>36</v>
      </c>
      <c r="D38" s="115">
        <v>0</v>
      </c>
      <c r="E38" s="33">
        <v>0</v>
      </c>
      <c r="F38" s="34">
        <v>5</v>
      </c>
      <c r="G38" s="33">
        <v>210</v>
      </c>
      <c r="H38" s="32">
        <v>5</v>
      </c>
      <c r="I38" s="33">
        <v>210</v>
      </c>
      <c r="J38" s="32">
        <v>5</v>
      </c>
      <c r="K38" s="33">
        <v>210</v>
      </c>
      <c r="L38" s="32">
        <v>0</v>
      </c>
      <c r="M38" s="33">
        <v>0</v>
      </c>
      <c r="N38" s="32">
        <v>0</v>
      </c>
      <c r="O38" s="33">
        <v>0</v>
      </c>
      <c r="P38" s="32">
        <v>3</v>
      </c>
      <c r="Q38" s="33">
        <v>126</v>
      </c>
      <c r="R38" s="32">
        <v>5</v>
      </c>
      <c r="S38" s="33">
        <v>210</v>
      </c>
      <c r="T38" s="32">
        <v>5</v>
      </c>
      <c r="U38" s="33">
        <v>210</v>
      </c>
      <c r="V38" s="32">
        <v>0</v>
      </c>
      <c r="W38" s="33">
        <v>0</v>
      </c>
    </row>
    <row r="39" spans="1:23" s="51" customFormat="1" ht="21.75" customHeight="1">
      <c r="A39" s="112">
        <v>9</v>
      </c>
      <c r="B39" s="113" t="s">
        <v>44</v>
      </c>
      <c r="C39" s="114" t="s">
        <v>35</v>
      </c>
      <c r="D39" s="115">
        <v>0</v>
      </c>
      <c r="E39" s="33">
        <v>0</v>
      </c>
      <c r="F39" s="34">
        <v>5</v>
      </c>
      <c r="G39" s="33">
        <v>210</v>
      </c>
      <c r="H39" s="32">
        <v>5</v>
      </c>
      <c r="I39" s="33">
        <v>210</v>
      </c>
      <c r="J39" s="32">
        <v>5</v>
      </c>
      <c r="K39" s="33">
        <v>210</v>
      </c>
      <c r="L39" s="32">
        <v>0</v>
      </c>
      <c r="M39" s="33">
        <v>0</v>
      </c>
      <c r="N39" s="32">
        <v>0</v>
      </c>
      <c r="O39" s="33">
        <v>0</v>
      </c>
      <c r="P39" s="32">
        <v>4</v>
      </c>
      <c r="Q39" s="33">
        <v>168</v>
      </c>
      <c r="R39" s="32">
        <v>5</v>
      </c>
      <c r="S39" s="33">
        <v>210</v>
      </c>
      <c r="T39" s="32">
        <v>5</v>
      </c>
      <c r="U39" s="33">
        <v>210</v>
      </c>
      <c r="V39" s="32">
        <v>0</v>
      </c>
      <c r="W39" s="33">
        <v>0</v>
      </c>
    </row>
    <row r="40" spans="1:23" s="51" customFormat="1" ht="21.75" customHeight="1">
      <c r="A40" s="112"/>
      <c r="B40" s="113" t="s">
        <v>44</v>
      </c>
      <c r="C40" s="114" t="s">
        <v>36</v>
      </c>
      <c r="D40" s="115">
        <v>0</v>
      </c>
      <c r="E40" s="33">
        <v>0</v>
      </c>
      <c r="F40" s="34">
        <v>5</v>
      </c>
      <c r="G40" s="33">
        <v>210</v>
      </c>
      <c r="H40" s="32">
        <v>5</v>
      </c>
      <c r="I40" s="33">
        <v>210</v>
      </c>
      <c r="J40" s="32">
        <v>5</v>
      </c>
      <c r="K40" s="33">
        <v>210</v>
      </c>
      <c r="L40" s="32">
        <v>0</v>
      </c>
      <c r="M40" s="33">
        <v>0</v>
      </c>
      <c r="N40" s="32">
        <v>0</v>
      </c>
      <c r="O40" s="33">
        <v>0</v>
      </c>
      <c r="P40" s="32">
        <v>4</v>
      </c>
      <c r="Q40" s="33">
        <v>168</v>
      </c>
      <c r="R40" s="32">
        <v>5</v>
      </c>
      <c r="S40" s="33">
        <v>210</v>
      </c>
      <c r="T40" s="32">
        <v>5</v>
      </c>
      <c r="U40" s="33">
        <v>210</v>
      </c>
      <c r="V40" s="32">
        <v>0</v>
      </c>
      <c r="W40" s="33">
        <v>0</v>
      </c>
    </row>
    <row r="41" spans="1:23" s="51" customFormat="1" ht="21.75" customHeight="1">
      <c r="A41" s="112">
        <v>10</v>
      </c>
      <c r="B41" s="113" t="s">
        <v>45</v>
      </c>
      <c r="C41" s="114" t="s">
        <v>35</v>
      </c>
      <c r="D41" s="115">
        <v>0</v>
      </c>
      <c r="E41" s="33">
        <v>0</v>
      </c>
      <c r="F41" s="34">
        <v>6</v>
      </c>
      <c r="G41" s="33">
        <v>252</v>
      </c>
      <c r="H41" s="32">
        <v>9</v>
      </c>
      <c r="I41" s="33">
        <v>378</v>
      </c>
      <c r="J41" s="32">
        <v>8</v>
      </c>
      <c r="K41" s="33">
        <v>336</v>
      </c>
      <c r="L41" s="32">
        <v>5</v>
      </c>
      <c r="M41" s="33">
        <v>210</v>
      </c>
      <c r="N41" s="32">
        <v>0</v>
      </c>
      <c r="O41" s="33">
        <v>0</v>
      </c>
      <c r="P41" s="32">
        <v>5</v>
      </c>
      <c r="Q41" s="33">
        <v>210</v>
      </c>
      <c r="R41" s="32">
        <v>7</v>
      </c>
      <c r="S41" s="33">
        <v>294</v>
      </c>
      <c r="T41" s="32">
        <v>6</v>
      </c>
      <c r="U41" s="33">
        <v>252</v>
      </c>
      <c r="V41" s="32">
        <v>2</v>
      </c>
      <c r="W41" s="33">
        <v>84</v>
      </c>
    </row>
    <row r="42" spans="1:23" s="51" customFormat="1" ht="21.75" customHeight="1">
      <c r="A42" s="112"/>
      <c r="B42" s="113" t="s">
        <v>45</v>
      </c>
      <c r="C42" s="114" t="s">
        <v>36</v>
      </c>
      <c r="D42" s="115">
        <v>0</v>
      </c>
      <c r="E42" s="33">
        <v>0</v>
      </c>
      <c r="F42" s="34">
        <v>6</v>
      </c>
      <c r="G42" s="33">
        <v>252</v>
      </c>
      <c r="H42" s="32">
        <v>9</v>
      </c>
      <c r="I42" s="33">
        <v>378</v>
      </c>
      <c r="J42" s="32">
        <v>8</v>
      </c>
      <c r="K42" s="33">
        <v>336</v>
      </c>
      <c r="L42" s="32">
        <v>5</v>
      </c>
      <c r="M42" s="33">
        <v>210</v>
      </c>
      <c r="N42" s="32">
        <v>0</v>
      </c>
      <c r="O42" s="33">
        <v>0</v>
      </c>
      <c r="P42" s="32">
        <v>5</v>
      </c>
      <c r="Q42" s="33">
        <v>210</v>
      </c>
      <c r="R42" s="32">
        <v>7</v>
      </c>
      <c r="S42" s="33">
        <v>294</v>
      </c>
      <c r="T42" s="32">
        <v>6</v>
      </c>
      <c r="U42" s="33">
        <v>252</v>
      </c>
      <c r="V42" s="32">
        <v>2</v>
      </c>
      <c r="W42" s="33">
        <v>84</v>
      </c>
    </row>
    <row r="43" spans="1:23" s="51" customFormat="1" ht="21.75" customHeight="1">
      <c r="A43" s="112">
        <v>11</v>
      </c>
      <c r="B43" s="113" t="s">
        <v>46</v>
      </c>
      <c r="C43" s="114" t="s">
        <v>35</v>
      </c>
      <c r="D43" s="115">
        <v>2</v>
      </c>
      <c r="E43" s="33">
        <v>84</v>
      </c>
      <c r="F43" s="34">
        <v>5</v>
      </c>
      <c r="G43" s="33">
        <v>210</v>
      </c>
      <c r="H43" s="32">
        <v>6</v>
      </c>
      <c r="I43" s="33">
        <v>252</v>
      </c>
      <c r="J43" s="32">
        <v>6</v>
      </c>
      <c r="K43" s="33">
        <v>252</v>
      </c>
      <c r="L43" s="32">
        <v>2</v>
      </c>
      <c r="M43" s="33">
        <v>84</v>
      </c>
      <c r="N43" s="32">
        <v>2</v>
      </c>
      <c r="O43" s="33">
        <v>84</v>
      </c>
      <c r="P43" s="32">
        <v>3</v>
      </c>
      <c r="Q43" s="33">
        <v>126</v>
      </c>
      <c r="R43" s="32">
        <v>5</v>
      </c>
      <c r="S43" s="33">
        <v>210</v>
      </c>
      <c r="T43" s="32">
        <v>5</v>
      </c>
      <c r="U43" s="33">
        <v>210</v>
      </c>
      <c r="V43" s="32">
        <v>2</v>
      </c>
      <c r="W43" s="33">
        <v>84</v>
      </c>
    </row>
    <row r="44" spans="1:23" s="51" customFormat="1" ht="21.75" customHeight="1">
      <c r="A44" s="112"/>
      <c r="B44" s="113" t="s">
        <v>46</v>
      </c>
      <c r="C44" s="114" t="s">
        <v>36</v>
      </c>
      <c r="D44" s="115">
        <v>2</v>
      </c>
      <c r="E44" s="33">
        <v>84</v>
      </c>
      <c r="F44" s="34">
        <v>5</v>
      </c>
      <c r="G44" s="33">
        <v>210</v>
      </c>
      <c r="H44" s="32">
        <v>6</v>
      </c>
      <c r="I44" s="33">
        <v>252</v>
      </c>
      <c r="J44" s="32">
        <v>6</v>
      </c>
      <c r="K44" s="33">
        <v>252</v>
      </c>
      <c r="L44" s="32">
        <v>2</v>
      </c>
      <c r="M44" s="33">
        <v>84</v>
      </c>
      <c r="N44" s="32">
        <v>2</v>
      </c>
      <c r="O44" s="33">
        <v>84</v>
      </c>
      <c r="P44" s="32">
        <v>3</v>
      </c>
      <c r="Q44" s="33">
        <v>126</v>
      </c>
      <c r="R44" s="32">
        <v>5</v>
      </c>
      <c r="S44" s="33">
        <v>210</v>
      </c>
      <c r="T44" s="32">
        <v>5</v>
      </c>
      <c r="U44" s="33">
        <v>210</v>
      </c>
      <c r="V44" s="32">
        <v>2</v>
      </c>
      <c r="W44" s="33">
        <v>84</v>
      </c>
    </row>
    <row r="45" spans="1:23" s="51" customFormat="1" ht="21.75" customHeight="1">
      <c r="A45" s="112">
        <v>12</v>
      </c>
      <c r="B45" s="113" t="s">
        <v>47</v>
      </c>
      <c r="C45" s="114" t="s">
        <v>35</v>
      </c>
      <c r="D45" s="115">
        <v>0</v>
      </c>
      <c r="E45" s="33">
        <v>0</v>
      </c>
      <c r="F45" s="34">
        <v>10</v>
      </c>
      <c r="G45" s="33">
        <v>420</v>
      </c>
      <c r="H45" s="32">
        <v>18</v>
      </c>
      <c r="I45" s="33">
        <v>756</v>
      </c>
      <c r="J45" s="32">
        <v>15</v>
      </c>
      <c r="K45" s="33">
        <v>630</v>
      </c>
      <c r="L45" s="32">
        <v>5</v>
      </c>
      <c r="M45" s="33">
        <v>210</v>
      </c>
      <c r="N45" s="32">
        <v>0</v>
      </c>
      <c r="O45" s="33">
        <v>0</v>
      </c>
      <c r="P45" s="32">
        <v>5</v>
      </c>
      <c r="Q45" s="33">
        <v>210</v>
      </c>
      <c r="R45" s="32">
        <v>15</v>
      </c>
      <c r="S45" s="33">
        <v>630</v>
      </c>
      <c r="T45" s="32">
        <v>7</v>
      </c>
      <c r="U45" s="33">
        <v>294</v>
      </c>
      <c r="V45" s="32">
        <v>2</v>
      </c>
      <c r="W45" s="33">
        <v>84</v>
      </c>
    </row>
    <row r="46" spans="1:23" s="51" customFormat="1" ht="21.75" customHeight="1">
      <c r="A46" s="112"/>
      <c r="B46" s="113" t="s">
        <v>47</v>
      </c>
      <c r="C46" s="114" t="s">
        <v>36</v>
      </c>
      <c r="D46" s="115">
        <v>0</v>
      </c>
      <c r="E46" s="33">
        <v>0</v>
      </c>
      <c r="F46" s="34">
        <v>10</v>
      </c>
      <c r="G46" s="33">
        <v>420</v>
      </c>
      <c r="H46" s="32">
        <v>18</v>
      </c>
      <c r="I46" s="33">
        <v>756</v>
      </c>
      <c r="J46" s="32">
        <v>15</v>
      </c>
      <c r="K46" s="33">
        <v>630</v>
      </c>
      <c r="L46" s="32">
        <v>5</v>
      </c>
      <c r="M46" s="33">
        <v>210</v>
      </c>
      <c r="N46" s="32">
        <v>0</v>
      </c>
      <c r="O46" s="33">
        <v>0</v>
      </c>
      <c r="P46" s="32">
        <v>5</v>
      </c>
      <c r="Q46" s="33">
        <v>210</v>
      </c>
      <c r="R46" s="32">
        <v>15</v>
      </c>
      <c r="S46" s="33">
        <v>630</v>
      </c>
      <c r="T46" s="32">
        <v>7</v>
      </c>
      <c r="U46" s="33">
        <v>294</v>
      </c>
      <c r="V46" s="32">
        <v>2</v>
      </c>
      <c r="W46" s="33">
        <v>84</v>
      </c>
    </row>
    <row r="47" spans="1:23" s="51" customFormat="1" ht="21.75" customHeight="1">
      <c r="A47" s="112">
        <v>13</v>
      </c>
      <c r="B47" s="113" t="s">
        <v>48</v>
      </c>
      <c r="C47" s="114" t="s">
        <v>35</v>
      </c>
      <c r="D47" s="115">
        <v>0</v>
      </c>
      <c r="E47" s="33">
        <v>0</v>
      </c>
      <c r="F47" s="34">
        <v>0</v>
      </c>
      <c r="G47" s="33">
        <v>0</v>
      </c>
      <c r="H47" s="32">
        <v>0</v>
      </c>
      <c r="I47" s="33">
        <v>0</v>
      </c>
      <c r="J47" s="32">
        <v>0</v>
      </c>
      <c r="K47" s="33">
        <v>0</v>
      </c>
      <c r="L47" s="32">
        <v>0</v>
      </c>
      <c r="M47" s="33">
        <v>0</v>
      </c>
      <c r="N47" s="32">
        <v>0</v>
      </c>
      <c r="O47" s="33">
        <v>0</v>
      </c>
      <c r="P47" s="32">
        <v>0</v>
      </c>
      <c r="Q47" s="33">
        <v>0</v>
      </c>
      <c r="R47" s="32">
        <v>0</v>
      </c>
      <c r="S47" s="33">
        <v>0</v>
      </c>
      <c r="T47" s="32">
        <v>0</v>
      </c>
      <c r="U47" s="33">
        <v>0</v>
      </c>
      <c r="V47" s="32">
        <v>0</v>
      </c>
      <c r="W47" s="33">
        <v>0</v>
      </c>
    </row>
    <row r="48" spans="1:23" s="51" customFormat="1" ht="21.75" customHeight="1">
      <c r="A48" s="112"/>
      <c r="B48" s="113" t="s">
        <v>48</v>
      </c>
      <c r="C48" s="114" t="s">
        <v>36</v>
      </c>
      <c r="D48" s="115">
        <v>0</v>
      </c>
      <c r="E48" s="33">
        <v>0</v>
      </c>
      <c r="F48" s="34">
        <v>0</v>
      </c>
      <c r="G48" s="33">
        <v>0</v>
      </c>
      <c r="H48" s="32">
        <v>0</v>
      </c>
      <c r="I48" s="33">
        <v>0</v>
      </c>
      <c r="J48" s="32">
        <v>0</v>
      </c>
      <c r="K48" s="33">
        <v>0</v>
      </c>
      <c r="L48" s="32">
        <v>0</v>
      </c>
      <c r="M48" s="33">
        <v>0</v>
      </c>
      <c r="N48" s="32">
        <v>0</v>
      </c>
      <c r="O48" s="33">
        <v>0</v>
      </c>
      <c r="P48" s="32">
        <v>0</v>
      </c>
      <c r="Q48" s="33">
        <v>0</v>
      </c>
      <c r="R48" s="32">
        <v>0</v>
      </c>
      <c r="S48" s="33">
        <v>0</v>
      </c>
      <c r="T48" s="32">
        <v>0</v>
      </c>
      <c r="U48" s="33">
        <v>0</v>
      </c>
      <c r="V48" s="32">
        <v>0</v>
      </c>
      <c r="W48" s="33">
        <v>0</v>
      </c>
    </row>
    <row r="49" spans="1:23" s="51" customFormat="1" ht="21.75" customHeight="1">
      <c r="A49" s="112">
        <v>14</v>
      </c>
      <c r="B49" s="113" t="s">
        <v>49</v>
      </c>
      <c r="C49" s="114" t="s">
        <v>35</v>
      </c>
      <c r="D49" s="115">
        <v>0</v>
      </c>
      <c r="E49" s="33">
        <v>0</v>
      </c>
      <c r="F49" s="34">
        <v>5</v>
      </c>
      <c r="G49" s="33">
        <v>210</v>
      </c>
      <c r="H49" s="32">
        <v>5</v>
      </c>
      <c r="I49" s="33">
        <v>210</v>
      </c>
      <c r="J49" s="32">
        <v>5</v>
      </c>
      <c r="K49" s="33">
        <v>210</v>
      </c>
      <c r="L49" s="32">
        <v>5</v>
      </c>
      <c r="M49" s="33">
        <v>210</v>
      </c>
      <c r="N49" s="32">
        <v>0</v>
      </c>
      <c r="O49" s="33">
        <v>0</v>
      </c>
      <c r="P49" s="32">
        <v>3</v>
      </c>
      <c r="Q49" s="33">
        <v>126</v>
      </c>
      <c r="R49" s="32">
        <v>5</v>
      </c>
      <c r="S49" s="33">
        <v>210</v>
      </c>
      <c r="T49" s="32">
        <v>5</v>
      </c>
      <c r="U49" s="33">
        <v>210</v>
      </c>
      <c r="V49" s="32">
        <v>2</v>
      </c>
      <c r="W49" s="33">
        <v>84</v>
      </c>
    </row>
    <row r="50" spans="1:23" s="51" customFormat="1" ht="21.75" customHeight="1">
      <c r="A50" s="112"/>
      <c r="B50" s="113" t="s">
        <v>49</v>
      </c>
      <c r="C50" s="114" t="s">
        <v>36</v>
      </c>
      <c r="D50" s="115">
        <v>0</v>
      </c>
      <c r="E50" s="33">
        <v>0</v>
      </c>
      <c r="F50" s="34">
        <v>5</v>
      </c>
      <c r="G50" s="33">
        <v>210</v>
      </c>
      <c r="H50" s="32">
        <v>5</v>
      </c>
      <c r="I50" s="33">
        <v>210</v>
      </c>
      <c r="J50" s="32">
        <v>5</v>
      </c>
      <c r="K50" s="33">
        <v>210</v>
      </c>
      <c r="L50" s="32">
        <v>5</v>
      </c>
      <c r="M50" s="33">
        <v>210</v>
      </c>
      <c r="N50" s="32">
        <v>0</v>
      </c>
      <c r="O50" s="33">
        <v>0</v>
      </c>
      <c r="P50" s="32">
        <v>3</v>
      </c>
      <c r="Q50" s="33">
        <v>126</v>
      </c>
      <c r="R50" s="32">
        <v>5</v>
      </c>
      <c r="S50" s="33">
        <v>210</v>
      </c>
      <c r="T50" s="32">
        <v>5</v>
      </c>
      <c r="U50" s="33">
        <v>210</v>
      </c>
      <c r="V50" s="32">
        <v>2</v>
      </c>
      <c r="W50" s="33">
        <v>84</v>
      </c>
    </row>
    <row r="51" spans="1:23" s="51" customFormat="1" ht="21.75" customHeight="1">
      <c r="A51" s="112">
        <v>15</v>
      </c>
      <c r="B51" s="113" t="s">
        <v>50</v>
      </c>
      <c r="C51" s="114" t="s">
        <v>35</v>
      </c>
      <c r="D51" s="115">
        <v>0</v>
      </c>
      <c r="E51" s="33">
        <v>0</v>
      </c>
      <c r="F51" s="34">
        <v>5</v>
      </c>
      <c r="G51" s="33">
        <v>210</v>
      </c>
      <c r="H51" s="32">
        <v>5</v>
      </c>
      <c r="I51" s="33">
        <v>210</v>
      </c>
      <c r="J51" s="32">
        <v>5</v>
      </c>
      <c r="K51" s="33">
        <v>210</v>
      </c>
      <c r="L51" s="32">
        <v>0</v>
      </c>
      <c r="M51" s="33">
        <v>0</v>
      </c>
      <c r="N51" s="32">
        <v>0</v>
      </c>
      <c r="O51" s="33">
        <v>0</v>
      </c>
      <c r="P51" s="32">
        <v>3</v>
      </c>
      <c r="Q51" s="33">
        <v>126</v>
      </c>
      <c r="R51" s="32">
        <v>5</v>
      </c>
      <c r="S51" s="33">
        <v>210</v>
      </c>
      <c r="T51" s="32">
        <v>5</v>
      </c>
      <c r="U51" s="33">
        <v>210</v>
      </c>
      <c r="V51" s="32">
        <v>0</v>
      </c>
      <c r="W51" s="33">
        <v>0</v>
      </c>
    </row>
    <row r="52" spans="1:23" s="51" customFormat="1" ht="21.75" customHeight="1">
      <c r="A52" s="112"/>
      <c r="B52" s="113" t="s">
        <v>50</v>
      </c>
      <c r="C52" s="114" t="s">
        <v>36</v>
      </c>
      <c r="D52" s="115">
        <v>0</v>
      </c>
      <c r="E52" s="33">
        <v>0</v>
      </c>
      <c r="F52" s="34">
        <v>5</v>
      </c>
      <c r="G52" s="33">
        <v>210</v>
      </c>
      <c r="H52" s="32">
        <v>5</v>
      </c>
      <c r="I52" s="33">
        <v>210</v>
      </c>
      <c r="J52" s="32">
        <v>5</v>
      </c>
      <c r="K52" s="33">
        <v>210</v>
      </c>
      <c r="L52" s="32">
        <v>0</v>
      </c>
      <c r="M52" s="33">
        <v>0</v>
      </c>
      <c r="N52" s="32">
        <v>0</v>
      </c>
      <c r="O52" s="33">
        <v>0</v>
      </c>
      <c r="P52" s="32">
        <v>3</v>
      </c>
      <c r="Q52" s="33">
        <v>126</v>
      </c>
      <c r="R52" s="32">
        <v>5</v>
      </c>
      <c r="S52" s="33">
        <v>210</v>
      </c>
      <c r="T52" s="32">
        <v>5</v>
      </c>
      <c r="U52" s="33">
        <v>210</v>
      </c>
      <c r="V52" s="32">
        <v>0</v>
      </c>
      <c r="W52" s="33">
        <v>0</v>
      </c>
    </row>
    <row r="53" spans="1:23" s="51" customFormat="1" ht="21.75" customHeight="1">
      <c r="A53" s="112">
        <v>16</v>
      </c>
      <c r="B53" s="113" t="s">
        <v>51</v>
      </c>
      <c r="C53" s="114" t="s">
        <v>35</v>
      </c>
      <c r="D53" s="115">
        <v>0</v>
      </c>
      <c r="E53" s="33">
        <v>0</v>
      </c>
      <c r="F53" s="34">
        <v>1.5</v>
      </c>
      <c r="G53" s="33">
        <v>63</v>
      </c>
      <c r="H53" s="32">
        <v>1.5</v>
      </c>
      <c r="I53" s="33">
        <v>63</v>
      </c>
      <c r="J53" s="32">
        <v>1.5</v>
      </c>
      <c r="K53" s="33">
        <v>63</v>
      </c>
      <c r="L53" s="32">
        <v>0</v>
      </c>
      <c r="M53" s="33">
        <v>0</v>
      </c>
      <c r="N53" s="32">
        <v>0</v>
      </c>
      <c r="O53" s="33">
        <v>0</v>
      </c>
      <c r="P53" s="32">
        <v>1.5</v>
      </c>
      <c r="Q53" s="33">
        <v>63</v>
      </c>
      <c r="R53" s="32">
        <v>1.5</v>
      </c>
      <c r="S53" s="33">
        <v>63</v>
      </c>
      <c r="T53" s="32">
        <v>1.5</v>
      </c>
      <c r="U53" s="33">
        <v>63</v>
      </c>
      <c r="V53" s="32">
        <v>0</v>
      </c>
      <c r="W53" s="33">
        <v>0</v>
      </c>
    </row>
    <row r="54" spans="1:23" s="51" customFormat="1" ht="21.75" customHeight="1">
      <c r="A54" s="116"/>
      <c r="B54" s="117" t="s">
        <v>51</v>
      </c>
      <c r="C54" s="118" t="s">
        <v>36</v>
      </c>
      <c r="D54" s="119">
        <v>0</v>
      </c>
      <c r="E54" s="40">
        <v>0</v>
      </c>
      <c r="F54" s="41">
        <v>1.5</v>
      </c>
      <c r="G54" s="40">
        <v>63</v>
      </c>
      <c r="H54" s="39">
        <v>1.5</v>
      </c>
      <c r="I54" s="40">
        <v>63</v>
      </c>
      <c r="J54" s="39">
        <v>1.5</v>
      </c>
      <c r="K54" s="40">
        <v>63</v>
      </c>
      <c r="L54" s="39">
        <v>0</v>
      </c>
      <c r="M54" s="40">
        <v>0</v>
      </c>
      <c r="N54" s="39">
        <v>0</v>
      </c>
      <c r="O54" s="40">
        <v>0</v>
      </c>
      <c r="P54" s="39">
        <v>1.5</v>
      </c>
      <c r="Q54" s="40">
        <v>63</v>
      </c>
      <c r="R54" s="39">
        <v>1.5</v>
      </c>
      <c r="S54" s="40">
        <v>63</v>
      </c>
      <c r="T54" s="39">
        <v>1.5</v>
      </c>
      <c r="U54" s="40">
        <v>63</v>
      </c>
      <c r="V54" s="39">
        <v>0</v>
      </c>
      <c r="W54" s="40">
        <v>0</v>
      </c>
    </row>
    <row r="55" spans="1:15" s="51" customFormat="1" ht="21.75" customHeight="1">
      <c r="A55" s="54"/>
      <c r="O55" s="53"/>
    </row>
    <row r="56" s="51" customFormat="1" ht="21.75" customHeight="1">
      <c r="A56" s="54"/>
    </row>
    <row r="57" s="51" customFormat="1" ht="21.75" customHeight="1"/>
    <row r="58" s="51" customFormat="1" ht="21.75" customHeight="1"/>
    <row r="59" s="51" customFormat="1" ht="21.75" customHeight="1">
      <c r="A59" s="54"/>
    </row>
    <row r="60" s="51" customFormat="1" ht="21.75" customHeight="1">
      <c r="A60" s="54"/>
    </row>
    <row r="61" spans="1:34" s="51" customFormat="1" ht="21.75" customHeight="1">
      <c r="A61" s="54"/>
      <c r="T61" s="58"/>
      <c r="U61" s="58"/>
      <c r="V61" s="59"/>
      <c r="X61" s="60"/>
      <c r="Y61" s="60"/>
      <c r="Z61" s="60"/>
      <c r="AA61" s="60"/>
      <c r="AB61" s="60"/>
      <c r="AC61" s="61"/>
      <c r="AD61" s="43"/>
      <c r="AE61" s="43"/>
      <c r="AF61" s="43"/>
      <c r="AG61" s="43"/>
      <c r="AH61" s="62"/>
    </row>
    <row r="62" spans="1:34" s="51" customFormat="1" ht="21.75" customHeight="1">
      <c r="A62" s="54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</row>
    <row r="63" spans="1:34" s="51" customFormat="1" ht="21.75" customHeight="1">
      <c r="A63" s="54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</row>
    <row r="64" s="51" customFormat="1" ht="21.75" customHeight="1">
      <c r="A64" s="54"/>
    </row>
    <row r="65" s="51" customFormat="1" ht="21.75" customHeight="1">
      <c r="A65" s="54"/>
    </row>
    <row r="66" s="51" customFormat="1" ht="21.75" customHeight="1">
      <c r="A66" s="54"/>
    </row>
    <row r="67" s="51" customFormat="1" ht="21.75" customHeight="1">
      <c r="A67" s="54"/>
    </row>
    <row r="68" s="51" customFormat="1" ht="21.75" customHeight="1">
      <c r="A68" s="54"/>
    </row>
    <row r="69" s="51" customFormat="1" ht="21.75" customHeight="1">
      <c r="A69" s="54"/>
    </row>
    <row r="70" s="51" customFormat="1" ht="21.75" customHeight="1">
      <c r="A70" s="54"/>
    </row>
    <row r="71" s="51" customFormat="1" ht="21.75" customHeight="1">
      <c r="A71" s="54"/>
    </row>
    <row r="72" s="51" customFormat="1" ht="15">
      <c r="A72" s="54"/>
    </row>
    <row r="73" s="51" customFormat="1" ht="15">
      <c r="A73" s="54"/>
    </row>
    <row r="74" s="51" customFormat="1" ht="15">
      <c r="A74" s="54"/>
    </row>
    <row r="75" s="51" customFormat="1" ht="15">
      <c r="A75" s="54"/>
    </row>
    <row r="76" s="51" customFormat="1" ht="15">
      <c r="A76" s="54"/>
    </row>
    <row r="77" s="51" customFormat="1" ht="15">
      <c r="A77" s="54"/>
    </row>
    <row r="78" s="51" customFormat="1" ht="15">
      <c r="A78" s="54"/>
    </row>
    <row r="79" s="51" customFormat="1" ht="15">
      <c r="A79" s="54"/>
    </row>
    <row r="80" s="51" customFormat="1" ht="15">
      <c r="A80" s="54"/>
    </row>
    <row r="81" s="51" customFormat="1" ht="15">
      <c r="A81" s="54"/>
    </row>
    <row r="82" s="51" customFormat="1" ht="15">
      <c r="A82" s="54"/>
    </row>
    <row r="83" s="51" customFormat="1" ht="15">
      <c r="A83" s="54"/>
    </row>
    <row r="84" s="51" customFormat="1" ht="15">
      <c r="A84" s="54"/>
    </row>
    <row r="85" s="51" customFormat="1" ht="15">
      <c r="A85" s="54"/>
    </row>
    <row r="86" s="51" customFormat="1" ht="15">
      <c r="A86" s="54"/>
    </row>
    <row r="87" s="51" customFormat="1" ht="15">
      <c r="A87" s="54"/>
    </row>
    <row r="88" s="51" customFormat="1" ht="15">
      <c r="A88" s="54"/>
    </row>
    <row r="89" s="51" customFormat="1" ht="15">
      <c r="A89" s="54"/>
    </row>
    <row r="90" s="51" customFormat="1" ht="15">
      <c r="A90" s="54"/>
    </row>
    <row r="91" s="51" customFormat="1" ht="15">
      <c r="A91" s="54"/>
    </row>
    <row r="92" s="51" customFormat="1" ht="15">
      <c r="A92" s="54"/>
    </row>
    <row r="93" s="51" customFormat="1" ht="15">
      <c r="A93" s="54"/>
    </row>
    <row r="94" s="51" customFormat="1" ht="15">
      <c r="A94" s="54"/>
    </row>
    <row r="95" s="51" customFormat="1" ht="15">
      <c r="A95" s="54"/>
    </row>
    <row r="96" s="51" customFormat="1" ht="15">
      <c r="A96" s="54"/>
    </row>
    <row r="97" s="51" customFormat="1" ht="15">
      <c r="A97" s="54"/>
    </row>
    <row r="98" s="51" customFormat="1" ht="15">
      <c r="A98" s="54"/>
    </row>
    <row r="99" s="51" customFormat="1" ht="15">
      <c r="A99" s="54"/>
    </row>
    <row r="100" s="51" customFormat="1" ht="15">
      <c r="A100" s="54"/>
    </row>
    <row r="101" s="51" customFormat="1" ht="15">
      <c r="A101" s="54"/>
    </row>
    <row r="102" s="51" customFormat="1" ht="15">
      <c r="A102" s="54"/>
    </row>
    <row r="103" s="51" customFormat="1" ht="15">
      <c r="A103" s="54"/>
    </row>
    <row r="104" s="51" customFormat="1" ht="15">
      <c r="A104" s="54"/>
    </row>
    <row r="105" s="51" customFormat="1" ht="15">
      <c r="A105" s="54"/>
    </row>
    <row r="106" s="51" customFormat="1" ht="15">
      <c r="A106" s="54"/>
    </row>
    <row r="107" s="51" customFormat="1" ht="15">
      <c r="A107" s="54"/>
    </row>
    <row r="108" s="51" customFormat="1" ht="15">
      <c r="A108" s="54"/>
    </row>
    <row r="109" s="51" customFormat="1" ht="15">
      <c r="A109" s="54"/>
    </row>
    <row r="110" s="51" customFormat="1" ht="15">
      <c r="A110" s="54"/>
    </row>
    <row r="111" s="51" customFormat="1" ht="15">
      <c r="A111" s="54"/>
    </row>
    <row r="112" s="51" customFormat="1" ht="15"/>
    <row r="113" s="51" customFormat="1" ht="15"/>
    <row r="114" s="51" customFormat="1" ht="15"/>
    <row r="115" s="51" customFormat="1" ht="15"/>
    <row r="116" s="51" customFormat="1" ht="15"/>
    <row r="117" s="51" customFormat="1" ht="15"/>
    <row r="118" s="51" customFormat="1" ht="15"/>
    <row r="119" s="51" customFormat="1" ht="15"/>
    <row r="120" s="51" customFormat="1" ht="15"/>
    <row r="121" s="51" customFormat="1" ht="15"/>
    <row r="122" s="51" customFormat="1" ht="15"/>
    <row r="123" s="51" customFormat="1" ht="15"/>
    <row r="124" s="51" customFormat="1" ht="15"/>
    <row r="125" s="51" customFormat="1" ht="15"/>
    <row r="126" s="51" customFormat="1" ht="15"/>
    <row r="127" s="51" customFormat="1" ht="15"/>
    <row r="128" s="51" customFormat="1" ht="15"/>
    <row r="129" s="51" customFormat="1" ht="15"/>
    <row r="130" s="51" customFormat="1" ht="15"/>
    <row r="131" s="51" customFormat="1" ht="15"/>
    <row r="132" s="51" customFormat="1" ht="15"/>
    <row r="133" s="51" customFormat="1" ht="15"/>
    <row r="134" s="51" customFormat="1" ht="15"/>
    <row r="135" s="51" customFormat="1" ht="15"/>
    <row r="136" s="51" customFormat="1" ht="15"/>
    <row r="137" s="51" customFormat="1" ht="15"/>
    <row r="138" s="51" customFormat="1" ht="15"/>
    <row r="139" s="51" customFormat="1" ht="15"/>
    <row r="140" s="51" customFormat="1" ht="15"/>
    <row r="141" s="51" customFormat="1" ht="15"/>
    <row r="142" s="51" customFormat="1" ht="15"/>
    <row r="143" s="51" customFormat="1" ht="15"/>
    <row r="144" s="51" customFormat="1" ht="15"/>
    <row r="145" s="51" customFormat="1" ht="15"/>
    <row r="146" s="51" customFormat="1" ht="15"/>
    <row r="147" s="51" customFormat="1" ht="15"/>
    <row r="148" s="51" customFormat="1" ht="15"/>
    <row r="149" s="51" customFormat="1" ht="15"/>
    <row r="150" s="51" customFormat="1" ht="15"/>
    <row r="151" s="51" customFormat="1" ht="15"/>
    <row r="152" s="51" customFormat="1" ht="15"/>
    <row r="153" s="51" customFormat="1" ht="15"/>
    <row r="154" s="51" customFormat="1" ht="15"/>
    <row r="155" s="51" customFormat="1" ht="15"/>
    <row r="156" s="51" customFormat="1" ht="15"/>
    <row r="157" s="51" customFormat="1" ht="15"/>
    <row r="158" s="51" customFormat="1" ht="15"/>
    <row r="159" s="51" customFormat="1" ht="15"/>
    <row r="160" s="51" customFormat="1" ht="15"/>
    <row r="161" s="51" customFormat="1" ht="15"/>
    <row r="162" s="51" customFormat="1" ht="15"/>
    <row r="163" s="51" customFormat="1" ht="15"/>
    <row r="164" s="51" customFormat="1" ht="15"/>
    <row r="165" s="51" customFormat="1" ht="15"/>
    <row r="166" s="51" customFormat="1" ht="15"/>
    <row r="167" s="51" customFormat="1" ht="15"/>
    <row r="168" s="51" customFormat="1" ht="15"/>
    <row r="169" s="51" customFormat="1" ht="15"/>
    <row r="170" s="51" customFormat="1" ht="15"/>
    <row r="171" s="51" customFormat="1" ht="15"/>
    <row r="172" s="51" customFormat="1" ht="15"/>
    <row r="173" s="51" customFormat="1" ht="15"/>
    <row r="174" s="51" customFormat="1" ht="15"/>
    <row r="175" s="51" customFormat="1" ht="15"/>
    <row r="176" s="51" customFormat="1" ht="15"/>
    <row r="177" s="51" customFormat="1" ht="15"/>
    <row r="178" s="51" customFormat="1" ht="15"/>
    <row r="179" s="51" customFormat="1" ht="15"/>
    <row r="180" s="51" customFormat="1" ht="15"/>
    <row r="181" s="51" customFormat="1" ht="15"/>
    <row r="182" s="51" customFormat="1" ht="15"/>
    <row r="183" s="51" customFormat="1" ht="15"/>
    <row r="184" s="51" customFormat="1" ht="15"/>
    <row r="185" s="51" customFormat="1" ht="15"/>
    <row r="186" s="51" customFormat="1" ht="15"/>
    <row r="187" s="51" customFormat="1" ht="15"/>
    <row r="188" s="51" customFormat="1" ht="15"/>
  </sheetData>
  <mergeCells count="18">
    <mergeCell ref="B21:C21"/>
    <mergeCell ref="D21:E21"/>
    <mergeCell ref="A1:U1"/>
    <mergeCell ref="A7:U7"/>
    <mergeCell ref="A21:A22"/>
    <mergeCell ref="A8:U9"/>
    <mergeCell ref="E17:F17"/>
    <mergeCell ref="R21:S21"/>
    <mergeCell ref="F21:G21"/>
    <mergeCell ref="I17:J17"/>
    <mergeCell ref="H21:I21"/>
    <mergeCell ref="X62:AH62"/>
    <mergeCell ref="J21:K21"/>
    <mergeCell ref="L21:M21"/>
    <mergeCell ref="P21:Q21"/>
    <mergeCell ref="N21:O21"/>
    <mergeCell ref="T21:U21"/>
    <mergeCell ref="V21:W21"/>
  </mergeCells>
  <printOptions horizontalCentered="1"/>
  <pageMargins left="0.15748031496062992" right="0.15748031496062992" top="0.3937007874015748" bottom="0.2362204724409449" header="0.31496062992125984" footer="0"/>
  <pageSetup horizontalDpi="600" verticalDpi="600" orientation="landscape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 Beltrán</dc:creator>
  <cp:keywords/>
  <dc:description/>
  <cp:lastModifiedBy>karla.candia</cp:lastModifiedBy>
  <dcterms:created xsi:type="dcterms:W3CDTF">2007-10-18T20:24:28Z</dcterms:created>
  <dcterms:modified xsi:type="dcterms:W3CDTF">2007-12-07T13:14:37Z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