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Lab_I" sheetId="1" r:id="rId1"/>
    <sheet name="FS_I" sheetId="2" r:id="rId2"/>
  </sheets>
  <externalReferences>
    <externalReference r:id="rId5"/>
  </externalReferences>
  <definedNames>
    <definedName name="_xlnm.Print_Area" localSheetId="1">'FS_I'!$A$1:$W$73</definedName>
    <definedName name="_xlnm.Print_Area" localSheetId="0">'Lab_I'!$A$1:$AC$83</definedName>
    <definedName name="_xlnm.Print_Titles" localSheetId="1">'FS_I'!$7:$19</definedName>
    <definedName name="_xlnm.Print_Titles" localSheetId="0">'Lab_I'!$7:$18</definedName>
  </definedNames>
  <calcPr fullCalcOnLoad="1"/>
</workbook>
</file>

<file path=xl/sharedStrings.xml><?xml version="1.0" encoding="utf-8"?>
<sst xmlns="http://schemas.openxmlformats.org/spreadsheetml/2006/main" count="269" uniqueCount="67">
  <si>
    <t>ANEXO Nº 3:  DE LAS FRECUENCIA Y CAPACIDADES DE TRANSPORTE</t>
  </si>
  <si>
    <t>SEGUNDO PROGRAMA DE OPERACIÓN ETAPA DE RÉGIMEN</t>
  </si>
  <si>
    <t>PRIMER PROGRAMA DE OPERACIÓN PARA EL ESTADO DE FUNCIONAMIENTO REGULAR</t>
  </si>
  <si>
    <t>EMPRESA:</t>
  </si>
  <si>
    <t>Comercial Nuevo Milenio S. A.</t>
  </si>
  <si>
    <t>UNIDAD DE NEGOCIO:</t>
  </si>
  <si>
    <t>Zona  I</t>
  </si>
  <si>
    <t>FECHA INICIO:</t>
  </si>
  <si>
    <t>FECHA TÉRMINO:</t>
  </si>
  <si>
    <t>LABORAL NORMAL</t>
  </si>
  <si>
    <t>ID</t>
  </si>
  <si>
    <t>SERVICIO</t>
  </si>
  <si>
    <t>NOCTURNO                     (0:00 - 5:29)</t>
  </si>
  <si>
    <t>TRANSICIÓN NOCTURNO                    (5:30 - 6:29)</t>
  </si>
  <si>
    <t>PUNTA MAÑANA                                                                                                             (6:30 - 8:29)</t>
  </si>
  <si>
    <t>TRANSICIÓN PUNTA MAÑANA                       (8:30 - 9:29)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</si>
  <si>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</si>
  <si>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</si>
  <si>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</si>
  <si>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(17:30 - 19:59)</t>
  </si>
  <si>
    <t>TRANSICIÓN PUNTA TARDE                          (20:00 -20:59)</t>
  </si>
  <si>
    <t>FUERA DE PUNTA NOCTURNO
(21:00 -22:59)</t>
  </si>
  <si>
    <t>NOCTURNO                                   (23:00 - 23:59)</t>
  </si>
  <si>
    <t>Usuario</t>
  </si>
  <si>
    <t>Sentido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</si>
  <si>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</si>
  <si>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</si>
  <si>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</si>
  <si>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</si>
  <si>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</si>
  <si>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</si>
  <si>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I01</t>
  </si>
  <si>
    <t>Ida</t>
  </si>
  <si>
    <t>Regreso</t>
  </si>
  <si>
    <t/>
  </si>
  <si>
    <t>I02</t>
  </si>
  <si>
    <t>I03</t>
  </si>
  <si>
    <t>I04</t>
  </si>
  <si>
    <t>I05</t>
  </si>
  <si>
    <t>I06</t>
  </si>
  <si>
    <t>I07</t>
  </si>
  <si>
    <t>I08</t>
  </si>
  <si>
    <t>I08c</t>
  </si>
  <si>
    <t>I09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</si>
  <si>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</si>
  <si>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</si>
  <si>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</si>
  <si>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</si>
  <si>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</si>
  <si>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</si>
  <si>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</si>
  <si>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</si>
  <si>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</si>
  <si>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FLOTA OPERATIVA:</t>
  </si>
  <si>
    <t>FLOTA RESERVA:</t>
  </si>
  <si>
    <t>FLOTA TOTAL:</t>
  </si>
  <si>
    <t>SÁBADO Y DOMINGO NORMAL</t>
  </si>
  <si>
    <t>NOCTURNO SABADO                                   (0:00 - 5:29)</t>
  </si>
  <si>
    <t>TRANSICIÓN  SABADO MAÑANA                     (5:30 - 6:29)</t>
  </si>
  <si>
    <t>NORMAL SABADO                        (6:30 - 20:29)</t>
  </si>
  <si>
    <t>TRANSICIÓN SABADO NOCTURNO                        (20:30 - 22:59)</t>
  </si>
  <si>
    <t>NOCTURNO SABADO                        (23:00 - 23:59)</t>
  </si>
  <si>
    <t>NOCTURNO DOMINGO                                   (0:00 - 5:29)</t>
  </si>
  <si>
    <t>TRANSICIÓN  DOMINGO MAÑANA                     (5:30 - 9:29)</t>
  </si>
  <si>
    <t>NORMAL DOMINGO                         (9:30 - 20:59)</t>
  </si>
  <si>
    <t>TRANSICIÓN  DOMINGO NOCTURNO                        (21:00 - 22:59)</t>
  </si>
  <si>
    <t>NOCTURNO DOMINGO                      (23:00 - 23:59)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</si>
</sst>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2" borderId="1" xfId="0" applyFont="1" applyFill="1" applyBorder="1" applyAlignment="1">
      <alignment horizontal="center" textRotation="90"/>
    </xf>
    <xf numFmtId="0" fontId="12" fillId="3" borderId="2" xfId="0" applyFont="1" applyFill="1" applyBorder="1" applyAlignment="1">
      <alignment horizontal="center" textRotation="90"/>
    </xf>
    <xf numFmtId="0" fontId="12" fillId="4" borderId="3" xfId="0" applyFont="1" applyFill="1" applyBorder="1" applyAlignment="1">
      <alignment horizontal="center" textRotation="90"/>
    </xf>
    <xf numFmtId="0" fontId="12" fillId="4" borderId="2" xfId="0" applyFont="1" applyFill="1" applyBorder="1" applyAlignment="1">
      <alignment horizontal="center" textRotation="90"/>
    </xf>
    <xf numFmtId="2" fontId="12" fillId="3" borderId="2" xfId="0" applyNumberFormat="1" applyFont="1" applyFill="1" applyBorder="1" applyAlignment="1">
      <alignment horizontal="center" textRotation="90"/>
    </xf>
    <xf numFmtId="0" fontId="11" fillId="5" borderId="4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178" fontId="11" fillId="0" borderId="7" xfId="0" applyNumberFormat="1" applyFont="1" applyFill="1" applyBorder="1" applyAlignment="1">
      <alignment horizontal="center"/>
    </xf>
    <xf numFmtId="178" fontId="11" fillId="0" borderId="8" xfId="0" applyNumberFormat="1" applyFont="1" applyFill="1" applyBorder="1" applyAlignment="1">
      <alignment horizontal="center"/>
    </xf>
    <xf numFmtId="178" fontId="11" fillId="0" borderId="5" xfId="0" applyNumberFormat="1" applyFont="1" applyFill="1" applyBorder="1" applyAlignment="1">
      <alignment horizontal="center"/>
    </xf>
    <xf numFmtId="178" fontId="11" fillId="0" borderId="5" xfId="0" applyNumberFormat="1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178" fontId="11" fillId="0" borderId="9" xfId="0" applyNumberFormat="1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178" fontId="11" fillId="0" borderId="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5" borderId="10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178" fontId="11" fillId="0" borderId="13" xfId="0" applyNumberFormat="1" applyFont="1" applyFill="1" applyBorder="1" applyAlignment="1">
      <alignment horizontal="center"/>
    </xf>
    <xf numFmtId="178" fontId="11" fillId="0" borderId="14" xfId="0" applyNumberFormat="1" applyFont="1" applyFill="1" applyBorder="1" applyAlignment="1">
      <alignment horizontal="center"/>
    </xf>
    <xf numFmtId="178" fontId="11" fillId="0" borderId="11" xfId="0" applyNumberFormat="1" applyFont="1" applyFill="1" applyBorder="1" applyAlignment="1">
      <alignment horizontal="center"/>
    </xf>
    <xf numFmtId="178" fontId="11" fillId="0" borderId="11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178" fontId="11" fillId="0" borderId="15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78" fontId="11" fillId="0" borderId="14" xfId="0" applyNumberFormat="1" applyFont="1" applyFill="1" applyBorder="1" applyAlignment="1">
      <alignment horizontal="center"/>
    </xf>
    <xf numFmtId="178" fontId="11" fillId="0" borderId="1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1" fillId="5" borderId="16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178" fontId="11" fillId="0" borderId="19" xfId="0" applyNumberFormat="1" applyFont="1" applyFill="1" applyBorder="1" applyAlignment="1">
      <alignment horizontal="center"/>
    </xf>
    <xf numFmtId="178" fontId="11" fillId="0" borderId="20" xfId="0" applyNumberFormat="1" applyFont="1" applyFill="1" applyBorder="1" applyAlignment="1">
      <alignment horizontal="center"/>
    </xf>
    <xf numFmtId="178" fontId="11" fillId="0" borderId="17" xfId="0" applyNumberFormat="1" applyFont="1" applyFill="1" applyBorder="1" applyAlignment="1">
      <alignment horizontal="center"/>
    </xf>
    <xf numFmtId="178" fontId="11" fillId="0" borderId="17" xfId="0" applyNumberFormat="1" applyFont="1" applyFill="1" applyBorder="1" applyAlignment="1">
      <alignment horizontal="center"/>
    </xf>
    <xf numFmtId="2" fontId="11" fillId="0" borderId="21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178" fontId="11" fillId="0" borderId="21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78" fontId="11" fillId="0" borderId="2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textRotation="90"/>
    </xf>
    <xf numFmtId="0" fontId="11" fillId="0" borderId="0" xfId="0" applyFont="1" applyFill="1" applyAlignment="1">
      <alignment/>
    </xf>
    <xf numFmtId="0" fontId="11" fillId="5" borderId="8" xfId="0" applyFont="1" applyFill="1" applyBorder="1" applyAlignment="1">
      <alignment horizontal="center"/>
    </xf>
    <xf numFmtId="178" fontId="11" fillId="5" borderId="5" xfId="0" applyNumberFormat="1" applyFont="1" applyFill="1" applyBorder="1" applyAlignment="1">
      <alignment horizontal="center"/>
    </xf>
    <xf numFmtId="178" fontId="11" fillId="5" borderId="8" xfId="0" applyNumberFormat="1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178" fontId="11" fillId="5" borderId="11" xfId="0" applyNumberFormat="1" applyFont="1" applyFill="1" applyBorder="1" applyAlignment="1">
      <alignment horizontal="center"/>
    </xf>
    <xf numFmtId="178" fontId="11" fillId="5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11" fillId="5" borderId="20" xfId="0" applyFont="1" applyFill="1" applyBorder="1" applyAlignment="1">
      <alignment horizontal="center"/>
    </xf>
    <xf numFmtId="178" fontId="11" fillId="5" borderId="17" xfId="0" applyNumberFormat="1" applyFont="1" applyFill="1" applyBorder="1" applyAlignment="1">
      <alignment horizontal="center"/>
    </xf>
    <xf numFmtId="178" fontId="11" fillId="5" borderId="2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2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left"/>
    </xf>
    <xf numFmtId="0" fontId="12" fillId="2" borderId="2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G119"/>
  <sheetViews>
    <sheetView view="pageBreakPreview" zoomScale="55" zoomScaleNormal="40" zoomScaleSheetLayoutView="55" workbookViewId="0" topLeftCell="A1">
      <selection activeCell="B20" sqref="B20:C20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27" width="17.7109375" style="1" customWidth="1"/>
    <col min="28" max="29" width="15.421875" style="1" customWidth="1"/>
    <col min="30" max="16384" width="11.421875" style="1" customWidth="1"/>
  </cols>
  <sheetData>
    <row r="1" spans="1:29" ht="33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7" spans="1:30" ht="44.25" customHeight="1">
      <c r="A7" s="97" t="s">
        <v>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3"/>
    </row>
    <row r="8" spans="1:30" ht="38.25" customHeight="1">
      <c r="A8" s="97" t="s">
        <v>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3"/>
    </row>
    <row r="9" spans="1:30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/>
    </row>
    <row r="10" spans="1:30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"/>
    </row>
    <row r="11" spans="1:2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4" spans="1:10" ht="26.25">
      <c r="A14" s="5" t="s">
        <v>3</v>
      </c>
      <c r="B14" s="6"/>
      <c r="E14" s="7" t="s">
        <v>4</v>
      </c>
      <c r="F14" s="7"/>
      <c r="G14" s="7"/>
      <c r="H14" s="7"/>
      <c r="I14" s="6"/>
      <c r="J14" s="6"/>
    </row>
    <row r="15" spans="1:10" ht="26.25">
      <c r="A15" s="8" t="s">
        <v>5</v>
      </c>
      <c r="B15" s="6"/>
      <c r="E15" s="9" t="s">
        <v>6</v>
      </c>
      <c r="F15" s="9"/>
      <c r="G15" s="9"/>
      <c r="H15" s="8"/>
      <c r="I15" s="6"/>
      <c r="J15" s="6"/>
    </row>
    <row r="16" spans="1:10" s="6" customFormat="1" ht="26.25">
      <c r="A16" s="5" t="s">
        <v>7</v>
      </c>
      <c r="E16" s="103">
        <v>39213</v>
      </c>
      <c r="F16" s="103"/>
      <c r="G16" s="5" t="s">
        <v>8</v>
      </c>
      <c r="H16" s="5"/>
      <c r="I16" s="103">
        <v>39304</v>
      </c>
      <c r="J16" s="103"/>
    </row>
    <row r="17" spans="1:8" ht="23.25">
      <c r="A17" s="10"/>
      <c r="B17" s="11"/>
      <c r="C17" s="12"/>
      <c r="D17" s="12"/>
      <c r="E17" s="10"/>
      <c r="F17" s="10"/>
      <c r="G17" s="12"/>
      <c r="H17" s="12"/>
    </row>
    <row r="18" spans="5:7" ht="23.25">
      <c r="E18" s="13"/>
      <c r="F18" s="14"/>
      <c r="G18" s="11"/>
    </row>
    <row r="19" spans="1:27" ht="26.25">
      <c r="A19" s="5" t="s">
        <v>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9" ht="84" customHeight="1">
      <c r="A20" s="104" t="s">
        <v>10</v>
      </c>
      <c r="B20" s="106" t="s">
        <v>11</v>
      </c>
      <c r="C20" s="107"/>
      <c r="D20" s="100" t="s">
        <v>12</v>
      </c>
      <c r="E20" s="101"/>
      <c r="F20" s="98" t="s">
        <v>13</v>
      </c>
      <c r="G20" s="99"/>
      <c r="H20" s="100" t="s">
        <v>14</v>
      </c>
      <c r="I20" s="100"/>
      <c r="J20" s="100"/>
      <c r="K20" s="100"/>
      <c r="L20" s="100"/>
      <c r="M20" s="101"/>
      <c r="N20" s="98" t="s">
        <v>15</v>
      </c>
      <c r="O20" s="99"/>
      <c r="P20" s="100" t="s">
        <v>16</v>
      </c>
      <c r="Q20" s="101"/>
      <c r="R20" s="98" t="s">
        <v>17</v>
      </c>
      <c r="S20" s="99"/>
      <c r="T20" s="100" t="s">
        <v>18</v>
      </c>
      <c r="U20" s="101"/>
      <c r="V20" s="98" t="s">
        <v>19</v>
      </c>
      <c r="W20" s="99"/>
      <c r="X20" s="100" t="s">
        <v>20</v>
      </c>
      <c r="Y20" s="101"/>
      <c r="Z20" s="98" t="s">
        <v>21</v>
      </c>
      <c r="AA20" s="99"/>
      <c r="AB20" s="100" t="s">
        <v>22</v>
      </c>
      <c r="AC20" s="101"/>
    </row>
    <row r="21" spans="1:29" ht="161.25">
      <c r="A21" s="105"/>
      <c r="B21" s="16" t="s">
        <v>23</v>
      </c>
      <c r="C21" s="16" t="s">
        <v>24</v>
      </c>
      <c r="D21" s="17" t="s">
        <v>25</v>
      </c>
      <c r="E21" s="17" t="s">
        <v>26</v>
      </c>
      <c r="F21" s="18" t="s">
        <v>25</v>
      </c>
      <c r="G21" s="19" t="s">
        <v>26</v>
      </c>
      <c r="H21" s="17" t="s">
        <v>25</v>
      </c>
      <c r="I21" s="20" t="s">
        <v>27</v>
      </c>
      <c r="J21" s="17" t="s">
        <v>28</v>
      </c>
      <c r="K21" s="17" t="s">
        <v>29</v>
      </c>
      <c r="L21" s="17" t="s">
        <v>26</v>
      </c>
      <c r="M21" s="17" t="s">
        <v>30</v>
      </c>
      <c r="N21" s="19" t="s">
        <v>25</v>
      </c>
      <c r="O21" s="19" t="s">
        <v>26</v>
      </c>
      <c r="P21" s="17" t="s">
        <v>25</v>
      </c>
      <c r="Q21" s="17" t="s">
        <v>26</v>
      </c>
      <c r="R21" s="19" t="s">
        <v>25</v>
      </c>
      <c r="S21" s="19" t="s">
        <v>26</v>
      </c>
      <c r="T21" s="17" t="s">
        <v>25</v>
      </c>
      <c r="U21" s="17" t="s">
        <v>26</v>
      </c>
      <c r="V21" s="19" t="s">
        <v>25</v>
      </c>
      <c r="W21" s="19" t="s">
        <v>26</v>
      </c>
      <c r="X21" s="17" t="s">
        <v>25</v>
      </c>
      <c r="Y21" s="17" t="s">
        <v>26</v>
      </c>
      <c r="Z21" s="19" t="s">
        <v>25</v>
      </c>
      <c r="AA21" s="19" t="s">
        <v>26</v>
      </c>
      <c r="AB21" s="17" t="s">
        <v>25</v>
      </c>
      <c r="AC21" s="17" t="s">
        <v>26</v>
      </c>
    </row>
    <row r="22" spans="1:29" s="33" customFormat="1" ht="21.75" customHeight="1">
      <c r="A22" s="21">
        <v>1</v>
      </c>
      <c r="B22" s="22" t="s">
        <v>31</v>
      </c>
      <c r="C22" s="23" t="s">
        <v>32</v>
      </c>
      <c r="D22" s="24">
        <v>0</v>
      </c>
      <c r="E22" s="25">
        <v>0</v>
      </c>
      <c r="F22" s="26">
        <v>7.2</v>
      </c>
      <c r="G22" s="25">
        <v>515.808</v>
      </c>
      <c r="H22" s="27">
        <v>8</v>
      </c>
      <c r="I22" s="28">
        <v>18.35</v>
      </c>
      <c r="J22" s="28">
        <v>20</v>
      </c>
      <c r="K22" s="29">
        <v>71.64</v>
      </c>
      <c r="L22" s="30">
        <v>573.12</v>
      </c>
      <c r="M22" s="31">
        <v>13</v>
      </c>
      <c r="N22" s="27">
        <v>7</v>
      </c>
      <c r="O22" s="32">
        <v>501.48</v>
      </c>
      <c r="P22" s="27">
        <v>5</v>
      </c>
      <c r="Q22" s="32">
        <v>358.2</v>
      </c>
      <c r="R22" s="27">
        <v>6</v>
      </c>
      <c r="S22" s="32">
        <v>429.84</v>
      </c>
      <c r="T22" s="27">
        <v>7</v>
      </c>
      <c r="U22" s="32">
        <v>501.48</v>
      </c>
      <c r="V22" s="27">
        <v>8</v>
      </c>
      <c r="W22" s="32">
        <v>573.12</v>
      </c>
      <c r="X22" s="27">
        <v>7</v>
      </c>
      <c r="Y22" s="32">
        <v>501.48</v>
      </c>
      <c r="Z22" s="27">
        <v>5</v>
      </c>
      <c r="AA22" s="32">
        <v>358.2</v>
      </c>
      <c r="AB22" s="24">
        <v>0</v>
      </c>
      <c r="AC22" s="25">
        <v>0</v>
      </c>
    </row>
    <row r="23" spans="1:29" s="33" customFormat="1" ht="21.75" customHeight="1">
      <c r="A23" s="34"/>
      <c r="B23" s="35" t="s">
        <v>31</v>
      </c>
      <c r="C23" s="36" t="s">
        <v>33</v>
      </c>
      <c r="D23" s="37">
        <v>0</v>
      </c>
      <c r="E23" s="38">
        <v>0</v>
      </c>
      <c r="F23" s="39">
        <v>7.2</v>
      </c>
      <c r="G23" s="38">
        <v>515.808</v>
      </c>
      <c r="H23" s="40">
        <v>8</v>
      </c>
      <c r="I23" s="41">
        <v>13.44</v>
      </c>
      <c r="J23" s="41">
        <v>20</v>
      </c>
      <c r="K23" s="42">
        <v>71.64</v>
      </c>
      <c r="L23" s="43">
        <v>573.12</v>
      </c>
      <c r="M23" s="44" t="s">
        <v>34</v>
      </c>
      <c r="N23" s="40">
        <v>7</v>
      </c>
      <c r="O23" s="45">
        <v>501.48</v>
      </c>
      <c r="P23" s="40">
        <v>5</v>
      </c>
      <c r="Q23" s="45">
        <v>358.2</v>
      </c>
      <c r="R23" s="40">
        <v>6</v>
      </c>
      <c r="S23" s="45">
        <v>429.84</v>
      </c>
      <c r="T23" s="40">
        <v>7</v>
      </c>
      <c r="U23" s="45">
        <v>501.48</v>
      </c>
      <c r="V23" s="40">
        <v>8</v>
      </c>
      <c r="W23" s="45">
        <v>573.12</v>
      </c>
      <c r="X23" s="40">
        <v>7</v>
      </c>
      <c r="Y23" s="45">
        <v>501.48</v>
      </c>
      <c r="Z23" s="40">
        <v>5</v>
      </c>
      <c r="AA23" s="45">
        <v>358.2</v>
      </c>
      <c r="AB23" s="37">
        <v>0</v>
      </c>
      <c r="AC23" s="38">
        <v>0</v>
      </c>
    </row>
    <row r="24" spans="1:29" s="33" customFormat="1" ht="21.75" customHeight="1">
      <c r="A24" s="34">
        <v>2</v>
      </c>
      <c r="B24" s="35" t="s">
        <v>35</v>
      </c>
      <c r="C24" s="36" t="s">
        <v>32</v>
      </c>
      <c r="D24" s="37">
        <v>0</v>
      </c>
      <c r="E24" s="38">
        <v>0</v>
      </c>
      <c r="F24" s="39">
        <v>8.1</v>
      </c>
      <c r="G24" s="38">
        <v>580.284</v>
      </c>
      <c r="H24" s="40">
        <v>9</v>
      </c>
      <c r="I24" s="41">
        <v>13.3</v>
      </c>
      <c r="J24" s="41">
        <v>17</v>
      </c>
      <c r="K24" s="42">
        <v>71.64</v>
      </c>
      <c r="L24" s="43">
        <v>644.76</v>
      </c>
      <c r="M24" s="44">
        <v>15</v>
      </c>
      <c r="N24" s="40">
        <v>8</v>
      </c>
      <c r="O24" s="45">
        <v>573.12</v>
      </c>
      <c r="P24" s="40">
        <v>6</v>
      </c>
      <c r="Q24" s="45">
        <v>429.84</v>
      </c>
      <c r="R24" s="40">
        <v>7</v>
      </c>
      <c r="S24" s="45">
        <v>501.48</v>
      </c>
      <c r="T24" s="40">
        <v>8</v>
      </c>
      <c r="U24" s="45">
        <v>573.12</v>
      </c>
      <c r="V24" s="40">
        <v>9</v>
      </c>
      <c r="W24" s="45">
        <v>644.76</v>
      </c>
      <c r="X24" s="40">
        <v>8</v>
      </c>
      <c r="Y24" s="45">
        <v>573.12</v>
      </c>
      <c r="Z24" s="40">
        <v>6</v>
      </c>
      <c r="AA24" s="45">
        <v>429.84</v>
      </c>
      <c r="AB24" s="37">
        <v>0</v>
      </c>
      <c r="AC24" s="38">
        <v>0</v>
      </c>
    </row>
    <row r="25" spans="1:29" s="33" customFormat="1" ht="21.75" customHeight="1">
      <c r="A25" s="34"/>
      <c r="B25" s="35" t="s">
        <v>35</v>
      </c>
      <c r="C25" s="36" t="s">
        <v>33</v>
      </c>
      <c r="D25" s="37">
        <v>0</v>
      </c>
      <c r="E25" s="38">
        <v>0</v>
      </c>
      <c r="F25" s="39">
        <v>8.1</v>
      </c>
      <c r="G25" s="38">
        <v>580.284</v>
      </c>
      <c r="H25" s="40">
        <v>9</v>
      </c>
      <c r="I25" s="41">
        <v>14.32</v>
      </c>
      <c r="J25" s="41">
        <v>17</v>
      </c>
      <c r="K25" s="42">
        <v>71.64</v>
      </c>
      <c r="L25" s="43">
        <v>644.76</v>
      </c>
      <c r="M25" s="44" t="s">
        <v>34</v>
      </c>
      <c r="N25" s="40">
        <v>8</v>
      </c>
      <c r="O25" s="45">
        <v>573.12</v>
      </c>
      <c r="P25" s="40">
        <v>6</v>
      </c>
      <c r="Q25" s="45">
        <v>429.84</v>
      </c>
      <c r="R25" s="40">
        <v>7</v>
      </c>
      <c r="S25" s="45">
        <v>501.48</v>
      </c>
      <c r="T25" s="40">
        <v>8</v>
      </c>
      <c r="U25" s="45">
        <v>573.12</v>
      </c>
      <c r="V25" s="40">
        <v>9</v>
      </c>
      <c r="W25" s="45">
        <v>644.76</v>
      </c>
      <c r="X25" s="40">
        <v>8</v>
      </c>
      <c r="Y25" s="45">
        <v>573.12</v>
      </c>
      <c r="Z25" s="40">
        <v>6</v>
      </c>
      <c r="AA25" s="45">
        <v>429.84</v>
      </c>
      <c r="AB25" s="37">
        <v>0</v>
      </c>
      <c r="AC25" s="38">
        <v>0</v>
      </c>
    </row>
    <row r="26" spans="1:29" s="33" customFormat="1" ht="21.75" customHeight="1">
      <c r="A26" s="34">
        <v>3</v>
      </c>
      <c r="B26" s="35" t="s">
        <v>36</v>
      </c>
      <c r="C26" s="36" t="s">
        <v>32</v>
      </c>
      <c r="D26" s="37">
        <v>0</v>
      </c>
      <c r="E26" s="38">
        <v>0</v>
      </c>
      <c r="F26" s="39">
        <v>10.8</v>
      </c>
      <c r="G26" s="38">
        <v>773.7120000000001</v>
      </c>
      <c r="H26" s="40">
        <v>12</v>
      </c>
      <c r="I26" s="41">
        <v>21.48</v>
      </c>
      <c r="J26" s="41">
        <v>17</v>
      </c>
      <c r="K26" s="42">
        <v>71.64</v>
      </c>
      <c r="L26" s="43">
        <v>859.68</v>
      </c>
      <c r="M26" s="44">
        <v>27</v>
      </c>
      <c r="N26" s="40">
        <v>11</v>
      </c>
      <c r="O26" s="45">
        <v>788.04</v>
      </c>
      <c r="P26" s="40">
        <v>8</v>
      </c>
      <c r="Q26" s="45">
        <v>573.12</v>
      </c>
      <c r="R26" s="40">
        <v>9</v>
      </c>
      <c r="S26" s="45">
        <v>644.76</v>
      </c>
      <c r="T26" s="40">
        <v>7</v>
      </c>
      <c r="U26" s="45">
        <v>501.48</v>
      </c>
      <c r="V26" s="40">
        <v>10</v>
      </c>
      <c r="W26" s="45">
        <v>716.4</v>
      </c>
      <c r="X26" s="40">
        <v>8</v>
      </c>
      <c r="Y26" s="45">
        <v>573.12</v>
      </c>
      <c r="Z26" s="40">
        <v>6</v>
      </c>
      <c r="AA26" s="45">
        <v>429.84</v>
      </c>
      <c r="AB26" s="37">
        <v>0</v>
      </c>
      <c r="AC26" s="38">
        <v>0</v>
      </c>
    </row>
    <row r="27" spans="1:29" s="33" customFormat="1" ht="21.75" customHeight="1">
      <c r="A27" s="34"/>
      <c r="B27" s="35" t="s">
        <v>36</v>
      </c>
      <c r="C27" s="36" t="s">
        <v>33</v>
      </c>
      <c r="D27" s="37">
        <v>0</v>
      </c>
      <c r="E27" s="38">
        <v>0</v>
      </c>
      <c r="F27" s="39">
        <v>9</v>
      </c>
      <c r="G27" s="38">
        <v>644.76</v>
      </c>
      <c r="H27" s="40">
        <v>10</v>
      </c>
      <c r="I27" s="41">
        <v>19.75</v>
      </c>
      <c r="J27" s="41">
        <v>17</v>
      </c>
      <c r="K27" s="42">
        <v>71.64</v>
      </c>
      <c r="L27" s="43">
        <v>716.4</v>
      </c>
      <c r="M27" s="44" t="s">
        <v>34</v>
      </c>
      <c r="N27" s="40">
        <v>9</v>
      </c>
      <c r="O27" s="45">
        <v>644.76</v>
      </c>
      <c r="P27" s="40">
        <v>8</v>
      </c>
      <c r="Q27" s="45">
        <v>573.12</v>
      </c>
      <c r="R27" s="40">
        <v>9</v>
      </c>
      <c r="S27" s="45">
        <v>644.76</v>
      </c>
      <c r="T27" s="40">
        <v>7</v>
      </c>
      <c r="U27" s="45">
        <v>501.48</v>
      </c>
      <c r="V27" s="40">
        <v>12</v>
      </c>
      <c r="W27" s="45">
        <v>859.68</v>
      </c>
      <c r="X27" s="40">
        <v>10</v>
      </c>
      <c r="Y27" s="45">
        <v>716.4</v>
      </c>
      <c r="Z27" s="40">
        <v>6</v>
      </c>
      <c r="AA27" s="45">
        <v>429.84</v>
      </c>
      <c r="AB27" s="37">
        <v>0</v>
      </c>
      <c r="AC27" s="38">
        <v>0</v>
      </c>
    </row>
    <row r="28" spans="1:29" s="33" customFormat="1" ht="21.75" customHeight="1">
      <c r="A28" s="34">
        <v>4</v>
      </c>
      <c r="B28" s="35" t="s">
        <v>37</v>
      </c>
      <c r="C28" s="36" t="s">
        <v>32</v>
      </c>
      <c r="D28" s="37">
        <v>0</v>
      </c>
      <c r="E28" s="38">
        <v>0</v>
      </c>
      <c r="F28" s="39">
        <v>11.25</v>
      </c>
      <c r="G28" s="38">
        <v>805.95</v>
      </c>
      <c r="H28" s="40">
        <v>12.5</v>
      </c>
      <c r="I28" s="41">
        <v>22.79</v>
      </c>
      <c r="J28" s="41">
        <v>17</v>
      </c>
      <c r="K28" s="42">
        <v>71.64</v>
      </c>
      <c r="L28" s="43">
        <v>895.5</v>
      </c>
      <c r="M28" s="44">
        <v>31</v>
      </c>
      <c r="N28" s="40">
        <v>11</v>
      </c>
      <c r="O28" s="45">
        <v>788.04</v>
      </c>
      <c r="P28" s="40">
        <v>8</v>
      </c>
      <c r="Q28" s="45">
        <v>573.12</v>
      </c>
      <c r="R28" s="40">
        <v>9</v>
      </c>
      <c r="S28" s="45">
        <v>644.76</v>
      </c>
      <c r="T28" s="40">
        <v>8</v>
      </c>
      <c r="U28" s="45">
        <v>573.12</v>
      </c>
      <c r="V28" s="40">
        <v>10</v>
      </c>
      <c r="W28" s="45">
        <v>716.4</v>
      </c>
      <c r="X28" s="40">
        <v>8</v>
      </c>
      <c r="Y28" s="45">
        <v>573.12</v>
      </c>
      <c r="Z28" s="40">
        <v>8</v>
      </c>
      <c r="AA28" s="45">
        <v>573.12</v>
      </c>
      <c r="AB28" s="37">
        <v>0</v>
      </c>
      <c r="AC28" s="38">
        <v>0</v>
      </c>
    </row>
    <row r="29" spans="1:29" s="33" customFormat="1" ht="21.75" customHeight="1">
      <c r="A29" s="34"/>
      <c r="B29" s="35" t="s">
        <v>37</v>
      </c>
      <c r="C29" s="36" t="s">
        <v>33</v>
      </c>
      <c r="D29" s="37">
        <v>0</v>
      </c>
      <c r="E29" s="38">
        <v>0</v>
      </c>
      <c r="F29" s="39">
        <v>9</v>
      </c>
      <c r="G29" s="38">
        <v>644.76</v>
      </c>
      <c r="H29" s="40">
        <v>10</v>
      </c>
      <c r="I29" s="41">
        <v>24.07</v>
      </c>
      <c r="J29" s="41">
        <v>17</v>
      </c>
      <c r="K29" s="42">
        <v>71.64</v>
      </c>
      <c r="L29" s="43">
        <v>716.4</v>
      </c>
      <c r="M29" s="44" t="s">
        <v>34</v>
      </c>
      <c r="N29" s="40">
        <v>9</v>
      </c>
      <c r="O29" s="45">
        <v>644.76</v>
      </c>
      <c r="P29" s="40">
        <v>6</v>
      </c>
      <c r="Q29" s="45">
        <v>429.84</v>
      </c>
      <c r="R29" s="40">
        <v>7</v>
      </c>
      <c r="S29" s="45">
        <v>501.48</v>
      </c>
      <c r="T29" s="40">
        <v>11</v>
      </c>
      <c r="U29" s="45">
        <v>788.04</v>
      </c>
      <c r="V29" s="40">
        <v>13</v>
      </c>
      <c r="W29" s="45">
        <v>931.32</v>
      </c>
      <c r="X29" s="40">
        <v>11</v>
      </c>
      <c r="Y29" s="45">
        <v>788.04</v>
      </c>
      <c r="Z29" s="40">
        <v>6</v>
      </c>
      <c r="AA29" s="45">
        <v>429.84</v>
      </c>
      <c r="AB29" s="37">
        <v>0</v>
      </c>
      <c r="AC29" s="38">
        <v>0</v>
      </c>
    </row>
    <row r="30" spans="1:29" s="33" customFormat="1" ht="21.75" customHeight="1">
      <c r="A30" s="34">
        <v>5</v>
      </c>
      <c r="B30" s="35" t="s">
        <v>38</v>
      </c>
      <c r="C30" s="36" t="s">
        <v>32</v>
      </c>
      <c r="D30" s="37">
        <v>0</v>
      </c>
      <c r="E30" s="38">
        <v>0</v>
      </c>
      <c r="F30" s="39">
        <v>6.3</v>
      </c>
      <c r="G30" s="38">
        <v>451.332</v>
      </c>
      <c r="H30" s="40">
        <v>7</v>
      </c>
      <c r="I30" s="41">
        <v>15.12</v>
      </c>
      <c r="J30" s="41">
        <v>21</v>
      </c>
      <c r="K30" s="42">
        <v>71.64</v>
      </c>
      <c r="L30" s="43">
        <v>501.48</v>
      </c>
      <c r="M30" s="44">
        <v>10</v>
      </c>
      <c r="N30" s="40">
        <v>6</v>
      </c>
      <c r="O30" s="45">
        <v>429.84</v>
      </c>
      <c r="P30" s="40">
        <v>5</v>
      </c>
      <c r="Q30" s="45">
        <v>358.2</v>
      </c>
      <c r="R30" s="40">
        <v>5</v>
      </c>
      <c r="S30" s="45">
        <v>358.2</v>
      </c>
      <c r="T30" s="40">
        <v>6</v>
      </c>
      <c r="U30" s="45">
        <v>429.84</v>
      </c>
      <c r="V30" s="40">
        <v>7</v>
      </c>
      <c r="W30" s="45">
        <v>501.48</v>
      </c>
      <c r="X30" s="40">
        <v>6</v>
      </c>
      <c r="Y30" s="45">
        <v>429.84</v>
      </c>
      <c r="Z30" s="40">
        <v>5</v>
      </c>
      <c r="AA30" s="45">
        <v>358.2</v>
      </c>
      <c r="AB30" s="37">
        <v>0</v>
      </c>
      <c r="AC30" s="38">
        <v>0</v>
      </c>
    </row>
    <row r="31" spans="1:29" s="33" customFormat="1" ht="21.75" customHeight="1">
      <c r="A31" s="34"/>
      <c r="B31" s="35" t="s">
        <v>38</v>
      </c>
      <c r="C31" s="36" t="s">
        <v>33</v>
      </c>
      <c r="D31" s="37">
        <v>0</v>
      </c>
      <c r="E31" s="38">
        <v>0</v>
      </c>
      <c r="F31" s="39">
        <v>6.3</v>
      </c>
      <c r="G31" s="38">
        <v>451.332</v>
      </c>
      <c r="H31" s="40">
        <v>7</v>
      </c>
      <c r="I31" s="41">
        <v>14.85</v>
      </c>
      <c r="J31" s="41">
        <v>21</v>
      </c>
      <c r="K31" s="42">
        <v>71.64</v>
      </c>
      <c r="L31" s="43">
        <v>501.48</v>
      </c>
      <c r="M31" s="44" t="s">
        <v>34</v>
      </c>
      <c r="N31" s="40">
        <v>6</v>
      </c>
      <c r="O31" s="45">
        <v>429.84</v>
      </c>
      <c r="P31" s="40">
        <v>5</v>
      </c>
      <c r="Q31" s="45">
        <v>358.2</v>
      </c>
      <c r="R31" s="40">
        <v>5</v>
      </c>
      <c r="S31" s="45">
        <v>358.2</v>
      </c>
      <c r="T31" s="40">
        <v>6</v>
      </c>
      <c r="U31" s="45">
        <v>429.84</v>
      </c>
      <c r="V31" s="40">
        <v>7</v>
      </c>
      <c r="W31" s="45">
        <v>501.48</v>
      </c>
      <c r="X31" s="40">
        <v>6</v>
      </c>
      <c r="Y31" s="45">
        <v>429.84</v>
      </c>
      <c r="Z31" s="40">
        <v>5</v>
      </c>
      <c r="AA31" s="45">
        <v>358.2</v>
      </c>
      <c r="AB31" s="37">
        <v>0</v>
      </c>
      <c r="AC31" s="38">
        <v>0</v>
      </c>
    </row>
    <row r="32" spans="1:29" s="33" customFormat="1" ht="21.75" customHeight="1">
      <c r="A32" s="34">
        <v>6</v>
      </c>
      <c r="B32" s="35" t="s">
        <v>39</v>
      </c>
      <c r="C32" s="36" t="s">
        <v>32</v>
      </c>
      <c r="D32" s="37">
        <v>0</v>
      </c>
      <c r="E32" s="38">
        <v>0</v>
      </c>
      <c r="F32" s="39">
        <v>6.3</v>
      </c>
      <c r="G32" s="38">
        <v>451.332</v>
      </c>
      <c r="H32" s="40">
        <v>7</v>
      </c>
      <c r="I32" s="41">
        <v>12.97</v>
      </c>
      <c r="J32" s="41">
        <v>19</v>
      </c>
      <c r="K32" s="42">
        <v>71.64</v>
      </c>
      <c r="L32" s="43">
        <v>501.48</v>
      </c>
      <c r="M32" s="44">
        <v>10</v>
      </c>
      <c r="N32" s="40">
        <v>6</v>
      </c>
      <c r="O32" s="45">
        <v>429.84</v>
      </c>
      <c r="P32" s="40">
        <v>5</v>
      </c>
      <c r="Q32" s="45">
        <v>358.2</v>
      </c>
      <c r="R32" s="40">
        <v>5</v>
      </c>
      <c r="S32" s="45">
        <v>358.2</v>
      </c>
      <c r="T32" s="40">
        <v>6</v>
      </c>
      <c r="U32" s="45">
        <v>429.84</v>
      </c>
      <c r="V32" s="40">
        <v>7</v>
      </c>
      <c r="W32" s="45">
        <v>501.48</v>
      </c>
      <c r="X32" s="40">
        <v>6</v>
      </c>
      <c r="Y32" s="45">
        <v>429.84</v>
      </c>
      <c r="Z32" s="40">
        <v>5</v>
      </c>
      <c r="AA32" s="45">
        <v>358.2</v>
      </c>
      <c r="AB32" s="37">
        <v>0</v>
      </c>
      <c r="AC32" s="38">
        <v>0</v>
      </c>
    </row>
    <row r="33" spans="1:29" s="33" customFormat="1" ht="21.75" customHeight="1">
      <c r="A33" s="34"/>
      <c r="B33" s="35" t="s">
        <v>39</v>
      </c>
      <c r="C33" s="36" t="s">
        <v>33</v>
      </c>
      <c r="D33" s="37">
        <v>0</v>
      </c>
      <c r="E33" s="38">
        <v>0</v>
      </c>
      <c r="F33" s="39">
        <v>6.3</v>
      </c>
      <c r="G33" s="38">
        <v>451.332</v>
      </c>
      <c r="H33" s="40">
        <v>7</v>
      </c>
      <c r="I33" s="41">
        <v>12.18</v>
      </c>
      <c r="J33" s="41">
        <v>19</v>
      </c>
      <c r="K33" s="42">
        <v>71.64</v>
      </c>
      <c r="L33" s="43">
        <v>501.48</v>
      </c>
      <c r="M33" s="44" t="s">
        <v>34</v>
      </c>
      <c r="N33" s="40">
        <v>6</v>
      </c>
      <c r="O33" s="45">
        <v>429.84</v>
      </c>
      <c r="P33" s="40">
        <v>5</v>
      </c>
      <c r="Q33" s="45">
        <v>358.2</v>
      </c>
      <c r="R33" s="40">
        <v>5</v>
      </c>
      <c r="S33" s="45">
        <v>358.2</v>
      </c>
      <c r="T33" s="40">
        <v>6</v>
      </c>
      <c r="U33" s="45">
        <v>429.84</v>
      </c>
      <c r="V33" s="40">
        <v>7</v>
      </c>
      <c r="W33" s="45">
        <v>501.48</v>
      </c>
      <c r="X33" s="40">
        <v>6</v>
      </c>
      <c r="Y33" s="45">
        <v>429.84</v>
      </c>
      <c r="Z33" s="40">
        <v>5</v>
      </c>
      <c r="AA33" s="45">
        <v>360</v>
      </c>
      <c r="AB33" s="37">
        <v>0</v>
      </c>
      <c r="AC33" s="38">
        <v>0</v>
      </c>
    </row>
    <row r="34" spans="1:29" s="33" customFormat="1" ht="21.75" customHeight="1">
      <c r="A34" s="34">
        <v>7</v>
      </c>
      <c r="B34" s="35" t="s">
        <v>40</v>
      </c>
      <c r="C34" s="36" t="s">
        <v>32</v>
      </c>
      <c r="D34" s="37">
        <v>0</v>
      </c>
      <c r="E34" s="38">
        <v>0</v>
      </c>
      <c r="F34" s="39">
        <v>8.1</v>
      </c>
      <c r="G34" s="38">
        <v>580.284</v>
      </c>
      <c r="H34" s="40">
        <v>9</v>
      </c>
      <c r="I34" s="41">
        <v>14.36</v>
      </c>
      <c r="J34" s="41">
        <v>19</v>
      </c>
      <c r="K34" s="42">
        <v>71.64</v>
      </c>
      <c r="L34" s="43">
        <v>644.76</v>
      </c>
      <c r="M34" s="44">
        <v>14</v>
      </c>
      <c r="N34" s="40">
        <v>8</v>
      </c>
      <c r="O34" s="45">
        <v>573.12</v>
      </c>
      <c r="P34" s="40">
        <v>6</v>
      </c>
      <c r="Q34" s="45">
        <v>429.84</v>
      </c>
      <c r="R34" s="40">
        <v>7</v>
      </c>
      <c r="S34" s="45">
        <v>501.48</v>
      </c>
      <c r="T34" s="40">
        <v>8</v>
      </c>
      <c r="U34" s="45">
        <v>573.12</v>
      </c>
      <c r="V34" s="40">
        <v>9</v>
      </c>
      <c r="W34" s="45">
        <v>644.76</v>
      </c>
      <c r="X34" s="40">
        <v>8</v>
      </c>
      <c r="Y34" s="45">
        <v>573.12</v>
      </c>
      <c r="Z34" s="40">
        <v>6</v>
      </c>
      <c r="AA34" s="45">
        <v>429.84</v>
      </c>
      <c r="AB34" s="37">
        <v>0</v>
      </c>
      <c r="AC34" s="38">
        <v>0</v>
      </c>
    </row>
    <row r="35" spans="1:29" s="33" customFormat="1" ht="21.75" customHeight="1">
      <c r="A35" s="34"/>
      <c r="B35" s="35" t="s">
        <v>40</v>
      </c>
      <c r="C35" s="36" t="s">
        <v>33</v>
      </c>
      <c r="D35" s="37">
        <v>0</v>
      </c>
      <c r="E35" s="38">
        <v>0</v>
      </c>
      <c r="F35" s="39">
        <v>8.1</v>
      </c>
      <c r="G35" s="38">
        <v>580.284</v>
      </c>
      <c r="H35" s="40">
        <v>9</v>
      </c>
      <c r="I35" s="41">
        <v>15.08</v>
      </c>
      <c r="J35" s="41">
        <v>19</v>
      </c>
      <c r="K35" s="42">
        <v>71.64</v>
      </c>
      <c r="L35" s="43">
        <v>644.76</v>
      </c>
      <c r="M35" s="44" t="s">
        <v>34</v>
      </c>
      <c r="N35" s="40">
        <v>8</v>
      </c>
      <c r="O35" s="45">
        <v>573.12</v>
      </c>
      <c r="P35" s="40">
        <v>6</v>
      </c>
      <c r="Q35" s="45">
        <v>429.84</v>
      </c>
      <c r="R35" s="40">
        <v>7</v>
      </c>
      <c r="S35" s="45">
        <v>501.48</v>
      </c>
      <c r="T35" s="40">
        <v>8</v>
      </c>
      <c r="U35" s="45">
        <v>573.12</v>
      </c>
      <c r="V35" s="40">
        <v>9</v>
      </c>
      <c r="W35" s="45">
        <v>644.76</v>
      </c>
      <c r="X35" s="40">
        <v>8</v>
      </c>
      <c r="Y35" s="45">
        <v>573.12</v>
      </c>
      <c r="Z35" s="40">
        <v>6</v>
      </c>
      <c r="AA35" s="45">
        <v>429.84</v>
      </c>
      <c r="AB35" s="37">
        <v>0</v>
      </c>
      <c r="AC35" s="38">
        <v>0</v>
      </c>
    </row>
    <row r="36" spans="1:29" s="33" customFormat="1" ht="21.75" customHeight="1">
      <c r="A36" s="34">
        <v>8</v>
      </c>
      <c r="B36" s="35" t="s">
        <v>41</v>
      </c>
      <c r="C36" s="36" t="s">
        <v>32</v>
      </c>
      <c r="D36" s="37">
        <v>0</v>
      </c>
      <c r="E36" s="38">
        <v>0</v>
      </c>
      <c r="F36" s="39">
        <v>5</v>
      </c>
      <c r="G36" s="38">
        <v>322.38</v>
      </c>
      <c r="H36" s="40">
        <v>5</v>
      </c>
      <c r="I36" s="41">
        <v>16.32</v>
      </c>
      <c r="J36" s="41">
        <v>18</v>
      </c>
      <c r="K36" s="42">
        <v>71.64</v>
      </c>
      <c r="L36" s="43">
        <v>358.2</v>
      </c>
      <c r="M36" s="44">
        <v>9</v>
      </c>
      <c r="N36" s="40">
        <v>5</v>
      </c>
      <c r="O36" s="45">
        <v>358.2</v>
      </c>
      <c r="P36" s="40">
        <v>3</v>
      </c>
      <c r="Q36" s="45">
        <v>214.92</v>
      </c>
      <c r="R36" s="40">
        <v>4</v>
      </c>
      <c r="S36" s="45">
        <v>286.56</v>
      </c>
      <c r="T36" s="40">
        <v>4</v>
      </c>
      <c r="U36" s="45">
        <v>286.56</v>
      </c>
      <c r="V36" s="40">
        <v>5</v>
      </c>
      <c r="W36" s="45">
        <v>358.2</v>
      </c>
      <c r="X36" s="40">
        <v>4</v>
      </c>
      <c r="Y36" s="45">
        <v>286.56</v>
      </c>
      <c r="Z36" s="40">
        <v>3</v>
      </c>
      <c r="AA36" s="45">
        <v>214.92</v>
      </c>
      <c r="AB36" s="37">
        <v>0</v>
      </c>
      <c r="AC36" s="38">
        <v>0</v>
      </c>
    </row>
    <row r="37" spans="1:29" s="33" customFormat="1" ht="21.75" customHeight="1">
      <c r="A37" s="34"/>
      <c r="B37" s="35" t="s">
        <v>41</v>
      </c>
      <c r="C37" s="36" t="s">
        <v>33</v>
      </c>
      <c r="D37" s="37">
        <v>0</v>
      </c>
      <c r="E37" s="38">
        <v>0</v>
      </c>
      <c r="F37" s="39">
        <v>5</v>
      </c>
      <c r="G37" s="38">
        <v>322.38</v>
      </c>
      <c r="H37" s="40">
        <v>5</v>
      </c>
      <c r="I37" s="41">
        <v>14.49</v>
      </c>
      <c r="J37" s="41">
        <v>18</v>
      </c>
      <c r="K37" s="42">
        <v>71.64</v>
      </c>
      <c r="L37" s="43">
        <v>358.2</v>
      </c>
      <c r="M37" s="44" t="s">
        <v>34</v>
      </c>
      <c r="N37" s="40">
        <v>5</v>
      </c>
      <c r="O37" s="45">
        <v>358.2</v>
      </c>
      <c r="P37" s="40">
        <v>3</v>
      </c>
      <c r="Q37" s="45">
        <v>214.92</v>
      </c>
      <c r="R37" s="40">
        <v>4</v>
      </c>
      <c r="S37" s="45">
        <v>286.56</v>
      </c>
      <c r="T37" s="40">
        <v>4</v>
      </c>
      <c r="U37" s="45">
        <v>286.56</v>
      </c>
      <c r="V37" s="40">
        <v>5</v>
      </c>
      <c r="W37" s="45">
        <v>358.2</v>
      </c>
      <c r="X37" s="40">
        <v>4</v>
      </c>
      <c r="Y37" s="45">
        <v>286.56</v>
      </c>
      <c r="Z37" s="40">
        <v>3</v>
      </c>
      <c r="AA37" s="45">
        <v>214.92</v>
      </c>
      <c r="AB37" s="37">
        <v>0</v>
      </c>
      <c r="AC37" s="38">
        <v>0</v>
      </c>
    </row>
    <row r="38" spans="1:29" s="33" customFormat="1" ht="21.75" customHeight="1">
      <c r="A38" s="34">
        <v>9</v>
      </c>
      <c r="B38" s="35" t="s">
        <v>42</v>
      </c>
      <c r="C38" s="36" t="s">
        <v>32</v>
      </c>
      <c r="D38" s="46">
        <v>2</v>
      </c>
      <c r="E38" s="45">
        <v>143.28</v>
      </c>
      <c r="F38" s="39">
        <v>22.5</v>
      </c>
      <c r="G38" s="38">
        <v>1611.9</v>
      </c>
      <c r="H38" s="40">
        <v>25</v>
      </c>
      <c r="I38" s="41">
        <v>13.08</v>
      </c>
      <c r="J38" s="41">
        <v>19</v>
      </c>
      <c r="K38" s="42">
        <v>71.64</v>
      </c>
      <c r="L38" s="43">
        <v>1791</v>
      </c>
      <c r="M38" s="44">
        <v>29</v>
      </c>
      <c r="N38" s="40">
        <v>22</v>
      </c>
      <c r="O38" s="45">
        <v>1576.08</v>
      </c>
      <c r="P38" s="40">
        <v>15</v>
      </c>
      <c r="Q38" s="45">
        <v>1074.6</v>
      </c>
      <c r="R38" s="40">
        <v>18</v>
      </c>
      <c r="S38" s="45">
        <v>1289.52</v>
      </c>
      <c r="T38" s="40">
        <v>15</v>
      </c>
      <c r="U38" s="45">
        <v>1074.6</v>
      </c>
      <c r="V38" s="40">
        <v>18</v>
      </c>
      <c r="W38" s="45">
        <v>1289.52</v>
      </c>
      <c r="X38" s="40">
        <v>15</v>
      </c>
      <c r="Y38" s="45">
        <v>1074.6</v>
      </c>
      <c r="Z38" s="40">
        <v>11</v>
      </c>
      <c r="AA38" s="45">
        <v>788.04</v>
      </c>
      <c r="AB38" s="46">
        <v>2</v>
      </c>
      <c r="AC38" s="45">
        <v>143.28</v>
      </c>
    </row>
    <row r="39" spans="1:29" s="33" customFormat="1" ht="21.75" customHeight="1">
      <c r="A39" s="34"/>
      <c r="B39" s="35" t="s">
        <v>42</v>
      </c>
      <c r="C39" s="36" t="s">
        <v>33</v>
      </c>
      <c r="D39" s="46">
        <v>2</v>
      </c>
      <c r="E39" s="45">
        <v>143.28</v>
      </c>
      <c r="F39" s="39">
        <v>16.2</v>
      </c>
      <c r="G39" s="38">
        <v>1160.568</v>
      </c>
      <c r="H39" s="40">
        <v>18</v>
      </c>
      <c r="I39" s="41">
        <v>11.54</v>
      </c>
      <c r="J39" s="41">
        <v>19</v>
      </c>
      <c r="K39" s="42">
        <v>71.64</v>
      </c>
      <c r="L39" s="43">
        <v>1289.52</v>
      </c>
      <c r="M39" s="44" t="s">
        <v>34</v>
      </c>
      <c r="N39" s="40">
        <v>16</v>
      </c>
      <c r="O39" s="45">
        <v>1146.24</v>
      </c>
      <c r="P39" s="40">
        <v>11</v>
      </c>
      <c r="Q39" s="45">
        <v>788.04</v>
      </c>
      <c r="R39" s="40">
        <v>13</v>
      </c>
      <c r="S39" s="45">
        <v>931.32</v>
      </c>
      <c r="T39" s="40">
        <v>20</v>
      </c>
      <c r="U39" s="45">
        <v>1432.8</v>
      </c>
      <c r="V39" s="40">
        <v>25</v>
      </c>
      <c r="W39" s="45">
        <v>1791</v>
      </c>
      <c r="X39" s="40">
        <v>20</v>
      </c>
      <c r="Y39" s="45">
        <v>1432.8</v>
      </c>
      <c r="Z39" s="40">
        <v>15</v>
      </c>
      <c r="AA39" s="45">
        <v>1074.6</v>
      </c>
      <c r="AB39" s="46">
        <v>2</v>
      </c>
      <c r="AC39" s="45">
        <v>143.28</v>
      </c>
    </row>
    <row r="40" spans="1:29" s="33" customFormat="1" ht="21.75" customHeight="1">
      <c r="A40" s="34">
        <v>10</v>
      </c>
      <c r="B40" s="35" t="s">
        <v>43</v>
      </c>
      <c r="C40" s="36" t="s">
        <v>32</v>
      </c>
      <c r="D40" s="37">
        <v>0</v>
      </c>
      <c r="E40" s="38">
        <v>0</v>
      </c>
      <c r="F40" s="39">
        <v>28.8</v>
      </c>
      <c r="G40" s="38">
        <v>2063.232</v>
      </c>
      <c r="H40" s="40">
        <v>32</v>
      </c>
      <c r="I40" s="41">
        <v>16.52</v>
      </c>
      <c r="J40" s="41">
        <v>18</v>
      </c>
      <c r="K40" s="42">
        <v>71.64</v>
      </c>
      <c r="L40" s="43">
        <v>2292.48</v>
      </c>
      <c r="M40" s="44">
        <v>53</v>
      </c>
      <c r="N40" s="40">
        <v>28</v>
      </c>
      <c r="O40" s="45">
        <v>2005.92</v>
      </c>
      <c r="P40" s="40">
        <v>20</v>
      </c>
      <c r="Q40" s="45">
        <v>1432.8</v>
      </c>
      <c r="R40" s="40">
        <v>23</v>
      </c>
      <c r="S40" s="45">
        <v>1647.72</v>
      </c>
      <c r="T40" s="40">
        <v>22</v>
      </c>
      <c r="U40" s="45">
        <v>1576.08</v>
      </c>
      <c r="V40" s="40">
        <v>27</v>
      </c>
      <c r="W40" s="45">
        <v>1934.28</v>
      </c>
      <c r="X40" s="40">
        <v>22</v>
      </c>
      <c r="Y40" s="45">
        <v>1576.08</v>
      </c>
      <c r="Z40" s="40">
        <v>17</v>
      </c>
      <c r="AA40" s="45">
        <v>1217.88</v>
      </c>
      <c r="AB40" s="37">
        <v>0</v>
      </c>
      <c r="AC40" s="38">
        <v>0</v>
      </c>
    </row>
    <row r="41" spans="1:29" s="33" customFormat="1" ht="21.75" customHeight="1">
      <c r="A41" s="34"/>
      <c r="B41" s="35" t="s">
        <v>43</v>
      </c>
      <c r="C41" s="36" t="s">
        <v>33</v>
      </c>
      <c r="D41" s="37">
        <v>0</v>
      </c>
      <c r="E41" s="38">
        <v>0</v>
      </c>
      <c r="F41" s="39">
        <v>24.3</v>
      </c>
      <c r="G41" s="38">
        <v>1740.852</v>
      </c>
      <c r="H41" s="40">
        <v>27</v>
      </c>
      <c r="I41" s="41">
        <v>15.5</v>
      </c>
      <c r="J41" s="41">
        <v>18</v>
      </c>
      <c r="K41" s="42">
        <v>71.64</v>
      </c>
      <c r="L41" s="43">
        <v>1934.28</v>
      </c>
      <c r="M41" s="44" t="s">
        <v>34</v>
      </c>
      <c r="N41" s="40">
        <v>23</v>
      </c>
      <c r="O41" s="45">
        <v>1647.72</v>
      </c>
      <c r="P41" s="40">
        <v>17</v>
      </c>
      <c r="Q41" s="45">
        <v>1217.88</v>
      </c>
      <c r="R41" s="40">
        <v>19</v>
      </c>
      <c r="S41" s="45">
        <v>1361.16</v>
      </c>
      <c r="T41" s="40">
        <v>26</v>
      </c>
      <c r="U41" s="45">
        <v>1862.64</v>
      </c>
      <c r="V41" s="40">
        <v>32</v>
      </c>
      <c r="W41" s="45">
        <v>2292.48</v>
      </c>
      <c r="X41" s="40">
        <v>26</v>
      </c>
      <c r="Y41" s="45">
        <v>1862.64</v>
      </c>
      <c r="Z41" s="40">
        <v>20</v>
      </c>
      <c r="AA41" s="45">
        <v>1432.8</v>
      </c>
      <c r="AB41" s="37">
        <v>0</v>
      </c>
      <c r="AC41" s="38">
        <v>0</v>
      </c>
    </row>
    <row r="42" spans="1:29" s="33" customFormat="1" ht="21.75" customHeight="1">
      <c r="A42" s="34">
        <v>11</v>
      </c>
      <c r="B42" s="35" t="s">
        <v>44</v>
      </c>
      <c r="C42" s="36" t="s">
        <v>32</v>
      </c>
      <c r="D42" s="46">
        <v>2</v>
      </c>
      <c r="E42" s="45">
        <v>143.28</v>
      </c>
      <c r="F42" s="39">
        <v>11.7</v>
      </c>
      <c r="G42" s="38">
        <v>838.1880000000001</v>
      </c>
      <c r="H42" s="40">
        <v>13</v>
      </c>
      <c r="I42" s="41">
        <v>23.71</v>
      </c>
      <c r="J42" s="41">
        <v>17</v>
      </c>
      <c r="K42" s="42">
        <v>71.64</v>
      </c>
      <c r="L42" s="43">
        <v>931.32</v>
      </c>
      <c r="M42" s="44">
        <v>33</v>
      </c>
      <c r="N42" s="40">
        <v>12</v>
      </c>
      <c r="O42" s="45">
        <v>859.68</v>
      </c>
      <c r="P42" s="40">
        <v>8</v>
      </c>
      <c r="Q42" s="45">
        <v>573.12</v>
      </c>
      <c r="R42" s="40">
        <v>10</v>
      </c>
      <c r="S42" s="45">
        <v>716.4</v>
      </c>
      <c r="T42" s="40">
        <v>11</v>
      </c>
      <c r="U42" s="45">
        <v>788.04</v>
      </c>
      <c r="V42" s="40">
        <v>13</v>
      </c>
      <c r="W42" s="45">
        <v>931.32</v>
      </c>
      <c r="X42" s="40">
        <v>11</v>
      </c>
      <c r="Y42" s="45">
        <v>788.04</v>
      </c>
      <c r="Z42" s="40">
        <v>8</v>
      </c>
      <c r="AA42" s="45">
        <v>573.12</v>
      </c>
      <c r="AB42" s="46">
        <v>2</v>
      </c>
      <c r="AC42" s="45">
        <v>143.28</v>
      </c>
    </row>
    <row r="43" spans="1:29" s="33" customFormat="1" ht="21.75" customHeight="1">
      <c r="A43" s="34"/>
      <c r="B43" s="35" t="s">
        <v>44</v>
      </c>
      <c r="C43" s="36" t="s">
        <v>33</v>
      </c>
      <c r="D43" s="46">
        <v>2</v>
      </c>
      <c r="E43" s="45">
        <v>143.28</v>
      </c>
      <c r="F43" s="39">
        <v>11.7</v>
      </c>
      <c r="G43" s="38">
        <v>838.1880000000001</v>
      </c>
      <c r="H43" s="40">
        <v>13</v>
      </c>
      <c r="I43" s="41">
        <v>19.2</v>
      </c>
      <c r="J43" s="41">
        <v>17</v>
      </c>
      <c r="K43" s="42">
        <v>71.64</v>
      </c>
      <c r="L43" s="43">
        <v>931.32</v>
      </c>
      <c r="M43" s="44" t="s">
        <v>34</v>
      </c>
      <c r="N43" s="40">
        <v>12</v>
      </c>
      <c r="O43" s="45">
        <v>859.68</v>
      </c>
      <c r="P43" s="40">
        <v>8</v>
      </c>
      <c r="Q43" s="45">
        <v>573.12</v>
      </c>
      <c r="R43" s="40">
        <v>10</v>
      </c>
      <c r="S43" s="45">
        <v>716.4</v>
      </c>
      <c r="T43" s="40">
        <v>11</v>
      </c>
      <c r="U43" s="45">
        <v>788.04</v>
      </c>
      <c r="V43" s="40">
        <v>13</v>
      </c>
      <c r="W43" s="45">
        <v>931.32</v>
      </c>
      <c r="X43" s="40">
        <v>11</v>
      </c>
      <c r="Y43" s="45">
        <v>788.04</v>
      </c>
      <c r="Z43" s="40">
        <v>8</v>
      </c>
      <c r="AA43" s="45">
        <v>573.12</v>
      </c>
      <c r="AB43" s="46">
        <v>2</v>
      </c>
      <c r="AC43" s="45">
        <v>143.28</v>
      </c>
    </row>
    <row r="44" spans="1:29" s="33" customFormat="1" ht="21.75" customHeight="1">
      <c r="A44" s="34">
        <v>12</v>
      </c>
      <c r="B44" s="35" t="s">
        <v>45</v>
      </c>
      <c r="C44" s="36" t="s">
        <v>32</v>
      </c>
      <c r="D44" s="46">
        <v>2</v>
      </c>
      <c r="E44" s="45">
        <v>143.28</v>
      </c>
      <c r="F44" s="39">
        <v>15.3</v>
      </c>
      <c r="G44" s="38">
        <v>1096.092</v>
      </c>
      <c r="H44" s="40">
        <v>17</v>
      </c>
      <c r="I44" s="41">
        <v>10.96</v>
      </c>
      <c r="J44" s="41">
        <v>21</v>
      </c>
      <c r="K44" s="42">
        <v>71.64</v>
      </c>
      <c r="L44" s="43">
        <v>1217.88</v>
      </c>
      <c r="M44" s="44">
        <v>18</v>
      </c>
      <c r="N44" s="40">
        <v>15</v>
      </c>
      <c r="O44" s="45">
        <v>1074.6</v>
      </c>
      <c r="P44" s="40">
        <v>11</v>
      </c>
      <c r="Q44" s="45">
        <v>788.04</v>
      </c>
      <c r="R44" s="40">
        <v>12</v>
      </c>
      <c r="S44" s="45">
        <v>859.68</v>
      </c>
      <c r="T44" s="40">
        <v>14</v>
      </c>
      <c r="U44" s="45">
        <v>1002.96</v>
      </c>
      <c r="V44" s="40">
        <v>17</v>
      </c>
      <c r="W44" s="45">
        <v>1217.88</v>
      </c>
      <c r="X44" s="40">
        <v>14</v>
      </c>
      <c r="Y44" s="45">
        <v>1002.96</v>
      </c>
      <c r="Z44" s="40">
        <v>11</v>
      </c>
      <c r="AA44" s="45">
        <v>788.04</v>
      </c>
      <c r="AB44" s="46">
        <v>2</v>
      </c>
      <c r="AC44" s="45">
        <v>143.28</v>
      </c>
    </row>
    <row r="45" spans="1:29" s="33" customFormat="1" ht="21.75" customHeight="1">
      <c r="A45" s="34"/>
      <c r="B45" s="35" t="s">
        <v>45</v>
      </c>
      <c r="C45" s="36" t="s">
        <v>33</v>
      </c>
      <c r="D45" s="46">
        <v>2</v>
      </c>
      <c r="E45" s="45">
        <v>143.28</v>
      </c>
      <c r="F45" s="39">
        <v>15.3</v>
      </c>
      <c r="G45" s="38">
        <v>1096.092</v>
      </c>
      <c r="H45" s="40">
        <v>17</v>
      </c>
      <c r="I45" s="41">
        <v>10.56</v>
      </c>
      <c r="J45" s="41">
        <v>21</v>
      </c>
      <c r="K45" s="42">
        <v>71.64</v>
      </c>
      <c r="L45" s="43">
        <v>1217.88</v>
      </c>
      <c r="M45" s="44" t="s">
        <v>34</v>
      </c>
      <c r="N45" s="40">
        <v>15</v>
      </c>
      <c r="O45" s="45">
        <v>1074.6</v>
      </c>
      <c r="P45" s="40">
        <v>11</v>
      </c>
      <c r="Q45" s="45">
        <v>788.04</v>
      </c>
      <c r="R45" s="40">
        <v>12</v>
      </c>
      <c r="S45" s="45">
        <v>859.68</v>
      </c>
      <c r="T45" s="40">
        <v>14</v>
      </c>
      <c r="U45" s="45">
        <v>1002.96</v>
      </c>
      <c r="V45" s="40">
        <v>17</v>
      </c>
      <c r="W45" s="45">
        <v>1217.88</v>
      </c>
      <c r="X45" s="40">
        <v>14</v>
      </c>
      <c r="Y45" s="45">
        <v>1002.96</v>
      </c>
      <c r="Z45" s="40">
        <v>11</v>
      </c>
      <c r="AA45" s="45">
        <v>788.04</v>
      </c>
      <c r="AB45" s="46">
        <v>2</v>
      </c>
      <c r="AC45" s="45">
        <v>143.28</v>
      </c>
    </row>
    <row r="46" spans="1:29" s="33" customFormat="1" ht="21.75" customHeight="1">
      <c r="A46" s="34">
        <v>13</v>
      </c>
      <c r="B46" s="35" t="s">
        <v>46</v>
      </c>
      <c r="C46" s="36" t="s">
        <v>32</v>
      </c>
      <c r="D46" s="37">
        <v>0</v>
      </c>
      <c r="E46" s="38">
        <v>0</v>
      </c>
      <c r="F46" s="39">
        <v>8.1</v>
      </c>
      <c r="G46" s="38">
        <v>580.284</v>
      </c>
      <c r="H46" s="40">
        <v>9</v>
      </c>
      <c r="I46" s="41">
        <v>19.56</v>
      </c>
      <c r="J46" s="41">
        <v>19</v>
      </c>
      <c r="K46" s="42">
        <v>71.64</v>
      </c>
      <c r="L46" s="43">
        <v>644.76</v>
      </c>
      <c r="M46" s="44">
        <v>21</v>
      </c>
      <c r="N46" s="40">
        <v>8</v>
      </c>
      <c r="O46" s="45">
        <v>573.12</v>
      </c>
      <c r="P46" s="40">
        <v>6</v>
      </c>
      <c r="Q46" s="45">
        <v>429.84</v>
      </c>
      <c r="R46" s="40">
        <v>7</v>
      </c>
      <c r="S46" s="45">
        <v>501.48</v>
      </c>
      <c r="T46" s="40">
        <v>8</v>
      </c>
      <c r="U46" s="45">
        <v>573.12</v>
      </c>
      <c r="V46" s="40">
        <v>9</v>
      </c>
      <c r="W46" s="45">
        <v>644.76</v>
      </c>
      <c r="X46" s="40">
        <v>8</v>
      </c>
      <c r="Y46" s="45">
        <v>573.12</v>
      </c>
      <c r="Z46" s="40">
        <v>6</v>
      </c>
      <c r="AA46" s="45">
        <v>429.84</v>
      </c>
      <c r="AB46" s="37">
        <v>0</v>
      </c>
      <c r="AC46" s="38">
        <v>0</v>
      </c>
    </row>
    <row r="47" spans="1:29" s="33" customFormat="1" ht="21.75" customHeight="1">
      <c r="A47" s="34"/>
      <c r="B47" s="35" t="s">
        <v>46</v>
      </c>
      <c r="C47" s="36" t="s">
        <v>33</v>
      </c>
      <c r="D47" s="37">
        <v>0</v>
      </c>
      <c r="E47" s="38">
        <v>0</v>
      </c>
      <c r="F47" s="39">
        <v>8.1</v>
      </c>
      <c r="G47" s="38">
        <v>580.284</v>
      </c>
      <c r="H47" s="40">
        <v>9</v>
      </c>
      <c r="I47" s="41">
        <v>23.77</v>
      </c>
      <c r="J47" s="41">
        <v>19</v>
      </c>
      <c r="K47" s="42">
        <v>71.64</v>
      </c>
      <c r="L47" s="43">
        <v>644.76</v>
      </c>
      <c r="M47" s="44" t="s">
        <v>34</v>
      </c>
      <c r="N47" s="40">
        <v>8</v>
      </c>
      <c r="O47" s="45">
        <v>573.12</v>
      </c>
      <c r="P47" s="40">
        <v>6</v>
      </c>
      <c r="Q47" s="45">
        <v>429.84</v>
      </c>
      <c r="R47" s="40">
        <v>7</v>
      </c>
      <c r="S47" s="45">
        <v>501.48</v>
      </c>
      <c r="T47" s="40">
        <v>8</v>
      </c>
      <c r="U47" s="45">
        <v>573.12</v>
      </c>
      <c r="V47" s="40">
        <v>9</v>
      </c>
      <c r="W47" s="45">
        <v>644.76</v>
      </c>
      <c r="X47" s="40">
        <v>8</v>
      </c>
      <c r="Y47" s="45">
        <v>573.12</v>
      </c>
      <c r="Z47" s="40">
        <v>6</v>
      </c>
      <c r="AA47" s="45">
        <v>429.84</v>
      </c>
      <c r="AB47" s="37">
        <v>0</v>
      </c>
      <c r="AC47" s="38">
        <v>0</v>
      </c>
    </row>
    <row r="48" spans="1:29" s="47" customFormat="1" ht="21.75" customHeight="1">
      <c r="A48" s="34">
        <v>14</v>
      </c>
      <c r="B48" s="35" t="s">
        <v>47</v>
      </c>
      <c r="C48" s="36" t="s">
        <v>32</v>
      </c>
      <c r="D48" s="37">
        <v>0</v>
      </c>
      <c r="E48" s="38">
        <v>0</v>
      </c>
      <c r="F48" s="39">
        <v>7.2</v>
      </c>
      <c r="G48" s="38">
        <v>515.808</v>
      </c>
      <c r="H48" s="40">
        <v>8</v>
      </c>
      <c r="I48" s="41">
        <v>7.93</v>
      </c>
      <c r="J48" s="41">
        <v>18</v>
      </c>
      <c r="K48" s="42">
        <v>71.64</v>
      </c>
      <c r="L48" s="43">
        <v>573.12</v>
      </c>
      <c r="M48" s="44">
        <v>8</v>
      </c>
      <c r="N48" s="40">
        <v>7</v>
      </c>
      <c r="O48" s="45">
        <v>501.48</v>
      </c>
      <c r="P48" s="40">
        <v>5</v>
      </c>
      <c r="Q48" s="45">
        <v>358.2</v>
      </c>
      <c r="R48" s="40">
        <v>6</v>
      </c>
      <c r="S48" s="45">
        <v>429.84</v>
      </c>
      <c r="T48" s="40">
        <v>7</v>
      </c>
      <c r="U48" s="45">
        <v>501.48</v>
      </c>
      <c r="V48" s="40">
        <v>8</v>
      </c>
      <c r="W48" s="45">
        <v>573.12</v>
      </c>
      <c r="X48" s="40">
        <v>7</v>
      </c>
      <c r="Y48" s="45">
        <v>501.48</v>
      </c>
      <c r="Z48" s="40">
        <v>5</v>
      </c>
      <c r="AA48" s="45">
        <v>358.2</v>
      </c>
      <c r="AB48" s="37">
        <v>0</v>
      </c>
      <c r="AC48" s="38">
        <v>0</v>
      </c>
    </row>
    <row r="49" spans="1:29" s="47" customFormat="1" ht="21.75" customHeight="1">
      <c r="A49" s="34"/>
      <c r="B49" s="35" t="s">
        <v>47</v>
      </c>
      <c r="C49" s="36" t="s">
        <v>33</v>
      </c>
      <c r="D49" s="37">
        <v>0</v>
      </c>
      <c r="E49" s="38">
        <v>0</v>
      </c>
      <c r="F49" s="39">
        <v>7.2</v>
      </c>
      <c r="G49" s="38">
        <v>515.808</v>
      </c>
      <c r="H49" s="40">
        <v>8</v>
      </c>
      <c r="I49" s="41">
        <v>8.02</v>
      </c>
      <c r="J49" s="41">
        <v>18</v>
      </c>
      <c r="K49" s="42">
        <v>71.64</v>
      </c>
      <c r="L49" s="43">
        <v>573.12</v>
      </c>
      <c r="M49" s="44" t="s">
        <v>34</v>
      </c>
      <c r="N49" s="40">
        <v>7</v>
      </c>
      <c r="O49" s="45">
        <v>501.48</v>
      </c>
      <c r="P49" s="40">
        <v>5</v>
      </c>
      <c r="Q49" s="45">
        <v>358.2</v>
      </c>
      <c r="R49" s="40">
        <v>6</v>
      </c>
      <c r="S49" s="45">
        <v>429.84</v>
      </c>
      <c r="T49" s="40">
        <v>7</v>
      </c>
      <c r="U49" s="45">
        <v>501.48</v>
      </c>
      <c r="V49" s="40">
        <v>8</v>
      </c>
      <c r="W49" s="45">
        <v>573.12</v>
      </c>
      <c r="X49" s="40">
        <v>7</v>
      </c>
      <c r="Y49" s="45">
        <v>501.48</v>
      </c>
      <c r="Z49" s="40">
        <v>5</v>
      </c>
      <c r="AA49" s="45">
        <v>358.2</v>
      </c>
      <c r="AB49" s="37">
        <v>0</v>
      </c>
      <c r="AC49" s="38">
        <v>0</v>
      </c>
    </row>
    <row r="50" spans="1:29" s="47" customFormat="1" ht="21.75" customHeight="1">
      <c r="A50" s="34">
        <v>15</v>
      </c>
      <c r="B50" s="35" t="s">
        <v>48</v>
      </c>
      <c r="C50" s="36" t="s">
        <v>32</v>
      </c>
      <c r="D50" s="37">
        <v>0</v>
      </c>
      <c r="E50" s="38">
        <v>0</v>
      </c>
      <c r="F50" s="39">
        <v>7.2</v>
      </c>
      <c r="G50" s="38">
        <v>515.808</v>
      </c>
      <c r="H50" s="40">
        <v>8</v>
      </c>
      <c r="I50" s="41">
        <v>13.62</v>
      </c>
      <c r="J50" s="41">
        <v>19</v>
      </c>
      <c r="K50" s="42">
        <v>71.64</v>
      </c>
      <c r="L50" s="43">
        <v>573.12</v>
      </c>
      <c r="M50" s="44">
        <v>11</v>
      </c>
      <c r="N50" s="40">
        <v>7</v>
      </c>
      <c r="O50" s="45">
        <v>501.48</v>
      </c>
      <c r="P50" s="40">
        <v>5</v>
      </c>
      <c r="Q50" s="45">
        <v>358.2</v>
      </c>
      <c r="R50" s="40">
        <v>6</v>
      </c>
      <c r="S50" s="45">
        <v>429.84</v>
      </c>
      <c r="T50" s="40">
        <v>7</v>
      </c>
      <c r="U50" s="45">
        <v>501.48</v>
      </c>
      <c r="V50" s="40">
        <v>8</v>
      </c>
      <c r="W50" s="45">
        <v>573.12</v>
      </c>
      <c r="X50" s="40">
        <v>7</v>
      </c>
      <c r="Y50" s="45">
        <v>501.48</v>
      </c>
      <c r="Z50" s="40">
        <v>5</v>
      </c>
      <c r="AA50" s="45">
        <v>358.2</v>
      </c>
      <c r="AB50" s="37">
        <v>0</v>
      </c>
      <c r="AC50" s="38">
        <v>0</v>
      </c>
    </row>
    <row r="51" spans="1:29" s="47" customFormat="1" ht="21.75" customHeight="1">
      <c r="A51" s="34"/>
      <c r="B51" s="35" t="s">
        <v>48</v>
      </c>
      <c r="C51" s="36" t="s">
        <v>33</v>
      </c>
      <c r="D51" s="37">
        <v>0</v>
      </c>
      <c r="E51" s="38">
        <v>0</v>
      </c>
      <c r="F51" s="39">
        <v>7.2</v>
      </c>
      <c r="G51" s="38">
        <v>515.808</v>
      </c>
      <c r="H51" s="40">
        <v>8</v>
      </c>
      <c r="I51" s="41">
        <v>12.09</v>
      </c>
      <c r="J51" s="41">
        <v>19</v>
      </c>
      <c r="K51" s="42">
        <v>71.64</v>
      </c>
      <c r="L51" s="43">
        <v>573.12</v>
      </c>
      <c r="M51" s="44" t="s">
        <v>34</v>
      </c>
      <c r="N51" s="40">
        <v>7</v>
      </c>
      <c r="O51" s="45">
        <v>501.48</v>
      </c>
      <c r="P51" s="40">
        <v>5</v>
      </c>
      <c r="Q51" s="45">
        <v>358.2</v>
      </c>
      <c r="R51" s="40">
        <v>6</v>
      </c>
      <c r="S51" s="45">
        <v>429.84</v>
      </c>
      <c r="T51" s="40">
        <v>7</v>
      </c>
      <c r="U51" s="45">
        <v>501.48</v>
      </c>
      <c r="V51" s="40">
        <v>8</v>
      </c>
      <c r="W51" s="45">
        <v>573.12</v>
      </c>
      <c r="X51" s="40">
        <v>7</v>
      </c>
      <c r="Y51" s="45">
        <v>501.48</v>
      </c>
      <c r="Z51" s="40">
        <v>5</v>
      </c>
      <c r="AA51" s="45">
        <v>358.2</v>
      </c>
      <c r="AB51" s="37">
        <v>0</v>
      </c>
      <c r="AC51" s="38">
        <v>0</v>
      </c>
    </row>
    <row r="52" spans="1:29" s="47" customFormat="1" ht="21.75" customHeight="1">
      <c r="A52" s="34">
        <v>16</v>
      </c>
      <c r="B52" s="35" t="s">
        <v>49</v>
      </c>
      <c r="C52" s="36" t="s">
        <v>32</v>
      </c>
      <c r="D52" s="37">
        <v>0</v>
      </c>
      <c r="E52" s="38">
        <v>0</v>
      </c>
      <c r="F52" s="39">
        <v>7.2</v>
      </c>
      <c r="G52" s="38">
        <v>515.808</v>
      </c>
      <c r="H52" s="40">
        <v>8</v>
      </c>
      <c r="I52" s="41">
        <v>9.76</v>
      </c>
      <c r="J52" s="41">
        <v>18</v>
      </c>
      <c r="K52" s="42">
        <v>71.64</v>
      </c>
      <c r="L52" s="43">
        <v>573.12</v>
      </c>
      <c r="M52" s="44">
        <v>9</v>
      </c>
      <c r="N52" s="40">
        <v>7</v>
      </c>
      <c r="O52" s="45">
        <v>501.48</v>
      </c>
      <c r="P52" s="40">
        <v>5</v>
      </c>
      <c r="Q52" s="45">
        <v>358.2</v>
      </c>
      <c r="R52" s="40">
        <v>6</v>
      </c>
      <c r="S52" s="45">
        <v>429.84</v>
      </c>
      <c r="T52" s="40">
        <v>7</v>
      </c>
      <c r="U52" s="45">
        <v>501.48</v>
      </c>
      <c r="V52" s="40">
        <v>8</v>
      </c>
      <c r="W52" s="45">
        <v>573.12</v>
      </c>
      <c r="X52" s="40">
        <v>7</v>
      </c>
      <c r="Y52" s="45">
        <v>501.48</v>
      </c>
      <c r="Z52" s="40">
        <v>5</v>
      </c>
      <c r="AA52" s="45">
        <v>358.2</v>
      </c>
      <c r="AB52" s="37">
        <v>0</v>
      </c>
      <c r="AC52" s="38">
        <v>0</v>
      </c>
    </row>
    <row r="53" spans="1:29" s="47" customFormat="1" ht="21.75" customHeight="1">
      <c r="A53" s="34"/>
      <c r="B53" s="35" t="s">
        <v>49</v>
      </c>
      <c r="C53" s="36" t="s">
        <v>33</v>
      </c>
      <c r="D53" s="37">
        <v>0</v>
      </c>
      <c r="E53" s="38">
        <v>0</v>
      </c>
      <c r="F53" s="39">
        <v>7.2</v>
      </c>
      <c r="G53" s="38">
        <v>515.808</v>
      </c>
      <c r="H53" s="40">
        <v>8</v>
      </c>
      <c r="I53" s="41">
        <v>10.16</v>
      </c>
      <c r="J53" s="41">
        <v>18</v>
      </c>
      <c r="K53" s="42">
        <v>71.64</v>
      </c>
      <c r="L53" s="43">
        <v>573.12</v>
      </c>
      <c r="M53" s="44" t="s">
        <v>34</v>
      </c>
      <c r="N53" s="40">
        <v>7</v>
      </c>
      <c r="O53" s="45">
        <v>501.48</v>
      </c>
      <c r="P53" s="40">
        <v>5</v>
      </c>
      <c r="Q53" s="45">
        <v>358.2</v>
      </c>
      <c r="R53" s="40">
        <v>6</v>
      </c>
      <c r="S53" s="45">
        <v>429.84</v>
      </c>
      <c r="T53" s="40">
        <v>7</v>
      </c>
      <c r="U53" s="45">
        <v>501.48</v>
      </c>
      <c r="V53" s="40">
        <v>8</v>
      </c>
      <c r="W53" s="45">
        <v>573.12</v>
      </c>
      <c r="X53" s="40">
        <v>7</v>
      </c>
      <c r="Y53" s="45">
        <v>501.48</v>
      </c>
      <c r="Z53" s="40">
        <v>5</v>
      </c>
      <c r="AA53" s="45">
        <v>358.2</v>
      </c>
      <c r="AB53" s="37">
        <v>0</v>
      </c>
      <c r="AC53" s="38">
        <v>0</v>
      </c>
    </row>
    <row r="54" spans="1:29" s="47" customFormat="1" ht="21.75" customHeight="1">
      <c r="A54" s="34">
        <v>17</v>
      </c>
      <c r="B54" s="35" t="s">
        <v>50</v>
      </c>
      <c r="C54" s="36" t="s">
        <v>32</v>
      </c>
      <c r="D54" s="37">
        <v>0</v>
      </c>
      <c r="E54" s="38">
        <v>0</v>
      </c>
      <c r="F54" s="39">
        <v>7.2</v>
      </c>
      <c r="G54" s="38">
        <v>515.808</v>
      </c>
      <c r="H54" s="40">
        <v>8</v>
      </c>
      <c r="I54" s="41">
        <v>8.87</v>
      </c>
      <c r="J54" s="41">
        <v>20</v>
      </c>
      <c r="K54" s="42">
        <v>71.64</v>
      </c>
      <c r="L54" s="43">
        <v>573.12</v>
      </c>
      <c r="M54" s="44">
        <v>7</v>
      </c>
      <c r="N54" s="40">
        <v>7</v>
      </c>
      <c r="O54" s="45">
        <v>501.48</v>
      </c>
      <c r="P54" s="40">
        <v>5</v>
      </c>
      <c r="Q54" s="45">
        <v>358.2</v>
      </c>
      <c r="R54" s="40">
        <v>6</v>
      </c>
      <c r="S54" s="45">
        <v>429.84</v>
      </c>
      <c r="T54" s="40">
        <v>7</v>
      </c>
      <c r="U54" s="45">
        <v>501.48</v>
      </c>
      <c r="V54" s="40">
        <v>8</v>
      </c>
      <c r="W54" s="45">
        <v>573.12</v>
      </c>
      <c r="X54" s="40">
        <v>7</v>
      </c>
      <c r="Y54" s="45">
        <v>501.48</v>
      </c>
      <c r="Z54" s="40">
        <v>5</v>
      </c>
      <c r="AA54" s="45">
        <v>358.2</v>
      </c>
      <c r="AB54" s="37">
        <v>0</v>
      </c>
      <c r="AC54" s="38">
        <v>0</v>
      </c>
    </row>
    <row r="55" spans="1:29" s="47" customFormat="1" ht="21.75" customHeight="1">
      <c r="A55" s="34"/>
      <c r="B55" s="35" t="s">
        <v>50</v>
      </c>
      <c r="C55" s="36" t="s">
        <v>33</v>
      </c>
      <c r="D55" s="37">
        <v>0</v>
      </c>
      <c r="E55" s="38">
        <v>0</v>
      </c>
      <c r="F55" s="39">
        <v>7.2</v>
      </c>
      <c r="G55" s="38">
        <v>515.808</v>
      </c>
      <c r="H55" s="40">
        <v>8</v>
      </c>
      <c r="I55" s="41">
        <v>8.25</v>
      </c>
      <c r="J55" s="41">
        <v>20</v>
      </c>
      <c r="K55" s="42">
        <v>71.64</v>
      </c>
      <c r="L55" s="43">
        <v>573.12</v>
      </c>
      <c r="M55" s="44" t="s">
        <v>34</v>
      </c>
      <c r="N55" s="40">
        <v>7</v>
      </c>
      <c r="O55" s="45">
        <v>501.48</v>
      </c>
      <c r="P55" s="40">
        <v>5</v>
      </c>
      <c r="Q55" s="45">
        <v>358.2</v>
      </c>
      <c r="R55" s="40">
        <v>6</v>
      </c>
      <c r="S55" s="45">
        <v>429.84</v>
      </c>
      <c r="T55" s="40">
        <v>7</v>
      </c>
      <c r="U55" s="45">
        <v>501.48</v>
      </c>
      <c r="V55" s="40">
        <v>8</v>
      </c>
      <c r="W55" s="45">
        <v>573.12</v>
      </c>
      <c r="X55" s="40">
        <v>7</v>
      </c>
      <c r="Y55" s="45">
        <v>501.48</v>
      </c>
      <c r="Z55" s="40">
        <v>5</v>
      </c>
      <c r="AA55" s="45">
        <v>358.2</v>
      </c>
      <c r="AB55" s="37">
        <v>0</v>
      </c>
      <c r="AC55" s="38">
        <v>0</v>
      </c>
    </row>
    <row r="56" spans="1:29" s="47" customFormat="1" ht="21.75" customHeight="1">
      <c r="A56" s="34">
        <v>18</v>
      </c>
      <c r="B56" s="35" t="s">
        <v>51</v>
      </c>
      <c r="C56" s="36" t="s">
        <v>32</v>
      </c>
      <c r="D56" s="37">
        <v>0</v>
      </c>
      <c r="E56" s="38">
        <v>0</v>
      </c>
      <c r="F56" s="39">
        <v>4.5</v>
      </c>
      <c r="G56" s="38">
        <v>322.38</v>
      </c>
      <c r="H56" s="40">
        <v>5</v>
      </c>
      <c r="I56" s="41">
        <v>5.45</v>
      </c>
      <c r="J56" s="41">
        <v>17</v>
      </c>
      <c r="K56" s="42">
        <v>71.64</v>
      </c>
      <c r="L56" s="43">
        <v>358.2</v>
      </c>
      <c r="M56" s="44">
        <v>3</v>
      </c>
      <c r="N56" s="40">
        <v>5</v>
      </c>
      <c r="O56" s="45">
        <v>358.2</v>
      </c>
      <c r="P56" s="40">
        <v>3</v>
      </c>
      <c r="Q56" s="45">
        <v>214.92</v>
      </c>
      <c r="R56" s="40">
        <v>4</v>
      </c>
      <c r="S56" s="45">
        <v>286.56</v>
      </c>
      <c r="T56" s="40">
        <v>4</v>
      </c>
      <c r="U56" s="45">
        <v>286.56</v>
      </c>
      <c r="V56" s="40">
        <v>5</v>
      </c>
      <c r="W56" s="45">
        <v>358.2</v>
      </c>
      <c r="X56" s="40">
        <v>4</v>
      </c>
      <c r="Y56" s="45">
        <v>286.56</v>
      </c>
      <c r="Z56" s="40">
        <v>3</v>
      </c>
      <c r="AA56" s="45">
        <v>214.92</v>
      </c>
      <c r="AB56" s="37">
        <v>0</v>
      </c>
      <c r="AC56" s="38">
        <v>0</v>
      </c>
    </row>
    <row r="57" spans="1:29" s="47" customFormat="1" ht="21.75" customHeight="1">
      <c r="A57" s="34"/>
      <c r="B57" s="35" t="s">
        <v>51</v>
      </c>
      <c r="C57" s="36" t="s">
        <v>33</v>
      </c>
      <c r="D57" s="37">
        <v>0</v>
      </c>
      <c r="E57" s="38">
        <v>0</v>
      </c>
      <c r="F57" s="39">
        <v>4.5</v>
      </c>
      <c r="G57" s="38">
        <v>322.38</v>
      </c>
      <c r="H57" s="40">
        <v>5</v>
      </c>
      <c r="I57" s="41">
        <v>4.17</v>
      </c>
      <c r="J57" s="41">
        <v>17</v>
      </c>
      <c r="K57" s="42">
        <v>71.64</v>
      </c>
      <c r="L57" s="43">
        <v>358.2</v>
      </c>
      <c r="M57" s="44" t="s">
        <v>34</v>
      </c>
      <c r="N57" s="40">
        <v>5</v>
      </c>
      <c r="O57" s="45">
        <v>358.2</v>
      </c>
      <c r="P57" s="40">
        <v>3</v>
      </c>
      <c r="Q57" s="45">
        <v>214.92</v>
      </c>
      <c r="R57" s="40">
        <v>4</v>
      </c>
      <c r="S57" s="45">
        <v>286.56</v>
      </c>
      <c r="T57" s="40">
        <v>4</v>
      </c>
      <c r="U57" s="45">
        <v>286.56</v>
      </c>
      <c r="V57" s="40">
        <v>5</v>
      </c>
      <c r="W57" s="45">
        <v>358.2</v>
      </c>
      <c r="X57" s="40">
        <v>4</v>
      </c>
      <c r="Y57" s="45">
        <v>286.56</v>
      </c>
      <c r="Z57" s="40">
        <v>3</v>
      </c>
      <c r="AA57" s="45">
        <v>214.92</v>
      </c>
      <c r="AB57" s="37">
        <v>0</v>
      </c>
      <c r="AC57" s="38">
        <v>0</v>
      </c>
    </row>
    <row r="58" spans="1:29" s="47" customFormat="1" ht="21.75" customHeight="1">
      <c r="A58" s="34">
        <v>19</v>
      </c>
      <c r="B58" s="35" t="s">
        <v>52</v>
      </c>
      <c r="C58" s="36" t="s">
        <v>32</v>
      </c>
      <c r="D58" s="37">
        <v>0</v>
      </c>
      <c r="E58" s="38">
        <v>0</v>
      </c>
      <c r="F58" s="39">
        <v>4.5</v>
      </c>
      <c r="G58" s="38">
        <v>322.38</v>
      </c>
      <c r="H58" s="40">
        <v>5</v>
      </c>
      <c r="I58" s="41">
        <v>13.08</v>
      </c>
      <c r="J58" s="41">
        <v>17</v>
      </c>
      <c r="K58" s="42">
        <v>71.64</v>
      </c>
      <c r="L58" s="43">
        <v>358.2</v>
      </c>
      <c r="M58" s="44">
        <v>8</v>
      </c>
      <c r="N58" s="40">
        <v>5</v>
      </c>
      <c r="O58" s="45">
        <v>358.2</v>
      </c>
      <c r="P58" s="40">
        <v>3</v>
      </c>
      <c r="Q58" s="45">
        <v>214.92</v>
      </c>
      <c r="R58" s="40">
        <v>4</v>
      </c>
      <c r="S58" s="45">
        <v>286.56</v>
      </c>
      <c r="T58" s="40">
        <v>4</v>
      </c>
      <c r="U58" s="45">
        <v>286.56</v>
      </c>
      <c r="V58" s="40">
        <v>5</v>
      </c>
      <c r="W58" s="45">
        <v>358.2</v>
      </c>
      <c r="X58" s="40">
        <v>4</v>
      </c>
      <c r="Y58" s="45">
        <v>286.56</v>
      </c>
      <c r="Z58" s="40">
        <v>3</v>
      </c>
      <c r="AA58" s="45">
        <v>214.92</v>
      </c>
      <c r="AB58" s="37">
        <v>0</v>
      </c>
      <c r="AC58" s="38">
        <v>0</v>
      </c>
    </row>
    <row r="59" spans="1:29" s="47" customFormat="1" ht="21.75" customHeight="1">
      <c r="A59" s="48"/>
      <c r="B59" s="49" t="s">
        <v>52</v>
      </c>
      <c r="C59" s="50" t="s">
        <v>33</v>
      </c>
      <c r="D59" s="51">
        <v>0</v>
      </c>
      <c r="E59" s="52">
        <v>0</v>
      </c>
      <c r="F59" s="53">
        <v>4.5</v>
      </c>
      <c r="G59" s="52">
        <v>322.38</v>
      </c>
      <c r="H59" s="54">
        <v>5</v>
      </c>
      <c r="I59" s="55">
        <v>13.73</v>
      </c>
      <c r="J59" s="55">
        <v>17</v>
      </c>
      <c r="K59" s="56">
        <v>71.64</v>
      </c>
      <c r="L59" s="57">
        <v>358.2</v>
      </c>
      <c r="M59" s="58" t="s">
        <v>34</v>
      </c>
      <c r="N59" s="54">
        <v>5</v>
      </c>
      <c r="O59" s="59">
        <v>358.2</v>
      </c>
      <c r="P59" s="54">
        <v>3</v>
      </c>
      <c r="Q59" s="59">
        <v>214.92</v>
      </c>
      <c r="R59" s="54">
        <v>4</v>
      </c>
      <c r="S59" s="59">
        <v>286.56</v>
      </c>
      <c r="T59" s="54">
        <v>4</v>
      </c>
      <c r="U59" s="59">
        <v>286.56</v>
      </c>
      <c r="V59" s="54">
        <v>5</v>
      </c>
      <c r="W59" s="59">
        <v>358.2</v>
      </c>
      <c r="X59" s="54">
        <v>4</v>
      </c>
      <c r="Y59" s="59">
        <v>286.56</v>
      </c>
      <c r="Z59" s="54">
        <v>3</v>
      </c>
      <c r="AA59" s="59">
        <v>214.92</v>
      </c>
      <c r="AB59" s="51">
        <v>0</v>
      </c>
      <c r="AC59" s="52">
        <v>0</v>
      </c>
    </row>
    <row r="60" spans="2:27" s="47" customFormat="1" ht="21.75" customHeight="1">
      <c r="B60" s="60"/>
      <c r="C60" s="60"/>
      <c r="D60" s="60"/>
      <c r="E60" s="60"/>
      <c r="F60" s="61"/>
      <c r="G60" s="60"/>
      <c r="H60" s="62"/>
      <c r="I60" s="60"/>
      <c r="J60" s="60"/>
      <c r="K60" s="60"/>
      <c r="L60" s="60"/>
      <c r="M60" s="62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</row>
    <row r="61" spans="2:27" s="47" customFormat="1" ht="21.75" customHeight="1">
      <c r="B61" s="60"/>
      <c r="C61" s="60"/>
      <c r="D61" s="60"/>
      <c r="E61" s="60"/>
      <c r="F61" s="61"/>
      <c r="G61" s="60"/>
      <c r="H61" s="62"/>
      <c r="I61" s="60"/>
      <c r="J61" s="60"/>
      <c r="K61" s="60"/>
      <c r="L61" s="60"/>
      <c r="M61" s="62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</row>
    <row r="62" spans="2:27" s="47" customFormat="1" ht="21.75" customHeight="1">
      <c r="B62" s="60"/>
      <c r="C62" s="60"/>
      <c r="D62" s="60"/>
      <c r="E62" s="60"/>
      <c r="F62" s="61"/>
      <c r="G62" s="60"/>
      <c r="H62" s="62"/>
      <c r="I62" s="60"/>
      <c r="J62" s="60"/>
      <c r="K62" s="60"/>
      <c r="L62" s="60"/>
      <c r="M62" s="62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</row>
    <row r="63" spans="1:27" s="47" customFormat="1" ht="21.75" customHeight="1">
      <c r="A63" s="63" t="s">
        <v>53</v>
      </c>
      <c r="C63" s="64"/>
      <c r="E63" s="65">
        <f>SUM(M22:M59)</f>
        <v>329</v>
      </c>
      <c r="F63" s="61"/>
      <c r="G63" s="60"/>
      <c r="H63" s="62"/>
      <c r="I63" s="60"/>
      <c r="J63" s="60"/>
      <c r="K63" s="60"/>
      <c r="L63" s="60"/>
      <c r="M63" s="62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</row>
    <row r="64" spans="1:27" s="47" customFormat="1" ht="21.75" customHeight="1">
      <c r="A64" s="63" t="s">
        <v>54</v>
      </c>
      <c r="C64" s="66"/>
      <c r="E64" s="65">
        <f>+E65-E63</f>
        <v>14</v>
      </c>
      <c r="F64" s="67"/>
      <c r="G64" s="60"/>
      <c r="H64" s="62"/>
      <c r="I64" s="60"/>
      <c r="J64" s="60"/>
      <c r="K64" s="60"/>
      <c r="L64" s="60"/>
      <c r="M64" s="62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</row>
    <row r="65" spans="1:27" s="68" customFormat="1" ht="21.75" customHeight="1">
      <c r="A65" s="63" t="s">
        <v>55</v>
      </c>
      <c r="C65" s="66"/>
      <c r="E65" s="65">
        <f>+ROUNDUP(E63*(1+0.04),0)</f>
        <v>343</v>
      </c>
      <c r="F65" s="61"/>
      <c r="G65" s="60"/>
      <c r="H65" s="62"/>
      <c r="I65" s="60"/>
      <c r="J65" s="60"/>
      <c r="K65" s="60"/>
      <c r="L65" s="60"/>
      <c r="M65" s="62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</row>
    <row r="66" s="68" customFormat="1" ht="21.75" customHeight="1"/>
    <row r="67" s="68" customFormat="1" ht="21.75" customHeight="1">
      <c r="A67" s="69"/>
    </row>
    <row r="68" spans="1:20" s="68" customFormat="1" ht="21.75" customHeight="1">
      <c r="A68" s="69"/>
      <c r="G68" s="70"/>
      <c r="H68" s="70"/>
      <c r="I68" s="70"/>
      <c r="J68" s="63"/>
      <c r="K68" s="63"/>
      <c r="L68" s="63"/>
      <c r="M68" s="63"/>
      <c r="N68" s="63"/>
      <c r="O68" s="71"/>
      <c r="P68" s="72"/>
      <c r="Q68" s="72"/>
      <c r="R68" s="73"/>
      <c r="S68" s="73"/>
      <c r="T68" s="74"/>
    </row>
    <row r="69" spans="1:33" s="68" customFormat="1" ht="21.75" customHeight="1">
      <c r="A69" s="69"/>
      <c r="J69" s="47"/>
      <c r="K69" s="47"/>
      <c r="L69" s="47"/>
      <c r="M69" s="47"/>
      <c r="N69" s="47"/>
      <c r="O69" s="47"/>
      <c r="V69" s="75"/>
      <c r="W69" s="75"/>
      <c r="X69" s="75"/>
      <c r="Y69" s="75"/>
      <c r="Z69" s="75"/>
      <c r="AA69" s="76"/>
      <c r="AB69" s="47"/>
      <c r="AC69" s="47"/>
      <c r="AD69" s="47"/>
      <c r="AE69" s="47"/>
      <c r="AF69" s="77"/>
      <c r="AG69" s="47"/>
    </row>
    <row r="70" spans="1:32" s="68" customFormat="1" ht="21.75" customHeight="1">
      <c r="A70" s="69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</row>
    <row r="71" s="68" customFormat="1" ht="21.75" customHeight="1">
      <c r="A71" s="69"/>
    </row>
    <row r="72" s="68" customFormat="1" ht="21.75" customHeight="1">
      <c r="A72" s="69"/>
    </row>
    <row r="73" s="68" customFormat="1" ht="21.75" customHeight="1">
      <c r="A73" s="69"/>
    </row>
    <row r="74" s="68" customFormat="1" ht="21.75" customHeight="1">
      <c r="A74" s="69"/>
    </row>
    <row r="75" s="68" customFormat="1" ht="15">
      <c r="A75" s="69"/>
    </row>
    <row r="76" s="68" customFormat="1" ht="15">
      <c r="A76" s="69"/>
    </row>
    <row r="77" s="68" customFormat="1" ht="15">
      <c r="A77" s="69"/>
    </row>
    <row r="78" s="68" customFormat="1" ht="15">
      <c r="A78" s="69"/>
    </row>
    <row r="79" s="68" customFormat="1" ht="15">
      <c r="A79" s="69"/>
    </row>
    <row r="80" s="68" customFormat="1" ht="15">
      <c r="A80" s="69"/>
    </row>
    <row r="81" s="68" customFormat="1" ht="15">
      <c r="A81" s="69"/>
    </row>
    <row r="82" s="68" customFormat="1" ht="15">
      <c r="A82" s="69"/>
    </row>
    <row r="83" s="68" customFormat="1" ht="15">
      <c r="A83" s="69"/>
    </row>
    <row r="84" s="68" customFormat="1" ht="15">
      <c r="A84" s="69"/>
    </row>
    <row r="85" s="68" customFormat="1" ht="15">
      <c r="A85" s="69"/>
    </row>
    <row r="86" s="68" customFormat="1" ht="15">
      <c r="A86" s="69"/>
    </row>
    <row r="87" s="68" customFormat="1" ht="15">
      <c r="A87" s="69"/>
    </row>
    <row r="88" s="68" customFormat="1" ht="15">
      <c r="A88" s="69"/>
    </row>
    <row r="89" s="68" customFormat="1" ht="15">
      <c r="A89" s="69"/>
    </row>
    <row r="90" s="68" customFormat="1" ht="15">
      <c r="A90" s="69"/>
    </row>
    <row r="91" s="68" customFormat="1" ht="15">
      <c r="A91" s="69"/>
    </row>
    <row r="92" s="68" customFormat="1" ht="15">
      <c r="A92" s="69"/>
    </row>
    <row r="93" s="68" customFormat="1" ht="15">
      <c r="A93" s="69"/>
    </row>
    <row r="94" s="68" customFormat="1" ht="15">
      <c r="A94" s="69"/>
    </row>
    <row r="95" s="68" customFormat="1" ht="15">
      <c r="A95" s="69"/>
    </row>
    <row r="96" s="68" customFormat="1" ht="15">
      <c r="A96" s="69"/>
    </row>
    <row r="97" s="68" customFormat="1" ht="15">
      <c r="A97" s="69"/>
    </row>
    <row r="98" s="68" customFormat="1" ht="15">
      <c r="A98" s="69"/>
    </row>
    <row r="99" s="68" customFormat="1" ht="15">
      <c r="A99" s="69"/>
    </row>
    <row r="100" s="68" customFormat="1" ht="15">
      <c r="A100" s="69"/>
    </row>
    <row r="101" s="68" customFormat="1" ht="15">
      <c r="A101" s="69"/>
    </row>
    <row r="102" s="68" customFormat="1" ht="15">
      <c r="A102" s="69"/>
    </row>
    <row r="103" s="68" customFormat="1" ht="15">
      <c r="A103" s="69"/>
    </row>
    <row r="104" s="68" customFormat="1" ht="15">
      <c r="A104" s="69"/>
    </row>
    <row r="105" s="68" customFormat="1" ht="15">
      <c r="A105" s="69"/>
    </row>
    <row r="106" s="68" customFormat="1" ht="15">
      <c r="A106" s="69"/>
    </row>
    <row r="107" s="68" customFormat="1" ht="15">
      <c r="A107" s="69"/>
    </row>
    <row r="108" s="68" customFormat="1" ht="15">
      <c r="A108" s="69"/>
    </row>
    <row r="109" s="68" customFormat="1" ht="15">
      <c r="A109" s="69"/>
    </row>
    <row r="110" s="68" customFormat="1" ht="15">
      <c r="A110" s="69"/>
    </row>
    <row r="111" s="68" customFormat="1" ht="15">
      <c r="A111" s="69"/>
    </row>
    <row r="112" s="68" customFormat="1" ht="15">
      <c r="A112" s="69"/>
    </row>
    <row r="113" s="68" customFormat="1" ht="15">
      <c r="A113" s="69"/>
    </row>
    <row r="114" s="68" customFormat="1" ht="15">
      <c r="A114" s="69"/>
    </row>
    <row r="115" s="68" customFormat="1" ht="15">
      <c r="A115" s="69"/>
    </row>
    <row r="116" s="68" customFormat="1" ht="15">
      <c r="A116" s="69"/>
    </row>
    <row r="117" s="68" customFormat="1" ht="15">
      <c r="A117" s="69"/>
    </row>
    <row r="118" s="68" customFormat="1" ht="15">
      <c r="A118" s="69"/>
    </row>
    <row r="119" s="68" customFormat="1" ht="15">
      <c r="A119" s="69"/>
    </row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</sheetData>
  <mergeCells count="19">
    <mergeCell ref="V70:AF70"/>
    <mergeCell ref="E16:F16"/>
    <mergeCell ref="A20:A21"/>
    <mergeCell ref="B20:C20"/>
    <mergeCell ref="D20:E20"/>
    <mergeCell ref="F20:G20"/>
    <mergeCell ref="H20:M20"/>
    <mergeCell ref="I16:J16"/>
    <mergeCell ref="AB20:AC20"/>
    <mergeCell ref="A1:AC1"/>
    <mergeCell ref="A7:AC7"/>
    <mergeCell ref="A8:AC8"/>
    <mergeCell ref="N20:O20"/>
    <mergeCell ref="Z20:AA20"/>
    <mergeCell ref="R20:S20"/>
    <mergeCell ref="X20:Y20"/>
    <mergeCell ref="T20:U20"/>
    <mergeCell ref="V20:W20"/>
    <mergeCell ref="P20:Q20"/>
  </mergeCells>
  <printOptions horizontalCentered="1"/>
  <pageMargins left="0.15748031496062992" right="0.15748031496062992" top="0.7874015748031497" bottom="0.2362204724409449" header="0.31496062992125984" footer="0"/>
  <pageSetup horizontalDpi="600" verticalDpi="600" orientation="landscape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F105"/>
  <sheetViews>
    <sheetView tabSelected="1" zoomScale="40" zoomScaleNormal="40" workbookViewId="0" topLeftCell="A1">
      <selection activeCell="B21" sqref="B21:C21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19" width="17.7109375" style="1" customWidth="1"/>
    <col min="20" max="23" width="17.00390625" style="1" customWidth="1"/>
    <col min="24" max="27" width="15.8515625" style="1" customWidth="1"/>
    <col min="28" max="16384" width="11.421875" style="1" customWidth="1"/>
  </cols>
  <sheetData>
    <row r="1" spans="1:27" ht="33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78"/>
      <c r="Y1" s="78"/>
      <c r="Z1" s="78"/>
      <c r="AA1" s="78"/>
    </row>
    <row r="7" spans="1:30" ht="44.25" customHeight="1">
      <c r="A7" s="97" t="s">
        <v>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3"/>
      <c r="Y7" s="3"/>
      <c r="Z7" s="3"/>
      <c r="AA7" s="3"/>
      <c r="AB7" s="3"/>
      <c r="AC7" s="3"/>
      <c r="AD7" s="3"/>
    </row>
    <row r="8" spans="1:30" ht="30.75" customHeight="1">
      <c r="A8" s="97" t="s">
        <v>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3"/>
      <c r="Y8" s="3"/>
      <c r="Z8" s="3"/>
      <c r="AA8" s="3"/>
      <c r="AB8" s="3"/>
      <c r="AC8" s="3"/>
      <c r="AD8" s="3"/>
    </row>
    <row r="9" spans="1:30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30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3"/>
      <c r="V13" s="3"/>
      <c r="W13" s="3"/>
      <c r="X13" s="3"/>
      <c r="Y13" s="3"/>
      <c r="Z13" s="3"/>
      <c r="AA13" s="3"/>
    </row>
    <row r="15" spans="1:8" ht="26.25">
      <c r="A15" s="5" t="s">
        <v>3</v>
      </c>
      <c r="B15" s="6"/>
      <c r="D15" s="7"/>
      <c r="E15" s="7" t="s">
        <v>4</v>
      </c>
      <c r="F15" s="7"/>
      <c r="G15" s="6"/>
      <c r="H15" s="6"/>
    </row>
    <row r="16" spans="1:10" ht="26.25">
      <c r="A16" s="8" t="s">
        <v>5</v>
      </c>
      <c r="B16" s="6"/>
      <c r="D16" s="9"/>
      <c r="E16" s="9" t="s">
        <v>6</v>
      </c>
      <c r="F16" s="8"/>
      <c r="G16" s="6"/>
      <c r="H16" s="6"/>
      <c r="I16" s="110"/>
      <c r="J16" s="110"/>
    </row>
    <row r="17" spans="1:10" s="6" customFormat="1" ht="26.25">
      <c r="A17" s="5" t="s">
        <v>7</v>
      </c>
      <c r="E17" s="103">
        <v>39213</v>
      </c>
      <c r="F17" s="103"/>
      <c r="G17" s="5" t="s">
        <v>8</v>
      </c>
      <c r="H17" s="5"/>
      <c r="I17" s="103">
        <v>39304</v>
      </c>
      <c r="J17" s="103"/>
    </row>
    <row r="18" spans="1:8" ht="23.25">
      <c r="A18" s="10"/>
      <c r="B18" s="11"/>
      <c r="C18" s="12"/>
      <c r="D18" s="12"/>
      <c r="E18" s="10"/>
      <c r="F18" s="10"/>
      <c r="G18" s="12"/>
      <c r="H18" s="12"/>
    </row>
    <row r="19" spans="5:7" ht="23.25">
      <c r="E19" s="13"/>
      <c r="F19" s="14"/>
      <c r="G19" s="11"/>
    </row>
    <row r="20" spans="1:27" ht="26.25">
      <c r="A20" s="5" t="s">
        <v>56</v>
      </c>
      <c r="B20" s="79"/>
      <c r="C20" s="79"/>
      <c r="D20" s="80"/>
      <c r="E20" s="80"/>
      <c r="F20" s="81"/>
      <c r="G20" s="80"/>
      <c r="H20" s="82"/>
      <c r="I20" s="80"/>
      <c r="J20" s="80"/>
      <c r="K20" s="80"/>
      <c r="L20" s="80"/>
      <c r="M20" s="82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60"/>
      <c r="AA20" s="60"/>
    </row>
    <row r="21" spans="1:25" ht="88.5" customHeight="1">
      <c r="A21" s="104" t="s">
        <v>10</v>
      </c>
      <c r="B21" s="106" t="s">
        <v>11</v>
      </c>
      <c r="C21" s="107"/>
      <c r="D21" s="108" t="s">
        <v>57</v>
      </c>
      <c r="E21" s="101"/>
      <c r="F21" s="98" t="s">
        <v>58</v>
      </c>
      <c r="G21" s="99"/>
      <c r="H21" s="108" t="s">
        <v>59</v>
      </c>
      <c r="I21" s="100"/>
      <c r="J21" s="109" t="s">
        <v>60</v>
      </c>
      <c r="K21" s="99"/>
      <c r="L21" s="108" t="s">
        <v>61</v>
      </c>
      <c r="M21" s="101"/>
      <c r="N21" s="108" t="s">
        <v>62</v>
      </c>
      <c r="O21" s="101"/>
      <c r="P21" s="109" t="s">
        <v>63</v>
      </c>
      <c r="Q21" s="99"/>
      <c r="R21" s="108" t="s">
        <v>64</v>
      </c>
      <c r="S21" s="101"/>
      <c r="T21" s="109" t="s">
        <v>65</v>
      </c>
      <c r="U21" s="99"/>
      <c r="V21" s="108" t="s">
        <v>66</v>
      </c>
      <c r="W21" s="101"/>
      <c r="X21" s="15"/>
      <c r="Y21" s="15"/>
    </row>
    <row r="22" spans="1:25" s="68" customFormat="1" ht="167.25">
      <c r="A22" s="105"/>
      <c r="B22" s="16" t="s">
        <v>23</v>
      </c>
      <c r="C22" s="83" t="s">
        <v>24</v>
      </c>
      <c r="D22" s="17" t="s">
        <v>25</v>
      </c>
      <c r="E22" s="17" t="s">
        <v>26</v>
      </c>
      <c r="F22" s="18" t="s">
        <v>25</v>
      </c>
      <c r="G22" s="19" t="s">
        <v>26</v>
      </c>
      <c r="H22" s="17" t="s">
        <v>25</v>
      </c>
      <c r="I22" s="17" t="s">
        <v>26</v>
      </c>
      <c r="J22" s="19" t="s">
        <v>25</v>
      </c>
      <c r="K22" s="19" t="s">
        <v>26</v>
      </c>
      <c r="L22" s="17" t="s">
        <v>25</v>
      </c>
      <c r="M22" s="17" t="s">
        <v>26</v>
      </c>
      <c r="N22" s="17" t="s">
        <v>25</v>
      </c>
      <c r="O22" s="17" t="s">
        <v>26</v>
      </c>
      <c r="P22" s="18" t="s">
        <v>25</v>
      </c>
      <c r="Q22" s="19" t="s">
        <v>26</v>
      </c>
      <c r="R22" s="17" t="s">
        <v>25</v>
      </c>
      <c r="S22" s="17" t="s">
        <v>26</v>
      </c>
      <c r="T22" s="19" t="s">
        <v>25</v>
      </c>
      <c r="U22" s="19" t="s">
        <v>26</v>
      </c>
      <c r="V22" s="17" t="s">
        <v>25</v>
      </c>
      <c r="W22" s="17" t="s">
        <v>26</v>
      </c>
      <c r="X22" s="84"/>
      <c r="Y22" s="84"/>
    </row>
    <row r="23" spans="1:23" s="68" customFormat="1" ht="21.75" customHeight="1">
      <c r="A23" s="21">
        <v>1</v>
      </c>
      <c r="B23" s="22" t="s">
        <v>31</v>
      </c>
      <c r="C23" s="85" t="s">
        <v>32</v>
      </c>
      <c r="D23" s="24">
        <v>0</v>
      </c>
      <c r="E23" s="25">
        <v>0</v>
      </c>
      <c r="F23" s="86">
        <v>4</v>
      </c>
      <c r="G23" s="87">
        <v>286.56</v>
      </c>
      <c r="H23" s="86">
        <v>6</v>
      </c>
      <c r="I23" s="87">
        <v>429.84</v>
      </c>
      <c r="J23" s="86">
        <v>4</v>
      </c>
      <c r="K23" s="87">
        <v>286.56</v>
      </c>
      <c r="L23" s="24">
        <v>0</v>
      </c>
      <c r="M23" s="25">
        <v>0</v>
      </c>
      <c r="N23" s="24">
        <v>0</v>
      </c>
      <c r="O23" s="25">
        <v>0</v>
      </c>
      <c r="P23" s="86">
        <v>4</v>
      </c>
      <c r="Q23" s="87">
        <v>286.56</v>
      </c>
      <c r="R23" s="86">
        <v>5</v>
      </c>
      <c r="S23" s="87">
        <v>358.2</v>
      </c>
      <c r="T23" s="86">
        <v>4</v>
      </c>
      <c r="U23" s="87">
        <v>286.56</v>
      </c>
      <c r="V23" s="24">
        <v>0</v>
      </c>
      <c r="W23" s="25">
        <v>0</v>
      </c>
    </row>
    <row r="24" spans="1:23" s="68" customFormat="1" ht="21.75" customHeight="1">
      <c r="A24" s="34"/>
      <c r="B24" s="35" t="s">
        <v>31</v>
      </c>
      <c r="C24" s="88" t="s">
        <v>33</v>
      </c>
      <c r="D24" s="37">
        <v>0</v>
      </c>
      <c r="E24" s="38">
        <v>0</v>
      </c>
      <c r="F24" s="89">
        <v>4</v>
      </c>
      <c r="G24" s="90">
        <v>286.56</v>
      </c>
      <c r="H24" s="89">
        <v>6</v>
      </c>
      <c r="I24" s="90">
        <v>429.84</v>
      </c>
      <c r="J24" s="89">
        <v>4</v>
      </c>
      <c r="K24" s="90">
        <v>286.56</v>
      </c>
      <c r="L24" s="37">
        <v>0</v>
      </c>
      <c r="M24" s="38">
        <v>0</v>
      </c>
      <c r="N24" s="37">
        <v>0</v>
      </c>
      <c r="O24" s="38">
        <v>0</v>
      </c>
      <c r="P24" s="89">
        <v>4</v>
      </c>
      <c r="Q24" s="90">
        <v>286.56</v>
      </c>
      <c r="R24" s="89">
        <v>5</v>
      </c>
      <c r="S24" s="90">
        <v>358.2</v>
      </c>
      <c r="T24" s="89">
        <v>4</v>
      </c>
      <c r="U24" s="90">
        <v>286.56</v>
      </c>
      <c r="V24" s="37">
        <v>0</v>
      </c>
      <c r="W24" s="38">
        <v>0</v>
      </c>
    </row>
    <row r="25" spans="1:23" s="68" customFormat="1" ht="21.75" customHeight="1">
      <c r="A25" s="34">
        <f>+A23+1</f>
        <v>2</v>
      </c>
      <c r="B25" s="35" t="s">
        <v>35</v>
      </c>
      <c r="C25" s="88" t="s">
        <v>32</v>
      </c>
      <c r="D25" s="37">
        <v>0</v>
      </c>
      <c r="E25" s="38">
        <v>0</v>
      </c>
      <c r="F25" s="89">
        <v>5</v>
      </c>
      <c r="G25" s="90">
        <v>358.2</v>
      </c>
      <c r="H25" s="89">
        <v>6</v>
      </c>
      <c r="I25" s="90">
        <v>429.84</v>
      </c>
      <c r="J25" s="89">
        <v>5</v>
      </c>
      <c r="K25" s="90">
        <v>358.2</v>
      </c>
      <c r="L25" s="37">
        <v>0</v>
      </c>
      <c r="M25" s="38">
        <v>0</v>
      </c>
      <c r="N25" s="37">
        <v>0</v>
      </c>
      <c r="O25" s="38">
        <v>0</v>
      </c>
      <c r="P25" s="89">
        <v>5</v>
      </c>
      <c r="Q25" s="90">
        <v>358.2</v>
      </c>
      <c r="R25" s="89">
        <v>5</v>
      </c>
      <c r="S25" s="90">
        <v>358.2</v>
      </c>
      <c r="T25" s="89">
        <v>4</v>
      </c>
      <c r="U25" s="90">
        <v>286.56</v>
      </c>
      <c r="V25" s="37">
        <v>0</v>
      </c>
      <c r="W25" s="38">
        <v>0</v>
      </c>
    </row>
    <row r="26" spans="1:23" s="68" customFormat="1" ht="21.75" customHeight="1">
      <c r="A26" s="34"/>
      <c r="B26" s="35" t="s">
        <v>35</v>
      </c>
      <c r="C26" s="88" t="s">
        <v>33</v>
      </c>
      <c r="D26" s="37">
        <v>0</v>
      </c>
      <c r="E26" s="38">
        <v>0</v>
      </c>
      <c r="F26" s="89">
        <v>5</v>
      </c>
      <c r="G26" s="90">
        <v>358.2</v>
      </c>
      <c r="H26" s="89">
        <v>6</v>
      </c>
      <c r="I26" s="90">
        <v>429.84</v>
      </c>
      <c r="J26" s="89">
        <v>5</v>
      </c>
      <c r="K26" s="90">
        <v>358.2</v>
      </c>
      <c r="L26" s="37">
        <v>0</v>
      </c>
      <c r="M26" s="38">
        <v>0</v>
      </c>
      <c r="N26" s="37">
        <v>0</v>
      </c>
      <c r="O26" s="38">
        <v>0</v>
      </c>
      <c r="P26" s="89">
        <v>5</v>
      </c>
      <c r="Q26" s="90">
        <v>358.2</v>
      </c>
      <c r="R26" s="89">
        <v>5</v>
      </c>
      <c r="S26" s="90">
        <v>358.2</v>
      </c>
      <c r="T26" s="89">
        <v>4</v>
      </c>
      <c r="U26" s="90">
        <v>286.56</v>
      </c>
      <c r="V26" s="37">
        <v>0</v>
      </c>
      <c r="W26" s="38">
        <v>0</v>
      </c>
    </row>
    <row r="27" spans="1:23" s="68" customFormat="1" ht="21.75" customHeight="1">
      <c r="A27" s="34">
        <f>+A25+1</f>
        <v>3</v>
      </c>
      <c r="B27" s="35" t="s">
        <v>36</v>
      </c>
      <c r="C27" s="88" t="s">
        <v>32</v>
      </c>
      <c r="D27" s="37">
        <v>0</v>
      </c>
      <c r="E27" s="38">
        <v>0</v>
      </c>
      <c r="F27" s="89">
        <v>6</v>
      </c>
      <c r="G27" s="90">
        <v>429.84</v>
      </c>
      <c r="H27" s="89">
        <v>8</v>
      </c>
      <c r="I27" s="90">
        <v>573.12</v>
      </c>
      <c r="J27" s="89">
        <v>6</v>
      </c>
      <c r="K27" s="90">
        <v>429.84</v>
      </c>
      <c r="L27" s="37">
        <v>0</v>
      </c>
      <c r="M27" s="38">
        <v>0</v>
      </c>
      <c r="N27" s="37">
        <v>0</v>
      </c>
      <c r="O27" s="38">
        <v>0</v>
      </c>
      <c r="P27" s="89">
        <v>6</v>
      </c>
      <c r="Q27" s="90">
        <v>429.84</v>
      </c>
      <c r="R27" s="89">
        <v>7</v>
      </c>
      <c r="S27" s="90">
        <v>501.48</v>
      </c>
      <c r="T27" s="89">
        <v>5</v>
      </c>
      <c r="U27" s="90">
        <v>358.2</v>
      </c>
      <c r="V27" s="37">
        <v>0</v>
      </c>
      <c r="W27" s="38">
        <v>0</v>
      </c>
    </row>
    <row r="28" spans="1:23" s="68" customFormat="1" ht="21.75" customHeight="1">
      <c r="A28" s="34"/>
      <c r="B28" s="35" t="s">
        <v>36</v>
      </c>
      <c r="C28" s="88" t="s">
        <v>33</v>
      </c>
      <c r="D28" s="37">
        <v>0</v>
      </c>
      <c r="E28" s="38">
        <v>0</v>
      </c>
      <c r="F28" s="89">
        <v>5</v>
      </c>
      <c r="G28" s="90">
        <v>358.2</v>
      </c>
      <c r="H28" s="89">
        <v>7</v>
      </c>
      <c r="I28" s="90">
        <v>501.48</v>
      </c>
      <c r="J28" s="89">
        <v>5</v>
      </c>
      <c r="K28" s="90">
        <v>358.2</v>
      </c>
      <c r="L28" s="37">
        <v>0</v>
      </c>
      <c r="M28" s="38">
        <v>0</v>
      </c>
      <c r="N28" s="37">
        <v>0</v>
      </c>
      <c r="O28" s="38">
        <v>0</v>
      </c>
      <c r="P28" s="89">
        <v>5</v>
      </c>
      <c r="Q28" s="90">
        <v>358.2</v>
      </c>
      <c r="R28" s="89">
        <v>6</v>
      </c>
      <c r="S28" s="90">
        <v>429.84</v>
      </c>
      <c r="T28" s="89">
        <v>4</v>
      </c>
      <c r="U28" s="90">
        <v>286.56</v>
      </c>
      <c r="V28" s="37">
        <v>0</v>
      </c>
      <c r="W28" s="38">
        <v>0</v>
      </c>
    </row>
    <row r="29" spans="1:23" s="68" customFormat="1" ht="21.75" customHeight="1">
      <c r="A29" s="34">
        <v>4</v>
      </c>
      <c r="B29" s="35" t="s">
        <v>37</v>
      </c>
      <c r="C29" s="88" t="s">
        <v>32</v>
      </c>
      <c r="D29" s="37">
        <v>0</v>
      </c>
      <c r="E29" s="38">
        <v>0</v>
      </c>
      <c r="F29" s="89">
        <v>7</v>
      </c>
      <c r="G29" s="90">
        <v>501.48</v>
      </c>
      <c r="H29" s="89">
        <v>9</v>
      </c>
      <c r="I29" s="90">
        <v>644.76</v>
      </c>
      <c r="J29" s="89">
        <v>7</v>
      </c>
      <c r="K29" s="90">
        <v>501.48</v>
      </c>
      <c r="L29" s="37">
        <v>0</v>
      </c>
      <c r="M29" s="38">
        <v>0</v>
      </c>
      <c r="N29" s="37">
        <v>0</v>
      </c>
      <c r="O29" s="38">
        <v>0</v>
      </c>
      <c r="P29" s="89">
        <v>6</v>
      </c>
      <c r="Q29" s="90">
        <v>429.84</v>
      </c>
      <c r="R29" s="89">
        <v>7</v>
      </c>
      <c r="S29" s="90">
        <v>501.48</v>
      </c>
      <c r="T29" s="89">
        <v>5</v>
      </c>
      <c r="U29" s="90">
        <v>358.2</v>
      </c>
      <c r="V29" s="37">
        <v>0</v>
      </c>
      <c r="W29" s="38">
        <v>0</v>
      </c>
    </row>
    <row r="30" spans="1:23" s="68" customFormat="1" ht="21.75" customHeight="1">
      <c r="A30" s="34"/>
      <c r="B30" s="35" t="s">
        <v>37</v>
      </c>
      <c r="C30" s="88" t="s">
        <v>33</v>
      </c>
      <c r="D30" s="37">
        <v>0</v>
      </c>
      <c r="E30" s="38">
        <v>0</v>
      </c>
      <c r="F30" s="89">
        <v>5</v>
      </c>
      <c r="G30" s="90">
        <v>358.2</v>
      </c>
      <c r="H30" s="89">
        <v>7</v>
      </c>
      <c r="I30" s="90">
        <v>501.48</v>
      </c>
      <c r="J30" s="89">
        <v>5</v>
      </c>
      <c r="K30" s="90">
        <v>358.2</v>
      </c>
      <c r="L30" s="37">
        <v>0</v>
      </c>
      <c r="M30" s="38">
        <v>0</v>
      </c>
      <c r="N30" s="37">
        <v>0</v>
      </c>
      <c r="O30" s="38">
        <v>0</v>
      </c>
      <c r="P30" s="89">
        <v>5</v>
      </c>
      <c r="Q30" s="90">
        <v>358.2</v>
      </c>
      <c r="R30" s="89">
        <v>6</v>
      </c>
      <c r="S30" s="90">
        <v>429.84</v>
      </c>
      <c r="T30" s="89">
        <v>4</v>
      </c>
      <c r="U30" s="90">
        <v>286.56</v>
      </c>
      <c r="V30" s="37">
        <v>0</v>
      </c>
      <c r="W30" s="38">
        <v>0</v>
      </c>
    </row>
    <row r="31" spans="1:23" s="68" customFormat="1" ht="21.75" customHeight="1">
      <c r="A31" s="34">
        <v>5</v>
      </c>
      <c r="B31" s="35" t="s">
        <v>38</v>
      </c>
      <c r="C31" s="88" t="s">
        <v>32</v>
      </c>
      <c r="D31" s="37">
        <v>0</v>
      </c>
      <c r="E31" s="38">
        <v>0</v>
      </c>
      <c r="F31" s="89">
        <v>4</v>
      </c>
      <c r="G31" s="90">
        <v>286.56</v>
      </c>
      <c r="H31" s="89">
        <v>5</v>
      </c>
      <c r="I31" s="90">
        <v>358.2</v>
      </c>
      <c r="J31" s="89">
        <v>4</v>
      </c>
      <c r="K31" s="90">
        <v>286.56</v>
      </c>
      <c r="L31" s="37">
        <v>0</v>
      </c>
      <c r="M31" s="38">
        <v>0</v>
      </c>
      <c r="N31" s="37">
        <v>0</v>
      </c>
      <c r="O31" s="38">
        <v>0</v>
      </c>
      <c r="P31" s="89">
        <v>4</v>
      </c>
      <c r="Q31" s="90">
        <v>286.56</v>
      </c>
      <c r="R31" s="89">
        <v>4</v>
      </c>
      <c r="S31" s="90">
        <v>286.56</v>
      </c>
      <c r="T31" s="89">
        <v>3</v>
      </c>
      <c r="U31" s="90">
        <v>214.92</v>
      </c>
      <c r="V31" s="37">
        <v>0</v>
      </c>
      <c r="W31" s="38">
        <v>0</v>
      </c>
    </row>
    <row r="32" spans="1:23" s="68" customFormat="1" ht="21.75" customHeight="1">
      <c r="A32" s="34"/>
      <c r="B32" s="35" t="s">
        <v>38</v>
      </c>
      <c r="C32" s="88" t="s">
        <v>33</v>
      </c>
      <c r="D32" s="37">
        <v>0</v>
      </c>
      <c r="E32" s="38">
        <v>0</v>
      </c>
      <c r="F32" s="89">
        <v>4</v>
      </c>
      <c r="G32" s="90">
        <v>286.56</v>
      </c>
      <c r="H32" s="89">
        <v>5</v>
      </c>
      <c r="I32" s="90">
        <v>358.2</v>
      </c>
      <c r="J32" s="89">
        <v>4</v>
      </c>
      <c r="K32" s="90">
        <v>286.56</v>
      </c>
      <c r="L32" s="37">
        <v>0</v>
      </c>
      <c r="M32" s="38">
        <v>0</v>
      </c>
      <c r="N32" s="37">
        <v>0</v>
      </c>
      <c r="O32" s="38">
        <v>0</v>
      </c>
      <c r="P32" s="89">
        <v>4</v>
      </c>
      <c r="Q32" s="90">
        <v>286.56</v>
      </c>
      <c r="R32" s="89">
        <v>4</v>
      </c>
      <c r="S32" s="90">
        <v>286.56</v>
      </c>
      <c r="T32" s="89">
        <v>3</v>
      </c>
      <c r="U32" s="90">
        <v>214.92</v>
      </c>
      <c r="V32" s="37">
        <v>0</v>
      </c>
      <c r="W32" s="38">
        <v>0</v>
      </c>
    </row>
    <row r="33" spans="1:23" s="68" customFormat="1" ht="21.75" customHeight="1">
      <c r="A33" s="34">
        <v>6</v>
      </c>
      <c r="B33" s="35" t="s">
        <v>39</v>
      </c>
      <c r="C33" s="88" t="s">
        <v>32</v>
      </c>
      <c r="D33" s="37">
        <v>0</v>
      </c>
      <c r="E33" s="38">
        <v>0</v>
      </c>
      <c r="F33" s="89">
        <v>4</v>
      </c>
      <c r="G33" s="90">
        <v>286.56</v>
      </c>
      <c r="H33" s="89">
        <v>5</v>
      </c>
      <c r="I33" s="90">
        <v>358.2</v>
      </c>
      <c r="J33" s="89">
        <v>4</v>
      </c>
      <c r="K33" s="90">
        <v>286.56</v>
      </c>
      <c r="L33" s="37">
        <v>0</v>
      </c>
      <c r="M33" s="38">
        <v>0</v>
      </c>
      <c r="N33" s="37">
        <v>0</v>
      </c>
      <c r="O33" s="38">
        <v>0</v>
      </c>
      <c r="P33" s="89">
        <v>4</v>
      </c>
      <c r="Q33" s="90">
        <v>286.56</v>
      </c>
      <c r="R33" s="89">
        <v>4</v>
      </c>
      <c r="S33" s="90">
        <v>286.56</v>
      </c>
      <c r="T33" s="89">
        <v>3</v>
      </c>
      <c r="U33" s="90">
        <v>214.92</v>
      </c>
      <c r="V33" s="37">
        <v>0</v>
      </c>
      <c r="W33" s="38">
        <v>0</v>
      </c>
    </row>
    <row r="34" spans="1:23" s="68" customFormat="1" ht="21.75" customHeight="1">
      <c r="A34" s="34"/>
      <c r="B34" s="35" t="s">
        <v>39</v>
      </c>
      <c r="C34" s="88" t="s">
        <v>33</v>
      </c>
      <c r="D34" s="37">
        <v>0</v>
      </c>
      <c r="E34" s="38">
        <v>0</v>
      </c>
      <c r="F34" s="89">
        <v>4</v>
      </c>
      <c r="G34" s="90">
        <v>286.56</v>
      </c>
      <c r="H34" s="89">
        <v>5</v>
      </c>
      <c r="I34" s="90">
        <v>358.2</v>
      </c>
      <c r="J34" s="89">
        <v>4</v>
      </c>
      <c r="K34" s="90">
        <v>286.56</v>
      </c>
      <c r="L34" s="37">
        <v>0</v>
      </c>
      <c r="M34" s="38">
        <v>0</v>
      </c>
      <c r="N34" s="37">
        <v>0</v>
      </c>
      <c r="O34" s="38">
        <v>0</v>
      </c>
      <c r="P34" s="89">
        <v>4</v>
      </c>
      <c r="Q34" s="90">
        <v>286.56</v>
      </c>
      <c r="R34" s="89">
        <v>4</v>
      </c>
      <c r="S34" s="90">
        <v>286.56</v>
      </c>
      <c r="T34" s="89">
        <v>3</v>
      </c>
      <c r="U34" s="90">
        <v>214.92</v>
      </c>
      <c r="V34" s="37">
        <v>0</v>
      </c>
      <c r="W34" s="38">
        <v>0</v>
      </c>
    </row>
    <row r="35" spans="1:23" s="68" customFormat="1" ht="21.75" customHeight="1">
      <c r="A35" s="34">
        <v>7</v>
      </c>
      <c r="B35" s="35" t="s">
        <v>40</v>
      </c>
      <c r="C35" s="88" t="s">
        <v>32</v>
      </c>
      <c r="D35" s="37">
        <v>0</v>
      </c>
      <c r="E35" s="38">
        <v>0</v>
      </c>
      <c r="F35" s="89">
        <v>5</v>
      </c>
      <c r="G35" s="90">
        <v>358.2</v>
      </c>
      <c r="H35" s="89">
        <v>6</v>
      </c>
      <c r="I35" s="90">
        <v>429.84</v>
      </c>
      <c r="J35" s="89">
        <v>5</v>
      </c>
      <c r="K35" s="90">
        <v>358.2</v>
      </c>
      <c r="L35" s="37">
        <v>0</v>
      </c>
      <c r="M35" s="38">
        <v>0</v>
      </c>
      <c r="N35" s="37">
        <v>0</v>
      </c>
      <c r="O35" s="38">
        <v>0</v>
      </c>
      <c r="P35" s="89">
        <v>5</v>
      </c>
      <c r="Q35" s="90">
        <v>358.2</v>
      </c>
      <c r="R35" s="89">
        <v>5</v>
      </c>
      <c r="S35" s="90">
        <v>358.2</v>
      </c>
      <c r="T35" s="89">
        <v>4</v>
      </c>
      <c r="U35" s="90">
        <v>286.56</v>
      </c>
      <c r="V35" s="37">
        <v>0</v>
      </c>
      <c r="W35" s="38">
        <v>0</v>
      </c>
    </row>
    <row r="36" spans="1:23" s="68" customFormat="1" ht="21.75" customHeight="1">
      <c r="A36" s="34"/>
      <c r="B36" s="35" t="s">
        <v>40</v>
      </c>
      <c r="C36" s="88" t="s">
        <v>33</v>
      </c>
      <c r="D36" s="37">
        <v>0</v>
      </c>
      <c r="E36" s="38">
        <v>0</v>
      </c>
      <c r="F36" s="89">
        <v>5</v>
      </c>
      <c r="G36" s="90">
        <v>358.2</v>
      </c>
      <c r="H36" s="89">
        <v>6</v>
      </c>
      <c r="I36" s="90">
        <v>429.84</v>
      </c>
      <c r="J36" s="89">
        <v>5</v>
      </c>
      <c r="K36" s="90">
        <v>358.2</v>
      </c>
      <c r="L36" s="37">
        <v>0</v>
      </c>
      <c r="M36" s="38">
        <v>0</v>
      </c>
      <c r="N36" s="37">
        <v>0</v>
      </c>
      <c r="O36" s="38">
        <v>0</v>
      </c>
      <c r="P36" s="89">
        <v>5</v>
      </c>
      <c r="Q36" s="90">
        <v>358.2</v>
      </c>
      <c r="R36" s="89">
        <v>5</v>
      </c>
      <c r="S36" s="90">
        <v>358.2</v>
      </c>
      <c r="T36" s="89">
        <v>4</v>
      </c>
      <c r="U36" s="90">
        <v>286.56</v>
      </c>
      <c r="V36" s="37">
        <v>0</v>
      </c>
      <c r="W36" s="38">
        <v>0</v>
      </c>
    </row>
    <row r="37" spans="1:23" s="68" customFormat="1" ht="21.75" customHeight="1">
      <c r="A37" s="34">
        <v>8</v>
      </c>
      <c r="B37" s="35" t="s">
        <v>41</v>
      </c>
      <c r="C37" s="88" t="s">
        <v>32</v>
      </c>
      <c r="D37" s="37">
        <v>0</v>
      </c>
      <c r="E37" s="38">
        <v>0</v>
      </c>
      <c r="F37" s="89">
        <v>3</v>
      </c>
      <c r="G37" s="90">
        <v>214.92</v>
      </c>
      <c r="H37" s="89">
        <v>4</v>
      </c>
      <c r="I37" s="90">
        <v>286.56</v>
      </c>
      <c r="J37" s="89">
        <v>3</v>
      </c>
      <c r="K37" s="90">
        <v>214.92</v>
      </c>
      <c r="L37" s="37">
        <v>0</v>
      </c>
      <c r="M37" s="38">
        <v>0</v>
      </c>
      <c r="N37" s="37">
        <v>0</v>
      </c>
      <c r="O37" s="38">
        <v>0</v>
      </c>
      <c r="P37" s="89">
        <v>3</v>
      </c>
      <c r="Q37" s="90">
        <v>214.92</v>
      </c>
      <c r="R37" s="89">
        <v>3</v>
      </c>
      <c r="S37" s="90">
        <v>214.92</v>
      </c>
      <c r="T37" s="89">
        <v>2</v>
      </c>
      <c r="U37" s="90">
        <v>143.28</v>
      </c>
      <c r="V37" s="37">
        <v>0</v>
      </c>
      <c r="W37" s="38">
        <v>0</v>
      </c>
    </row>
    <row r="38" spans="1:23" s="68" customFormat="1" ht="21.75" customHeight="1">
      <c r="A38" s="34"/>
      <c r="B38" s="35" t="s">
        <v>41</v>
      </c>
      <c r="C38" s="88" t="s">
        <v>33</v>
      </c>
      <c r="D38" s="37">
        <v>0</v>
      </c>
      <c r="E38" s="38">
        <v>0</v>
      </c>
      <c r="F38" s="89">
        <v>3</v>
      </c>
      <c r="G38" s="90">
        <v>214.92</v>
      </c>
      <c r="H38" s="89">
        <v>4</v>
      </c>
      <c r="I38" s="90">
        <v>286.56</v>
      </c>
      <c r="J38" s="89">
        <v>3</v>
      </c>
      <c r="K38" s="90">
        <v>214.92</v>
      </c>
      <c r="L38" s="37">
        <v>0</v>
      </c>
      <c r="M38" s="38">
        <v>0</v>
      </c>
      <c r="N38" s="37">
        <v>0</v>
      </c>
      <c r="O38" s="38">
        <v>0</v>
      </c>
      <c r="P38" s="89">
        <v>3</v>
      </c>
      <c r="Q38" s="90">
        <v>214.92</v>
      </c>
      <c r="R38" s="89">
        <v>3</v>
      </c>
      <c r="S38" s="90">
        <v>214.92</v>
      </c>
      <c r="T38" s="89">
        <v>2</v>
      </c>
      <c r="U38" s="90">
        <v>143.28</v>
      </c>
      <c r="V38" s="37">
        <v>0</v>
      </c>
      <c r="W38" s="38">
        <v>0</v>
      </c>
    </row>
    <row r="39" spans="1:23" s="68" customFormat="1" ht="21.75" customHeight="1">
      <c r="A39" s="34">
        <v>9</v>
      </c>
      <c r="B39" s="35" t="s">
        <v>42</v>
      </c>
      <c r="C39" s="88" t="s">
        <v>32</v>
      </c>
      <c r="D39" s="46">
        <v>2</v>
      </c>
      <c r="E39" s="45">
        <v>143.28</v>
      </c>
      <c r="F39" s="89">
        <v>13</v>
      </c>
      <c r="G39" s="90">
        <v>931.32</v>
      </c>
      <c r="H39" s="89">
        <v>17</v>
      </c>
      <c r="I39" s="90">
        <v>1217.88</v>
      </c>
      <c r="J39" s="89">
        <v>13</v>
      </c>
      <c r="K39" s="90">
        <v>931.32</v>
      </c>
      <c r="L39" s="46">
        <v>2</v>
      </c>
      <c r="M39" s="45">
        <v>143.28</v>
      </c>
      <c r="N39" s="46">
        <v>2</v>
      </c>
      <c r="O39" s="45">
        <v>143.28</v>
      </c>
      <c r="P39" s="89">
        <v>12</v>
      </c>
      <c r="Q39" s="90">
        <v>859.68</v>
      </c>
      <c r="R39" s="89">
        <v>14</v>
      </c>
      <c r="S39" s="90">
        <v>1002.96</v>
      </c>
      <c r="T39" s="89">
        <v>10</v>
      </c>
      <c r="U39" s="90">
        <v>716.4</v>
      </c>
      <c r="V39" s="46">
        <v>2</v>
      </c>
      <c r="W39" s="45">
        <v>143.28</v>
      </c>
    </row>
    <row r="40" spans="1:23" s="68" customFormat="1" ht="21.75" customHeight="1">
      <c r="A40" s="34"/>
      <c r="B40" s="35" t="s">
        <v>42</v>
      </c>
      <c r="C40" s="88" t="s">
        <v>33</v>
      </c>
      <c r="D40" s="46">
        <v>2</v>
      </c>
      <c r="E40" s="45">
        <v>143.28</v>
      </c>
      <c r="F40" s="89">
        <v>9</v>
      </c>
      <c r="G40" s="90">
        <v>644.76</v>
      </c>
      <c r="H40" s="89">
        <v>12</v>
      </c>
      <c r="I40" s="90">
        <v>859.68</v>
      </c>
      <c r="J40" s="89">
        <v>9</v>
      </c>
      <c r="K40" s="90">
        <v>644.76</v>
      </c>
      <c r="L40" s="46">
        <v>2</v>
      </c>
      <c r="M40" s="45">
        <v>143.28</v>
      </c>
      <c r="N40" s="46">
        <v>2</v>
      </c>
      <c r="O40" s="45">
        <v>143.28</v>
      </c>
      <c r="P40" s="89">
        <v>9</v>
      </c>
      <c r="Q40" s="90">
        <v>644.76</v>
      </c>
      <c r="R40" s="89">
        <v>10</v>
      </c>
      <c r="S40" s="90">
        <v>716.4</v>
      </c>
      <c r="T40" s="89">
        <v>8</v>
      </c>
      <c r="U40" s="90">
        <v>573.12</v>
      </c>
      <c r="V40" s="46">
        <v>2</v>
      </c>
      <c r="W40" s="45">
        <v>143.28</v>
      </c>
    </row>
    <row r="41" spans="1:23" s="68" customFormat="1" ht="21.75" customHeight="1">
      <c r="A41" s="34">
        <v>10</v>
      </c>
      <c r="B41" s="35" t="s">
        <v>43</v>
      </c>
      <c r="C41" s="88" t="s">
        <v>32</v>
      </c>
      <c r="D41" s="37">
        <v>0</v>
      </c>
      <c r="E41" s="38">
        <v>0</v>
      </c>
      <c r="F41" s="89">
        <v>16</v>
      </c>
      <c r="G41" s="90">
        <v>1146.24</v>
      </c>
      <c r="H41" s="89">
        <v>21</v>
      </c>
      <c r="I41" s="90">
        <v>1504.44</v>
      </c>
      <c r="J41" s="89">
        <v>16</v>
      </c>
      <c r="K41" s="90">
        <v>1146.24</v>
      </c>
      <c r="L41" s="37">
        <v>0</v>
      </c>
      <c r="M41" s="38">
        <v>0</v>
      </c>
      <c r="N41" s="37">
        <v>0</v>
      </c>
      <c r="O41" s="38">
        <v>0</v>
      </c>
      <c r="P41" s="89">
        <v>15</v>
      </c>
      <c r="Q41" s="90">
        <v>1074.6</v>
      </c>
      <c r="R41" s="89">
        <v>18</v>
      </c>
      <c r="S41" s="90">
        <v>1289.52</v>
      </c>
      <c r="T41" s="89">
        <v>13</v>
      </c>
      <c r="U41" s="90">
        <v>931.32</v>
      </c>
      <c r="V41" s="37">
        <v>0</v>
      </c>
      <c r="W41" s="38">
        <v>0</v>
      </c>
    </row>
    <row r="42" spans="1:23" s="68" customFormat="1" ht="21.75" customHeight="1">
      <c r="A42" s="34"/>
      <c r="B42" s="35" t="s">
        <v>43</v>
      </c>
      <c r="C42" s="88" t="s">
        <v>33</v>
      </c>
      <c r="D42" s="37">
        <v>0</v>
      </c>
      <c r="E42" s="38">
        <v>0</v>
      </c>
      <c r="F42" s="89">
        <v>14</v>
      </c>
      <c r="G42" s="90">
        <v>1002.96</v>
      </c>
      <c r="H42" s="89">
        <v>18</v>
      </c>
      <c r="I42" s="90">
        <v>1289.52</v>
      </c>
      <c r="J42" s="89">
        <v>14</v>
      </c>
      <c r="K42" s="90">
        <v>1002.96</v>
      </c>
      <c r="L42" s="37">
        <v>0</v>
      </c>
      <c r="M42" s="38">
        <v>0</v>
      </c>
      <c r="N42" s="37">
        <v>0</v>
      </c>
      <c r="O42" s="38">
        <v>0</v>
      </c>
      <c r="P42" s="89">
        <v>13</v>
      </c>
      <c r="Q42" s="90">
        <v>931.32</v>
      </c>
      <c r="R42" s="89">
        <v>15</v>
      </c>
      <c r="S42" s="90">
        <v>1074.6</v>
      </c>
      <c r="T42" s="89">
        <v>11</v>
      </c>
      <c r="U42" s="90">
        <v>788.04</v>
      </c>
      <c r="V42" s="37">
        <v>0</v>
      </c>
      <c r="W42" s="38">
        <v>0</v>
      </c>
    </row>
    <row r="43" spans="1:23" s="68" customFormat="1" ht="21.75" customHeight="1">
      <c r="A43" s="34">
        <v>11</v>
      </c>
      <c r="B43" s="35" t="s">
        <v>44</v>
      </c>
      <c r="C43" s="88" t="s">
        <v>32</v>
      </c>
      <c r="D43" s="46">
        <v>2</v>
      </c>
      <c r="E43" s="45">
        <v>143.28</v>
      </c>
      <c r="F43" s="89">
        <v>7</v>
      </c>
      <c r="G43" s="90">
        <v>501.48</v>
      </c>
      <c r="H43" s="89">
        <v>9</v>
      </c>
      <c r="I43" s="90">
        <v>644.76</v>
      </c>
      <c r="J43" s="89">
        <v>7</v>
      </c>
      <c r="K43" s="90">
        <v>501.48</v>
      </c>
      <c r="L43" s="46">
        <v>2</v>
      </c>
      <c r="M43" s="45">
        <v>143.28</v>
      </c>
      <c r="N43" s="46">
        <v>2</v>
      </c>
      <c r="O43" s="45">
        <v>143.28</v>
      </c>
      <c r="P43" s="89">
        <v>6</v>
      </c>
      <c r="Q43" s="90">
        <v>429.84</v>
      </c>
      <c r="R43" s="89">
        <v>8</v>
      </c>
      <c r="S43" s="90">
        <v>573.12</v>
      </c>
      <c r="T43" s="89">
        <v>6</v>
      </c>
      <c r="U43" s="90">
        <v>429.84</v>
      </c>
      <c r="V43" s="46">
        <v>2</v>
      </c>
      <c r="W43" s="45">
        <v>143.28</v>
      </c>
    </row>
    <row r="44" spans="1:23" s="68" customFormat="1" ht="21.75" customHeight="1">
      <c r="A44" s="34"/>
      <c r="B44" s="35" t="s">
        <v>44</v>
      </c>
      <c r="C44" s="88" t="s">
        <v>33</v>
      </c>
      <c r="D44" s="46">
        <v>2</v>
      </c>
      <c r="E44" s="45">
        <v>143.28</v>
      </c>
      <c r="F44" s="89">
        <v>7</v>
      </c>
      <c r="G44" s="90">
        <v>501.48</v>
      </c>
      <c r="H44" s="89">
        <v>9</v>
      </c>
      <c r="I44" s="90">
        <v>644.76</v>
      </c>
      <c r="J44" s="89">
        <v>7</v>
      </c>
      <c r="K44" s="90">
        <v>501.48</v>
      </c>
      <c r="L44" s="46">
        <v>2</v>
      </c>
      <c r="M44" s="45">
        <v>143.28</v>
      </c>
      <c r="N44" s="46">
        <v>2</v>
      </c>
      <c r="O44" s="45">
        <v>143.28</v>
      </c>
      <c r="P44" s="89">
        <v>6</v>
      </c>
      <c r="Q44" s="90">
        <v>429.84</v>
      </c>
      <c r="R44" s="89">
        <v>8</v>
      </c>
      <c r="S44" s="90">
        <v>573.12</v>
      </c>
      <c r="T44" s="89">
        <v>6</v>
      </c>
      <c r="U44" s="90">
        <v>429.84</v>
      </c>
      <c r="V44" s="46">
        <v>2</v>
      </c>
      <c r="W44" s="45">
        <v>143.28</v>
      </c>
    </row>
    <row r="45" spans="1:23" s="68" customFormat="1" ht="21.75" customHeight="1">
      <c r="A45" s="34">
        <v>12</v>
      </c>
      <c r="B45" s="35" t="s">
        <v>45</v>
      </c>
      <c r="C45" s="88" t="s">
        <v>32</v>
      </c>
      <c r="D45" s="46">
        <v>2</v>
      </c>
      <c r="E45" s="45">
        <v>143.28</v>
      </c>
      <c r="F45" s="89">
        <v>9</v>
      </c>
      <c r="G45" s="90">
        <v>644.76</v>
      </c>
      <c r="H45" s="89">
        <v>12</v>
      </c>
      <c r="I45" s="90">
        <v>859.68</v>
      </c>
      <c r="J45" s="89">
        <v>9</v>
      </c>
      <c r="K45" s="90">
        <v>644.76</v>
      </c>
      <c r="L45" s="46">
        <v>2</v>
      </c>
      <c r="M45" s="45">
        <v>143.28</v>
      </c>
      <c r="N45" s="46">
        <v>2</v>
      </c>
      <c r="O45" s="45">
        <v>143.28</v>
      </c>
      <c r="P45" s="89">
        <v>8</v>
      </c>
      <c r="Q45" s="90">
        <v>573.12</v>
      </c>
      <c r="R45" s="89">
        <v>10</v>
      </c>
      <c r="S45" s="90">
        <v>716.4</v>
      </c>
      <c r="T45" s="89">
        <v>7</v>
      </c>
      <c r="U45" s="90">
        <v>501.48</v>
      </c>
      <c r="V45" s="46">
        <v>2</v>
      </c>
      <c r="W45" s="45">
        <v>143.28</v>
      </c>
    </row>
    <row r="46" spans="1:23" s="68" customFormat="1" ht="21.75" customHeight="1">
      <c r="A46" s="34"/>
      <c r="B46" s="35" t="s">
        <v>45</v>
      </c>
      <c r="C46" s="88" t="s">
        <v>33</v>
      </c>
      <c r="D46" s="46">
        <v>2</v>
      </c>
      <c r="E46" s="45">
        <v>143.28</v>
      </c>
      <c r="F46" s="89">
        <v>9</v>
      </c>
      <c r="G46" s="90">
        <v>644.76</v>
      </c>
      <c r="H46" s="89">
        <v>12</v>
      </c>
      <c r="I46" s="90">
        <v>859.68</v>
      </c>
      <c r="J46" s="89">
        <v>9</v>
      </c>
      <c r="K46" s="90">
        <v>644.76</v>
      </c>
      <c r="L46" s="46">
        <v>2</v>
      </c>
      <c r="M46" s="45">
        <v>143.28</v>
      </c>
      <c r="N46" s="46">
        <v>2</v>
      </c>
      <c r="O46" s="45">
        <v>143.28</v>
      </c>
      <c r="P46" s="89">
        <v>8</v>
      </c>
      <c r="Q46" s="90">
        <v>573.12</v>
      </c>
      <c r="R46" s="89">
        <v>10</v>
      </c>
      <c r="S46" s="90">
        <v>716.4</v>
      </c>
      <c r="T46" s="89">
        <v>7</v>
      </c>
      <c r="U46" s="90">
        <v>501.48</v>
      </c>
      <c r="V46" s="46">
        <v>2</v>
      </c>
      <c r="W46" s="45">
        <v>143.28</v>
      </c>
    </row>
    <row r="47" spans="1:23" s="68" customFormat="1" ht="21.75" customHeight="1">
      <c r="A47" s="34">
        <v>13</v>
      </c>
      <c r="B47" s="35" t="s">
        <v>46</v>
      </c>
      <c r="C47" s="88" t="s">
        <v>32</v>
      </c>
      <c r="D47" s="37">
        <v>0</v>
      </c>
      <c r="E47" s="38">
        <v>0</v>
      </c>
      <c r="F47" s="89">
        <v>5</v>
      </c>
      <c r="G47" s="90">
        <v>358.2</v>
      </c>
      <c r="H47" s="89">
        <v>6</v>
      </c>
      <c r="I47" s="90">
        <v>429.84</v>
      </c>
      <c r="J47" s="89">
        <v>5</v>
      </c>
      <c r="K47" s="90">
        <v>358.2</v>
      </c>
      <c r="L47" s="37">
        <v>0</v>
      </c>
      <c r="M47" s="38">
        <v>0</v>
      </c>
      <c r="N47" s="37">
        <v>0</v>
      </c>
      <c r="O47" s="38">
        <v>0</v>
      </c>
      <c r="P47" s="89">
        <v>5</v>
      </c>
      <c r="Q47" s="90">
        <v>358.2</v>
      </c>
      <c r="R47" s="89">
        <v>5</v>
      </c>
      <c r="S47" s="90">
        <v>358.2</v>
      </c>
      <c r="T47" s="89">
        <v>4</v>
      </c>
      <c r="U47" s="90">
        <v>286.56</v>
      </c>
      <c r="V47" s="37">
        <v>0</v>
      </c>
      <c r="W47" s="38">
        <v>0</v>
      </c>
    </row>
    <row r="48" spans="1:23" s="68" customFormat="1" ht="21.75" customHeight="1">
      <c r="A48" s="34"/>
      <c r="B48" s="35" t="s">
        <v>46</v>
      </c>
      <c r="C48" s="88" t="s">
        <v>33</v>
      </c>
      <c r="D48" s="37">
        <v>0</v>
      </c>
      <c r="E48" s="38">
        <v>0</v>
      </c>
      <c r="F48" s="89">
        <v>5</v>
      </c>
      <c r="G48" s="90">
        <v>358.2</v>
      </c>
      <c r="H48" s="89">
        <v>6</v>
      </c>
      <c r="I48" s="90">
        <v>429.84</v>
      </c>
      <c r="J48" s="89">
        <v>5</v>
      </c>
      <c r="K48" s="90">
        <v>358.2</v>
      </c>
      <c r="L48" s="37">
        <v>0</v>
      </c>
      <c r="M48" s="38">
        <v>0</v>
      </c>
      <c r="N48" s="37">
        <v>0</v>
      </c>
      <c r="O48" s="38">
        <v>0</v>
      </c>
      <c r="P48" s="89">
        <v>5</v>
      </c>
      <c r="Q48" s="90">
        <v>358.2</v>
      </c>
      <c r="R48" s="89">
        <v>5</v>
      </c>
      <c r="S48" s="90">
        <v>358.2</v>
      </c>
      <c r="T48" s="89">
        <v>4</v>
      </c>
      <c r="U48" s="90">
        <v>286.56</v>
      </c>
      <c r="V48" s="37">
        <v>0</v>
      </c>
      <c r="W48" s="38">
        <v>0</v>
      </c>
    </row>
    <row r="49" spans="1:23" s="68" customFormat="1" ht="21.75" customHeight="1">
      <c r="A49" s="34">
        <v>14</v>
      </c>
      <c r="B49" s="35" t="s">
        <v>47</v>
      </c>
      <c r="C49" s="88" t="s">
        <v>32</v>
      </c>
      <c r="D49" s="37">
        <v>0</v>
      </c>
      <c r="E49" s="38">
        <v>0</v>
      </c>
      <c r="F49" s="89">
        <v>4</v>
      </c>
      <c r="G49" s="90">
        <v>286.56</v>
      </c>
      <c r="H49" s="89">
        <v>6</v>
      </c>
      <c r="I49" s="90">
        <v>429.84</v>
      </c>
      <c r="J49" s="89">
        <v>4</v>
      </c>
      <c r="K49" s="90">
        <v>286.56</v>
      </c>
      <c r="L49" s="37">
        <v>0</v>
      </c>
      <c r="M49" s="38">
        <v>0</v>
      </c>
      <c r="N49" s="37">
        <v>0</v>
      </c>
      <c r="O49" s="38">
        <v>0</v>
      </c>
      <c r="P49" s="89">
        <v>4</v>
      </c>
      <c r="Q49" s="90">
        <v>286.56</v>
      </c>
      <c r="R49" s="89">
        <v>5</v>
      </c>
      <c r="S49" s="90">
        <v>358.2</v>
      </c>
      <c r="T49" s="89">
        <v>4</v>
      </c>
      <c r="U49" s="90">
        <v>286.56</v>
      </c>
      <c r="V49" s="37">
        <v>0</v>
      </c>
      <c r="W49" s="38">
        <v>0</v>
      </c>
    </row>
    <row r="50" spans="1:23" s="68" customFormat="1" ht="21.75" customHeight="1">
      <c r="A50" s="34"/>
      <c r="B50" s="35" t="s">
        <v>47</v>
      </c>
      <c r="C50" s="88" t="s">
        <v>33</v>
      </c>
      <c r="D50" s="37">
        <v>0</v>
      </c>
      <c r="E50" s="38">
        <v>0</v>
      </c>
      <c r="F50" s="89">
        <v>4</v>
      </c>
      <c r="G50" s="90">
        <v>286.56</v>
      </c>
      <c r="H50" s="89">
        <v>6</v>
      </c>
      <c r="I50" s="90">
        <v>429.84</v>
      </c>
      <c r="J50" s="89">
        <v>4</v>
      </c>
      <c r="K50" s="90">
        <v>286.56</v>
      </c>
      <c r="L50" s="37">
        <v>0</v>
      </c>
      <c r="M50" s="38">
        <v>0</v>
      </c>
      <c r="N50" s="37">
        <v>0</v>
      </c>
      <c r="O50" s="38">
        <v>0</v>
      </c>
      <c r="P50" s="89">
        <v>4</v>
      </c>
      <c r="Q50" s="90">
        <v>286.56</v>
      </c>
      <c r="R50" s="89">
        <v>5</v>
      </c>
      <c r="S50" s="90">
        <v>358.2</v>
      </c>
      <c r="T50" s="89">
        <v>4</v>
      </c>
      <c r="U50" s="90">
        <v>286.56</v>
      </c>
      <c r="V50" s="37">
        <v>0</v>
      </c>
      <c r="W50" s="38">
        <v>0</v>
      </c>
    </row>
    <row r="51" spans="1:23" s="68" customFormat="1" ht="21.75" customHeight="1">
      <c r="A51" s="34">
        <v>15</v>
      </c>
      <c r="B51" s="35" t="s">
        <v>48</v>
      </c>
      <c r="C51" s="88" t="s">
        <v>32</v>
      </c>
      <c r="D51" s="37">
        <v>0</v>
      </c>
      <c r="E51" s="38">
        <v>0</v>
      </c>
      <c r="F51" s="89">
        <v>4</v>
      </c>
      <c r="G51" s="90">
        <v>286.56</v>
      </c>
      <c r="H51" s="89">
        <v>6</v>
      </c>
      <c r="I51" s="90">
        <v>429.84</v>
      </c>
      <c r="J51" s="89">
        <v>4</v>
      </c>
      <c r="K51" s="90">
        <v>286.56</v>
      </c>
      <c r="L51" s="37">
        <v>0</v>
      </c>
      <c r="M51" s="38">
        <v>0</v>
      </c>
      <c r="N51" s="37">
        <v>0</v>
      </c>
      <c r="O51" s="38">
        <v>0</v>
      </c>
      <c r="P51" s="89">
        <v>4</v>
      </c>
      <c r="Q51" s="90">
        <v>286.56</v>
      </c>
      <c r="R51" s="89">
        <v>5</v>
      </c>
      <c r="S51" s="90">
        <v>358.2</v>
      </c>
      <c r="T51" s="89">
        <v>4</v>
      </c>
      <c r="U51" s="90">
        <v>286.56</v>
      </c>
      <c r="V51" s="37">
        <v>0</v>
      </c>
      <c r="W51" s="38">
        <v>0</v>
      </c>
    </row>
    <row r="52" spans="1:23" s="68" customFormat="1" ht="21.75" customHeight="1">
      <c r="A52" s="34"/>
      <c r="B52" s="35" t="s">
        <v>48</v>
      </c>
      <c r="C52" s="88" t="s">
        <v>33</v>
      </c>
      <c r="D52" s="37">
        <v>0</v>
      </c>
      <c r="E52" s="38">
        <v>0</v>
      </c>
      <c r="F52" s="89">
        <v>4</v>
      </c>
      <c r="G52" s="90">
        <v>286.56</v>
      </c>
      <c r="H52" s="89">
        <v>6</v>
      </c>
      <c r="I52" s="90">
        <v>429.84</v>
      </c>
      <c r="J52" s="89">
        <v>4</v>
      </c>
      <c r="K52" s="90">
        <v>286.56</v>
      </c>
      <c r="L52" s="37">
        <v>0</v>
      </c>
      <c r="M52" s="38">
        <v>0</v>
      </c>
      <c r="N52" s="37">
        <v>0</v>
      </c>
      <c r="O52" s="38">
        <v>0</v>
      </c>
      <c r="P52" s="89">
        <v>4</v>
      </c>
      <c r="Q52" s="90">
        <v>286.56</v>
      </c>
      <c r="R52" s="89">
        <v>5</v>
      </c>
      <c r="S52" s="90">
        <v>358.2</v>
      </c>
      <c r="T52" s="89">
        <v>4</v>
      </c>
      <c r="U52" s="90">
        <v>286.56</v>
      </c>
      <c r="V52" s="37">
        <v>0</v>
      </c>
      <c r="W52" s="38">
        <v>0</v>
      </c>
    </row>
    <row r="53" spans="1:23" s="68" customFormat="1" ht="21.75" customHeight="1">
      <c r="A53" s="34">
        <v>16</v>
      </c>
      <c r="B53" s="35" t="s">
        <v>49</v>
      </c>
      <c r="C53" s="88" t="s">
        <v>32</v>
      </c>
      <c r="D53" s="37">
        <v>0</v>
      </c>
      <c r="E53" s="38">
        <v>0</v>
      </c>
      <c r="F53" s="89">
        <v>4</v>
      </c>
      <c r="G53" s="90">
        <v>286.56</v>
      </c>
      <c r="H53" s="89">
        <v>6</v>
      </c>
      <c r="I53" s="90">
        <v>429.84</v>
      </c>
      <c r="J53" s="89">
        <v>4</v>
      </c>
      <c r="K53" s="90">
        <v>286.56</v>
      </c>
      <c r="L53" s="37">
        <v>0</v>
      </c>
      <c r="M53" s="38">
        <v>0</v>
      </c>
      <c r="N53" s="37">
        <v>0</v>
      </c>
      <c r="O53" s="38">
        <v>0</v>
      </c>
      <c r="P53" s="89">
        <v>4</v>
      </c>
      <c r="Q53" s="90">
        <v>286.56</v>
      </c>
      <c r="R53" s="89">
        <v>5</v>
      </c>
      <c r="S53" s="90">
        <v>358.2</v>
      </c>
      <c r="T53" s="89">
        <v>4</v>
      </c>
      <c r="U53" s="90">
        <v>286.56</v>
      </c>
      <c r="V53" s="37">
        <v>0</v>
      </c>
      <c r="W53" s="38">
        <v>0</v>
      </c>
    </row>
    <row r="54" spans="1:23" s="68" customFormat="1" ht="21.75" customHeight="1">
      <c r="A54" s="34"/>
      <c r="B54" s="35" t="s">
        <v>49</v>
      </c>
      <c r="C54" s="88" t="s">
        <v>33</v>
      </c>
      <c r="D54" s="37">
        <v>0</v>
      </c>
      <c r="E54" s="38">
        <v>0</v>
      </c>
      <c r="F54" s="89">
        <v>4</v>
      </c>
      <c r="G54" s="90">
        <v>286.56</v>
      </c>
      <c r="H54" s="89">
        <v>6</v>
      </c>
      <c r="I54" s="90">
        <v>429.84</v>
      </c>
      <c r="J54" s="89">
        <v>4</v>
      </c>
      <c r="K54" s="90">
        <v>286.56</v>
      </c>
      <c r="L54" s="37">
        <v>0</v>
      </c>
      <c r="M54" s="38">
        <v>0</v>
      </c>
      <c r="N54" s="37">
        <v>0</v>
      </c>
      <c r="O54" s="38">
        <v>0</v>
      </c>
      <c r="P54" s="89">
        <v>4</v>
      </c>
      <c r="Q54" s="90">
        <v>286.56</v>
      </c>
      <c r="R54" s="89">
        <v>5</v>
      </c>
      <c r="S54" s="90">
        <v>358.2</v>
      </c>
      <c r="T54" s="89">
        <v>4</v>
      </c>
      <c r="U54" s="90">
        <v>286.56</v>
      </c>
      <c r="V54" s="37">
        <v>0</v>
      </c>
      <c r="W54" s="38">
        <v>0</v>
      </c>
    </row>
    <row r="55" spans="1:32" s="68" customFormat="1" ht="21.75" customHeight="1">
      <c r="A55" s="34">
        <v>17</v>
      </c>
      <c r="B55" s="35" t="s">
        <v>50</v>
      </c>
      <c r="C55" s="88" t="s">
        <v>32</v>
      </c>
      <c r="D55" s="37">
        <v>0</v>
      </c>
      <c r="E55" s="38">
        <v>0</v>
      </c>
      <c r="F55" s="89">
        <v>4</v>
      </c>
      <c r="G55" s="90">
        <v>286.56</v>
      </c>
      <c r="H55" s="89">
        <v>6</v>
      </c>
      <c r="I55" s="90">
        <v>429.84</v>
      </c>
      <c r="J55" s="89">
        <v>4</v>
      </c>
      <c r="K55" s="90">
        <v>286.56</v>
      </c>
      <c r="L55" s="37">
        <v>0</v>
      </c>
      <c r="M55" s="38">
        <v>0</v>
      </c>
      <c r="N55" s="37">
        <v>0</v>
      </c>
      <c r="O55" s="38">
        <v>0</v>
      </c>
      <c r="P55" s="89">
        <v>4</v>
      </c>
      <c r="Q55" s="90">
        <v>286.56</v>
      </c>
      <c r="R55" s="89">
        <v>5</v>
      </c>
      <c r="S55" s="90">
        <v>358.2</v>
      </c>
      <c r="T55" s="89">
        <v>4</v>
      </c>
      <c r="U55" s="90">
        <v>286.56</v>
      </c>
      <c r="V55" s="37">
        <v>0</v>
      </c>
      <c r="W55" s="38">
        <v>0</v>
      </c>
      <c r="X55" s="75"/>
      <c r="Y55" s="75"/>
      <c r="Z55" s="75"/>
      <c r="AA55" s="76"/>
      <c r="AB55" s="47"/>
      <c r="AC55" s="47"/>
      <c r="AD55" s="47"/>
      <c r="AE55" s="47"/>
      <c r="AF55" s="77"/>
    </row>
    <row r="56" spans="1:32" s="68" customFormat="1" ht="21.75" customHeight="1">
      <c r="A56" s="34"/>
      <c r="B56" s="35" t="s">
        <v>50</v>
      </c>
      <c r="C56" s="88" t="s">
        <v>33</v>
      </c>
      <c r="D56" s="37">
        <v>0</v>
      </c>
      <c r="E56" s="38">
        <v>0</v>
      </c>
      <c r="F56" s="89">
        <v>4</v>
      </c>
      <c r="G56" s="90">
        <v>286.56</v>
      </c>
      <c r="H56" s="89">
        <v>6</v>
      </c>
      <c r="I56" s="90">
        <v>429.84</v>
      </c>
      <c r="J56" s="89">
        <v>4</v>
      </c>
      <c r="K56" s="90">
        <v>286.56</v>
      </c>
      <c r="L56" s="37">
        <v>0</v>
      </c>
      <c r="M56" s="38">
        <v>0</v>
      </c>
      <c r="N56" s="37">
        <v>0</v>
      </c>
      <c r="O56" s="38">
        <v>0</v>
      </c>
      <c r="P56" s="89">
        <v>4</v>
      </c>
      <c r="Q56" s="90">
        <v>286.56</v>
      </c>
      <c r="R56" s="89">
        <v>5</v>
      </c>
      <c r="S56" s="90">
        <v>358.2</v>
      </c>
      <c r="T56" s="89">
        <v>4</v>
      </c>
      <c r="U56" s="90">
        <v>286.56</v>
      </c>
      <c r="V56" s="37">
        <v>0</v>
      </c>
      <c r="W56" s="38">
        <v>0</v>
      </c>
      <c r="X56" s="91"/>
      <c r="Y56" s="91"/>
      <c r="Z56" s="91"/>
      <c r="AA56" s="91"/>
      <c r="AB56" s="91"/>
      <c r="AC56" s="91"/>
      <c r="AD56" s="91"/>
      <c r="AE56" s="91"/>
      <c r="AF56" s="91"/>
    </row>
    <row r="57" spans="1:32" s="68" customFormat="1" ht="21.75" customHeight="1">
      <c r="A57" s="34">
        <v>18</v>
      </c>
      <c r="B57" s="35" t="s">
        <v>51</v>
      </c>
      <c r="C57" s="88" t="s">
        <v>32</v>
      </c>
      <c r="D57" s="37">
        <v>0</v>
      </c>
      <c r="E57" s="38">
        <v>0</v>
      </c>
      <c r="F57" s="89">
        <v>3</v>
      </c>
      <c r="G57" s="90">
        <v>214.92</v>
      </c>
      <c r="H57" s="89">
        <v>4</v>
      </c>
      <c r="I57" s="90">
        <v>286.56</v>
      </c>
      <c r="J57" s="89">
        <v>3</v>
      </c>
      <c r="K57" s="90">
        <v>214.92</v>
      </c>
      <c r="L57" s="37">
        <v>0</v>
      </c>
      <c r="M57" s="38">
        <v>0</v>
      </c>
      <c r="N57" s="37">
        <v>0</v>
      </c>
      <c r="O57" s="38">
        <v>0</v>
      </c>
      <c r="P57" s="89">
        <v>3</v>
      </c>
      <c r="Q57" s="90">
        <v>214.92</v>
      </c>
      <c r="R57" s="89">
        <v>3</v>
      </c>
      <c r="S57" s="90">
        <v>214.92</v>
      </c>
      <c r="T57" s="89">
        <v>2</v>
      </c>
      <c r="U57" s="90">
        <v>143.28</v>
      </c>
      <c r="V57" s="37">
        <v>0</v>
      </c>
      <c r="W57" s="38">
        <v>0</v>
      </c>
      <c r="X57" s="47"/>
      <c r="Y57" s="47"/>
      <c r="Z57" s="47"/>
      <c r="AA57" s="47"/>
      <c r="AB57" s="47"/>
      <c r="AC57" s="47"/>
      <c r="AD57" s="47"/>
      <c r="AE57" s="47"/>
      <c r="AF57" s="47"/>
    </row>
    <row r="58" spans="1:23" s="68" customFormat="1" ht="21.75" customHeight="1">
      <c r="A58" s="34"/>
      <c r="B58" s="35" t="s">
        <v>51</v>
      </c>
      <c r="C58" s="88" t="s">
        <v>33</v>
      </c>
      <c r="D58" s="37">
        <v>0</v>
      </c>
      <c r="E58" s="38">
        <v>0</v>
      </c>
      <c r="F58" s="89">
        <v>3</v>
      </c>
      <c r="G58" s="90">
        <v>214.92</v>
      </c>
      <c r="H58" s="89">
        <v>4</v>
      </c>
      <c r="I58" s="90">
        <v>286.56</v>
      </c>
      <c r="J58" s="89">
        <v>3</v>
      </c>
      <c r="K58" s="90">
        <v>214.92</v>
      </c>
      <c r="L58" s="37">
        <v>0</v>
      </c>
      <c r="M58" s="38">
        <v>0</v>
      </c>
      <c r="N58" s="37">
        <v>0</v>
      </c>
      <c r="O58" s="38">
        <v>0</v>
      </c>
      <c r="P58" s="89">
        <v>3</v>
      </c>
      <c r="Q58" s="90">
        <v>214.92</v>
      </c>
      <c r="R58" s="89">
        <v>3</v>
      </c>
      <c r="S58" s="90">
        <v>214.92</v>
      </c>
      <c r="T58" s="89">
        <v>2</v>
      </c>
      <c r="U58" s="90">
        <v>143.28</v>
      </c>
      <c r="V58" s="37">
        <v>0</v>
      </c>
      <c r="W58" s="38">
        <v>0</v>
      </c>
    </row>
    <row r="59" spans="1:23" s="68" customFormat="1" ht="21.75" customHeight="1">
      <c r="A59" s="34">
        <f>+A57+1</f>
        <v>19</v>
      </c>
      <c r="B59" s="35" t="s">
        <v>52</v>
      </c>
      <c r="C59" s="88" t="s">
        <v>32</v>
      </c>
      <c r="D59" s="37">
        <v>0</v>
      </c>
      <c r="E59" s="38">
        <v>0</v>
      </c>
      <c r="F59" s="89">
        <v>3</v>
      </c>
      <c r="G59" s="90">
        <v>214.92</v>
      </c>
      <c r="H59" s="89">
        <v>4</v>
      </c>
      <c r="I59" s="90">
        <v>286.56</v>
      </c>
      <c r="J59" s="89">
        <v>3</v>
      </c>
      <c r="K59" s="90">
        <v>214.92</v>
      </c>
      <c r="L59" s="37">
        <v>0</v>
      </c>
      <c r="M59" s="38">
        <v>0</v>
      </c>
      <c r="N59" s="37">
        <v>0</v>
      </c>
      <c r="O59" s="38">
        <v>0</v>
      </c>
      <c r="P59" s="89">
        <v>3</v>
      </c>
      <c r="Q59" s="90">
        <v>214.92</v>
      </c>
      <c r="R59" s="89">
        <v>3</v>
      </c>
      <c r="S59" s="90">
        <v>214.92</v>
      </c>
      <c r="T59" s="89">
        <v>2</v>
      </c>
      <c r="U59" s="90">
        <v>143.28</v>
      </c>
      <c r="V59" s="37">
        <v>0</v>
      </c>
      <c r="W59" s="38">
        <v>0</v>
      </c>
    </row>
    <row r="60" spans="1:23" s="68" customFormat="1" ht="21.75" customHeight="1">
      <c r="A60" s="48"/>
      <c r="B60" s="49" t="s">
        <v>52</v>
      </c>
      <c r="C60" s="92" t="s">
        <v>33</v>
      </c>
      <c r="D60" s="51">
        <v>0</v>
      </c>
      <c r="E60" s="52">
        <v>0</v>
      </c>
      <c r="F60" s="93">
        <v>3</v>
      </c>
      <c r="G60" s="94">
        <v>214.92</v>
      </c>
      <c r="H60" s="93">
        <v>4</v>
      </c>
      <c r="I60" s="94">
        <v>286.56</v>
      </c>
      <c r="J60" s="93">
        <v>3</v>
      </c>
      <c r="K60" s="94">
        <v>214.92</v>
      </c>
      <c r="L60" s="51">
        <v>0</v>
      </c>
      <c r="M60" s="52">
        <v>0</v>
      </c>
      <c r="N60" s="51">
        <v>0</v>
      </c>
      <c r="O60" s="52">
        <v>0</v>
      </c>
      <c r="P60" s="93">
        <v>3</v>
      </c>
      <c r="Q60" s="94">
        <v>214.92</v>
      </c>
      <c r="R60" s="93">
        <v>3</v>
      </c>
      <c r="S60" s="94">
        <v>214.92</v>
      </c>
      <c r="T60" s="93">
        <v>2</v>
      </c>
      <c r="U60" s="94">
        <v>143.28</v>
      </c>
      <c r="V60" s="51">
        <v>0</v>
      </c>
      <c r="W60" s="52">
        <v>0</v>
      </c>
    </row>
    <row r="61" s="68" customFormat="1" ht="21.75" customHeight="1">
      <c r="A61" s="95"/>
    </row>
    <row r="62" s="68" customFormat="1" ht="21.75" customHeight="1">
      <c r="A62" s="69"/>
    </row>
    <row r="63" s="68" customFormat="1" ht="21.75" customHeight="1">
      <c r="A63" s="69"/>
    </row>
    <row r="64" s="68" customFormat="1" ht="21.75" customHeight="1">
      <c r="A64" s="69"/>
    </row>
    <row r="65" s="68" customFormat="1" ht="21.75" customHeight="1">
      <c r="A65" s="69"/>
    </row>
    <row r="66" s="68" customFormat="1" ht="15">
      <c r="A66" s="69"/>
    </row>
    <row r="67" s="68" customFormat="1" ht="15">
      <c r="A67" s="69"/>
    </row>
    <row r="68" s="68" customFormat="1" ht="15">
      <c r="A68" s="69"/>
    </row>
    <row r="69" s="68" customFormat="1" ht="15">
      <c r="A69" s="69"/>
    </row>
    <row r="70" s="68" customFormat="1" ht="15">
      <c r="A70" s="69"/>
    </row>
    <row r="71" s="68" customFormat="1" ht="15">
      <c r="A71" s="69"/>
    </row>
    <row r="72" s="68" customFormat="1" ht="15">
      <c r="A72" s="69"/>
    </row>
    <row r="73" s="68" customFormat="1" ht="15">
      <c r="A73" s="69"/>
    </row>
    <row r="74" s="68" customFormat="1" ht="15">
      <c r="A74" s="69"/>
    </row>
    <row r="75" s="68" customFormat="1" ht="15">
      <c r="A75" s="69"/>
    </row>
    <row r="76" s="68" customFormat="1" ht="15">
      <c r="A76" s="69"/>
    </row>
    <row r="77" s="68" customFormat="1" ht="15">
      <c r="A77" s="69"/>
    </row>
    <row r="78" s="68" customFormat="1" ht="15">
      <c r="A78" s="69"/>
    </row>
    <row r="79" s="68" customFormat="1" ht="15">
      <c r="A79" s="69"/>
    </row>
    <row r="80" s="68" customFormat="1" ht="15">
      <c r="A80" s="69"/>
    </row>
    <row r="81" s="68" customFormat="1" ht="15">
      <c r="A81" s="69"/>
    </row>
    <row r="82" s="68" customFormat="1" ht="15">
      <c r="A82" s="69"/>
    </row>
    <row r="83" s="68" customFormat="1" ht="15">
      <c r="A83" s="69"/>
    </row>
    <row r="84" s="68" customFormat="1" ht="15">
      <c r="A84" s="69"/>
    </row>
    <row r="85" s="68" customFormat="1" ht="15">
      <c r="A85" s="69"/>
    </row>
    <row r="86" s="68" customFormat="1" ht="15">
      <c r="A86" s="69"/>
    </row>
    <row r="87" s="68" customFormat="1" ht="15">
      <c r="A87" s="69"/>
    </row>
    <row r="88" s="68" customFormat="1" ht="15">
      <c r="A88" s="69"/>
    </row>
    <row r="89" s="68" customFormat="1" ht="15">
      <c r="A89" s="69"/>
    </row>
    <row r="90" s="68" customFormat="1" ht="15">
      <c r="A90" s="69"/>
    </row>
    <row r="91" s="68" customFormat="1" ht="15">
      <c r="A91" s="69"/>
    </row>
    <row r="92" s="68" customFormat="1" ht="15">
      <c r="A92" s="69"/>
    </row>
    <row r="93" s="68" customFormat="1" ht="15">
      <c r="A93" s="69"/>
    </row>
    <row r="94" s="68" customFormat="1" ht="15">
      <c r="A94" s="69"/>
    </row>
    <row r="95" s="68" customFormat="1" ht="15">
      <c r="A95" s="69"/>
    </row>
    <row r="96" s="68" customFormat="1" ht="15">
      <c r="A96" s="69"/>
    </row>
    <row r="97" s="68" customFormat="1" ht="15">
      <c r="A97" s="69"/>
    </row>
    <row r="98" s="68" customFormat="1" ht="15">
      <c r="A98" s="69"/>
    </row>
    <row r="99" s="68" customFormat="1" ht="15">
      <c r="A99" s="69"/>
    </row>
    <row r="100" s="68" customFormat="1" ht="15">
      <c r="A100" s="69"/>
    </row>
    <row r="101" s="68" customFormat="1" ht="15">
      <c r="A101" s="69"/>
    </row>
    <row r="102" s="68" customFormat="1" ht="15">
      <c r="A102" s="69"/>
    </row>
    <row r="103" s="68" customFormat="1" ht="15">
      <c r="A103" s="69"/>
    </row>
    <row r="104" s="68" customFormat="1" ht="15">
      <c r="A104" s="69"/>
    </row>
    <row r="105" s="68" customFormat="1" ht="15">
      <c r="A105" s="69"/>
    </row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</sheetData>
  <mergeCells count="18">
    <mergeCell ref="I16:J16"/>
    <mergeCell ref="A8:W8"/>
    <mergeCell ref="E17:F17"/>
    <mergeCell ref="H21:I21"/>
    <mergeCell ref="J21:K21"/>
    <mergeCell ref="N21:O21"/>
    <mergeCell ref="L21:M21"/>
    <mergeCell ref="I17:J17"/>
    <mergeCell ref="A1:W1"/>
    <mergeCell ref="A7:W7"/>
    <mergeCell ref="V21:W21"/>
    <mergeCell ref="A21:A22"/>
    <mergeCell ref="D21:E21"/>
    <mergeCell ref="F21:G21"/>
    <mergeCell ref="B21:C21"/>
    <mergeCell ref="P21:Q21"/>
    <mergeCell ref="T21:U21"/>
    <mergeCell ref="R21:S21"/>
  </mergeCells>
  <printOptions horizontalCentered="1"/>
  <pageMargins left="0.15748031496062992" right="0.15748031496062992" top="0.7874015748031497" bottom="0.2362204724409449" header="0.31496062992125984" footer="0"/>
  <pageSetup horizontalDpi="600" verticalDpi="600" orientation="landscape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 Beltrán</cp:lastModifiedBy>
  <dcterms:created xsi:type="dcterms:W3CDTF">2007-06-01T21:00:42Z</dcterms:created>
  <dcterms:modified xsi:type="dcterms:W3CDTF">2007-06-06T15:11:24Z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