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8.Programas Operaciones\8.1 Propuesta Modificaciones\8.1.37 PO Modificado 2do. Semestre 2021\7_Propuesta eliminacion 350c\"/>
    </mc:Choice>
  </mc:AlternateContent>
  <xr:revisionPtr revIDLastSave="0" documentId="13_ncr:1_{7F784F42-0F29-4F6A-90FD-1A924D00D71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FICHA-INGRESO_90_Días 350c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2" i="5" l="1"/>
  <c r="G62" i="5"/>
  <c r="H61" i="5"/>
  <c r="G61" i="5"/>
  <c r="H46" i="5"/>
  <c r="G46" i="5"/>
  <c r="H45" i="5"/>
  <c r="G45" i="5"/>
  <c r="G44" i="5"/>
  <c r="G43" i="5"/>
  <c r="G42" i="5"/>
  <c r="H41" i="5"/>
  <c r="G41" i="5"/>
  <c r="H40" i="5"/>
  <c r="G40" i="5"/>
  <c r="H39" i="5"/>
  <c r="G39" i="5"/>
  <c r="H38" i="5"/>
  <c r="G38" i="5"/>
  <c r="H37" i="5"/>
  <c r="G37" i="5"/>
  <c r="H36" i="5"/>
  <c r="G36" i="5"/>
  <c r="G35" i="5"/>
  <c r="G32" i="5"/>
  <c r="G31" i="5"/>
  <c r="G30" i="5"/>
  <c r="H29" i="5"/>
  <c r="G29" i="5"/>
  <c r="H28" i="5"/>
  <c r="G28" i="5"/>
</calcChain>
</file>

<file path=xl/sharedStrings.xml><?xml version="1.0" encoding="utf-8"?>
<sst xmlns="http://schemas.openxmlformats.org/spreadsheetml/2006/main" count="105" uniqueCount="83">
  <si>
    <t>FICHA DE RECEPCIÓN DE PROPUESTAS - MODIFICACIONES PLAN DE OPERACIÓN</t>
  </si>
  <si>
    <t>Nombre asignado a la modificación</t>
  </si>
  <si>
    <t>Fecha de Presentación</t>
  </si>
  <si>
    <t>Codigo de la propuesta</t>
  </si>
  <si>
    <t>Tipo de Modificación</t>
  </si>
  <si>
    <t>Servicio a modificar</t>
  </si>
  <si>
    <t>Servicio generados por la modificación</t>
  </si>
  <si>
    <t>Aumento Oferta C. Satélite</t>
  </si>
  <si>
    <t>DIA</t>
  </si>
  <si>
    <t>MES</t>
  </si>
  <si>
    <t>AÑO</t>
  </si>
  <si>
    <t>UNIDAD</t>
  </si>
  <si>
    <t>ID-PROP</t>
  </si>
  <si>
    <t>CODIGO:</t>
  </si>
  <si>
    <t>Numérico</t>
  </si>
  <si>
    <t>1. RESUMEN DEL PROBLEMA OBJETO DE LA PROPUESTA</t>
  </si>
  <si>
    <t>2.RESUMEN DE LA PROPUESTA SELECCIONADA PARA DAR SOLUCIÓN AL PROBLEMA</t>
  </si>
  <si>
    <t>3. DATOS GENERALES DE LA MODIFICACIÓN</t>
  </si>
  <si>
    <t>Variables del servicio</t>
  </si>
  <si>
    <t>ACTUAL</t>
  </si>
  <si>
    <t>IDA</t>
  </si>
  <si>
    <t>RETORNO</t>
  </si>
  <si>
    <t>MODIFICACIÓN</t>
  </si>
  <si>
    <t>VARIACIÓN (%)</t>
  </si>
  <si>
    <t>Distancia (Km)</t>
  </si>
  <si>
    <t>Distancia integrada (Km)</t>
  </si>
  <si>
    <t>Kilómetros Comerciales</t>
  </si>
  <si>
    <t>Tipodía Laboral</t>
  </si>
  <si>
    <t>Tipodía Sábado</t>
  </si>
  <si>
    <t>Tipodía Domingo</t>
  </si>
  <si>
    <t>Tasa de Ocupación</t>
  </si>
  <si>
    <t>periodo máxima demanda ó PMA (%)</t>
  </si>
  <si>
    <t>periodo máxima demanda ó PTA (%)</t>
  </si>
  <si>
    <t>Flota máxima requerida (PMA-PTA)</t>
  </si>
  <si>
    <t>Plazas</t>
  </si>
  <si>
    <t>periodo máxima demanda ó PMA (plazas/h)</t>
  </si>
  <si>
    <t>periodo máxima demanda ó PTA (plazas/h)</t>
  </si>
  <si>
    <t>Frecuencias</t>
  </si>
  <si>
    <t>Velocidades</t>
  </si>
  <si>
    <t>Transacciones promedio diario trimestre solicitado</t>
  </si>
  <si>
    <t>Indicadores de Operación</t>
  </si>
  <si>
    <t>ICF promedio mes trimestre solicitado</t>
  </si>
  <si>
    <t>ICR promedio mes trimestre solicitado</t>
  </si>
  <si>
    <t>Paradas</t>
  </si>
  <si>
    <t>Paradas Modificadas (Agrega, elimina servicio, cambio destino servicio o cambia horario de operación más de 30 minutos)</t>
  </si>
  <si>
    <t>Paradas nuevas (no existen actualmente)</t>
  </si>
  <si>
    <t>Usuarios afectados al eliminar paradas</t>
  </si>
  <si>
    <t>Tipodía Laboral (si aplica)</t>
  </si>
  <si>
    <t>Tipodía Sábado (si aplica)</t>
  </si>
  <si>
    <t>Tipodía Domingo (si aplica)</t>
  </si>
  <si>
    <t>Cantidad de reclamos último trimestre</t>
  </si>
  <si>
    <t>Cantidad de requerimientos</t>
  </si>
  <si>
    <t>Municipalidad</t>
  </si>
  <si>
    <t>Juntas de Vecinos</t>
  </si>
  <si>
    <t>Si el proyecto involucra infraestructura indicar su estado</t>
  </si>
  <si>
    <t>Origen de los buses adicionales requeridos para la operación si aplica</t>
  </si>
  <si>
    <t>4. INFORMACIÓN ESPECIFICA DE LA ZONA</t>
  </si>
  <si>
    <t>Tiempo promedio de viaje día laboral</t>
  </si>
  <si>
    <t>PMA(min)</t>
  </si>
  <si>
    <t>PTA(min)</t>
  </si>
  <si>
    <t>Usuarios directamente beneficiados con la modificación</t>
  </si>
  <si>
    <t>Afectación vías preferentes en plazas-km/dia</t>
  </si>
  <si>
    <t>U1</t>
  </si>
  <si>
    <t>U2</t>
  </si>
  <si>
    <t>U3</t>
  </si>
  <si>
    <t>U4</t>
  </si>
  <si>
    <t>U5</t>
  </si>
  <si>
    <t>U6</t>
  </si>
  <si>
    <t>U7</t>
  </si>
  <si>
    <t>Abandona hitos(Hospitales, Malls, Centros Educativos, etc). Indicarlos</t>
  </si>
  <si>
    <t>5. DESCRIPCIÓN DE LOS BENEFICIOS</t>
  </si>
  <si>
    <t>6. FIGURA DEL TRAZADO ACTUAL Y PROPUESTO QUE REPRESENTA LA MODIFICACION</t>
  </si>
  <si>
    <t>*Colocar en color azul el trazado actual y en color rojo la modificación</t>
  </si>
  <si>
    <t>Indicaciones generales  de llenado de la ficha</t>
  </si>
  <si>
    <t>Deberá generarse por cada modificación un archivo en excel que contenga una hoja para cada servicio involucrado en la modificación y las alternativas a la modificación</t>
  </si>
  <si>
    <t>En el caso de las fusiones se debe  generar un hoja para el servicio nuevo y adicionales para los servicios antiguos y los demás involucrados en la modificación.</t>
  </si>
  <si>
    <t>La carga, frecuencia y plazas reportadas deben corresponder al mismo periodo donde se tiene la mayor demanda</t>
  </si>
  <si>
    <t>350c</t>
  </si>
  <si>
    <t>-</t>
  </si>
  <si>
    <t>Eliminacion de servicio</t>
  </si>
  <si>
    <t>. Servicio de baja oferta y demanda, su operación se realiza con buses A1 (53 plazas) y opera solo en la punta mañana, en un sentido.
. La demanda abandonada con la eliminación es cubierta en un 100% por el servicio I11.
. El servicio se mantiene suspendido desde octubre del 2019, con el inicio del estallido social, hasta la fecha no hemos recepcionado reclamos o sugerencias sobre la restitución del servicio.</t>
  </si>
  <si>
    <t>Se propone traspasar al plan de operaciones la eliminación definitivamente del servicio, que como se menciona en el punto anterior, lleva más de un año suspendido por contingencia.</t>
  </si>
  <si>
    <t>. Eliminación de un cabezal en la vía pública (Av. 5 de abril/Primera Transversal). 
. Eliminación de un cabezal en la vía pública (4 Poniente/Camino a Rinconada). 
. Optimización de uso de flota y kilómetros comerciales.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</si>
</sst>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9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7E4BC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3" borderId="0" xfId="0" applyFill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1" xfId="0" applyFill="1" applyBorder="1"/>
    <xf numFmtId="0" fontId="0" fillId="3" borderId="16" xfId="0" applyFill="1" applyBorder="1"/>
    <xf numFmtId="0" fontId="0" fillId="0" borderId="16" xfId="0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4" borderId="13" xfId="0" applyFill="1" applyBorder="1"/>
    <xf numFmtId="0" fontId="0" fillId="4" borderId="15" xfId="0" applyFill="1" applyBorder="1"/>
    <xf numFmtId="0" fontId="0" fillId="0" borderId="1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5" xfId="0" applyBorder="1"/>
    <xf numFmtId="0" fontId="1" fillId="0" borderId="0" xfId="0" applyFont="1"/>
    <xf numFmtId="0" fontId="0" fillId="4" borderId="1" xfId="0" applyFill="1" applyBorder="1" applyAlignment="1">
      <alignment horizontal="center"/>
    </xf>
    <xf numFmtId="0" fontId="0" fillId="3" borderId="1" xfId="0" applyFill="1" applyBorder="1"/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3" borderId="5" xfId="0" applyFill="1" applyBorder="1"/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3" borderId="13" xfId="0" applyFill="1" applyBorder="1"/>
    <xf numFmtId="0" fontId="0" fillId="3" borderId="15" xfId="0" applyFill="1" applyBorder="1"/>
    <xf numFmtId="0" fontId="0" fillId="3" borderId="13" xfId="0" applyFill="1" applyBorder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/>
    </xf>
    <xf numFmtId="0" fontId="0" fillId="3" borderId="17" xfId="0" applyFill="1" applyBorder="1"/>
    <xf numFmtId="0" fontId="0" fillId="0" borderId="17" xfId="0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0" fillId="3" borderId="15" xfId="0" applyFill="1" applyBorder="1" applyAlignment="1">
      <alignment wrapText="1"/>
    </xf>
    <xf numFmtId="164" fontId="0" fillId="0" borderId="4" xfId="0" applyNumberFormat="1" applyBorder="1" applyAlignment="1">
      <alignment horizontal="center"/>
    </xf>
    <xf numFmtId="0" fontId="0" fillId="3" borderId="2" xfId="0" applyFill="1" applyBorder="1"/>
    <xf numFmtId="0" fontId="0" fillId="3" borderId="4" xfId="0" applyFill="1" applyBorder="1"/>
    <xf numFmtId="0" fontId="0" fillId="4" borderId="13" xfId="0" applyFill="1" applyBorder="1"/>
    <xf numFmtId="0" fontId="0" fillId="4" borderId="15" xfId="0" applyFill="1" applyBorder="1"/>
    <xf numFmtId="0" fontId="0" fillId="0" borderId="0" xfId="0"/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4" borderId="1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80</xdr:row>
      <xdr:rowOff>95251</xdr:rowOff>
    </xdr:from>
    <xdr:to>
      <xdr:col>7</xdr:col>
      <xdr:colOff>744929</xdr:colOff>
      <xdr:row>101</xdr:row>
      <xdr:rowOff>142846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56782"/>
          <a:ext cx="9650804" cy="404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9"/>
  <sheetViews>
    <sheetView tabSelected="1" zoomScale="80" zoomScaleNormal="80" workbookViewId="0">
      <selection sqref="A1:H1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25" t="s">
        <v>0</v>
      </c>
      <c r="B1" s="26"/>
      <c r="C1" s="26"/>
      <c r="D1" s="26"/>
      <c r="E1" s="26"/>
      <c r="F1" s="26"/>
      <c r="G1" s="26"/>
      <c r="H1" s="27"/>
    </row>
    <row r="2" spans="1:8" x14ac:dyDescent="0.25">
      <c r="A2" s="28"/>
      <c r="B2" s="28"/>
      <c r="C2" s="28"/>
      <c r="D2" s="28"/>
      <c r="E2" s="28"/>
      <c r="F2" s="28"/>
      <c r="G2" s="28"/>
      <c r="H2" s="28"/>
    </row>
    <row r="3" spans="1:8" x14ac:dyDescent="0.25">
      <c r="A3" s="15" t="s">
        <v>1</v>
      </c>
      <c r="B3" s="16"/>
      <c r="C3" s="17" t="s">
        <v>7</v>
      </c>
      <c r="D3" s="18"/>
      <c r="E3" s="18"/>
      <c r="F3" s="18"/>
      <c r="G3" s="18"/>
      <c r="H3" s="19"/>
    </row>
    <row r="4" spans="1:8" x14ac:dyDescent="0.25">
      <c r="A4" s="15" t="s">
        <v>2</v>
      </c>
      <c r="B4" s="16"/>
      <c r="C4" s="2" t="s">
        <v>8</v>
      </c>
      <c r="D4" s="4">
        <v>3</v>
      </c>
      <c r="E4" s="2" t="s">
        <v>9</v>
      </c>
      <c r="F4" s="4">
        <v>7</v>
      </c>
      <c r="G4" s="2" t="s">
        <v>10</v>
      </c>
      <c r="H4" s="4">
        <v>2021</v>
      </c>
    </row>
    <row r="5" spans="1:8" x14ac:dyDescent="0.25">
      <c r="A5" s="15" t="s">
        <v>3</v>
      </c>
      <c r="B5" s="16"/>
      <c r="C5" s="2" t="s">
        <v>11</v>
      </c>
      <c r="D5" s="20">
        <v>3</v>
      </c>
      <c r="E5" s="20"/>
      <c r="F5" s="20"/>
      <c r="G5" s="2" t="s">
        <v>12</v>
      </c>
      <c r="H5" s="4">
        <v>1</v>
      </c>
    </row>
    <row r="6" spans="1:8" x14ac:dyDescent="0.25">
      <c r="A6" s="15" t="s">
        <v>4</v>
      </c>
      <c r="B6" s="16"/>
      <c r="C6" s="21" t="s">
        <v>79</v>
      </c>
      <c r="D6" s="22"/>
      <c r="E6" s="22"/>
      <c r="F6" s="23"/>
      <c r="G6" s="2" t="s">
        <v>13</v>
      </c>
      <c r="H6" s="5" t="s">
        <v>14</v>
      </c>
    </row>
    <row r="7" spans="1:8" ht="20.100000000000001" customHeight="1" x14ac:dyDescent="0.25">
      <c r="A7" s="15" t="s">
        <v>5</v>
      </c>
      <c r="B7" s="16"/>
      <c r="C7" s="24" t="s">
        <v>77</v>
      </c>
      <c r="D7" s="24"/>
      <c r="E7" s="24"/>
      <c r="F7" s="24"/>
      <c r="G7" s="24"/>
      <c r="H7" s="24"/>
    </row>
    <row r="8" spans="1:8" ht="20.100000000000001" customHeight="1" x14ac:dyDescent="0.25">
      <c r="A8" s="15" t="s">
        <v>6</v>
      </c>
      <c r="B8" s="16"/>
      <c r="C8" s="24" t="s">
        <v>78</v>
      </c>
      <c r="D8" s="24"/>
      <c r="E8" s="24"/>
      <c r="F8" s="24"/>
      <c r="G8" s="24"/>
      <c r="H8" s="24"/>
    </row>
    <row r="9" spans="1:8" ht="20.100000000000001" customHeight="1" x14ac:dyDescent="0.25">
      <c r="A9" s="28"/>
      <c r="B9" s="28"/>
      <c r="C9" s="28"/>
      <c r="D9" s="28"/>
      <c r="E9" s="28"/>
      <c r="F9" s="28"/>
      <c r="G9" s="28"/>
      <c r="H9" s="28"/>
    </row>
    <row r="10" spans="1:8" x14ac:dyDescent="0.25">
      <c r="A10" s="29" t="s">
        <v>15</v>
      </c>
      <c r="B10" s="29"/>
      <c r="C10" s="29"/>
      <c r="D10" s="29"/>
      <c r="E10" s="29"/>
      <c r="F10" s="29"/>
      <c r="G10" s="29"/>
      <c r="H10" s="29"/>
    </row>
    <row r="11" spans="1:8" x14ac:dyDescent="0.25">
      <c r="A11" s="32" t="s">
        <v>80</v>
      </c>
      <c r="B11" s="33"/>
      <c r="C11" s="33"/>
      <c r="D11" s="33"/>
      <c r="E11" s="33"/>
      <c r="F11" s="33"/>
      <c r="G11" s="33"/>
      <c r="H11" s="34"/>
    </row>
    <row r="12" spans="1:8" x14ac:dyDescent="0.25">
      <c r="A12" s="35"/>
      <c r="B12" s="36"/>
      <c r="C12" s="36"/>
      <c r="D12" s="36"/>
      <c r="E12" s="36"/>
      <c r="F12" s="36"/>
      <c r="G12" s="36"/>
      <c r="H12" s="37"/>
    </row>
    <row r="13" spans="1:8" x14ac:dyDescent="0.25">
      <c r="A13" s="35"/>
      <c r="B13" s="36"/>
      <c r="C13" s="36"/>
      <c r="D13" s="36"/>
      <c r="E13" s="36"/>
      <c r="F13" s="36"/>
      <c r="G13" s="36"/>
      <c r="H13" s="37"/>
    </row>
    <row r="14" spans="1:8" x14ac:dyDescent="0.25">
      <c r="A14" s="35"/>
      <c r="B14" s="36"/>
      <c r="C14" s="36"/>
      <c r="D14" s="36"/>
      <c r="E14" s="36"/>
      <c r="F14" s="36"/>
      <c r="G14" s="36"/>
      <c r="H14" s="37"/>
    </row>
    <row r="15" spans="1:8" x14ac:dyDescent="0.25">
      <c r="A15" s="38"/>
      <c r="B15" s="39"/>
      <c r="C15" s="39"/>
      <c r="D15" s="39"/>
      <c r="E15" s="39"/>
      <c r="F15" s="39"/>
      <c r="G15" s="39"/>
      <c r="H15" s="40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29" t="s">
        <v>16</v>
      </c>
      <c r="B17" s="29"/>
      <c r="C17" s="29"/>
      <c r="D17" s="29"/>
      <c r="E17" s="29"/>
      <c r="F17" s="29"/>
      <c r="G17" s="29"/>
      <c r="H17" s="29"/>
    </row>
    <row r="18" spans="1:8" x14ac:dyDescent="0.25">
      <c r="A18" s="32" t="s">
        <v>81</v>
      </c>
      <c r="B18" s="33"/>
      <c r="C18" s="33"/>
      <c r="D18" s="33"/>
      <c r="E18" s="33"/>
      <c r="F18" s="33"/>
      <c r="G18" s="33"/>
      <c r="H18" s="34"/>
    </row>
    <row r="19" spans="1:8" x14ac:dyDescent="0.25">
      <c r="A19" s="35"/>
      <c r="B19" s="36"/>
      <c r="C19" s="36"/>
      <c r="D19" s="36"/>
      <c r="E19" s="36"/>
      <c r="F19" s="36"/>
      <c r="G19" s="36"/>
      <c r="H19" s="37"/>
    </row>
    <row r="20" spans="1:8" x14ac:dyDescent="0.25">
      <c r="A20" s="35"/>
      <c r="B20" s="36"/>
      <c r="C20" s="36"/>
      <c r="D20" s="36"/>
      <c r="E20" s="36"/>
      <c r="F20" s="36"/>
      <c r="G20" s="36"/>
      <c r="H20" s="37"/>
    </row>
    <row r="21" spans="1:8" x14ac:dyDescent="0.25">
      <c r="A21" s="35"/>
      <c r="B21" s="36"/>
      <c r="C21" s="36"/>
      <c r="D21" s="36"/>
      <c r="E21" s="36"/>
      <c r="F21" s="36"/>
      <c r="G21" s="36"/>
      <c r="H21" s="37"/>
    </row>
    <row r="22" spans="1:8" x14ac:dyDescent="0.25">
      <c r="A22" s="35"/>
      <c r="B22" s="36"/>
      <c r="C22" s="36"/>
      <c r="D22" s="36"/>
      <c r="E22" s="36"/>
      <c r="F22" s="36"/>
      <c r="G22" s="36"/>
      <c r="H22" s="37"/>
    </row>
    <row r="23" spans="1:8" x14ac:dyDescent="0.25">
      <c r="A23" s="38"/>
      <c r="B23" s="39"/>
      <c r="C23" s="39"/>
      <c r="D23" s="39"/>
      <c r="E23" s="39"/>
      <c r="F23" s="39"/>
      <c r="G23" s="39"/>
      <c r="H23" s="40"/>
    </row>
    <row r="24" spans="1:8" x14ac:dyDescent="0.25">
      <c r="A24" s="28"/>
      <c r="B24" s="28"/>
      <c r="C24" s="28"/>
      <c r="D24" s="28"/>
      <c r="E24" s="28"/>
      <c r="F24" s="28"/>
      <c r="G24" s="28"/>
      <c r="H24" s="28"/>
    </row>
    <row r="25" spans="1:8" ht="30" customHeight="1" x14ac:dyDescent="0.25">
      <c r="A25" s="29" t="s">
        <v>17</v>
      </c>
      <c r="B25" s="29"/>
      <c r="C25" s="29"/>
      <c r="D25" s="29"/>
      <c r="E25" s="29"/>
      <c r="F25" s="29"/>
      <c r="G25" s="29"/>
      <c r="H25" s="29"/>
    </row>
    <row r="26" spans="1:8" x14ac:dyDescent="0.25">
      <c r="A26" s="30" t="s">
        <v>18</v>
      </c>
      <c r="B26" s="77"/>
      <c r="C26" s="30" t="s">
        <v>19</v>
      </c>
      <c r="D26" s="30"/>
      <c r="E26" s="30" t="s">
        <v>22</v>
      </c>
      <c r="F26" s="30"/>
      <c r="G26" s="30" t="s">
        <v>23</v>
      </c>
      <c r="H26" s="30"/>
    </row>
    <row r="27" spans="1:8" x14ac:dyDescent="0.25">
      <c r="A27" s="30"/>
      <c r="B27" s="77"/>
      <c r="C27" s="6" t="s">
        <v>20</v>
      </c>
      <c r="D27" s="6" t="s">
        <v>21</v>
      </c>
      <c r="E27" s="6" t="s">
        <v>20</v>
      </c>
      <c r="F27" s="6" t="s">
        <v>21</v>
      </c>
      <c r="G27" s="6" t="s">
        <v>20</v>
      </c>
      <c r="H27" s="6" t="s">
        <v>21</v>
      </c>
    </row>
    <row r="28" spans="1:8" x14ac:dyDescent="0.25">
      <c r="A28" s="31" t="s">
        <v>24</v>
      </c>
      <c r="B28" s="31"/>
      <c r="C28" s="5">
        <v>3.69</v>
      </c>
      <c r="D28" s="5">
        <v>0</v>
      </c>
      <c r="E28" s="5">
        <v>0</v>
      </c>
      <c r="F28" s="14">
        <v>0</v>
      </c>
      <c r="G28" s="7">
        <f>IF(C28&lt;&gt;0,(E28-C28)/C28,0)</f>
        <v>-1</v>
      </c>
      <c r="H28" s="7">
        <f>IF(D28&lt;&gt;0,(F28-D28)/D28,0)</f>
        <v>0</v>
      </c>
    </row>
    <row r="29" spans="1:8" x14ac:dyDescent="0.25">
      <c r="A29" s="41" t="s">
        <v>25</v>
      </c>
      <c r="B29" s="41"/>
      <c r="C29" s="5">
        <v>3.69</v>
      </c>
      <c r="D29" s="5">
        <v>0</v>
      </c>
      <c r="E29" s="14">
        <v>0</v>
      </c>
      <c r="F29" s="14">
        <v>0</v>
      </c>
      <c r="G29" s="7">
        <f>IF(C29&lt;&gt;0,(E29-C29)/C29,0)</f>
        <v>-1</v>
      </c>
      <c r="H29" s="7">
        <f>IF(D29&lt;&gt;0,(F29-D29)/D29,0)</f>
        <v>0</v>
      </c>
    </row>
    <row r="30" spans="1:8" x14ac:dyDescent="0.25">
      <c r="A30" s="42" t="s">
        <v>26</v>
      </c>
      <c r="B30" s="8" t="s">
        <v>27</v>
      </c>
      <c r="C30" s="45">
        <v>29.52</v>
      </c>
      <c r="D30" s="46"/>
      <c r="E30" s="45"/>
      <c r="F30" s="46"/>
      <c r="G30" s="47">
        <f>IF(C30&lt;&gt;0,(E30-C30)/C30,0)</f>
        <v>-1</v>
      </c>
      <c r="H30" s="46"/>
    </row>
    <row r="31" spans="1:8" x14ac:dyDescent="0.25">
      <c r="A31" s="43"/>
      <c r="B31" s="8" t="s">
        <v>28</v>
      </c>
      <c r="C31" s="45">
        <v>0</v>
      </c>
      <c r="D31" s="46"/>
      <c r="E31" s="45">
        <v>0</v>
      </c>
      <c r="F31" s="46"/>
      <c r="G31" s="47">
        <f>IF(C31&lt;&gt;0,(E31-C31)/C31,0)</f>
        <v>0</v>
      </c>
      <c r="H31" s="46"/>
    </row>
    <row r="32" spans="1:8" x14ac:dyDescent="0.25">
      <c r="A32" s="44"/>
      <c r="B32" s="8" t="s">
        <v>29</v>
      </c>
      <c r="C32" s="45">
        <v>0</v>
      </c>
      <c r="D32" s="46"/>
      <c r="E32" s="45">
        <v>0</v>
      </c>
      <c r="F32" s="46"/>
      <c r="G32" s="47">
        <f>IF(C32&lt;&gt;0,(E32-C32)/C32,0)</f>
        <v>0</v>
      </c>
      <c r="H32" s="46"/>
    </row>
    <row r="33" spans="1:8" x14ac:dyDescent="0.25">
      <c r="A33" s="53" t="s">
        <v>30</v>
      </c>
      <c r="B33" s="9" t="s">
        <v>31</v>
      </c>
      <c r="C33" s="10"/>
      <c r="D33" s="10"/>
      <c r="E33" s="10"/>
      <c r="F33" s="10"/>
      <c r="G33" s="10"/>
      <c r="H33" s="10"/>
    </row>
    <row r="34" spans="1:8" x14ac:dyDescent="0.25">
      <c r="A34" s="53"/>
      <c r="B34" s="9" t="s">
        <v>32</v>
      </c>
      <c r="C34" s="10"/>
      <c r="D34" s="10"/>
      <c r="E34" s="10"/>
      <c r="F34" s="10"/>
      <c r="G34" s="10"/>
      <c r="H34" s="10"/>
    </row>
    <row r="35" spans="1:8" x14ac:dyDescent="0.25">
      <c r="A35" s="54" t="s">
        <v>33</v>
      </c>
      <c r="B35" s="54"/>
      <c r="C35" s="55">
        <v>2</v>
      </c>
      <c r="D35" s="55"/>
      <c r="E35" s="55">
        <v>0</v>
      </c>
      <c r="F35" s="55"/>
      <c r="G35" s="56">
        <f t="shared" ref="G35:G44" si="0">IF(C35&lt;&gt;0,(E35-C35)/C35,0)</f>
        <v>-1</v>
      </c>
      <c r="H35" s="56"/>
    </row>
    <row r="36" spans="1:8" x14ac:dyDescent="0.25">
      <c r="A36" s="48" t="s">
        <v>34</v>
      </c>
      <c r="B36" s="8" t="s">
        <v>35</v>
      </c>
      <c r="C36" s="5">
        <v>368</v>
      </c>
      <c r="D36" s="5">
        <v>0</v>
      </c>
      <c r="E36" s="14">
        <v>0</v>
      </c>
      <c r="F36" s="14">
        <v>0</v>
      </c>
      <c r="G36" s="7">
        <f t="shared" si="0"/>
        <v>-1</v>
      </c>
      <c r="H36" s="7">
        <f t="shared" ref="H36:H41" si="1">IF(D36&lt;&gt;0,(F36-D36)/D36,0)</f>
        <v>0</v>
      </c>
    </row>
    <row r="37" spans="1:8" x14ac:dyDescent="0.25">
      <c r="A37" s="49"/>
      <c r="B37" s="8" t="s">
        <v>36</v>
      </c>
      <c r="C37" s="5">
        <v>0</v>
      </c>
      <c r="D37" s="5">
        <v>0</v>
      </c>
      <c r="E37" s="14">
        <v>0</v>
      </c>
      <c r="F37" s="14">
        <v>0</v>
      </c>
      <c r="G37" s="7">
        <f t="shared" si="0"/>
        <v>0</v>
      </c>
      <c r="H37" s="7">
        <f t="shared" si="1"/>
        <v>0</v>
      </c>
    </row>
    <row r="38" spans="1:8" x14ac:dyDescent="0.25">
      <c r="A38" s="48" t="s">
        <v>37</v>
      </c>
      <c r="B38" s="8" t="s">
        <v>35</v>
      </c>
      <c r="C38" s="5">
        <v>4</v>
      </c>
      <c r="D38" s="5">
        <v>0</v>
      </c>
      <c r="E38" s="14">
        <v>0</v>
      </c>
      <c r="F38" s="14">
        <v>0</v>
      </c>
      <c r="G38" s="7">
        <f t="shared" si="0"/>
        <v>-1</v>
      </c>
      <c r="H38" s="7">
        <f t="shared" si="1"/>
        <v>0</v>
      </c>
    </row>
    <row r="39" spans="1:8" x14ac:dyDescent="0.25">
      <c r="A39" s="49"/>
      <c r="B39" s="8" t="s">
        <v>36</v>
      </c>
      <c r="C39" s="5">
        <v>0</v>
      </c>
      <c r="D39" s="5">
        <v>0</v>
      </c>
      <c r="E39" s="14">
        <v>0</v>
      </c>
      <c r="F39" s="14">
        <v>0</v>
      </c>
      <c r="G39" s="7">
        <f t="shared" si="0"/>
        <v>0</v>
      </c>
      <c r="H39" s="7">
        <f t="shared" si="1"/>
        <v>0</v>
      </c>
    </row>
    <row r="40" spans="1:8" x14ac:dyDescent="0.25">
      <c r="A40" s="48" t="s">
        <v>38</v>
      </c>
      <c r="B40" s="8" t="s">
        <v>35</v>
      </c>
      <c r="C40" s="5">
        <v>12</v>
      </c>
      <c r="D40" s="5">
        <v>0</v>
      </c>
      <c r="E40" s="14">
        <v>0</v>
      </c>
      <c r="F40" s="14">
        <v>0</v>
      </c>
      <c r="G40" s="7">
        <f t="shared" si="0"/>
        <v>-1</v>
      </c>
      <c r="H40" s="7">
        <f t="shared" si="1"/>
        <v>0</v>
      </c>
    </row>
    <row r="41" spans="1:8" x14ac:dyDescent="0.25">
      <c r="A41" s="49"/>
      <c r="B41" s="8" t="s">
        <v>36</v>
      </c>
      <c r="C41" s="5">
        <v>0</v>
      </c>
      <c r="D41" s="5">
        <v>0</v>
      </c>
      <c r="E41" s="14">
        <v>0</v>
      </c>
      <c r="F41" s="14">
        <v>0</v>
      </c>
      <c r="G41" s="7">
        <f t="shared" si="0"/>
        <v>0</v>
      </c>
      <c r="H41" s="7">
        <f t="shared" si="1"/>
        <v>0</v>
      </c>
    </row>
    <row r="42" spans="1:8" x14ac:dyDescent="0.25">
      <c r="A42" s="50" t="s">
        <v>39</v>
      </c>
      <c r="B42" s="8" t="s">
        <v>27</v>
      </c>
      <c r="C42" s="45">
        <v>209</v>
      </c>
      <c r="D42" s="46"/>
      <c r="E42" s="45">
        <v>0</v>
      </c>
      <c r="F42" s="46"/>
      <c r="G42" s="47">
        <f t="shared" si="0"/>
        <v>-1</v>
      </c>
      <c r="H42" s="61"/>
    </row>
    <row r="43" spans="1:8" x14ac:dyDescent="0.25">
      <c r="A43" s="51"/>
      <c r="B43" s="8" t="s">
        <v>28</v>
      </c>
      <c r="C43" s="45">
        <v>0</v>
      </c>
      <c r="D43" s="46"/>
      <c r="E43" s="14">
        <v>0</v>
      </c>
      <c r="F43" s="14">
        <v>0</v>
      </c>
      <c r="G43" s="47">
        <f t="shared" si="0"/>
        <v>0</v>
      </c>
      <c r="H43" s="61"/>
    </row>
    <row r="44" spans="1:8" x14ac:dyDescent="0.25">
      <c r="A44" s="52"/>
      <c r="B44" s="8" t="s">
        <v>29</v>
      </c>
      <c r="C44" s="45">
        <v>0</v>
      </c>
      <c r="D44" s="46"/>
      <c r="E44" s="14">
        <v>0</v>
      </c>
      <c r="F44" s="14">
        <v>0</v>
      </c>
      <c r="G44" s="47">
        <f t="shared" si="0"/>
        <v>0</v>
      </c>
      <c r="H44" s="61"/>
    </row>
    <row r="45" spans="1:8" x14ac:dyDescent="0.25">
      <c r="A45" s="48" t="s">
        <v>40</v>
      </c>
      <c r="B45" s="8" t="s">
        <v>41</v>
      </c>
      <c r="C45" s="5">
        <v>1</v>
      </c>
      <c r="D45" s="5">
        <v>0</v>
      </c>
      <c r="E45" s="14">
        <v>0</v>
      </c>
      <c r="F45" s="14">
        <v>0</v>
      </c>
      <c r="G45" s="7">
        <f>+E45-C45</f>
        <v>-1</v>
      </c>
      <c r="H45" s="7">
        <f>+F45-D45</f>
        <v>0</v>
      </c>
    </row>
    <row r="46" spans="1:8" x14ac:dyDescent="0.25">
      <c r="A46" s="49"/>
      <c r="B46" s="8" t="s">
        <v>42</v>
      </c>
      <c r="C46" s="5">
        <v>0.95</v>
      </c>
      <c r="D46" s="5">
        <v>0</v>
      </c>
      <c r="E46" s="14">
        <v>0</v>
      </c>
      <c r="F46" s="14">
        <v>0</v>
      </c>
      <c r="G46" s="7">
        <f>+E46-C46</f>
        <v>-0.95</v>
      </c>
      <c r="H46" s="7">
        <f>+F46-D46</f>
        <v>0</v>
      </c>
    </row>
    <row r="47" spans="1:8" ht="30" customHeight="1" x14ac:dyDescent="0.25">
      <c r="A47" s="48" t="s">
        <v>43</v>
      </c>
      <c r="B47" s="11" t="s">
        <v>44</v>
      </c>
      <c r="C47" s="45">
        <v>10</v>
      </c>
      <c r="D47" s="57"/>
      <c r="E47" s="57"/>
      <c r="F47" s="57"/>
      <c r="G47" s="57"/>
      <c r="H47" s="46"/>
    </row>
    <row r="48" spans="1:8" x14ac:dyDescent="0.25">
      <c r="A48" s="49"/>
      <c r="B48" s="8" t="s">
        <v>45</v>
      </c>
      <c r="C48" s="45">
        <v>0</v>
      </c>
      <c r="D48" s="57"/>
      <c r="E48" s="57"/>
      <c r="F48" s="57"/>
      <c r="G48" s="57"/>
      <c r="H48" s="46"/>
    </row>
    <row r="49" spans="1:8" x14ac:dyDescent="0.25">
      <c r="A49" s="58" t="s">
        <v>46</v>
      </c>
      <c r="B49" s="1" t="s">
        <v>47</v>
      </c>
      <c r="C49" s="45"/>
      <c r="D49" s="57"/>
      <c r="E49" s="57"/>
      <c r="F49" s="57"/>
      <c r="G49" s="57"/>
      <c r="H49" s="46"/>
    </row>
    <row r="50" spans="1:8" x14ac:dyDescent="0.25">
      <c r="A50" s="59"/>
      <c r="B50" s="1" t="s">
        <v>48</v>
      </c>
      <c r="C50" s="45"/>
      <c r="D50" s="57"/>
      <c r="E50" s="57"/>
      <c r="F50" s="57"/>
      <c r="G50" s="57"/>
      <c r="H50" s="46"/>
    </row>
    <row r="51" spans="1:8" x14ac:dyDescent="0.25">
      <c r="A51" s="60"/>
      <c r="B51" s="1" t="s">
        <v>49</v>
      </c>
      <c r="C51" s="45"/>
      <c r="D51" s="57"/>
      <c r="E51" s="57"/>
      <c r="F51" s="57"/>
      <c r="G51" s="57"/>
      <c r="H51" s="46"/>
    </row>
    <row r="52" spans="1:8" x14ac:dyDescent="0.25">
      <c r="A52" s="62" t="s">
        <v>50</v>
      </c>
      <c r="B52" s="63"/>
      <c r="C52" s="45"/>
      <c r="D52" s="57"/>
      <c r="E52" s="57"/>
      <c r="F52" s="57"/>
      <c r="G52" s="57"/>
      <c r="H52" s="46"/>
    </row>
    <row r="53" spans="1:8" x14ac:dyDescent="0.25">
      <c r="A53" s="48" t="s">
        <v>51</v>
      </c>
      <c r="B53" s="8" t="s">
        <v>52</v>
      </c>
      <c r="C53" s="45"/>
      <c r="D53" s="57"/>
      <c r="E53" s="57"/>
      <c r="F53" s="57"/>
      <c r="G53" s="57"/>
      <c r="H53" s="46"/>
    </row>
    <row r="54" spans="1:8" x14ac:dyDescent="0.25">
      <c r="A54" s="49"/>
      <c r="B54" s="8" t="s">
        <v>53</v>
      </c>
      <c r="C54" s="45"/>
      <c r="D54" s="57"/>
      <c r="E54" s="57"/>
      <c r="F54" s="57"/>
      <c r="G54" s="57"/>
      <c r="H54" s="46"/>
    </row>
    <row r="55" spans="1:8" ht="18" customHeight="1" x14ac:dyDescent="0.25">
      <c r="A55" s="62" t="s">
        <v>54</v>
      </c>
      <c r="B55" s="63"/>
      <c r="C55" s="45"/>
      <c r="D55" s="57"/>
      <c r="E55" s="57"/>
      <c r="F55" s="57"/>
      <c r="G55" s="57"/>
      <c r="H55" s="46"/>
    </row>
    <row r="56" spans="1:8" ht="20.100000000000001" customHeight="1" x14ac:dyDescent="0.25">
      <c r="A56" s="62" t="s">
        <v>55</v>
      </c>
      <c r="B56" s="63"/>
      <c r="C56" s="45"/>
      <c r="D56" s="57"/>
      <c r="E56" s="57"/>
      <c r="F56" s="57"/>
      <c r="G56" s="57"/>
      <c r="H56" s="46"/>
    </row>
    <row r="57" spans="1:8" x14ac:dyDescent="0.25">
      <c r="A57" s="28"/>
      <c r="B57" s="28"/>
      <c r="C57" s="28"/>
      <c r="D57" s="28"/>
      <c r="E57" s="28"/>
      <c r="F57" s="28"/>
      <c r="G57" s="28"/>
      <c r="H57" s="28"/>
    </row>
    <row r="58" spans="1:8" x14ac:dyDescent="0.25">
      <c r="A58" s="29" t="s">
        <v>56</v>
      </c>
      <c r="B58" s="29"/>
      <c r="C58" s="29"/>
      <c r="D58" s="29"/>
      <c r="E58" s="29"/>
      <c r="F58" s="29"/>
      <c r="G58" s="29"/>
      <c r="H58" s="29"/>
    </row>
    <row r="59" spans="1:8" x14ac:dyDescent="0.25">
      <c r="A59" s="64" t="s">
        <v>18</v>
      </c>
      <c r="B59" s="12"/>
      <c r="C59" s="30" t="s">
        <v>23</v>
      </c>
      <c r="D59" s="30"/>
      <c r="E59" s="30"/>
      <c r="F59" s="30"/>
      <c r="G59" s="30"/>
      <c r="H59" s="30"/>
    </row>
    <row r="60" spans="1:8" x14ac:dyDescent="0.25">
      <c r="A60" s="65"/>
      <c r="B60" s="13"/>
      <c r="C60" s="6" t="s">
        <v>20</v>
      </c>
      <c r="D60" s="6" t="s">
        <v>21</v>
      </c>
      <c r="E60" s="6" t="s">
        <v>20</v>
      </c>
      <c r="F60" s="6" t="s">
        <v>21</v>
      </c>
      <c r="G60" s="6" t="s">
        <v>20</v>
      </c>
      <c r="H60" s="6" t="s">
        <v>21</v>
      </c>
    </row>
    <row r="61" spans="1:8" x14ac:dyDescent="0.25">
      <c r="A61" s="50" t="s">
        <v>57</v>
      </c>
      <c r="B61" s="8" t="s">
        <v>58</v>
      </c>
      <c r="C61" s="5"/>
      <c r="D61" s="5"/>
      <c r="E61" s="5"/>
      <c r="F61" s="5"/>
      <c r="G61" s="7">
        <f>IF(C61&lt;&gt;0,(E61-C61)/C61,0)</f>
        <v>0</v>
      </c>
      <c r="H61" s="7">
        <f>IF(D61&lt;&gt;0,(F61-D61)/D61,0)</f>
        <v>0</v>
      </c>
    </row>
    <row r="62" spans="1:8" x14ac:dyDescent="0.25">
      <c r="A62" s="52"/>
      <c r="B62" s="8" t="s">
        <v>59</v>
      </c>
      <c r="C62" s="5"/>
      <c r="D62" s="5"/>
      <c r="E62" s="5"/>
      <c r="F62" s="5"/>
      <c r="G62" s="7">
        <f>IF(C62&lt;&gt;0,(E62-C62)/C62,0)</f>
        <v>0</v>
      </c>
      <c r="H62" s="7">
        <f>IF(D62&lt;&gt;0,(F62-D62)/D62,0)</f>
        <v>0</v>
      </c>
    </row>
    <row r="63" spans="1:8" x14ac:dyDescent="0.25">
      <c r="A63" s="50" t="s">
        <v>60</v>
      </c>
      <c r="B63" s="8" t="s">
        <v>47</v>
      </c>
      <c r="C63" s="20"/>
      <c r="D63" s="20"/>
      <c r="E63" s="20"/>
      <c r="F63" s="20"/>
      <c r="G63" s="20"/>
      <c r="H63" s="20"/>
    </row>
    <row r="64" spans="1:8" x14ac:dyDescent="0.25">
      <c r="A64" s="51"/>
      <c r="B64" s="8" t="s">
        <v>48</v>
      </c>
      <c r="C64" s="20"/>
      <c r="D64" s="20"/>
      <c r="E64" s="20"/>
      <c r="F64" s="20"/>
      <c r="G64" s="20"/>
      <c r="H64" s="20"/>
    </row>
    <row r="65" spans="1:8" x14ac:dyDescent="0.25">
      <c r="A65" s="52"/>
      <c r="B65" s="8" t="s">
        <v>49</v>
      </c>
      <c r="C65" s="20"/>
      <c r="D65" s="20"/>
      <c r="E65" s="20"/>
      <c r="F65" s="20"/>
      <c r="G65" s="20"/>
      <c r="H65" s="20"/>
    </row>
    <row r="66" spans="1:8" x14ac:dyDescent="0.25">
      <c r="A66" s="50" t="s">
        <v>61</v>
      </c>
      <c r="B66" s="8" t="s">
        <v>62</v>
      </c>
      <c r="C66" s="20"/>
      <c r="D66" s="20"/>
      <c r="E66" s="20"/>
      <c r="F66" s="20"/>
      <c r="G66" s="20"/>
      <c r="H66" s="20"/>
    </row>
    <row r="67" spans="1:8" x14ac:dyDescent="0.25">
      <c r="A67" s="51"/>
      <c r="B67" s="8" t="s">
        <v>63</v>
      </c>
      <c r="C67" s="20"/>
      <c r="D67" s="20"/>
      <c r="E67" s="20"/>
      <c r="F67" s="20"/>
      <c r="G67" s="20"/>
      <c r="H67" s="20"/>
    </row>
    <row r="68" spans="1:8" x14ac:dyDescent="0.25">
      <c r="A68" s="51"/>
      <c r="B68" s="8" t="s">
        <v>64</v>
      </c>
      <c r="C68" s="20"/>
      <c r="D68" s="20"/>
      <c r="E68" s="20"/>
      <c r="F68" s="20"/>
      <c r="G68" s="20"/>
      <c r="H68" s="20"/>
    </row>
    <row r="69" spans="1:8" x14ac:dyDescent="0.25">
      <c r="A69" s="51"/>
      <c r="B69" s="8" t="s">
        <v>65</v>
      </c>
      <c r="C69" s="20"/>
      <c r="D69" s="20"/>
      <c r="E69" s="20"/>
      <c r="F69" s="20"/>
      <c r="G69" s="20"/>
      <c r="H69" s="20"/>
    </row>
    <row r="70" spans="1:8" x14ac:dyDescent="0.25">
      <c r="A70" s="51"/>
      <c r="B70" s="8" t="s">
        <v>66</v>
      </c>
      <c r="C70" s="20"/>
      <c r="D70" s="20"/>
      <c r="E70" s="20"/>
      <c r="F70" s="20"/>
      <c r="G70" s="20"/>
      <c r="H70" s="20"/>
    </row>
    <row r="71" spans="1:8" x14ac:dyDescent="0.25">
      <c r="A71" s="51"/>
      <c r="B71" s="8" t="s">
        <v>67</v>
      </c>
      <c r="C71" s="20"/>
      <c r="D71" s="20"/>
      <c r="E71" s="20"/>
      <c r="F71" s="20"/>
      <c r="G71" s="20"/>
      <c r="H71" s="20"/>
    </row>
    <row r="72" spans="1:8" x14ac:dyDescent="0.25">
      <c r="A72" s="52"/>
      <c r="B72" s="8" t="s">
        <v>68</v>
      </c>
      <c r="C72" s="20"/>
      <c r="D72" s="20"/>
      <c r="E72" s="20"/>
      <c r="F72" s="20"/>
      <c r="G72" s="20"/>
      <c r="H72" s="20"/>
    </row>
    <row r="73" spans="1:8" ht="24.95" customHeight="1" x14ac:dyDescent="0.25">
      <c r="A73" s="31" t="s">
        <v>69</v>
      </c>
      <c r="B73" s="31"/>
      <c r="C73" s="20"/>
      <c r="D73" s="20"/>
      <c r="E73" s="20"/>
      <c r="F73" s="20"/>
      <c r="G73" s="20"/>
      <c r="H73" s="20"/>
    </row>
    <row r="74" spans="1:8" x14ac:dyDescent="0.25">
      <c r="A74" s="28"/>
      <c r="B74" s="28"/>
      <c r="C74" s="28"/>
      <c r="D74" s="28"/>
      <c r="E74" s="28"/>
      <c r="F74" s="28"/>
      <c r="G74" s="28"/>
      <c r="H74" s="28"/>
    </row>
    <row r="75" spans="1:8" x14ac:dyDescent="0.25">
      <c r="A75" s="29" t="s">
        <v>70</v>
      </c>
      <c r="B75" s="29"/>
      <c r="C75" s="29"/>
      <c r="D75" s="29"/>
      <c r="E75" s="29"/>
      <c r="F75" s="29"/>
      <c r="G75" s="29"/>
      <c r="H75" s="29"/>
    </row>
    <row r="76" spans="1:8" x14ac:dyDescent="0.25">
      <c r="A76" s="32" t="s">
        <v>82</v>
      </c>
      <c r="B76" s="33"/>
      <c r="C76" s="33"/>
      <c r="D76" s="33"/>
      <c r="E76" s="33"/>
      <c r="F76" s="33"/>
      <c r="G76" s="33"/>
      <c r="H76" s="34"/>
    </row>
    <row r="77" spans="1:8" x14ac:dyDescent="0.25">
      <c r="A77" s="35"/>
      <c r="B77" s="36"/>
      <c r="C77" s="36"/>
      <c r="D77" s="36"/>
      <c r="E77" s="36"/>
      <c r="F77" s="36"/>
      <c r="G77" s="36"/>
      <c r="H77" s="37"/>
    </row>
    <row r="78" spans="1:8" x14ac:dyDescent="0.25">
      <c r="A78" s="35"/>
      <c r="B78" s="36"/>
      <c r="C78" s="36"/>
      <c r="D78" s="36"/>
      <c r="E78" s="36"/>
      <c r="F78" s="36"/>
      <c r="G78" s="36"/>
      <c r="H78" s="37"/>
    </row>
    <row r="79" spans="1:8" x14ac:dyDescent="0.25">
      <c r="A79" s="38"/>
      <c r="B79" s="39"/>
      <c r="C79" s="39"/>
      <c r="D79" s="39"/>
      <c r="E79" s="39"/>
      <c r="F79" s="39"/>
      <c r="G79" s="39"/>
      <c r="H79" s="40"/>
    </row>
    <row r="80" spans="1:8" x14ac:dyDescent="0.25">
      <c r="A80" s="28"/>
      <c r="B80" s="28"/>
      <c r="C80" s="28"/>
      <c r="D80" s="28"/>
      <c r="E80" s="28"/>
      <c r="F80" s="28"/>
      <c r="G80" s="28"/>
      <c r="H80" s="28"/>
    </row>
    <row r="81" spans="1:8" x14ac:dyDescent="0.25">
      <c r="A81" s="29" t="s">
        <v>71</v>
      </c>
      <c r="B81" s="29"/>
      <c r="C81" s="29"/>
      <c r="D81" s="29"/>
      <c r="E81" s="29"/>
      <c r="F81" s="29"/>
      <c r="G81" s="29"/>
      <c r="H81" s="29"/>
    </row>
    <row r="82" spans="1:8" x14ac:dyDescent="0.25">
      <c r="A82" s="76"/>
      <c r="B82" s="76"/>
      <c r="C82" s="76"/>
      <c r="D82" s="76"/>
      <c r="E82" s="76"/>
      <c r="F82" s="76"/>
      <c r="G82" s="76"/>
      <c r="H82" s="76"/>
    </row>
    <row r="83" spans="1:8" x14ac:dyDescent="0.25">
      <c r="A83" s="76"/>
      <c r="B83" s="76"/>
      <c r="C83" s="76"/>
      <c r="D83" s="76"/>
      <c r="E83" s="76"/>
      <c r="F83" s="76"/>
      <c r="G83" s="76"/>
      <c r="H83" s="76"/>
    </row>
    <row r="84" spans="1:8" x14ac:dyDescent="0.25">
      <c r="A84" s="76"/>
      <c r="B84" s="76"/>
      <c r="C84" s="76"/>
      <c r="D84" s="76"/>
      <c r="E84" s="76"/>
      <c r="F84" s="76"/>
      <c r="G84" s="76"/>
      <c r="H84" s="76"/>
    </row>
    <row r="85" spans="1:8" x14ac:dyDescent="0.25">
      <c r="A85" s="76"/>
      <c r="B85" s="76"/>
      <c r="C85" s="76"/>
      <c r="D85" s="76"/>
      <c r="E85" s="76"/>
      <c r="F85" s="76"/>
      <c r="G85" s="76"/>
      <c r="H85" s="76"/>
    </row>
    <row r="86" spans="1:8" x14ac:dyDescent="0.25">
      <c r="A86" s="76"/>
      <c r="B86" s="76"/>
      <c r="C86" s="76"/>
      <c r="D86" s="76"/>
      <c r="E86" s="76"/>
      <c r="F86" s="76"/>
      <c r="G86" s="76"/>
      <c r="H86" s="76"/>
    </row>
    <row r="87" spans="1:8" x14ac:dyDescent="0.25">
      <c r="A87" s="76"/>
      <c r="B87" s="76"/>
      <c r="C87" s="76"/>
      <c r="D87" s="76"/>
      <c r="E87" s="76"/>
      <c r="F87" s="76"/>
      <c r="G87" s="76"/>
      <c r="H87" s="76"/>
    </row>
    <row r="88" spans="1:8" x14ac:dyDescent="0.25">
      <c r="A88" s="76"/>
      <c r="B88" s="76"/>
      <c r="C88" s="76"/>
      <c r="D88" s="76"/>
      <c r="E88" s="76"/>
      <c r="F88" s="76"/>
      <c r="G88" s="76"/>
      <c r="H88" s="76"/>
    </row>
    <row r="89" spans="1:8" x14ac:dyDescent="0.25">
      <c r="A89" s="76"/>
      <c r="B89" s="76"/>
      <c r="C89" s="76"/>
      <c r="D89" s="76"/>
      <c r="E89" s="76"/>
      <c r="F89" s="76"/>
      <c r="G89" s="76"/>
      <c r="H89" s="76"/>
    </row>
    <row r="90" spans="1:8" x14ac:dyDescent="0.25">
      <c r="A90" s="76"/>
      <c r="B90" s="76"/>
      <c r="C90" s="76"/>
      <c r="D90" s="76"/>
      <c r="E90" s="76"/>
      <c r="F90" s="76"/>
      <c r="G90" s="76"/>
      <c r="H90" s="76"/>
    </row>
    <row r="91" spans="1:8" x14ac:dyDescent="0.25">
      <c r="A91" s="76"/>
      <c r="B91" s="76"/>
      <c r="C91" s="76"/>
      <c r="D91" s="76"/>
      <c r="E91" s="76"/>
      <c r="F91" s="76"/>
      <c r="G91" s="76"/>
      <c r="H91" s="76"/>
    </row>
    <row r="92" spans="1:8" x14ac:dyDescent="0.25">
      <c r="A92" s="76"/>
      <c r="B92" s="76"/>
      <c r="C92" s="76"/>
      <c r="D92" s="76"/>
      <c r="E92" s="76"/>
      <c r="F92" s="76"/>
      <c r="G92" s="76"/>
      <c r="H92" s="76"/>
    </row>
    <row r="93" spans="1:8" x14ac:dyDescent="0.25">
      <c r="A93" s="76"/>
      <c r="B93" s="76"/>
      <c r="C93" s="76"/>
      <c r="D93" s="76"/>
      <c r="E93" s="76"/>
      <c r="F93" s="76"/>
      <c r="G93" s="76"/>
      <c r="H93" s="76"/>
    </row>
    <row r="94" spans="1:8" x14ac:dyDescent="0.25">
      <c r="A94" s="76"/>
      <c r="B94" s="76"/>
      <c r="C94" s="76"/>
      <c r="D94" s="76"/>
      <c r="E94" s="76"/>
      <c r="F94" s="76"/>
      <c r="G94" s="76"/>
      <c r="H94" s="76"/>
    </row>
    <row r="95" spans="1:8" x14ac:dyDescent="0.25">
      <c r="A95" s="76"/>
      <c r="B95" s="76"/>
      <c r="C95" s="76"/>
      <c r="D95" s="76"/>
      <c r="E95" s="76"/>
      <c r="F95" s="76"/>
      <c r="G95" s="76"/>
      <c r="H95" s="76"/>
    </row>
    <row r="96" spans="1:8" x14ac:dyDescent="0.25">
      <c r="A96" s="76"/>
      <c r="B96" s="76"/>
      <c r="C96" s="76"/>
      <c r="D96" s="76"/>
      <c r="E96" s="76"/>
      <c r="F96" s="76"/>
      <c r="G96" s="76"/>
      <c r="H96" s="76"/>
    </row>
    <row r="97" spans="1:8" x14ac:dyDescent="0.25">
      <c r="A97" s="76"/>
      <c r="B97" s="76"/>
      <c r="C97" s="76"/>
      <c r="D97" s="76"/>
      <c r="E97" s="76"/>
      <c r="F97" s="76"/>
      <c r="G97" s="76"/>
      <c r="H97" s="76"/>
    </row>
    <row r="98" spans="1:8" x14ac:dyDescent="0.25">
      <c r="A98" s="76"/>
      <c r="B98" s="76"/>
      <c r="C98" s="76"/>
      <c r="D98" s="76"/>
      <c r="E98" s="76"/>
      <c r="F98" s="76"/>
      <c r="G98" s="76"/>
      <c r="H98" s="76"/>
    </row>
    <row r="99" spans="1:8" x14ac:dyDescent="0.25">
      <c r="A99" s="76"/>
      <c r="B99" s="76"/>
      <c r="C99" s="76"/>
      <c r="D99" s="76"/>
      <c r="E99" s="76"/>
      <c r="F99" s="76"/>
      <c r="G99" s="76"/>
      <c r="H99" s="76"/>
    </row>
    <row r="100" spans="1:8" x14ac:dyDescent="0.25">
      <c r="A100" s="76"/>
      <c r="B100" s="76"/>
      <c r="C100" s="76"/>
      <c r="D100" s="76"/>
      <c r="E100" s="76"/>
      <c r="F100" s="76"/>
      <c r="G100" s="76"/>
      <c r="H100" s="76"/>
    </row>
    <row r="101" spans="1:8" x14ac:dyDescent="0.25">
      <c r="A101" s="76"/>
      <c r="B101" s="76"/>
      <c r="C101" s="76"/>
      <c r="D101" s="76"/>
      <c r="E101" s="76"/>
      <c r="F101" s="76"/>
      <c r="G101" s="76"/>
      <c r="H101" s="76"/>
    </row>
    <row r="102" spans="1:8" x14ac:dyDescent="0.25">
      <c r="A102" s="76"/>
      <c r="B102" s="76"/>
      <c r="C102" s="76"/>
      <c r="D102" s="76"/>
      <c r="E102" s="76"/>
      <c r="F102" s="76"/>
      <c r="G102" s="76"/>
      <c r="H102" s="76"/>
    </row>
    <row r="103" spans="1:8" x14ac:dyDescent="0.25">
      <c r="A103" s="28" t="s">
        <v>72</v>
      </c>
      <c r="B103" s="28"/>
      <c r="C103" s="28"/>
      <c r="D103" s="28"/>
      <c r="E103" s="28"/>
      <c r="F103" s="28"/>
      <c r="G103" s="28"/>
      <c r="H103" s="28"/>
    </row>
    <row r="104" spans="1:8" x14ac:dyDescent="0.25">
      <c r="A104" s="66"/>
      <c r="B104" s="66"/>
      <c r="C104" s="66"/>
      <c r="D104" s="66"/>
      <c r="E104" s="66"/>
      <c r="F104" s="66"/>
      <c r="G104" s="66"/>
      <c r="H104" s="66"/>
    </row>
    <row r="105" spans="1:8" x14ac:dyDescent="0.25">
      <c r="A105" s="29" t="s">
        <v>73</v>
      </c>
      <c r="B105" s="29"/>
      <c r="C105" s="29"/>
      <c r="D105" s="29"/>
      <c r="E105" s="29"/>
      <c r="F105" s="29"/>
      <c r="G105" s="29"/>
      <c r="H105" s="29"/>
    </row>
    <row r="106" spans="1:8" ht="30" customHeight="1" x14ac:dyDescent="0.25">
      <c r="A106" s="67" t="s">
        <v>74</v>
      </c>
      <c r="B106" s="68"/>
      <c r="C106" s="68"/>
      <c r="D106" s="68"/>
      <c r="E106" s="68"/>
      <c r="F106" s="68"/>
      <c r="G106" s="68"/>
      <c r="H106" s="69"/>
    </row>
    <row r="107" spans="1:8" ht="30" customHeight="1" x14ac:dyDescent="0.25">
      <c r="A107" s="70" t="s">
        <v>75</v>
      </c>
      <c r="B107" s="71"/>
      <c r="C107" s="71"/>
      <c r="D107" s="71"/>
      <c r="E107" s="71"/>
      <c r="F107" s="71"/>
      <c r="G107" s="71"/>
      <c r="H107" s="72"/>
    </row>
    <row r="108" spans="1:8" ht="24.95" customHeight="1" x14ac:dyDescent="0.25">
      <c r="A108" s="73" t="s">
        <v>76</v>
      </c>
      <c r="B108" s="74"/>
      <c r="C108" s="74"/>
      <c r="D108" s="74"/>
      <c r="E108" s="74"/>
      <c r="F108" s="74"/>
      <c r="G108" s="74"/>
      <c r="H108" s="75"/>
    </row>
    <row r="109" spans="1:8" x14ac:dyDescent="0.25">
      <c r="A109" s="28"/>
      <c r="B109" s="28"/>
      <c r="C109" s="28"/>
      <c r="D109" s="28"/>
      <c r="E109" s="28"/>
      <c r="F109" s="28"/>
      <c r="G109" s="28"/>
      <c r="H109" s="28"/>
    </row>
  </sheetData>
  <mergeCells count="104">
    <mergeCell ref="A104:H104"/>
    <mergeCell ref="A105:H105"/>
    <mergeCell ref="A106:H106"/>
    <mergeCell ref="A107:H107"/>
    <mergeCell ref="A108:H108"/>
    <mergeCell ref="A109:H109"/>
    <mergeCell ref="A75:H75"/>
    <mergeCell ref="A76:H79"/>
    <mergeCell ref="A80:H80"/>
    <mergeCell ref="A81:H81"/>
    <mergeCell ref="A82:H102"/>
    <mergeCell ref="A103:H103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G43:H43"/>
    <mergeCell ref="C44:D44"/>
    <mergeCell ref="G44:H44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B26:B27"/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FICHA-INGRESO_90_Días 350c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Ahumada</dc:creator>
  <cp:lastModifiedBy>Hernan Ahumada</cp:lastModifiedBy>
  <dcterms:created xsi:type="dcterms:W3CDTF">2018-03-26T21:14:14Z</dcterms:created>
  <dcterms:modified xsi:type="dcterms:W3CDTF">2021-06-17T23:21:15Z</dcterms:modified>
</cp:coreProperties>
</file>