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Respaldo\RMC\analisis\Por enviar\Oferta PO 2024\Modificado\02. U13\03 Anexos\"/>
    </mc:Choice>
  </mc:AlternateContent>
  <xr:revisionPtr revIDLastSave="0" documentId="13_ncr:1_{73F7566F-6AFA-4D4D-AD90-2DF8831D9CF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ecuencia Máxima" sheetId="2" r:id="rId1"/>
    <sheet name="Capacidad Máxima" sheetId="3" r:id="rId2"/>
    <sheet name="Flota Máxima" sheetId="4" r:id="rId3"/>
    <sheet name="Análisis de transaccion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7" i="4"/>
</calcChain>
</file>

<file path=xl/sharedStrings.xml><?xml version="1.0" encoding="utf-8"?>
<sst xmlns="http://schemas.openxmlformats.org/spreadsheetml/2006/main" count="249" uniqueCount="43">
  <si>
    <r>
      <rPr>
        <sz val="10"/>
        <rFont val="Cambria"/>
        <family val="1"/>
      </rPr>
      <t>Laboral</t>
    </r>
  </si>
  <si>
    <r>
      <rPr>
        <sz val="10"/>
        <rFont val="Cambria"/>
        <family val="1"/>
      </rPr>
      <t>NOCTURNO</t>
    </r>
  </si>
  <si>
    <r>
      <rPr>
        <sz val="10"/>
        <rFont val="Cambria"/>
        <family val="1"/>
      </rPr>
      <t>MAÑANA</t>
    </r>
  </si>
  <si>
    <r>
      <rPr>
        <sz val="10"/>
        <rFont val="Cambria"/>
        <family val="1"/>
      </rPr>
      <t>VALLE 1</t>
    </r>
  </si>
  <si>
    <r>
      <rPr>
        <sz val="10"/>
        <rFont val="Cambria"/>
        <family val="1"/>
      </rPr>
      <t>MEDIO DÍA</t>
    </r>
  </si>
  <si>
    <r>
      <rPr>
        <sz val="10"/>
        <rFont val="Cambria"/>
        <family val="1"/>
      </rPr>
      <t>VALLE 2</t>
    </r>
  </si>
  <si>
    <r>
      <rPr>
        <sz val="10"/>
        <rFont val="Cambria"/>
        <family val="1"/>
      </rPr>
      <t>TARDE</t>
    </r>
  </si>
  <si>
    <r>
      <rPr>
        <sz val="10"/>
        <rFont val="Cambria"/>
        <family val="1"/>
      </rPr>
      <t>TRANSICIÓN</t>
    </r>
  </si>
  <si>
    <r>
      <rPr>
        <sz val="10"/>
        <rFont val="Cambria"/>
        <family val="1"/>
      </rPr>
      <t>0:00</t>
    </r>
  </si>
  <si>
    <r>
      <rPr>
        <sz val="10"/>
        <rFont val="Cambria"/>
        <family val="1"/>
      </rPr>
      <t>5:00</t>
    </r>
  </si>
  <si>
    <r>
      <rPr>
        <sz val="10"/>
        <rFont val="Cambria"/>
        <family val="1"/>
      </rPr>
      <t>8:30</t>
    </r>
  </si>
  <si>
    <r>
      <rPr>
        <sz val="10"/>
        <rFont val="Cambria"/>
        <family val="1"/>
      </rPr>
      <t>12:30</t>
    </r>
  </si>
  <si>
    <r>
      <rPr>
        <sz val="10"/>
        <rFont val="Cambria"/>
        <family val="1"/>
      </rPr>
      <t>14:00</t>
    </r>
  </si>
  <si>
    <r>
      <rPr>
        <sz val="10"/>
        <rFont val="Cambria"/>
        <family val="1"/>
      </rPr>
      <t>17:00</t>
    </r>
  </si>
  <si>
    <r>
      <rPr>
        <sz val="10"/>
        <rFont val="Cambria"/>
        <family val="1"/>
      </rPr>
      <t>20:30</t>
    </r>
  </si>
  <si>
    <r>
      <rPr>
        <sz val="10"/>
        <color rgb="FFFFFFFF"/>
        <rFont val="Cambria"/>
        <family val="1"/>
      </rPr>
      <t>Escenario</t>
    </r>
  </si>
  <si>
    <r>
      <rPr>
        <sz val="10"/>
        <color rgb="FFFFFFFF"/>
        <rFont val="Cambria"/>
        <family val="1"/>
      </rPr>
      <t>Código TS</t>
    </r>
  </si>
  <si>
    <r>
      <rPr>
        <sz val="10"/>
        <color rgb="FFFFFFFF"/>
        <rFont val="Cambria"/>
        <family val="1"/>
      </rPr>
      <t>Sentido</t>
    </r>
  </si>
  <si>
    <r>
      <rPr>
        <sz val="10"/>
        <rFont val="Cambria"/>
        <family val="1"/>
      </rPr>
      <t>4:59</t>
    </r>
  </si>
  <si>
    <r>
      <rPr>
        <sz val="10"/>
        <rFont val="Cambria"/>
        <family val="1"/>
      </rPr>
      <t>8:29</t>
    </r>
  </si>
  <si>
    <r>
      <rPr>
        <sz val="10"/>
        <rFont val="Cambria"/>
        <family val="1"/>
      </rPr>
      <t>12:29</t>
    </r>
  </si>
  <si>
    <r>
      <rPr>
        <sz val="10"/>
        <rFont val="Cambria"/>
        <family val="1"/>
      </rPr>
      <t>13:59</t>
    </r>
  </si>
  <si>
    <r>
      <rPr>
        <sz val="10"/>
        <rFont val="Cambria"/>
        <family val="1"/>
      </rPr>
      <t>16:29</t>
    </r>
  </si>
  <si>
    <r>
      <rPr>
        <sz val="10"/>
        <rFont val="Cambria"/>
        <family val="1"/>
      </rPr>
      <t>20:29</t>
    </r>
  </si>
  <si>
    <r>
      <rPr>
        <sz val="10"/>
        <rFont val="Cambria"/>
        <family val="1"/>
      </rPr>
      <t>23:59</t>
    </r>
  </si>
  <si>
    <r>
      <rPr>
        <sz val="10"/>
        <rFont val="Cambria"/>
        <family val="1"/>
      </rPr>
      <t>Actual</t>
    </r>
  </si>
  <si>
    <r>
      <rPr>
        <sz val="10"/>
        <rFont val="Cambria"/>
        <family val="1"/>
      </rPr>
      <t>Ida</t>
    </r>
  </si>
  <si>
    <r>
      <rPr>
        <sz val="10"/>
        <rFont val="Cambria"/>
        <family val="1"/>
      </rPr>
      <t>Ret</t>
    </r>
  </si>
  <si>
    <r>
      <rPr>
        <sz val="10"/>
        <rFont val="Cambria"/>
        <family val="1"/>
      </rPr>
      <t>Propuesta</t>
    </r>
  </si>
  <si>
    <r>
      <rPr>
        <sz val="10"/>
        <rFont val="Cambria"/>
        <family val="1"/>
      </rPr>
      <t>Delta</t>
    </r>
  </si>
  <si>
    <t>Sábado</t>
  </si>
  <si>
    <t>Domingo</t>
  </si>
  <si>
    <t>Ret</t>
  </si>
  <si>
    <t>Sentido</t>
  </si>
  <si>
    <t>Ida</t>
  </si>
  <si>
    <t>Servicio</t>
  </si>
  <si>
    <t>TRX Laboral</t>
  </si>
  <si>
    <t>TRX Sábado</t>
  </si>
  <si>
    <t>TRX Domingo</t>
  </si>
  <si>
    <t>Max TRX/Hra mañana</t>
  </si>
  <si>
    <t>Max TRX/Hra Tarde</t>
  </si>
  <si>
    <t>1304c</t>
  </si>
  <si>
    <t>T1304C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</si>
</sst>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</font>
    <font>
      <sz val="10"/>
      <color rgb="FFFFFFFF"/>
      <name val="Cambria"/>
      <family val="1"/>
    </font>
    <font>
      <sz val="10"/>
      <color rgb="FF000000"/>
      <name val="Cambria"/>
      <family val="2"/>
    </font>
    <font>
      <sz val="11"/>
      <color theme="0"/>
      <name val="Cambria"/>
      <family val="1"/>
    </font>
    <font>
      <sz val="10"/>
      <color rgb="FF00000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medium">
        <color indexed="64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thin">
        <color rgb="FFA6A6A6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2" fillId="2" borderId="8" xfId="0" applyFont="1" applyFill="1" applyBorder="1" applyAlignment="1">
      <alignment vertical="center"/>
    </xf>
    <xf numFmtId="1" fontId="4" fillId="0" borderId="2" xfId="0" applyNumberFormat="1" applyFont="1" applyBorder="1" applyAlignment="1">
      <alignment vertical="top" shrinkToFit="1"/>
    </xf>
    <xf numFmtId="0" fontId="2" fillId="0" borderId="5" xfId="0" applyFont="1" applyBorder="1" applyAlignment="1">
      <alignment horizontal="left" vertical="top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 shrinkToFit="1"/>
    </xf>
    <xf numFmtId="0" fontId="2" fillId="2" borderId="9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/>
    <xf numFmtId="3" fontId="0" fillId="0" borderId="14" xfId="0" applyNumberFormat="1" applyBorder="1" applyAlignment="1">
      <alignment horizontal="center"/>
    </xf>
    <xf numFmtId="1" fontId="6" fillId="0" borderId="2" xfId="0" applyNumberFormat="1" applyFont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17" xfId="1" xr:uid="{57E356B7-FB1E-41C9-BF16-3E25445A4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9B2-A24A-4DE4-A2C8-E553D26477E1}">
  <dimension ref="A1:X10"/>
  <sheetViews>
    <sheetView tabSelected="1" workbookViewId="0">
      <selection activeCell="B14" sqref="B14"/>
    </sheetView>
  </sheetViews>
  <sheetFormatPr baseColWidth="10" defaultRowHeight="15" x14ac:dyDescent="0.25"/>
  <sheetData>
    <row r="1" spans="1:24" x14ac:dyDescent="0.25">
      <c r="A1" s="1"/>
      <c r="B1" s="1"/>
      <c r="C1" s="1"/>
      <c r="D1" s="25" t="s">
        <v>0</v>
      </c>
      <c r="E1" s="26"/>
      <c r="F1" s="26"/>
      <c r="G1" s="26"/>
      <c r="H1" s="26"/>
      <c r="I1" s="26"/>
      <c r="J1" s="27"/>
      <c r="K1" s="25" t="s">
        <v>30</v>
      </c>
      <c r="L1" s="26"/>
      <c r="M1" s="26"/>
      <c r="N1" s="26"/>
      <c r="O1" s="26"/>
      <c r="P1" s="26"/>
      <c r="Q1" s="27"/>
      <c r="R1" s="25" t="s">
        <v>31</v>
      </c>
      <c r="S1" s="26"/>
      <c r="T1" s="26"/>
      <c r="U1" s="26"/>
      <c r="V1" s="26"/>
      <c r="W1" s="26"/>
      <c r="X1" s="27"/>
    </row>
    <row r="2" spans="1:24" ht="59.25" x14ac:dyDescent="0.25">
      <c r="A2" s="1"/>
      <c r="B2" s="1"/>
      <c r="C2" s="1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2"/>
      <c r="B3" s="2"/>
      <c r="C3" s="2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31" t="s">
        <v>15</v>
      </c>
      <c r="B4" s="32" t="s">
        <v>16</v>
      </c>
      <c r="C4" s="33" t="s">
        <v>33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23" t="s">
        <v>25</v>
      </c>
      <c r="B5" s="4" t="s">
        <v>41</v>
      </c>
      <c r="C5" s="4" t="s">
        <v>34</v>
      </c>
      <c r="D5" s="14">
        <v>0</v>
      </c>
      <c r="E5" s="14">
        <v>14</v>
      </c>
      <c r="F5" s="15">
        <v>9</v>
      </c>
      <c r="G5" s="15">
        <v>0</v>
      </c>
      <c r="H5" s="14">
        <v>0</v>
      </c>
      <c r="I5" s="14">
        <v>0</v>
      </c>
      <c r="J5" s="15">
        <v>0</v>
      </c>
      <c r="K5" s="15">
        <v>0</v>
      </c>
      <c r="L5" s="15">
        <v>14</v>
      </c>
      <c r="M5" s="14">
        <v>9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14</v>
      </c>
      <c r="T5" s="14">
        <v>9</v>
      </c>
      <c r="U5" s="15">
        <v>0</v>
      </c>
      <c r="V5" s="15">
        <v>0</v>
      </c>
      <c r="W5" s="15">
        <v>0</v>
      </c>
      <c r="X5" s="15">
        <v>0</v>
      </c>
    </row>
    <row r="6" spans="1:24" x14ac:dyDescent="0.25">
      <c r="A6" s="28"/>
      <c r="B6" s="4" t="s">
        <v>41</v>
      </c>
      <c r="C6" s="4" t="s">
        <v>32</v>
      </c>
      <c r="D6" s="14">
        <v>0</v>
      </c>
      <c r="E6" s="14">
        <v>0</v>
      </c>
      <c r="F6" s="15">
        <v>0</v>
      </c>
      <c r="G6" s="15">
        <v>0</v>
      </c>
      <c r="H6" s="14">
        <v>0</v>
      </c>
      <c r="I6" s="14">
        <v>9</v>
      </c>
      <c r="J6" s="15">
        <v>3</v>
      </c>
      <c r="K6" s="15">
        <v>0</v>
      </c>
      <c r="L6" s="15">
        <v>0</v>
      </c>
      <c r="M6" s="14">
        <v>0</v>
      </c>
      <c r="N6" s="15">
        <v>0</v>
      </c>
      <c r="O6" s="15">
        <v>0</v>
      </c>
      <c r="P6" s="15">
        <v>9</v>
      </c>
      <c r="Q6" s="15">
        <v>3</v>
      </c>
      <c r="R6" s="15">
        <v>0</v>
      </c>
      <c r="S6" s="15">
        <v>0</v>
      </c>
      <c r="T6" s="14">
        <v>0</v>
      </c>
      <c r="U6" s="15">
        <v>0</v>
      </c>
      <c r="V6" s="15">
        <v>0</v>
      </c>
      <c r="W6" s="15">
        <v>9</v>
      </c>
      <c r="X6" s="15">
        <v>3</v>
      </c>
    </row>
    <row r="7" spans="1:24" x14ac:dyDescent="0.25">
      <c r="A7" s="23" t="s">
        <v>28</v>
      </c>
      <c r="B7" s="4" t="s">
        <v>41</v>
      </c>
      <c r="C7" s="4" t="s">
        <v>34</v>
      </c>
      <c r="D7" s="14">
        <v>0</v>
      </c>
      <c r="E7" s="14">
        <v>14</v>
      </c>
      <c r="F7" s="15">
        <v>9</v>
      </c>
      <c r="G7" s="15">
        <v>0</v>
      </c>
      <c r="H7" s="14">
        <v>0</v>
      </c>
      <c r="I7" s="14">
        <v>0</v>
      </c>
      <c r="J7" s="15">
        <v>0</v>
      </c>
      <c r="K7" s="15">
        <v>0</v>
      </c>
      <c r="L7" s="15">
        <v>14</v>
      </c>
      <c r="M7" s="14">
        <v>9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14</v>
      </c>
      <c r="T7" s="14">
        <v>9</v>
      </c>
      <c r="U7" s="15">
        <v>0</v>
      </c>
      <c r="V7" s="15">
        <v>0</v>
      </c>
      <c r="W7" s="15">
        <v>0</v>
      </c>
      <c r="X7" s="15">
        <v>0</v>
      </c>
    </row>
    <row r="8" spans="1:24" x14ac:dyDescent="0.25">
      <c r="A8" s="28"/>
      <c r="B8" s="4" t="s">
        <v>41</v>
      </c>
      <c r="C8" s="4" t="s">
        <v>32</v>
      </c>
      <c r="D8" s="14">
        <v>0</v>
      </c>
      <c r="E8" s="14">
        <v>0</v>
      </c>
      <c r="F8" s="15">
        <v>0</v>
      </c>
      <c r="G8" s="14">
        <v>0</v>
      </c>
      <c r="H8" s="14">
        <v>0</v>
      </c>
      <c r="I8" s="14">
        <v>9</v>
      </c>
      <c r="J8" s="15">
        <v>3</v>
      </c>
      <c r="K8" s="15">
        <v>0</v>
      </c>
      <c r="L8" s="15">
        <v>0</v>
      </c>
      <c r="M8" s="14">
        <v>0</v>
      </c>
      <c r="N8" s="15">
        <v>0</v>
      </c>
      <c r="O8" s="15">
        <v>0</v>
      </c>
      <c r="P8" s="15">
        <v>9</v>
      </c>
      <c r="Q8" s="15">
        <v>3</v>
      </c>
      <c r="R8" s="15">
        <v>0</v>
      </c>
      <c r="S8" s="15">
        <v>0</v>
      </c>
      <c r="T8" s="14">
        <v>0</v>
      </c>
      <c r="U8" s="15">
        <v>0</v>
      </c>
      <c r="V8" s="15">
        <v>0</v>
      </c>
      <c r="W8" s="15">
        <v>9</v>
      </c>
      <c r="X8" s="15">
        <v>3</v>
      </c>
    </row>
    <row r="9" spans="1:24" x14ac:dyDescent="0.25">
      <c r="A9" s="23" t="s">
        <v>29</v>
      </c>
      <c r="B9" s="4" t="s">
        <v>41</v>
      </c>
      <c r="C9" s="4" t="s">
        <v>34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</row>
    <row r="10" spans="1:24" x14ac:dyDescent="0.25">
      <c r="A10" s="24"/>
      <c r="B10" s="4" t="s">
        <v>41</v>
      </c>
      <c r="C10" s="4" t="s">
        <v>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</row>
  </sheetData>
  <mergeCells count="6">
    <mergeCell ref="A9:A10"/>
    <mergeCell ref="D1:J1"/>
    <mergeCell ref="K1:Q1"/>
    <mergeCell ref="R1:X1"/>
    <mergeCell ref="A5:A6"/>
    <mergeCell ref="A7: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1CCE-7D2C-4BF8-B909-28FA127E9914}">
  <dimension ref="A1:X10"/>
  <sheetViews>
    <sheetView topLeftCell="A3" workbookViewId="0">
      <selection activeCell="F16" sqref="F16"/>
    </sheetView>
  </sheetViews>
  <sheetFormatPr baseColWidth="10" defaultRowHeight="15" x14ac:dyDescent="0.25"/>
  <sheetData>
    <row r="1" spans="1:24" x14ac:dyDescent="0.25">
      <c r="A1" s="16"/>
      <c r="B1" s="16"/>
      <c r="C1" s="18"/>
      <c r="D1" s="25" t="s">
        <v>0</v>
      </c>
      <c r="E1" s="26"/>
      <c r="F1" s="26"/>
      <c r="G1" s="26"/>
      <c r="H1" s="26"/>
      <c r="I1" s="26"/>
      <c r="J1" s="27"/>
      <c r="K1" s="25" t="s">
        <v>30</v>
      </c>
      <c r="L1" s="26"/>
      <c r="M1" s="26"/>
      <c r="N1" s="26"/>
      <c r="O1" s="26"/>
      <c r="P1" s="26"/>
      <c r="Q1" s="27"/>
      <c r="R1" s="25" t="s">
        <v>31</v>
      </c>
      <c r="S1" s="26"/>
      <c r="T1" s="26"/>
      <c r="U1" s="26"/>
      <c r="V1" s="26"/>
      <c r="W1" s="26"/>
      <c r="X1" s="27"/>
    </row>
    <row r="2" spans="1:24" ht="59.25" x14ac:dyDescent="0.25">
      <c r="A2" s="16"/>
      <c r="B2" s="16"/>
      <c r="C2" s="18"/>
      <c r="D2" s="11" t="s">
        <v>1</v>
      </c>
      <c r="E2" s="11" t="s">
        <v>2</v>
      </c>
      <c r="F2" s="12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1</v>
      </c>
      <c r="L2" s="11" t="s">
        <v>2</v>
      </c>
      <c r="M2" s="12" t="s">
        <v>3</v>
      </c>
      <c r="N2" s="11" t="s">
        <v>4</v>
      </c>
      <c r="O2" s="11" t="s">
        <v>5</v>
      </c>
      <c r="P2" s="11" t="s">
        <v>6</v>
      </c>
      <c r="Q2" s="11" t="s">
        <v>7</v>
      </c>
      <c r="R2" s="11" t="s">
        <v>1</v>
      </c>
      <c r="S2" s="11" t="s">
        <v>2</v>
      </c>
      <c r="T2" s="12" t="s">
        <v>3</v>
      </c>
      <c r="U2" s="11" t="s">
        <v>4</v>
      </c>
      <c r="V2" s="11" t="s">
        <v>5</v>
      </c>
      <c r="W2" s="11" t="s">
        <v>6</v>
      </c>
      <c r="X2" s="11" t="s">
        <v>7</v>
      </c>
    </row>
    <row r="3" spans="1:24" x14ac:dyDescent="0.25">
      <c r="A3" s="17"/>
      <c r="B3" s="17"/>
      <c r="C3" s="19"/>
      <c r="D3" s="13" t="s">
        <v>8</v>
      </c>
      <c r="E3" s="13" t="s">
        <v>9</v>
      </c>
      <c r="F3" s="10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8</v>
      </c>
      <c r="L3" s="13" t="s">
        <v>9</v>
      </c>
      <c r="M3" s="10" t="s">
        <v>10</v>
      </c>
      <c r="N3" s="13" t="s">
        <v>11</v>
      </c>
      <c r="O3" s="13" t="s">
        <v>12</v>
      </c>
      <c r="P3" s="13" t="s">
        <v>13</v>
      </c>
      <c r="Q3" s="13" t="s">
        <v>14</v>
      </c>
      <c r="R3" s="13" t="s">
        <v>8</v>
      </c>
      <c r="S3" s="13" t="s">
        <v>9</v>
      </c>
      <c r="T3" s="10" t="s">
        <v>10</v>
      </c>
      <c r="U3" s="13" t="s">
        <v>11</v>
      </c>
      <c r="V3" s="13" t="s">
        <v>12</v>
      </c>
      <c r="W3" s="13" t="s">
        <v>13</v>
      </c>
      <c r="X3" s="13" t="s">
        <v>14</v>
      </c>
    </row>
    <row r="4" spans="1:24" x14ac:dyDescent="0.25">
      <c r="A4" s="29" t="s">
        <v>15</v>
      </c>
      <c r="B4" s="30" t="s">
        <v>16</v>
      </c>
      <c r="C4" s="29" t="s">
        <v>17</v>
      </c>
      <c r="D4" s="13" t="s">
        <v>18</v>
      </c>
      <c r="E4" s="13" t="s">
        <v>19</v>
      </c>
      <c r="F4" s="10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18</v>
      </c>
      <c r="L4" s="13" t="s">
        <v>19</v>
      </c>
      <c r="M4" s="10" t="s">
        <v>20</v>
      </c>
      <c r="N4" s="13" t="s">
        <v>21</v>
      </c>
      <c r="O4" s="13" t="s">
        <v>22</v>
      </c>
      <c r="P4" s="13" t="s">
        <v>23</v>
      </c>
      <c r="Q4" s="13" t="s">
        <v>24</v>
      </c>
      <c r="R4" s="13" t="s">
        <v>18</v>
      </c>
      <c r="S4" s="13" t="s">
        <v>19</v>
      </c>
      <c r="T4" s="10" t="s">
        <v>20</v>
      </c>
      <c r="U4" s="13" t="s">
        <v>21</v>
      </c>
      <c r="V4" s="13" t="s">
        <v>22</v>
      </c>
      <c r="W4" s="13" t="s">
        <v>23</v>
      </c>
      <c r="X4" s="13" t="s">
        <v>24</v>
      </c>
    </row>
    <row r="5" spans="1:24" x14ac:dyDescent="0.25">
      <c r="A5" s="3" t="s">
        <v>25</v>
      </c>
      <c r="B5" s="4" t="s">
        <v>41</v>
      </c>
      <c r="C5" s="5" t="s">
        <v>26</v>
      </c>
      <c r="D5" s="6">
        <v>0</v>
      </c>
      <c r="E5" s="6">
        <v>1260</v>
      </c>
      <c r="F5" s="7">
        <v>810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1260</v>
      </c>
      <c r="M5" s="7">
        <v>810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1260</v>
      </c>
      <c r="T5" s="7">
        <v>810</v>
      </c>
      <c r="U5" s="6">
        <v>0</v>
      </c>
      <c r="V5" s="6">
        <v>0</v>
      </c>
      <c r="W5" s="6">
        <v>0</v>
      </c>
      <c r="X5" s="6">
        <v>0</v>
      </c>
    </row>
    <row r="6" spans="1:24" x14ac:dyDescent="0.25">
      <c r="A6" s="8"/>
      <c r="B6" s="4" t="s">
        <v>41</v>
      </c>
      <c r="C6" s="5" t="s">
        <v>27</v>
      </c>
      <c r="D6" s="6">
        <v>0</v>
      </c>
      <c r="E6" s="6">
        <v>0</v>
      </c>
      <c r="F6" s="7">
        <v>0</v>
      </c>
      <c r="G6" s="6">
        <v>0</v>
      </c>
      <c r="H6" s="6">
        <v>0</v>
      </c>
      <c r="I6" s="6">
        <v>810</v>
      </c>
      <c r="J6" s="6">
        <v>270</v>
      </c>
      <c r="K6" s="6">
        <v>0</v>
      </c>
      <c r="L6" s="6">
        <v>0</v>
      </c>
      <c r="M6" s="7">
        <v>0</v>
      </c>
      <c r="N6" s="6">
        <v>0</v>
      </c>
      <c r="O6" s="6">
        <v>0</v>
      </c>
      <c r="P6" s="6">
        <v>810</v>
      </c>
      <c r="Q6" s="6">
        <v>270</v>
      </c>
      <c r="R6" s="6">
        <v>0</v>
      </c>
      <c r="S6" s="6">
        <v>0</v>
      </c>
      <c r="T6" s="7">
        <v>0</v>
      </c>
      <c r="U6" s="6">
        <v>0</v>
      </c>
      <c r="V6" s="6">
        <v>0</v>
      </c>
      <c r="W6" s="6">
        <v>810</v>
      </c>
      <c r="X6" s="6">
        <v>270</v>
      </c>
    </row>
    <row r="7" spans="1:24" x14ac:dyDescent="0.25">
      <c r="A7" s="3" t="s">
        <v>28</v>
      </c>
      <c r="B7" s="4" t="s">
        <v>41</v>
      </c>
      <c r="C7" s="5" t="s">
        <v>26</v>
      </c>
      <c r="D7" s="6">
        <v>0</v>
      </c>
      <c r="E7" s="6">
        <v>1260</v>
      </c>
      <c r="F7" s="7">
        <v>810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1260</v>
      </c>
      <c r="M7" s="7">
        <v>810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1260</v>
      </c>
      <c r="T7" s="7">
        <v>810</v>
      </c>
      <c r="U7" s="6">
        <v>0</v>
      </c>
      <c r="V7" s="6">
        <v>0</v>
      </c>
      <c r="W7" s="6">
        <v>0</v>
      </c>
      <c r="X7" s="6">
        <v>0</v>
      </c>
    </row>
    <row r="8" spans="1:24" x14ac:dyDescent="0.25">
      <c r="A8" s="8"/>
      <c r="B8" s="4" t="s">
        <v>41</v>
      </c>
      <c r="C8" s="5" t="s">
        <v>27</v>
      </c>
      <c r="D8" s="6">
        <v>0</v>
      </c>
      <c r="E8" s="6">
        <v>0</v>
      </c>
      <c r="F8" s="7">
        <v>0</v>
      </c>
      <c r="G8" s="6">
        <v>0</v>
      </c>
      <c r="H8" s="6">
        <v>0</v>
      </c>
      <c r="I8" s="6">
        <v>810</v>
      </c>
      <c r="J8" s="6">
        <v>270</v>
      </c>
      <c r="K8" s="6">
        <v>0</v>
      </c>
      <c r="L8" s="6">
        <v>0</v>
      </c>
      <c r="M8" s="7">
        <v>0</v>
      </c>
      <c r="N8" s="6">
        <v>0</v>
      </c>
      <c r="O8" s="6">
        <v>0</v>
      </c>
      <c r="P8" s="6">
        <v>810</v>
      </c>
      <c r="Q8" s="6">
        <v>270</v>
      </c>
      <c r="R8" s="6">
        <v>0</v>
      </c>
      <c r="S8" s="6">
        <v>0</v>
      </c>
      <c r="T8" s="7">
        <v>0</v>
      </c>
      <c r="U8" s="6">
        <v>0</v>
      </c>
      <c r="V8" s="6">
        <v>0</v>
      </c>
      <c r="W8" s="6">
        <v>810</v>
      </c>
      <c r="X8" s="6">
        <v>270</v>
      </c>
    </row>
    <row r="9" spans="1:24" x14ac:dyDescent="0.25">
      <c r="A9" s="3" t="s">
        <v>29</v>
      </c>
      <c r="B9" s="4" t="s">
        <v>41</v>
      </c>
      <c r="C9" s="5" t="s">
        <v>26</v>
      </c>
      <c r="D9" s="6">
        <v>0</v>
      </c>
      <c r="E9" s="6">
        <v>0</v>
      </c>
      <c r="F9" s="7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</row>
    <row r="10" spans="1:24" x14ac:dyDescent="0.25">
      <c r="A10" s="8"/>
      <c r="B10" s="4" t="s">
        <v>41</v>
      </c>
      <c r="C10" s="5" t="s">
        <v>27</v>
      </c>
      <c r="D10" s="6">
        <v>0</v>
      </c>
      <c r="E10" s="6">
        <v>0</v>
      </c>
      <c r="F10" s="7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</row>
  </sheetData>
  <mergeCells count="3">
    <mergeCell ref="D1:J1"/>
    <mergeCell ref="K1:Q1"/>
    <mergeCell ref="R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8874-09E4-4F7E-B6A8-EB0B7991D255}">
  <dimension ref="A1:W7"/>
  <sheetViews>
    <sheetView workbookViewId="0">
      <selection activeCell="B11" sqref="B11"/>
    </sheetView>
  </sheetViews>
  <sheetFormatPr baseColWidth="10" defaultRowHeight="15" x14ac:dyDescent="0.25"/>
  <sheetData>
    <row r="1" spans="1:23" x14ac:dyDescent="0.25">
      <c r="A1" s="16"/>
      <c r="B1" s="16"/>
      <c r="C1" s="25" t="s">
        <v>0</v>
      </c>
      <c r="D1" s="26"/>
      <c r="E1" s="26"/>
      <c r="F1" s="26"/>
      <c r="G1" s="26"/>
      <c r="H1" s="26"/>
      <c r="I1" s="27"/>
      <c r="J1" s="25" t="s">
        <v>30</v>
      </c>
      <c r="K1" s="26"/>
      <c r="L1" s="26"/>
      <c r="M1" s="26"/>
      <c r="N1" s="26"/>
      <c r="O1" s="26"/>
      <c r="P1" s="27"/>
      <c r="Q1" s="25" t="s">
        <v>31</v>
      </c>
      <c r="R1" s="26"/>
      <c r="S1" s="26"/>
      <c r="T1" s="26"/>
      <c r="U1" s="26"/>
      <c r="V1" s="26"/>
      <c r="W1" s="27"/>
    </row>
    <row r="2" spans="1:23" ht="59.25" x14ac:dyDescent="0.25">
      <c r="A2" s="16"/>
      <c r="B2" s="16"/>
      <c r="C2" s="11" t="s">
        <v>1</v>
      </c>
      <c r="D2" s="11" t="s">
        <v>2</v>
      </c>
      <c r="E2" s="12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1</v>
      </c>
      <c r="K2" s="11" t="s">
        <v>2</v>
      </c>
      <c r="L2" s="12" t="s">
        <v>3</v>
      </c>
      <c r="M2" s="11" t="s">
        <v>4</v>
      </c>
      <c r="N2" s="11" t="s">
        <v>5</v>
      </c>
      <c r="O2" s="11" t="s">
        <v>6</v>
      </c>
      <c r="P2" s="11" t="s">
        <v>7</v>
      </c>
      <c r="Q2" s="11" t="s">
        <v>1</v>
      </c>
      <c r="R2" s="11" t="s">
        <v>2</v>
      </c>
      <c r="S2" s="12" t="s">
        <v>3</v>
      </c>
      <c r="T2" s="11" t="s">
        <v>4</v>
      </c>
      <c r="U2" s="11" t="s">
        <v>5</v>
      </c>
      <c r="V2" s="11" t="s">
        <v>6</v>
      </c>
      <c r="W2" s="11" t="s">
        <v>7</v>
      </c>
    </row>
    <row r="3" spans="1:23" x14ac:dyDescent="0.25">
      <c r="A3" s="17"/>
      <c r="B3" s="17"/>
      <c r="C3" s="13" t="s">
        <v>8</v>
      </c>
      <c r="D3" s="13" t="s">
        <v>9</v>
      </c>
      <c r="E3" s="10" t="s">
        <v>10</v>
      </c>
      <c r="F3" s="13" t="s">
        <v>11</v>
      </c>
      <c r="G3" s="13" t="s">
        <v>12</v>
      </c>
      <c r="H3" s="13" t="s">
        <v>13</v>
      </c>
      <c r="I3" s="13" t="s">
        <v>14</v>
      </c>
      <c r="J3" s="13" t="s">
        <v>8</v>
      </c>
      <c r="K3" s="13" t="s">
        <v>9</v>
      </c>
      <c r="L3" s="10" t="s">
        <v>10</v>
      </c>
      <c r="M3" s="13" t="s">
        <v>11</v>
      </c>
      <c r="N3" s="13" t="s">
        <v>12</v>
      </c>
      <c r="O3" s="13" t="s">
        <v>13</v>
      </c>
      <c r="P3" s="13" t="s">
        <v>14</v>
      </c>
      <c r="Q3" s="13" t="s">
        <v>8</v>
      </c>
      <c r="R3" s="13" t="s">
        <v>9</v>
      </c>
      <c r="S3" s="10" t="s">
        <v>10</v>
      </c>
      <c r="T3" s="13" t="s">
        <v>11</v>
      </c>
      <c r="U3" s="13" t="s">
        <v>12</v>
      </c>
      <c r="V3" s="13" t="s">
        <v>13</v>
      </c>
      <c r="W3" s="13" t="s">
        <v>14</v>
      </c>
    </row>
    <row r="4" spans="1:23" x14ac:dyDescent="0.25">
      <c r="A4" s="29" t="s">
        <v>15</v>
      </c>
      <c r="B4" s="30" t="s">
        <v>16</v>
      </c>
      <c r="C4" s="13" t="s">
        <v>18</v>
      </c>
      <c r="D4" s="13" t="s">
        <v>19</v>
      </c>
      <c r="E4" s="10" t="s">
        <v>20</v>
      </c>
      <c r="F4" s="13" t="s">
        <v>21</v>
      </c>
      <c r="G4" s="13" t="s">
        <v>22</v>
      </c>
      <c r="H4" s="13" t="s">
        <v>23</v>
      </c>
      <c r="I4" s="13" t="s">
        <v>24</v>
      </c>
      <c r="J4" s="13" t="s">
        <v>18</v>
      </c>
      <c r="K4" s="13" t="s">
        <v>19</v>
      </c>
      <c r="L4" s="10" t="s">
        <v>20</v>
      </c>
      <c r="M4" s="13" t="s">
        <v>21</v>
      </c>
      <c r="N4" s="13" t="s">
        <v>22</v>
      </c>
      <c r="O4" s="13" t="s">
        <v>23</v>
      </c>
      <c r="P4" s="13" t="s">
        <v>24</v>
      </c>
      <c r="Q4" s="13" t="s">
        <v>18</v>
      </c>
      <c r="R4" s="13" t="s">
        <v>19</v>
      </c>
      <c r="S4" s="10" t="s">
        <v>20</v>
      </c>
      <c r="T4" s="13" t="s">
        <v>21</v>
      </c>
      <c r="U4" s="13" t="s">
        <v>22</v>
      </c>
      <c r="V4" s="13" t="s">
        <v>23</v>
      </c>
      <c r="W4" s="13" t="s">
        <v>24</v>
      </c>
    </row>
    <row r="5" spans="1:23" x14ac:dyDescent="0.25">
      <c r="A5" s="9" t="s">
        <v>25</v>
      </c>
      <c r="B5" s="22" t="s">
        <v>41</v>
      </c>
      <c r="C5" s="6">
        <v>0</v>
      </c>
      <c r="D5" s="6">
        <v>7</v>
      </c>
      <c r="E5" s="7">
        <v>4</v>
      </c>
      <c r="F5" s="6">
        <v>0</v>
      </c>
      <c r="G5" s="6">
        <v>0</v>
      </c>
      <c r="H5" s="6">
        <v>5</v>
      </c>
      <c r="I5" s="6">
        <v>2</v>
      </c>
      <c r="J5" s="6">
        <v>0</v>
      </c>
      <c r="K5" s="6">
        <v>7</v>
      </c>
      <c r="L5" s="7">
        <v>4</v>
      </c>
      <c r="M5" s="6">
        <v>0</v>
      </c>
      <c r="N5" s="6">
        <v>0</v>
      </c>
      <c r="O5" s="6">
        <v>5</v>
      </c>
      <c r="P5" s="6">
        <v>2</v>
      </c>
      <c r="Q5" s="6">
        <v>0</v>
      </c>
      <c r="R5" s="6">
        <v>7</v>
      </c>
      <c r="S5" s="7">
        <v>4</v>
      </c>
      <c r="T5" s="6">
        <v>0</v>
      </c>
      <c r="U5" s="6">
        <v>0</v>
      </c>
      <c r="V5" s="6">
        <v>5</v>
      </c>
      <c r="W5" s="6">
        <v>2</v>
      </c>
    </row>
    <row r="6" spans="1:23" x14ac:dyDescent="0.25">
      <c r="A6" s="9" t="s">
        <v>28</v>
      </c>
      <c r="B6" s="22" t="s">
        <v>41</v>
      </c>
      <c r="C6" s="6">
        <v>0</v>
      </c>
      <c r="D6" s="6">
        <v>7</v>
      </c>
      <c r="E6" s="7">
        <v>4</v>
      </c>
      <c r="F6" s="6">
        <v>0</v>
      </c>
      <c r="G6" s="6">
        <v>0</v>
      </c>
      <c r="H6" s="6">
        <v>5</v>
      </c>
      <c r="I6" s="6">
        <v>2</v>
      </c>
      <c r="J6" s="6">
        <v>0</v>
      </c>
      <c r="K6" s="6">
        <v>7</v>
      </c>
      <c r="L6" s="7">
        <v>4</v>
      </c>
      <c r="M6" s="6">
        <v>0</v>
      </c>
      <c r="N6" s="6">
        <v>0</v>
      </c>
      <c r="O6" s="6">
        <v>5</v>
      </c>
      <c r="P6" s="6">
        <v>2</v>
      </c>
      <c r="Q6" s="6">
        <v>0</v>
      </c>
      <c r="R6" s="6">
        <v>7</v>
      </c>
      <c r="S6" s="7">
        <v>4</v>
      </c>
      <c r="T6" s="6">
        <v>0</v>
      </c>
      <c r="U6" s="6">
        <v>0</v>
      </c>
      <c r="V6" s="6">
        <v>5</v>
      </c>
      <c r="W6" s="6">
        <v>2</v>
      </c>
    </row>
    <row r="7" spans="1:23" x14ac:dyDescent="0.25">
      <c r="A7" s="9" t="s">
        <v>29</v>
      </c>
      <c r="B7" s="22" t="s">
        <v>41</v>
      </c>
      <c r="C7" s="6">
        <f>C6-C5</f>
        <v>0</v>
      </c>
      <c r="D7" s="6">
        <f t="shared" ref="D7:W7" si="0">D6-D5</f>
        <v>0</v>
      </c>
      <c r="E7" s="6">
        <f t="shared" si="0"/>
        <v>0</v>
      </c>
      <c r="F7" s="6">
        <f t="shared" si="0"/>
        <v>0</v>
      </c>
      <c r="G7" s="6">
        <f t="shared" si="0"/>
        <v>0</v>
      </c>
      <c r="H7" s="6">
        <f t="shared" si="0"/>
        <v>0</v>
      </c>
      <c r="I7" s="6">
        <f t="shared" si="0"/>
        <v>0</v>
      </c>
      <c r="J7" s="6">
        <f t="shared" si="0"/>
        <v>0</v>
      </c>
      <c r="K7" s="6">
        <f t="shared" si="0"/>
        <v>0</v>
      </c>
      <c r="L7" s="6">
        <f t="shared" si="0"/>
        <v>0</v>
      </c>
      <c r="M7" s="6">
        <f t="shared" si="0"/>
        <v>0</v>
      </c>
      <c r="N7" s="6">
        <f t="shared" si="0"/>
        <v>0</v>
      </c>
      <c r="O7" s="6">
        <f t="shared" si="0"/>
        <v>0</v>
      </c>
      <c r="P7" s="6">
        <f t="shared" si="0"/>
        <v>0</v>
      </c>
      <c r="Q7" s="6">
        <f t="shared" si="0"/>
        <v>0</v>
      </c>
      <c r="R7" s="6">
        <f t="shared" si="0"/>
        <v>0</v>
      </c>
      <c r="S7" s="6">
        <f t="shared" si="0"/>
        <v>0</v>
      </c>
      <c r="T7" s="6">
        <f t="shared" si="0"/>
        <v>0</v>
      </c>
      <c r="U7" s="6">
        <f t="shared" si="0"/>
        <v>0</v>
      </c>
      <c r="V7" s="6">
        <f t="shared" si="0"/>
        <v>0</v>
      </c>
      <c r="W7" s="6">
        <f t="shared" si="0"/>
        <v>0</v>
      </c>
    </row>
  </sheetData>
  <mergeCells count="3">
    <mergeCell ref="C1:I1"/>
    <mergeCell ref="J1:P1"/>
    <mergeCell ref="Q1:W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EDE91-7952-40A6-94B6-7C88EFFA6D0E}">
  <dimension ref="A1:F2"/>
  <sheetViews>
    <sheetView workbookViewId="0">
      <selection activeCell="E11" sqref="E11"/>
    </sheetView>
  </sheetViews>
  <sheetFormatPr baseColWidth="10" defaultRowHeight="15" x14ac:dyDescent="0.25"/>
  <sheetData>
    <row r="1" spans="1:6" ht="43.5" thickBot="1" x14ac:dyDescent="0.3">
      <c r="A1" s="34" t="s">
        <v>35</v>
      </c>
      <c r="B1" s="35" t="s">
        <v>36</v>
      </c>
      <c r="C1" s="35" t="s">
        <v>37</v>
      </c>
      <c r="D1" s="35" t="s">
        <v>38</v>
      </c>
      <c r="E1" s="35" t="s">
        <v>39</v>
      </c>
      <c r="F1" s="36" t="s">
        <v>40</v>
      </c>
    </row>
    <row r="2" spans="1:6" x14ac:dyDescent="0.25">
      <c r="A2" s="20" t="s">
        <v>42</v>
      </c>
      <c r="B2" s="21"/>
      <c r="C2" s="21"/>
      <c r="D2" s="21"/>
      <c r="E2" s="21"/>
      <c r="F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 Máxima</vt:lpstr>
      <vt:lpstr>Capacidad Máxima</vt:lpstr>
      <vt:lpstr>Flota Máxima</vt:lpstr>
      <vt:lpstr>Análisis de transacciones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Campos Vizcarria</dc:creator>
  <cp:lastModifiedBy>Rodolfo Madariaga Castro</cp:lastModifiedBy>
  <dcterms:created xsi:type="dcterms:W3CDTF">2015-06-05T18:17:20Z</dcterms:created>
  <dcterms:modified xsi:type="dcterms:W3CDTF">2024-02-09T17:37:46Z</dcterms:modified>
</cp:coreProperties>
</file>