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F:\Usuarios\kgb\Escritorio\PO\2024\15. Mod PO18.03.2024\09. V3 Quilicura\"/>
    </mc:Choice>
  </mc:AlternateContent>
  <xr:revisionPtr revIDLastSave="0" documentId="13_ncr:1_{CAB8AFD7-A74E-49BF-B2AA-75B4E98C0354}" xr6:coauthVersionLast="47" xr6:coauthVersionMax="47" xr10:uidLastSave="{00000000-0000-0000-0000-000000000000}"/>
  <bookViews>
    <workbookView xWindow="-28920" yWindow="-4680" windowWidth="29040" windowHeight="15720" tabRatio="775" activeTab="2" xr2:uid="{00000000-000D-0000-FFFF-FFFF00000000}"/>
  </bookViews>
  <sheets>
    <sheet name="Frecuencia Máxima" sheetId="2" r:id="rId1"/>
    <sheet name="Capacidad Máxima" sheetId="3" r:id="rId2"/>
    <sheet name="Flota Máxima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4" l="1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C13" i="4"/>
  <c r="C10" i="4"/>
  <c r="C7" i="4"/>
</calcChain>
</file>

<file path=xl/sharedStrings.xml><?xml version="1.0" encoding="utf-8"?>
<sst xmlns="http://schemas.openxmlformats.org/spreadsheetml/2006/main" count="269" uniqueCount="34">
  <si>
    <r>
      <rPr>
        <sz val="10"/>
        <rFont val="Cambria"/>
        <family val="1"/>
      </rPr>
      <t>Laboral</t>
    </r>
  </si>
  <si>
    <t>Sábado</t>
  </si>
  <si>
    <t>Domingo</t>
  </si>
  <si>
    <r>
      <rPr>
        <sz val="10"/>
        <rFont val="Cambria"/>
        <family val="1"/>
      </rPr>
      <t>NOCTURNO</t>
    </r>
  </si>
  <si>
    <r>
      <rPr>
        <sz val="10"/>
        <rFont val="Cambria"/>
        <family val="1"/>
      </rPr>
      <t>MAÑANA</t>
    </r>
  </si>
  <si>
    <r>
      <rPr>
        <sz val="10"/>
        <rFont val="Cambria"/>
        <family val="1"/>
      </rPr>
      <t>VALLE 1</t>
    </r>
  </si>
  <si>
    <r>
      <rPr>
        <sz val="10"/>
        <rFont val="Cambria"/>
        <family val="1"/>
      </rPr>
      <t>MEDIO DÍA</t>
    </r>
  </si>
  <si>
    <r>
      <rPr>
        <sz val="10"/>
        <rFont val="Cambria"/>
        <family val="1"/>
      </rPr>
      <t>VALLE 2</t>
    </r>
  </si>
  <si>
    <r>
      <rPr>
        <sz val="10"/>
        <rFont val="Cambria"/>
        <family val="1"/>
      </rPr>
      <t>TARDE</t>
    </r>
  </si>
  <si>
    <r>
      <rPr>
        <sz val="10"/>
        <rFont val="Cambria"/>
        <family val="1"/>
      </rPr>
      <t>TRANSICIÓN</t>
    </r>
  </si>
  <si>
    <r>
      <rPr>
        <sz val="10"/>
        <rFont val="Cambria"/>
        <family val="1"/>
      </rPr>
      <t>0:00</t>
    </r>
  </si>
  <si>
    <r>
      <rPr>
        <sz val="10"/>
        <rFont val="Cambria"/>
        <family val="1"/>
      </rPr>
      <t>5:00</t>
    </r>
  </si>
  <si>
    <r>
      <rPr>
        <sz val="10"/>
        <rFont val="Cambria"/>
        <family val="1"/>
      </rPr>
      <t>8:30</t>
    </r>
  </si>
  <si>
    <r>
      <rPr>
        <sz val="10"/>
        <rFont val="Cambria"/>
        <family val="1"/>
      </rPr>
      <t>12:30</t>
    </r>
  </si>
  <si>
    <r>
      <rPr>
        <sz val="10"/>
        <rFont val="Cambria"/>
        <family val="1"/>
      </rPr>
      <t>14:00</t>
    </r>
  </si>
  <si>
    <r>
      <rPr>
        <sz val="10"/>
        <rFont val="Cambria"/>
        <family val="1"/>
      </rPr>
      <t>17:00</t>
    </r>
  </si>
  <si>
    <r>
      <rPr>
        <sz val="10"/>
        <rFont val="Cambria"/>
        <family val="1"/>
      </rPr>
      <t>20:30</t>
    </r>
  </si>
  <si>
    <t>Escenario</t>
  </si>
  <si>
    <t>Código TS</t>
  </si>
  <si>
    <t>Sentido</t>
  </si>
  <si>
    <r>
      <rPr>
        <sz val="10"/>
        <rFont val="Cambria"/>
        <family val="1"/>
      </rPr>
      <t>4:59</t>
    </r>
  </si>
  <si>
    <r>
      <rPr>
        <sz val="10"/>
        <rFont val="Cambria"/>
        <family val="1"/>
      </rPr>
      <t>8:29</t>
    </r>
  </si>
  <si>
    <r>
      <rPr>
        <sz val="10"/>
        <rFont val="Cambria"/>
        <family val="1"/>
      </rPr>
      <t>12:29</t>
    </r>
  </si>
  <si>
    <r>
      <rPr>
        <sz val="10"/>
        <rFont val="Cambria"/>
        <family val="1"/>
      </rPr>
      <t>13:59</t>
    </r>
  </si>
  <si>
    <r>
      <rPr>
        <sz val="10"/>
        <rFont val="Cambria"/>
        <family val="1"/>
      </rPr>
      <t>16:29</t>
    </r>
  </si>
  <si>
    <r>
      <rPr>
        <sz val="10"/>
        <rFont val="Cambria"/>
        <family val="1"/>
      </rPr>
      <t>20:29</t>
    </r>
  </si>
  <si>
    <r>
      <rPr>
        <sz val="10"/>
        <rFont val="Cambria"/>
        <family val="1"/>
      </rPr>
      <t>23:59</t>
    </r>
  </si>
  <si>
    <r>
      <rPr>
        <sz val="10"/>
        <rFont val="Cambria"/>
        <family val="1"/>
      </rPr>
      <t>Actual</t>
    </r>
  </si>
  <si>
    <t>Ida</t>
  </si>
  <si>
    <t>Ret</t>
  </si>
  <si>
    <r>
      <rPr>
        <sz val="10"/>
        <rFont val="Cambria"/>
        <family val="1"/>
      </rPr>
      <t>Propuesta</t>
    </r>
  </si>
  <si>
    <r>
      <rPr>
        <sz val="10"/>
        <rFont val="Cambria"/>
        <family val="1"/>
      </rPr>
      <t>Delta</t>
    </r>
  </si>
  <si>
    <r>
      <rPr>
        <sz val="10"/>
        <rFont val="Cambria"/>
        <family val="1"/>
      </rPr>
      <t>Ida</t>
    </r>
  </si>
  <si>
    <r>
      <rPr>
        <sz val="10"/>
        <rFont val="Cambria"/>
        <family val="1"/>
      </rPr>
      <t>Ret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</si>
</sst>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</font>
    <font>
      <sz val="10"/>
      <color rgb="FFFFFFFF"/>
      <name val="Cambria"/>
      <family val="1"/>
    </font>
    <font>
      <sz val="10"/>
      <color rgb="FF000000"/>
      <name val="Cambria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002060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/>
      <right/>
      <top/>
      <bottom style="medium">
        <color rgb="FFA6A6A6"/>
      </bottom>
      <diagonal/>
    </border>
    <border>
      <left style="thin">
        <color rgb="FFA6A6A6"/>
      </left>
      <right style="thin">
        <color rgb="FFA6A6A6"/>
      </right>
      <top style="medium">
        <color rgb="FFA6A6A6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2" borderId="8" xfId="0" applyFont="1" applyFill="1" applyBorder="1" applyAlignment="1">
      <alignment vertical="center"/>
    </xf>
    <xf numFmtId="1" fontId="4" fillId="0" borderId="2" xfId="0" applyNumberFormat="1" applyFont="1" applyBorder="1" applyAlignment="1">
      <alignment vertical="top" shrinkToFit="1"/>
    </xf>
    <xf numFmtId="0" fontId="2" fillId="0" borderId="5" xfId="0" applyFont="1" applyBorder="1" applyAlignment="1">
      <alignment horizontal="left" vertical="top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2" xfId="0" applyNumberFormat="1" applyFont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2">
    <cellStyle name="Normal" xfId="0" builtinId="0"/>
    <cellStyle name="Normal 17" xfId="1" xr:uid="{57E356B7-FB1E-41C9-BF16-3E25445A4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5E9B2-A24A-4DE4-A2C8-E553D26477E1}">
  <dimension ref="A1:X22"/>
  <sheetViews>
    <sheetView topLeftCell="A10" workbookViewId="0">
      <selection activeCell="D17" sqref="D17:X22"/>
    </sheetView>
  </sheetViews>
  <sheetFormatPr baseColWidth="10" defaultColWidth="11.42578125" defaultRowHeight="15" x14ac:dyDescent="0.25"/>
  <sheetData>
    <row r="1" spans="1:24" x14ac:dyDescent="0.25">
      <c r="A1" s="8"/>
      <c r="B1" s="8"/>
      <c r="C1" s="8"/>
      <c r="D1" s="21" t="s">
        <v>0</v>
      </c>
      <c r="E1" s="22"/>
      <c r="F1" s="22"/>
      <c r="G1" s="22"/>
      <c r="H1" s="22"/>
      <c r="I1" s="22"/>
      <c r="J1" s="23"/>
      <c r="K1" s="21" t="s">
        <v>1</v>
      </c>
      <c r="L1" s="22"/>
      <c r="M1" s="22"/>
      <c r="N1" s="22"/>
      <c r="O1" s="22"/>
      <c r="P1" s="22"/>
      <c r="Q1" s="23"/>
      <c r="R1" s="21" t="s">
        <v>2</v>
      </c>
      <c r="S1" s="22"/>
      <c r="T1" s="22"/>
      <c r="U1" s="22"/>
      <c r="V1" s="22"/>
      <c r="W1" s="22"/>
      <c r="X1" s="23"/>
    </row>
    <row r="2" spans="1:24" ht="59.25" x14ac:dyDescent="0.25">
      <c r="A2" s="8"/>
      <c r="B2" s="8"/>
      <c r="C2" s="8"/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3</v>
      </c>
      <c r="L2" s="9" t="s">
        <v>4</v>
      </c>
      <c r="M2" s="10" t="s">
        <v>5</v>
      </c>
      <c r="N2" s="9" t="s">
        <v>6</v>
      </c>
      <c r="O2" s="9" t="s">
        <v>7</v>
      </c>
      <c r="P2" s="9" t="s">
        <v>8</v>
      </c>
      <c r="Q2" s="9" t="s">
        <v>9</v>
      </c>
      <c r="R2" s="9" t="s">
        <v>3</v>
      </c>
      <c r="S2" s="9" t="s">
        <v>4</v>
      </c>
      <c r="T2" s="10" t="s">
        <v>5</v>
      </c>
      <c r="U2" s="9" t="s">
        <v>6</v>
      </c>
      <c r="V2" s="9" t="s">
        <v>7</v>
      </c>
      <c r="W2" s="9" t="s">
        <v>8</v>
      </c>
      <c r="X2" s="9" t="s">
        <v>9</v>
      </c>
    </row>
    <row r="3" spans="1:24" x14ac:dyDescent="0.25">
      <c r="A3" s="11"/>
      <c r="B3" s="11"/>
      <c r="C3" s="11"/>
      <c r="D3" s="7" t="s">
        <v>10</v>
      </c>
      <c r="E3" s="7" t="s">
        <v>11</v>
      </c>
      <c r="F3" s="6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10</v>
      </c>
      <c r="L3" s="7" t="s">
        <v>11</v>
      </c>
      <c r="M3" s="6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10</v>
      </c>
      <c r="S3" s="7" t="s">
        <v>11</v>
      </c>
      <c r="T3" s="6" t="s">
        <v>12</v>
      </c>
      <c r="U3" s="7" t="s">
        <v>13</v>
      </c>
      <c r="V3" s="7" t="s">
        <v>14</v>
      </c>
      <c r="W3" s="7" t="s">
        <v>15</v>
      </c>
      <c r="X3" s="7" t="s">
        <v>16</v>
      </c>
    </row>
    <row r="4" spans="1:24" ht="15.75" thickBot="1" x14ac:dyDescent="0.3">
      <c r="A4" s="16" t="s">
        <v>17</v>
      </c>
      <c r="B4" s="17" t="s">
        <v>18</v>
      </c>
      <c r="C4" s="16" t="s">
        <v>19</v>
      </c>
      <c r="D4" s="7" t="s">
        <v>20</v>
      </c>
      <c r="E4" s="7" t="s">
        <v>21</v>
      </c>
      <c r="F4" s="6" t="s">
        <v>22</v>
      </c>
      <c r="G4" s="7" t="s">
        <v>23</v>
      </c>
      <c r="H4" s="7" t="s">
        <v>24</v>
      </c>
      <c r="I4" s="7" t="s">
        <v>25</v>
      </c>
      <c r="J4" s="7" t="s">
        <v>26</v>
      </c>
      <c r="K4" s="7" t="s">
        <v>20</v>
      </c>
      <c r="L4" s="7" t="s">
        <v>21</v>
      </c>
      <c r="M4" s="6" t="s">
        <v>22</v>
      </c>
      <c r="N4" s="7" t="s">
        <v>23</v>
      </c>
      <c r="O4" s="7" t="s">
        <v>24</v>
      </c>
      <c r="P4" s="7" t="s">
        <v>25</v>
      </c>
      <c r="Q4" s="7" t="s">
        <v>26</v>
      </c>
      <c r="R4" s="7" t="s">
        <v>20</v>
      </c>
      <c r="S4" s="7" t="s">
        <v>21</v>
      </c>
      <c r="T4" s="6" t="s">
        <v>22</v>
      </c>
      <c r="U4" s="7" t="s">
        <v>23</v>
      </c>
      <c r="V4" s="7" t="s">
        <v>24</v>
      </c>
      <c r="W4" s="7" t="s">
        <v>25</v>
      </c>
      <c r="X4" s="7" t="s">
        <v>26</v>
      </c>
    </row>
    <row r="5" spans="1:24" x14ac:dyDescent="0.25">
      <c r="A5" s="18" t="s">
        <v>27</v>
      </c>
      <c r="B5" s="2">
        <v>1325</v>
      </c>
      <c r="C5" s="2" t="s">
        <v>28</v>
      </c>
      <c r="D5" s="12">
        <v>2</v>
      </c>
      <c r="E5" s="12">
        <v>13.333333333333334</v>
      </c>
      <c r="F5" s="13">
        <v>8.6666666666666661</v>
      </c>
      <c r="G5" s="13">
        <v>8</v>
      </c>
      <c r="H5" s="12">
        <v>9.1999999999999993</v>
      </c>
      <c r="I5" s="12">
        <v>9.1999999999999993</v>
      </c>
      <c r="J5" s="13">
        <v>5</v>
      </c>
      <c r="K5" s="13">
        <v>2</v>
      </c>
      <c r="L5" s="13">
        <v>10</v>
      </c>
      <c r="M5" s="12">
        <v>10</v>
      </c>
      <c r="N5" s="13">
        <v>8.6666666666666661</v>
      </c>
      <c r="O5" s="13">
        <v>8.6666666666666661</v>
      </c>
      <c r="P5" s="13">
        <v>8</v>
      </c>
      <c r="Q5" s="13">
        <v>5.25</v>
      </c>
      <c r="R5" s="13">
        <v>2</v>
      </c>
      <c r="S5" s="13">
        <v>7.0909090909090908</v>
      </c>
      <c r="T5" s="12">
        <v>7.0909090909090908</v>
      </c>
      <c r="U5" s="13">
        <v>7.0909090909090908</v>
      </c>
      <c r="V5" s="13">
        <v>7</v>
      </c>
      <c r="W5" s="13">
        <v>7</v>
      </c>
      <c r="X5" s="13">
        <v>6.333333333333333</v>
      </c>
    </row>
    <row r="6" spans="1:24" x14ac:dyDescent="0.25">
      <c r="A6" s="20"/>
      <c r="B6" s="2">
        <v>1325</v>
      </c>
      <c r="C6" s="2" t="s">
        <v>29</v>
      </c>
      <c r="D6" s="12">
        <v>2</v>
      </c>
      <c r="E6" s="12">
        <v>12.666666666666666</v>
      </c>
      <c r="F6" s="13">
        <v>8.6666666666666661</v>
      </c>
      <c r="G6" s="13">
        <v>8</v>
      </c>
      <c r="H6" s="12">
        <v>9.6</v>
      </c>
      <c r="I6" s="12">
        <v>9.6</v>
      </c>
      <c r="J6" s="13">
        <v>5.333333333333333</v>
      </c>
      <c r="K6" s="13">
        <v>2</v>
      </c>
      <c r="L6" s="13">
        <v>9.5</v>
      </c>
      <c r="M6" s="12">
        <v>9.6666666666666661</v>
      </c>
      <c r="N6" s="13">
        <v>8.6666666666666661</v>
      </c>
      <c r="O6" s="13">
        <v>8.6666666666666661</v>
      </c>
      <c r="P6" s="13">
        <v>8</v>
      </c>
      <c r="Q6" s="13">
        <v>6.75</v>
      </c>
      <c r="R6" s="13">
        <v>2</v>
      </c>
      <c r="S6" s="13">
        <v>6.7272727272727275</v>
      </c>
      <c r="T6" s="12">
        <v>6.7272727272727275</v>
      </c>
      <c r="U6" s="13">
        <v>7</v>
      </c>
      <c r="V6" s="13">
        <v>7</v>
      </c>
      <c r="W6" s="13">
        <v>7</v>
      </c>
      <c r="X6" s="13">
        <v>6.666666666666667</v>
      </c>
    </row>
    <row r="7" spans="1:24" x14ac:dyDescent="0.25">
      <c r="A7" s="18" t="s">
        <v>30</v>
      </c>
      <c r="B7" s="2">
        <v>1325</v>
      </c>
      <c r="C7" s="2" t="s">
        <v>28</v>
      </c>
      <c r="D7" s="12">
        <v>2</v>
      </c>
      <c r="E7" s="12">
        <v>12.666666666666666</v>
      </c>
      <c r="F7" s="13">
        <v>8.6666666666666661</v>
      </c>
      <c r="G7" s="13">
        <v>7.333333333333333</v>
      </c>
      <c r="H7" s="12">
        <v>9.1999999999999993</v>
      </c>
      <c r="I7" s="12">
        <v>9.1999999999999993</v>
      </c>
      <c r="J7" s="13">
        <v>5</v>
      </c>
      <c r="K7" s="13">
        <v>2</v>
      </c>
      <c r="L7" s="13">
        <v>9</v>
      </c>
      <c r="M7" s="12">
        <v>9</v>
      </c>
      <c r="N7" s="13">
        <v>8.3333333333333339</v>
      </c>
      <c r="O7" s="13">
        <v>8.3333333333333339</v>
      </c>
      <c r="P7" s="13">
        <v>7.5555555555555554</v>
      </c>
      <c r="Q7" s="13">
        <v>5.25</v>
      </c>
      <c r="R7" s="13">
        <v>2</v>
      </c>
      <c r="S7" s="13">
        <v>6.7272727272727275</v>
      </c>
      <c r="T7" s="12">
        <v>6.7272727272727275</v>
      </c>
      <c r="U7" s="13">
        <v>7</v>
      </c>
      <c r="V7" s="13">
        <v>7</v>
      </c>
      <c r="W7" s="13">
        <v>7</v>
      </c>
      <c r="X7" s="13">
        <v>6.333333333333333</v>
      </c>
    </row>
    <row r="8" spans="1:24" x14ac:dyDescent="0.25">
      <c r="A8" s="20"/>
      <c r="B8" s="2">
        <v>1325</v>
      </c>
      <c r="C8" s="2" t="s">
        <v>29</v>
      </c>
      <c r="D8" s="12">
        <v>2</v>
      </c>
      <c r="E8" s="12">
        <v>12.666666666666666</v>
      </c>
      <c r="F8" s="12">
        <v>8.6666666666666661</v>
      </c>
      <c r="G8" s="13">
        <v>7.333333333333333</v>
      </c>
      <c r="H8" s="12">
        <v>9.1999999999999993</v>
      </c>
      <c r="I8" s="12">
        <v>9.1999999999999993</v>
      </c>
      <c r="J8" s="12">
        <v>5.333333333333333</v>
      </c>
      <c r="K8" s="13">
        <v>2</v>
      </c>
      <c r="L8" s="13">
        <v>9.5</v>
      </c>
      <c r="M8" s="12">
        <v>9.5</v>
      </c>
      <c r="N8" s="13">
        <v>8</v>
      </c>
      <c r="O8" s="13">
        <v>8</v>
      </c>
      <c r="P8" s="13">
        <v>7.5555555555555554</v>
      </c>
      <c r="Q8" s="13">
        <v>6.75</v>
      </c>
      <c r="R8" s="13">
        <v>2</v>
      </c>
      <c r="S8" s="13">
        <v>6.7272727272727275</v>
      </c>
      <c r="T8" s="12">
        <v>6.7272727272727275</v>
      </c>
      <c r="U8" s="13">
        <v>7</v>
      </c>
      <c r="V8" s="13">
        <v>7</v>
      </c>
      <c r="W8" s="13">
        <v>7</v>
      </c>
      <c r="X8" s="13">
        <v>6.666666666666667</v>
      </c>
    </row>
    <row r="9" spans="1:24" x14ac:dyDescent="0.25">
      <c r="A9" s="18" t="s">
        <v>31</v>
      </c>
      <c r="B9" s="2">
        <v>1325</v>
      </c>
      <c r="C9" s="2" t="s">
        <v>28</v>
      </c>
      <c r="D9" s="12">
        <v>0</v>
      </c>
      <c r="E9" s="12">
        <v>-0.66666666666666785</v>
      </c>
      <c r="F9" s="12">
        <v>0</v>
      </c>
      <c r="G9" s="12">
        <v>-0.66666666666666696</v>
      </c>
      <c r="H9" s="12">
        <v>0</v>
      </c>
      <c r="I9" s="12">
        <v>0</v>
      </c>
      <c r="J9" s="12">
        <v>0</v>
      </c>
      <c r="K9" s="12">
        <v>0</v>
      </c>
      <c r="L9" s="12">
        <v>-1</v>
      </c>
      <c r="M9" s="12">
        <v>-1</v>
      </c>
      <c r="N9" s="12">
        <v>-0.33333333333333215</v>
      </c>
      <c r="O9" s="12">
        <v>-0.33333333333333215</v>
      </c>
      <c r="P9" s="12">
        <v>-0.44444444444444464</v>
      </c>
      <c r="Q9" s="12">
        <v>0</v>
      </c>
      <c r="R9" s="12">
        <v>0</v>
      </c>
      <c r="S9" s="12">
        <v>-0.36363636363636331</v>
      </c>
      <c r="T9" s="12">
        <v>-0.36363636363636331</v>
      </c>
      <c r="U9" s="12">
        <v>-9.0909090909090828E-2</v>
      </c>
      <c r="V9" s="12">
        <v>0</v>
      </c>
      <c r="W9" s="12">
        <v>0</v>
      </c>
      <c r="X9" s="12">
        <v>0</v>
      </c>
    </row>
    <row r="10" spans="1:24" x14ac:dyDescent="0.25">
      <c r="A10" s="19"/>
      <c r="B10" s="2">
        <v>1325</v>
      </c>
      <c r="C10" s="2" t="s">
        <v>29</v>
      </c>
      <c r="D10" s="12">
        <v>0</v>
      </c>
      <c r="E10" s="12">
        <v>0</v>
      </c>
      <c r="F10" s="12">
        <v>0</v>
      </c>
      <c r="G10" s="12">
        <v>-0.66666666666666696</v>
      </c>
      <c r="H10" s="12">
        <v>-0.40000000000000036</v>
      </c>
      <c r="I10" s="12">
        <v>-0.40000000000000036</v>
      </c>
      <c r="J10" s="12">
        <v>0</v>
      </c>
      <c r="K10" s="12">
        <v>0</v>
      </c>
      <c r="L10" s="12">
        <v>0</v>
      </c>
      <c r="M10" s="12">
        <v>-0.16666666666666607</v>
      </c>
      <c r="N10" s="12">
        <v>-0.66666666666666607</v>
      </c>
      <c r="O10" s="12">
        <v>-0.66666666666666607</v>
      </c>
      <c r="P10" s="12">
        <v>-0.44444444444444464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</row>
    <row r="11" spans="1:24" x14ac:dyDescent="0.25">
      <c r="A11" s="18" t="s">
        <v>27</v>
      </c>
      <c r="B11" s="2">
        <v>1343</v>
      </c>
      <c r="C11" s="2" t="s">
        <v>28</v>
      </c>
      <c r="D11" s="12">
        <v>2</v>
      </c>
      <c r="E11" s="12">
        <v>4.666666666666667</v>
      </c>
      <c r="F11" s="13">
        <v>5.333333333333333</v>
      </c>
      <c r="G11" s="13">
        <v>4.666666666666667</v>
      </c>
      <c r="H11" s="12">
        <v>5.6</v>
      </c>
      <c r="I11" s="12">
        <v>5.6</v>
      </c>
      <c r="J11" s="13">
        <v>3.6666666666666665</v>
      </c>
      <c r="K11" s="13">
        <v>2</v>
      </c>
      <c r="L11" s="13">
        <v>3.5</v>
      </c>
      <c r="M11" s="12">
        <v>5</v>
      </c>
      <c r="N11" s="13">
        <v>4.333333333333333</v>
      </c>
      <c r="O11" s="13">
        <v>4.333333333333333</v>
      </c>
      <c r="P11" s="13">
        <v>3.5555555555555554</v>
      </c>
      <c r="Q11" s="13">
        <v>3</v>
      </c>
      <c r="R11" s="13">
        <v>2</v>
      </c>
      <c r="S11" s="13">
        <v>3.0909090909090908</v>
      </c>
      <c r="T11" s="12">
        <v>3.0909090909090908</v>
      </c>
      <c r="U11" s="13">
        <v>3.2</v>
      </c>
      <c r="V11" s="13">
        <v>3.2</v>
      </c>
      <c r="W11" s="13">
        <v>4</v>
      </c>
      <c r="X11" s="13">
        <v>4</v>
      </c>
    </row>
    <row r="12" spans="1:24" x14ac:dyDescent="0.25">
      <c r="A12" s="20"/>
      <c r="B12" s="2">
        <v>1343</v>
      </c>
      <c r="C12" s="2" t="s">
        <v>29</v>
      </c>
      <c r="D12" s="12">
        <v>0</v>
      </c>
      <c r="E12" s="12">
        <v>6</v>
      </c>
      <c r="F12" s="13">
        <v>5.333333333333333</v>
      </c>
      <c r="G12" s="13">
        <v>5.333333333333333</v>
      </c>
      <c r="H12" s="12">
        <v>5.333333333333333</v>
      </c>
      <c r="I12" s="12">
        <v>4.8</v>
      </c>
      <c r="J12" s="13">
        <v>3</v>
      </c>
      <c r="K12" s="13">
        <v>0</v>
      </c>
      <c r="L12" s="13">
        <v>3.5</v>
      </c>
      <c r="M12" s="12">
        <v>5</v>
      </c>
      <c r="N12" s="13">
        <v>4.333333333333333</v>
      </c>
      <c r="O12" s="13">
        <v>4.333333333333333</v>
      </c>
      <c r="P12" s="13">
        <v>3.5555555555555554</v>
      </c>
      <c r="Q12" s="13">
        <v>3</v>
      </c>
      <c r="R12" s="13">
        <v>0</v>
      </c>
      <c r="S12" s="13">
        <v>3.0909090909090908</v>
      </c>
      <c r="T12" s="12">
        <v>3.0909090909090908</v>
      </c>
      <c r="U12" s="13">
        <v>3.0909090909090908</v>
      </c>
      <c r="V12" s="13">
        <v>3</v>
      </c>
      <c r="W12" s="13">
        <v>3.3333333333333335</v>
      </c>
      <c r="X12" s="13">
        <v>3.6</v>
      </c>
    </row>
    <row r="13" spans="1:24" x14ac:dyDescent="0.25">
      <c r="A13" s="18" t="s">
        <v>30</v>
      </c>
      <c r="B13" s="2">
        <v>1343</v>
      </c>
      <c r="C13" s="2" t="s">
        <v>28</v>
      </c>
      <c r="D13" s="12">
        <v>2</v>
      </c>
      <c r="E13" s="12">
        <v>4.666666666666667</v>
      </c>
      <c r="F13" s="13">
        <v>5.333333333333333</v>
      </c>
      <c r="G13" s="13">
        <v>4.666666666666667</v>
      </c>
      <c r="H13" s="12">
        <v>5.2</v>
      </c>
      <c r="I13" s="12">
        <v>5.2</v>
      </c>
      <c r="J13" s="13">
        <v>3</v>
      </c>
      <c r="K13" s="13">
        <v>2</v>
      </c>
      <c r="L13" s="13">
        <v>3.5</v>
      </c>
      <c r="M13" s="12">
        <v>5</v>
      </c>
      <c r="N13" s="13">
        <v>4.333333333333333</v>
      </c>
      <c r="O13" s="13">
        <v>4.333333333333333</v>
      </c>
      <c r="P13" s="13">
        <v>3.5555555555555554</v>
      </c>
      <c r="Q13" s="13">
        <v>3</v>
      </c>
      <c r="R13" s="13">
        <v>2</v>
      </c>
      <c r="S13" s="13">
        <v>3.0909090909090908</v>
      </c>
      <c r="T13" s="12">
        <v>3.0909090909090908</v>
      </c>
      <c r="U13" s="13">
        <v>3.2</v>
      </c>
      <c r="V13" s="13">
        <v>3.2</v>
      </c>
      <c r="W13" s="13">
        <v>4</v>
      </c>
      <c r="X13" s="13">
        <v>4</v>
      </c>
    </row>
    <row r="14" spans="1:24" x14ac:dyDescent="0.25">
      <c r="A14" s="20"/>
      <c r="B14" s="2">
        <v>1343</v>
      </c>
      <c r="C14" s="2" t="s">
        <v>29</v>
      </c>
      <c r="D14" s="12">
        <v>0</v>
      </c>
      <c r="E14" s="12">
        <v>4.666666666666667</v>
      </c>
      <c r="F14" s="12">
        <v>5.333333333333333</v>
      </c>
      <c r="G14" s="13">
        <v>5.333333333333333</v>
      </c>
      <c r="H14" s="12">
        <v>5.333333333333333</v>
      </c>
      <c r="I14" s="12">
        <v>4.8</v>
      </c>
      <c r="J14" s="12">
        <v>3</v>
      </c>
      <c r="K14" s="13">
        <v>0</v>
      </c>
      <c r="L14" s="13">
        <v>3.5</v>
      </c>
      <c r="M14" s="12">
        <v>5</v>
      </c>
      <c r="N14" s="13">
        <v>4.333333333333333</v>
      </c>
      <c r="O14" s="13">
        <v>4.333333333333333</v>
      </c>
      <c r="P14" s="13">
        <v>3.5555555555555554</v>
      </c>
      <c r="Q14" s="13">
        <v>3</v>
      </c>
      <c r="R14" s="13">
        <v>0</v>
      </c>
      <c r="S14" s="13">
        <v>3.0909090909090908</v>
      </c>
      <c r="T14" s="12">
        <v>3.0909090909090908</v>
      </c>
      <c r="U14" s="13">
        <v>3.0909090909090908</v>
      </c>
      <c r="V14" s="13">
        <v>3</v>
      </c>
      <c r="W14" s="13">
        <v>3.3333333333333335</v>
      </c>
      <c r="X14" s="13">
        <v>3.6</v>
      </c>
    </row>
    <row r="15" spans="1:24" x14ac:dyDescent="0.25">
      <c r="A15" s="18" t="s">
        <v>31</v>
      </c>
      <c r="B15" s="2">
        <v>1343</v>
      </c>
      <c r="C15" s="2" t="s">
        <v>28</v>
      </c>
      <c r="D15" s="12">
        <v>0</v>
      </c>
      <c r="E15" s="12">
        <v>0</v>
      </c>
      <c r="F15" s="12">
        <v>0</v>
      </c>
      <c r="G15" s="12">
        <v>0</v>
      </c>
      <c r="H15" s="12">
        <v>-0.39999999999999947</v>
      </c>
      <c r="I15" s="12">
        <v>-0.39999999999999947</v>
      </c>
      <c r="J15" s="12">
        <v>-0.66666666666666652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</row>
    <row r="16" spans="1:24" x14ac:dyDescent="0.25">
      <c r="A16" s="19"/>
      <c r="B16" s="2">
        <v>1343</v>
      </c>
      <c r="C16" s="2" t="s">
        <v>29</v>
      </c>
      <c r="D16" s="12">
        <v>0</v>
      </c>
      <c r="E16" s="12">
        <v>-1.333333333333333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</row>
    <row r="17" spans="1:24" x14ac:dyDescent="0.25">
      <c r="A17" s="18" t="s">
        <v>27</v>
      </c>
      <c r="B17" s="2">
        <v>1345</v>
      </c>
      <c r="C17" s="2" t="s">
        <v>28</v>
      </c>
      <c r="D17" s="12">
        <v>0</v>
      </c>
      <c r="E17" s="12">
        <v>0</v>
      </c>
      <c r="F17" s="13">
        <v>0</v>
      </c>
      <c r="G17" s="13">
        <v>0</v>
      </c>
      <c r="H17" s="12">
        <v>0</v>
      </c>
      <c r="I17" s="12">
        <v>0</v>
      </c>
      <c r="J17" s="13">
        <v>0</v>
      </c>
      <c r="K17" s="13">
        <v>0</v>
      </c>
      <c r="L17" s="13">
        <v>0</v>
      </c>
      <c r="M17" s="12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2">
        <v>0</v>
      </c>
      <c r="U17" s="13">
        <v>0</v>
      </c>
      <c r="V17" s="13">
        <v>0</v>
      </c>
      <c r="W17" s="13">
        <v>0</v>
      </c>
      <c r="X17" s="13">
        <v>0</v>
      </c>
    </row>
    <row r="18" spans="1:24" x14ac:dyDescent="0.25">
      <c r="A18" s="20"/>
      <c r="B18" s="2">
        <v>1345</v>
      </c>
      <c r="C18" s="2" t="s">
        <v>29</v>
      </c>
      <c r="D18" s="12">
        <v>0</v>
      </c>
      <c r="E18" s="12">
        <v>0</v>
      </c>
      <c r="F18" s="13">
        <v>0</v>
      </c>
      <c r="G18" s="13">
        <v>0</v>
      </c>
      <c r="H18" s="12">
        <v>0</v>
      </c>
      <c r="I18" s="12">
        <v>0</v>
      </c>
      <c r="J18" s="13">
        <v>0</v>
      </c>
      <c r="K18" s="13">
        <v>0</v>
      </c>
      <c r="L18" s="13">
        <v>0</v>
      </c>
      <c r="M18" s="12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2">
        <v>0</v>
      </c>
      <c r="U18" s="13">
        <v>0</v>
      </c>
      <c r="V18" s="13">
        <v>0</v>
      </c>
      <c r="W18" s="13">
        <v>0</v>
      </c>
      <c r="X18" s="13">
        <v>0</v>
      </c>
    </row>
    <row r="19" spans="1:24" x14ac:dyDescent="0.25">
      <c r="A19" s="18" t="s">
        <v>30</v>
      </c>
      <c r="B19" s="2">
        <v>1345</v>
      </c>
      <c r="C19" s="2" t="s">
        <v>28</v>
      </c>
      <c r="D19" s="12">
        <v>0</v>
      </c>
      <c r="E19" s="12">
        <v>0</v>
      </c>
      <c r="F19" s="13">
        <v>0</v>
      </c>
      <c r="G19" s="13">
        <v>0</v>
      </c>
      <c r="H19" s="12">
        <v>0</v>
      </c>
      <c r="I19" s="12">
        <v>0</v>
      </c>
      <c r="J19" s="13">
        <v>0</v>
      </c>
      <c r="K19" s="13">
        <v>0</v>
      </c>
      <c r="L19" s="13">
        <v>0</v>
      </c>
      <c r="M19" s="12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2">
        <v>0</v>
      </c>
      <c r="U19" s="13">
        <v>0</v>
      </c>
      <c r="V19" s="13">
        <v>0</v>
      </c>
      <c r="W19" s="13">
        <v>0</v>
      </c>
      <c r="X19" s="13">
        <v>0</v>
      </c>
    </row>
    <row r="20" spans="1:24" x14ac:dyDescent="0.25">
      <c r="A20" s="20"/>
      <c r="B20" s="2">
        <v>1345</v>
      </c>
      <c r="C20" s="2" t="s">
        <v>29</v>
      </c>
      <c r="D20" s="12">
        <v>0</v>
      </c>
      <c r="E20" s="12">
        <v>4.666666666666667</v>
      </c>
      <c r="F20" s="12">
        <v>5.333333333333333</v>
      </c>
      <c r="G20" s="13">
        <v>4.666666666666667</v>
      </c>
      <c r="H20" s="12">
        <v>5.6</v>
      </c>
      <c r="I20" s="12">
        <v>5.6</v>
      </c>
      <c r="J20" s="12">
        <v>4</v>
      </c>
      <c r="K20" s="13">
        <v>0</v>
      </c>
      <c r="L20" s="13">
        <v>5</v>
      </c>
      <c r="M20" s="12">
        <v>5</v>
      </c>
      <c r="N20" s="13">
        <v>4.333333333333333</v>
      </c>
      <c r="O20" s="13">
        <v>5.1111111111111107</v>
      </c>
      <c r="P20" s="13">
        <v>5.1111111111111107</v>
      </c>
      <c r="Q20" s="13">
        <v>3.5</v>
      </c>
      <c r="R20" s="13">
        <v>0</v>
      </c>
      <c r="S20" s="13">
        <v>4.3636363636363633</v>
      </c>
      <c r="T20" s="12">
        <v>4.3636363636363633</v>
      </c>
      <c r="U20" s="13">
        <v>4.5999999999999996</v>
      </c>
      <c r="V20" s="13">
        <v>4.5999999999999996</v>
      </c>
      <c r="W20" s="13">
        <v>5</v>
      </c>
      <c r="X20" s="13">
        <v>5</v>
      </c>
    </row>
    <row r="21" spans="1:24" x14ac:dyDescent="0.25">
      <c r="A21" s="18" t="s">
        <v>31</v>
      </c>
      <c r="B21" s="2">
        <v>1345</v>
      </c>
      <c r="C21" s="2" t="s">
        <v>28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</row>
    <row r="22" spans="1:24" x14ac:dyDescent="0.25">
      <c r="A22" s="19"/>
      <c r="B22" s="2">
        <v>1345</v>
      </c>
      <c r="C22" s="2" t="s">
        <v>29</v>
      </c>
      <c r="D22" s="12">
        <v>0</v>
      </c>
      <c r="E22" s="12">
        <v>4.666666666666667</v>
      </c>
      <c r="F22" s="12">
        <v>5.333333333333333</v>
      </c>
      <c r="G22" s="12">
        <v>4.666666666666667</v>
      </c>
      <c r="H22" s="12">
        <v>5.6</v>
      </c>
      <c r="I22" s="12">
        <v>5.6</v>
      </c>
      <c r="J22" s="12">
        <v>4</v>
      </c>
      <c r="K22" s="12">
        <v>0</v>
      </c>
      <c r="L22" s="12">
        <v>5</v>
      </c>
      <c r="M22" s="12">
        <v>5</v>
      </c>
      <c r="N22" s="12">
        <v>4.333333333333333</v>
      </c>
      <c r="O22" s="12">
        <v>5.1111111111111107</v>
      </c>
      <c r="P22" s="12">
        <v>5.1111111111111107</v>
      </c>
      <c r="Q22" s="12">
        <v>3.5</v>
      </c>
      <c r="R22" s="12">
        <v>0</v>
      </c>
      <c r="S22" s="12">
        <v>4.3636363636363633</v>
      </c>
      <c r="T22" s="12">
        <v>4.3636363636363633</v>
      </c>
      <c r="U22" s="12">
        <v>4.5999999999999996</v>
      </c>
      <c r="V22" s="12">
        <v>4.5999999999999996</v>
      </c>
      <c r="W22" s="12">
        <v>5</v>
      </c>
      <c r="X22" s="12">
        <v>5</v>
      </c>
    </row>
  </sheetData>
  <mergeCells count="12">
    <mergeCell ref="A9:A10"/>
    <mergeCell ref="D1:J1"/>
    <mergeCell ref="K1:Q1"/>
    <mergeCell ref="R1:X1"/>
    <mergeCell ref="A5:A6"/>
    <mergeCell ref="A7:A8"/>
    <mergeCell ref="A21:A22"/>
    <mergeCell ref="A11:A12"/>
    <mergeCell ref="A13:A14"/>
    <mergeCell ref="A15:A16"/>
    <mergeCell ref="A17:A18"/>
    <mergeCell ref="A19:A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61CCE-7D2C-4BF8-B909-28FA127E9914}">
  <dimension ref="A1:X22"/>
  <sheetViews>
    <sheetView topLeftCell="A6" workbookViewId="0">
      <selection activeCell="E21" sqref="E21"/>
    </sheetView>
  </sheetViews>
  <sheetFormatPr baseColWidth="10" defaultColWidth="11.42578125" defaultRowHeight="15" x14ac:dyDescent="0.25"/>
  <sheetData>
    <row r="1" spans="1:24" x14ac:dyDescent="0.25">
      <c r="A1" s="8"/>
      <c r="B1" s="8"/>
      <c r="C1" s="14"/>
      <c r="D1" s="21" t="s">
        <v>0</v>
      </c>
      <c r="E1" s="22"/>
      <c r="F1" s="22"/>
      <c r="G1" s="22"/>
      <c r="H1" s="22"/>
      <c r="I1" s="22"/>
      <c r="J1" s="23"/>
      <c r="K1" s="21" t="s">
        <v>1</v>
      </c>
      <c r="L1" s="22"/>
      <c r="M1" s="22"/>
      <c r="N1" s="22"/>
      <c r="O1" s="22"/>
      <c r="P1" s="22"/>
      <c r="Q1" s="23"/>
      <c r="R1" s="21" t="s">
        <v>2</v>
      </c>
      <c r="S1" s="22"/>
      <c r="T1" s="22"/>
      <c r="U1" s="22"/>
      <c r="V1" s="22"/>
      <c r="W1" s="22"/>
      <c r="X1" s="23"/>
    </row>
    <row r="2" spans="1:24" ht="59.25" x14ac:dyDescent="0.25">
      <c r="A2" s="8"/>
      <c r="B2" s="8"/>
      <c r="C2" s="14"/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3</v>
      </c>
      <c r="L2" s="9" t="s">
        <v>4</v>
      </c>
      <c r="M2" s="10" t="s">
        <v>5</v>
      </c>
      <c r="N2" s="9" t="s">
        <v>6</v>
      </c>
      <c r="O2" s="9" t="s">
        <v>7</v>
      </c>
      <c r="P2" s="9" t="s">
        <v>8</v>
      </c>
      <c r="Q2" s="9" t="s">
        <v>9</v>
      </c>
      <c r="R2" s="9" t="s">
        <v>3</v>
      </c>
      <c r="S2" s="9" t="s">
        <v>4</v>
      </c>
      <c r="T2" s="10" t="s">
        <v>5</v>
      </c>
      <c r="U2" s="9" t="s">
        <v>6</v>
      </c>
      <c r="V2" s="9" t="s">
        <v>7</v>
      </c>
      <c r="W2" s="9" t="s">
        <v>8</v>
      </c>
      <c r="X2" s="9" t="s">
        <v>9</v>
      </c>
    </row>
    <row r="3" spans="1:24" x14ac:dyDescent="0.25">
      <c r="A3" s="11"/>
      <c r="B3" s="11"/>
      <c r="C3" s="15"/>
      <c r="D3" s="7" t="s">
        <v>10</v>
      </c>
      <c r="E3" s="7" t="s">
        <v>11</v>
      </c>
      <c r="F3" s="6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10</v>
      </c>
      <c r="L3" s="7" t="s">
        <v>11</v>
      </c>
      <c r="M3" s="6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10</v>
      </c>
      <c r="S3" s="7" t="s">
        <v>11</v>
      </c>
      <c r="T3" s="6" t="s">
        <v>12</v>
      </c>
      <c r="U3" s="7" t="s">
        <v>13</v>
      </c>
      <c r="V3" s="7" t="s">
        <v>14</v>
      </c>
      <c r="W3" s="7" t="s">
        <v>15</v>
      </c>
      <c r="X3" s="7" t="s">
        <v>16</v>
      </c>
    </row>
    <row r="4" spans="1:24" ht="15.75" thickBot="1" x14ac:dyDescent="0.3">
      <c r="A4" s="16" t="s">
        <v>17</v>
      </c>
      <c r="B4" s="17" t="s">
        <v>18</v>
      </c>
      <c r="C4" s="16" t="s">
        <v>19</v>
      </c>
      <c r="D4" s="7" t="s">
        <v>20</v>
      </c>
      <c r="E4" s="7" t="s">
        <v>21</v>
      </c>
      <c r="F4" s="6" t="s">
        <v>22</v>
      </c>
      <c r="G4" s="7" t="s">
        <v>23</v>
      </c>
      <c r="H4" s="7" t="s">
        <v>24</v>
      </c>
      <c r="I4" s="7" t="s">
        <v>25</v>
      </c>
      <c r="J4" s="7" t="s">
        <v>26</v>
      </c>
      <c r="K4" s="7" t="s">
        <v>20</v>
      </c>
      <c r="L4" s="7" t="s">
        <v>21</v>
      </c>
      <c r="M4" s="6" t="s">
        <v>22</v>
      </c>
      <c r="N4" s="7" t="s">
        <v>23</v>
      </c>
      <c r="O4" s="7" t="s">
        <v>24</v>
      </c>
      <c r="P4" s="7" t="s">
        <v>25</v>
      </c>
      <c r="Q4" s="7" t="s">
        <v>26</v>
      </c>
      <c r="R4" s="7" t="s">
        <v>20</v>
      </c>
      <c r="S4" s="7" t="s">
        <v>21</v>
      </c>
      <c r="T4" s="6" t="s">
        <v>22</v>
      </c>
      <c r="U4" s="7" t="s">
        <v>23</v>
      </c>
      <c r="V4" s="7" t="s">
        <v>24</v>
      </c>
      <c r="W4" s="7" t="s">
        <v>25</v>
      </c>
      <c r="X4" s="7" t="s">
        <v>26</v>
      </c>
    </row>
    <row r="5" spans="1:24" x14ac:dyDescent="0.25">
      <c r="A5" s="24" t="s">
        <v>27</v>
      </c>
      <c r="B5" s="2">
        <v>1325</v>
      </c>
      <c r="C5" s="3" t="s">
        <v>32</v>
      </c>
      <c r="D5" s="4">
        <v>180</v>
      </c>
      <c r="E5" s="4">
        <v>1200</v>
      </c>
      <c r="F5" s="5">
        <v>780</v>
      </c>
      <c r="G5" s="4">
        <v>720</v>
      </c>
      <c r="H5" s="4">
        <v>828</v>
      </c>
      <c r="I5" s="4">
        <v>828</v>
      </c>
      <c r="J5" s="4">
        <v>450</v>
      </c>
      <c r="K5" s="4">
        <v>180</v>
      </c>
      <c r="L5" s="4">
        <v>900</v>
      </c>
      <c r="M5" s="5">
        <v>900</v>
      </c>
      <c r="N5" s="4">
        <v>780</v>
      </c>
      <c r="O5" s="4">
        <v>780</v>
      </c>
      <c r="P5" s="4">
        <v>720</v>
      </c>
      <c r="Q5" s="4">
        <v>472.5</v>
      </c>
      <c r="R5" s="4">
        <v>180</v>
      </c>
      <c r="S5" s="4">
        <v>638.18181818181813</v>
      </c>
      <c r="T5" s="5">
        <v>638.18181818181813</v>
      </c>
      <c r="U5" s="4">
        <v>638.18181818181813</v>
      </c>
      <c r="V5" s="4">
        <v>630</v>
      </c>
      <c r="W5" s="4">
        <v>630</v>
      </c>
      <c r="X5" s="4">
        <v>570</v>
      </c>
    </row>
    <row r="6" spans="1:24" x14ac:dyDescent="0.25">
      <c r="A6" s="20"/>
      <c r="B6" s="2">
        <v>1325</v>
      </c>
      <c r="C6" s="3" t="s">
        <v>33</v>
      </c>
      <c r="D6" s="4">
        <v>180</v>
      </c>
      <c r="E6" s="4">
        <v>1140</v>
      </c>
      <c r="F6" s="5">
        <v>780</v>
      </c>
      <c r="G6" s="4">
        <v>720</v>
      </c>
      <c r="H6" s="4">
        <v>864</v>
      </c>
      <c r="I6" s="4">
        <v>864</v>
      </c>
      <c r="J6" s="4">
        <v>480</v>
      </c>
      <c r="K6" s="4">
        <v>180</v>
      </c>
      <c r="L6" s="4">
        <v>855</v>
      </c>
      <c r="M6" s="5">
        <v>870</v>
      </c>
      <c r="N6" s="4">
        <v>780</v>
      </c>
      <c r="O6" s="4">
        <v>780</v>
      </c>
      <c r="P6" s="4">
        <v>720</v>
      </c>
      <c r="Q6" s="4">
        <v>607.5</v>
      </c>
      <c r="R6" s="4">
        <v>180</v>
      </c>
      <c r="S6" s="4">
        <v>605.4545454545455</v>
      </c>
      <c r="T6" s="5">
        <v>605.4545454545455</v>
      </c>
      <c r="U6" s="4">
        <v>630</v>
      </c>
      <c r="V6" s="4">
        <v>630</v>
      </c>
      <c r="W6" s="4">
        <v>630</v>
      </c>
      <c r="X6" s="4">
        <v>600</v>
      </c>
    </row>
    <row r="7" spans="1:24" x14ac:dyDescent="0.25">
      <c r="A7" s="18" t="s">
        <v>30</v>
      </c>
      <c r="B7" s="2">
        <v>1325</v>
      </c>
      <c r="C7" s="3" t="s">
        <v>32</v>
      </c>
      <c r="D7" s="4">
        <v>180</v>
      </c>
      <c r="E7" s="4">
        <v>1200</v>
      </c>
      <c r="F7" s="5">
        <v>780</v>
      </c>
      <c r="G7" s="4">
        <v>720</v>
      </c>
      <c r="H7" s="4">
        <v>828</v>
      </c>
      <c r="I7" s="4">
        <v>828</v>
      </c>
      <c r="J7" s="4">
        <v>450</v>
      </c>
      <c r="K7" s="4">
        <v>180</v>
      </c>
      <c r="L7" s="4">
        <v>810</v>
      </c>
      <c r="M7" s="5">
        <v>810</v>
      </c>
      <c r="N7" s="4">
        <v>780</v>
      </c>
      <c r="O7" s="4">
        <v>780</v>
      </c>
      <c r="P7" s="4">
        <v>720</v>
      </c>
      <c r="Q7" s="4">
        <v>472.5</v>
      </c>
      <c r="R7" s="4">
        <v>180</v>
      </c>
      <c r="S7" s="4">
        <v>605.4545454545455</v>
      </c>
      <c r="T7" s="5">
        <v>605.4545454545455</v>
      </c>
      <c r="U7" s="4">
        <v>630</v>
      </c>
      <c r="V7" s="4">
        <v>630</v>
      </c>
      <c r="W7" s="4">
        <v>630</v>
      </c>
      <c r="X7" s="4">
        <v>570</v>
      </c>
    </row>
    <row r="8" spans="1:24" x14ac:dyDescent="0.25">
      <c r="A8" s="20"/>
      <c r="B8" s="2">
        <v>1325</v>
      </c>
      <c r="C8" s="3" t="s">
        <v>33</v>
      </c>
      <c r="D8" s="4">
        <v>180</v>
      </c>
      <c r="E8" s="4">
        <v>1140</v>
      </c>
      <c r="F8" s="5">
        <v>780</v>
      </c>
      <c r="G8" s="4">
        <v>720</v>
      </c>
      <c r="H8" s="4">
        <v>864</v>
      </c>
      <c r="I8" s="4">
        <v>864</v>
      </c>
      <c r="J8" s="4">
        <v>480</v>
      </c>
      <c r="K8" s="4">
        <v>180</v>
      </c>
      <c r="L8" s="4">
        <v>855</v>
      </c>
      <c r="M8" s="5">
        <v>855</v>
      </c>
      <c r="N8" s="4">
        <v>750</v>
      </c>
      <c r="O8" s="4">
        <v>750</v>
      </c>
      <c r="P8" s="4">
        <v>720</v>
      </c>
      <c r="Q8" s="4">
        <v>607.5</v>
      </c>
      <c r="R8" s="4">
        <v>180</v>
      </c>
      <c r="S8" s="4">
        <v>605.4545454545455</v>
      </c>
      <c r="T8" s="5">
        <v>605.4545454545455</v>
      </c>
      <c r="U8" s="4">
        <v>630</v>
      </c>
      <c r="V8" s="4">
        <v>630</v>
      </c>
      <c r="W8" s="4">
        <v>630</v>
      </c>
      <c r="X8" s="4">
        <v>600</v>
      </c>
    </row>
    <row r="9" spans="1:24" x14ac:dyDescent="0.25">
      <c r="A9" s="18" t="s">
        <v>31</v>
      </c>
      <c r="B9" s="2">
        <v>1325</v>
      </c>
      <c r="C9" s="3" t="s">
        <v>32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-90</v>
      </c>
      <c r="M9" s="4">
        <v>-90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-32.727272727272634</v>
      </c>
      <c r="T9" s="4">
        <v>-32.727272727272634</v>
      </c>
      <c r="U9" s="4">
        <v>-8.1818181818181301</v>
      </c>
      <c r="V9" s="4">
        <v>0</v>
      </c>
      <c r="W9" s="4">
        <v>0</v>
      </c>
      <c r="X9" s="4">
        <v>0</v>
      </c>
    </row>
    <row r="10" spans="1:24" ht="15.75" thickBot="1" x14ac:dyDescent="0.3">
      <c r="A10" s="20"/>
      <c r="B10" s="2">
        <v>1325</v>
      </c>
      <c r="C10" s="3" t="s">
        <v>33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-15</v>
      </c>
      <c r="N10" s="4">
        <v>-30</v>
      </c>
      <c r="O10" s="4">
        <v>-30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</row>
    <row r="11" spans="1:24" x14ac:dyDescent="0.25">
      <c r="A11" s="24" t="s">
        <v>27</v>
      </c>
      <c r="B11" s="2">
        <v>1343</v>
      </c>
      <c r="C11" s="3" t="s">
        <v>32</v>
      </c>
      <c r="D11" s="4">
        <v>180</v>
      </c>
      <c r="E11" s="4">
        <v>420</v>
      </c>
      <c r="F11" s="5">
        <v>480</v>
      </c>
      <c r="G11" s="4">
        <v>420</v>
      </c>
      <c r="H11" s="4">
        <v>504</v>
      </c>
      <c r="I11" s="4">
        <v>504</v>
      </c>
      <c r="J11" s="4">
        <v>330</v>
      </c>
      <c r="K11" s="4">
        <v>180</v>
      </c>
      <c r="L11" s="4">
        <v>315</v>
      </c>
      <c r="M11" s="5">
        <v>450</v>
      </c>
      <c r="N11" s="4">
        <v>390</v>
      </c>
      <c r="O11" s="4">
        <v>390</v>
      </c>
      <c r="P11" s="4">
        <v>320</v>
      </c>
      <c r="Q11" s="4">
        <v>270</v>
      </c>
      <c r="R11" s="4">
        <v>180</v>
      </c>
      <c r="S11" s="4">
        <v>278.18181818181819</v>
      </c>
      <c r="T11" s="5">
        <v>278.18181818181819</v>
      </c>
      <c r="U11" s="4">
        <v>288</v>
      </c>
      <c r="V11" s="4">
        <v>288</v>
      </c>
      <c r="W11" s="4">
        <v>360</v>
      </c>
      <c r="X11" s="4">
        <v>360</v>
      </c>
    </row>
    <row r="12" spans="1:24" x14ac:dyDescent="0.25">
      <c r="A12" s="20"/>
      <c r="B12" s="2">
        <v>1343</v>
      </c>
      <c r="C12" s="3" t="s">
        <v>33</v>
      </c>
      <c r="D12" s="4">
        <v>0</v>
      </c>
      <c r="E12" s="4">
        <v>540</v>
      </c>
      <c r="F12" s="5">
        <v>480</v>
      </c>
      <c r="G12" s="4">
        <v>480</v>
      </c>
      <c r="H12" s="4">
        <v>480</v>
      </c>
      <c r="I12" s="4">
        <v>432</v>
      </c>
      <c r="J12" s="4">
        <v>270</v>
      </c>
      <c r="K12" s="4">
        <v>0</v>
      </c>
      <c r="L12" s="4">
        <v>315</v>
      </c>
      <c r="M12" s="5">
        <v>450</v>
      </c>
      <c r="N12" s="4">
        <v>390</v>
      </c>
      <c r="O12" s="4">
        <v>390</v>
      </c>
      <c r="P12" s="4">
        <v>320</v>
      </c>
      <c r="Q12" s="4">
        <v>270</v>
      </c>
      <c r="R12" s="4">
        <v>0</v>
      </c>
      <c r="S12" s="4">
        <v>278.18181818181819</v>
      </c>
      <c r="T12" s="5">
        <v>278.18181818181819</v>
      </c>
      <c r="U12" s="4">
        <v>278.18181818181819</v>
      </c>
      <c r="V12" s="4">
        <v>270</v>
      </c>
      <c r="W12" s="4">
        <v>300</v>
      </c>
      <c r="X12" s="4">
        <v>324</v>
      </c>
    </row>
    <row r="13" spans="1:24" x14ac:dyDescent="0.25">
      <c r="A13" s="18" t="s">
        <v>30</v>
      </c>
      <c r="B13" s="2">
        <v>1343</v>
      </c>
      <c r="C13" s="3" t="s">
        <v>32</v>
      </c>
      <c r="D13" s="4">
        <v>180</v>
      </c>
      <c r="E13" s="4">
        <v>420</v>
      </c>
      <c r="F13" s="5">
        <v>480</v>
      </c>
      <c r="G13" s="4">
        <v>420</v>
      </c>
      <c r="H13" s="4">
        <v>504</v>
      </c>
      <c r="I13" s="4">
        <v>504</v>
      </c>
      <c r="J13" s="4">
        <v>330</v>
      </c>
      <c r="K13" s="4">
        <v>180</v>
      </c>
      <c r="L13" s="4">
        <v>315</v>
      </c>
      <c r="M13" s="5">
        <v>450</v>
      </c>
      <c r="N13" s="4">
        <v>390</v>
      </c>
      <c r="O13" s="4">
        <v>390</v>
      </c>
      <c r="P13" s="4">
        <v>320</v>
      </c>
      <c r="Q13" s="4">
        <v>270</v>
      </c>
      <c r="R13" s="4">
        <v>180</v>
      </c>
      <c r="S13" s="4">
        <v>278.18181818181819</v>
      </c>
      <c r="T13" s="5">
        <v>278.18181818181819</v>
      </c>
      <c r="U13" s="4">
        <v>288</v>
      </c>
      <c r="V13" s="4">
        <v>288</v>
      </c>
      <c r="W13" s="4">
        <v>360</v>
      </c>
      <c r="X13" s="4">
        <v>360</v>
      </c>
    </row>
    <row r="14" spans="1:24" x14ac:dyDescent="0.25">
      <c r="A14" s="20"/>
      <c r="B14" s="2">
        <v>1343</v>
      </c>
      <c r="C14" s="3" t="s">
        <v>33</v>
      </c>
      <c r="D14" s="4">
        <v>0</v>
      </c>
      <c r="E14" s="4">
        <v>540</v>
      </c>
      <c r="F14" s="5">
        <v>480</v>
      </c>
      <c r="G14" s="4">
        <v>480</v>
      </c>
      <c r="H14" s="4">
        <v>480</v>
      </c>
      <c r="I14" s="4">
        <v>432</v>
      </c>
      <c r="J14" s="4">
        <v>270</v>
      </c>
      <c r="K14" s="4">
        <v>0</v>
      </c>
      <c r="L14" s="4">
        <v>315</v>
      </c>
      <c r="M14" s="5">
        <v>450</v>
      </c>
      <c r="N14" s="4">
        <v>390</v>
      </c>
      <c r="O14" s="4">
        <v>390</v>
      </c>
      <c r="P14" s="4">
        <v>320</v>
      </c>
      <c r="Q14" s="4">
        <v>270</v>
      </c>
      <c r="R14" s="4">
        <v>0</v>
      </c>
      <c r="S14" s="4">
        <v>278.18181818181819</v>
      </c>
      <c r="T14" s="5">
        <v>278.18181818181819</v>
      </c>
      <c r="U14" s="4">
        <v>278.18181818181819</v>
      </c>
      <c r="V14" s="4">
        <v>270</v>
      </c>
      <c r="W14" s="4">
        <v>300</v>
      </c>
      <c r="X14" s="4">
        <v>324</v>
      </c>
    </row>
    <row r="15" spans="1:24" x14ac:dyDescent="0.25">
      <c r="A15" s="18" t="s">
        <v>31</v>
      </c>
      <c r="B15" s="2">
        <v>1343</v>
      </c>
      <c r="C15" s="3" t="s">
        <v>32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</row>
    <row r="16" spans="1:24" ht="15.75" thickBot="1" x14ac:dyDescent="0.3">
      <c r="A16" s="20"/>
      <c r="B16" s="2">
        <v>1343</v>
      </c>
      <c r="C16" s="3" t="s">
        <v>33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</row>
    <row r="17" spans="1:24" x14ac:dyDescent="0.25">
      <c r="A17" s="24" t="s">
        <v>27</v>
      </c>
      <c r="B17" s="2">
        <v>1345</v>
      </c>
      <c r="C17" s="3" t="s">
        <v>32</v>
      </c>
      <c r="D17" s="4">
        <v>0</v>
      </c>
      <c r="E17" s="4">
        <v>0</v>
      </c>
      <c r="F17" s="5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5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5">
        <v>0</v>
      </c>
      <c r="U17" s="4">
        <v>0</v>
      </c>
      <c r="V17" s="4">
        <v>0</v>
      </c>
      <c r="W17" s="4">
        <v>0</v>
      </c>
      <c r="X17" s="4">
        <v>0</v>
      </c>
    </row>
    <row r="18" spans="1:24" x14ac:dyDescent="0.25">
      <c r="A18" s="20"/>
      <c r="B18" s="2">
        <v>1345</v>
      </c>
      <c r="C18" s="3" t="s">
        <v>33</v>
      </c>
      <c r="D18" s="4">
        <v>0</v>
      </c>
      <c r="E18" s="4">
        <v>0</v>
      </c>
      <c r="F18" s="5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5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5">
        <v>0</v>
      </c>
      <c r="U18" s="4">
        <v>0</v>
      </c>
      <c r="V18" s="4">
        <v>0</v>
      </c>
      <c r="W18" s="4">
        <v>0</v>
      </c>
      <c r="X18" s="4">
        <v>0</v>
      </c>
    </row>
    <row r="19" spans="1:24" x14ac:dyDescent="0.25">
      <c r="A19" s="18" t="s">
        <v>30</v>
      </c>
      <c r="B19" s="2">
        <v>1345</v>
      </c>
      <c r="C19" s="3" t="s">
        <v>32</v>
      </c>
      <c r="D19" s="4">
        <v>0</v>
      </c>
      <c r="E19" s="4">
        <v>0</v>
      </c>
      <c r="F19" s="5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5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5">
        <v>0</v>
      </c>
      <c r="U19" s="4">
        <v>0</v>
      </c>
      <c r="V19" s="4">
        <v>0</v>
      </c>
      <c r="W19" s="4">
        <v>0</v>
      </c>
      <c r="X19" s="4">
        <v>0</v>
      </c>
    </row>
    <row r="20" spans="1:24" x14ac:dyDescent="0.25">
      <c r="A20" s="20"/>
      <c r="B20" s="2">
        <v>1345</v>
      </c>
      <c r="C20" s="3" t="s">
        <v>33</v>
      </c>
      <c r="D20" s="4">
        <v>0</v>
      </c>
      <c r="E20" s="4">
        <v>1140</v>
      </c>
      <c r="F20" s="5">
        <v>780</v>
      </c>
      <c r="G20" s="4">
        <v>720</v>
      </c>
      <c r="H20" s="4">
        <v>864</v>
      </c>
      <c r="I20" s="4">
        <v>864</v>
      </c>
      <c r="J20" s="4">
        <v>480</v>
      </c>
      <c r="K20" s="4">
        <v>0</v>
      </c>
      <c r="L20" s="4">
        <v>855</v>
      </c>
      <c r="M20" s="5">
        <v>855</v>
      </c>
      <c r="N20" s="4">
        <v>750</v>
      </c>
      <c r="O20" s="4">
        <v>750</v>
      </c>
      <c r="P20" s="4">
        <v>720</v>
      </c>
      <c r="Q20" s="4">
        <v>607.5</v>
      </c>
      <c r="R20" s="4">
        <v>0</v>
      </c>
      <c r="S20" s="4">
        <v>605.4545454545455</v>
      </c>
      <c r="T20" s="5">
        <v>605.4545454545455</v>
      </c>
      <c r="U20" s="4">
        <v>630</v>
      </c>
      <c r="V20" s="4">
        <v>630</v>
      </c>
      <c r="W20" s="4">
        <v>630</v>
      </c>
      <c r="X20" s="4">
        <v>600</v>
      </c>
    </row>
    <row r="21" spans="1:24" x14ac:dyDescent="0.25">
      <c r="A21" s="18" t="s">
        <v>31</v>
      </c>
      <c r="B21" s="2">
        <v>1345</v>
      </c>
      <c r="C21" s="3" t="s">
        <v>32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</row>
    <row r="22" spans="1:24" x14ac:dyDescent="0.25">
      <c r="A22" s="20"/>
      <c r="B22" s="2">
        <v>1345</v>
      </c>
      <c r="C22" s="3" t="s">
        <v>33</v>
      </c>
      <c r="D22" s="4">
        <v>0</v>
      </c>
      <c r="E22" s="4">
        <v>1140</v>
      </c>
      <c r="F22" s="4">
        <v>780</v>
      </c>
      <c r="G22" s="4">
        <v>720</v>
      </c>
      <c r="H22" s="4">
        <v>864</v>
      </c>
      <c r="I22" s="4">
        <v>864</v>
      </c>
      <c r="J22" s="4">
        <v>480</v>
      </c>
      <c r="K22" s="4">
        <v>0</v>
      </c>
      <c r="L22" s="4">
        <v>855</v>
      </c>
      <c r="M22" s="4">
        <v>855</v>
      </c>
      <c r="N22" s="4">
        <v>750</v>
      </c>
      <c r="O22" s="4">
        <v>750</v>
      </c>
      <c r="P22" s="4">
        <v>720</v>
      </c>
      <c r="Q22" s="4">
        <v>607.5</v>
      </c>
      <c r="R22" s="4">
        <v>0</v>
      </c>
      <c r="S22" s="4">
        <v>605.4545454545455</v>
      </c>
      <c r="T22" s="4">
        <v>605.4545454545455</v>
      </c>
      <c r="U22" s="4">
        <v>630</v>
      </c>
      <c r="V22" s="4">
        <v>630</v>
      </c>
      <c r="W22" s="4">
        <v>630</v>
      </c>
      <c r="X22" s="4">
        <v>600</v>
      </c>
    </row>
  </sheetData>
  <mergeCells count="12">
    <mergeCell ref="A9:A10"/>
    <mergeCell ref="D1:J1"/>
    <mergeCell ref="K1:Q1"/>
    <mergeCell ref="R1:X1"/>
    <mergeCell ref="A5:A6"/>
    <mergeCell ref="A7:A8"/>
    <mergeCell ref="A21:A22"/>
    <mergeCell ref="A11:A12"/>
    <mergeCell ref="A13:A14"/>
    <mergeCell ref="A15:A16"/>
    <mergeCell ref="A17:A18"/>
    <mergeCell ref="A19:A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8874-09E4-4F7E-B6A8-EB0B7991D255}">
  <dimension ref="A1:W13"/>
  <sheetViews>
    <sheetView tabSelected="1" workbookViewId="0">
      <selection activeCell="I11" sqref="I11"/>
    </sheetView>
  </sheetViews>
  <sheetFormatPr baseColWidth="10" defaultColWidth="11.42578125" defaultRowHeight="15" x14ac:dyDescent="0.25"/>
  <sheetData>
    <row r="1" spans="1:23" x14ac:dyDescent="0.25">
      <c r="A1" s="8"/>
      <c r="B1" s="8"/>
      <c r="C1" s="21" t="s">
        <v>0</v>
      </c>
      <c r="D1" s="22"/>
      <c r="E1" s="22"/>
      <c r="F1" s="22"/>
      <c r="G1" s="22"/>
      <c r="H1" s="22"/>
      <c r="I1" s="23"/>
      <c r="J1" s="21" t="s">
        <v>1</v>
      </c>
      <c r="K1" s="22"/>
      <c r="L1" s="22"/>
      <c r="M1" s="22"/>
      <c r="N1" s="22"/>
      <c r="O1" s="22"/>
      <c r="P1" s="23"/>
      <c r="Q1" s="21" t="s">
        <v>2</v>
      </c>
      <c r="R1" s="22"/>
      <c r="S1" s="22"/>
      <c r="T1" s="22"/>
      <c r="U1" s="22"/>
      <c r="V1" s="22"/>
      <c r="W1" s="23"/>
    </row>
    <row r="2" spans="1:23" ht="59.25" x14ac:dyDescent="0.25">
      <c r="A2" s="8"/>
      <c r="B2" s="8"/>
      <c r="C2" s="9" t="s">
        <v>3</v>
      </c>
      <c r="D2" s="9" t="s">
        <v>4</v>
      </c>
      <c r="E2" s="10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3</v>
      </c>
      <c r="K2" s="9" t="s">
        <v>4</v>
      </c>
      <c r="L2" s="10" t="s">
        <v>5</v>
      </c>
      <c r="M2" s="9" t="s">
        <v>6</v>
      </c>
      <c r="N2" s="9" t="s">
        <v>7</v>
      </c>
      <c r="O2" s="9" t="s">
        <v>8</v>
      </c>
      <c r="P2" s="9" t="s">
        <v>9</v>
      </c>
      <c r="Q2" s="9" t="s">
        <v>3</v>
      </c>
      <c r="R2" s="9" t="s">
        <v>4</v>
      </c>
      <c r="S2" s="10" t="s">
        <v>5</v>
      </c>
      <c r="T2" s="9" t="s">
        <v>6</v>
      </c>
      <c r="U2" s="9" t="s">
        <v>7</v>
      </c>
      <c r="V2" s="9" t="s">
        <v>8</v>
      </c>
      <c r="W2" s="9" t="s">
        <v>9</v>
      </c>
    </row>
    <row r="3" spans="1:23" x14ac:dyDescent="0.25">
      <c r="A3" s="11"/>
      <c r="B3" s="11"/>
      <c r="C3" s="7" t="s">
        <v>10</v>
      </c>
      <c r="D3" s="7" t="s">
        <v>11</v>
      </c>
      <c r="E3" s="6" t="s">
        <v>12</v>
      </c>
      <c r="F3" s="7" t="s">
        <v>13</v>
      </c>
      <c r="G3" s="7" t="s">
        <v>14</v>
      </c>
      <c r="H3" s="7" t="s">
        <v>15</v>
      </c>
      <c r="I3" s="7" t="s">
        <v>16</v>
      </c>
      <c r="J3" s="7" t="s">
        <v>10</v>
      </c>
      <c r="K3" s="7" t="s">
        <v>11</v>
      </c>
      <c r="L3" s="6" t="s">
        <v>12</v>
      </c>
      <c r="M3" s="7" t="s">
        <v>13</v>
      </c>
      <c r="N3" s="7" t="s">
        <v>14</v>
      </c>
      <c r="O3" s="7" t="s">
        <v>15</v>
      </c>
      <c r="P3" s="7" t="s">
        <v>16</v>
      </c>
      <c r="Q3" s="7" t="s">
        <v>10</v>
      </c>
      <c r="R3" s="7" t="s">
        <v>11</v>
      </c>
      <c r="S3" s="6" t="s">
        <v>12</v>
      </c>
      <c r="T3" s="7" t="s">
        <v>13</v>
      </c>
      <c r="U3" s="7" t="s">
        <v>14</v>
      </c>
      <c r="V3" s="7" t="s">
        <v>15</v>
      </c>
      <c r="W3" s="7" t="s">
        <v>16</v>
      </c>
    </row>
    <row r="4" spans="1:23" ht="15.75" thickBot="1" x14ac:dyDescent="0.3">
      <c r="A4" s="16" t="s">
        <v>17</v>
      </c>
      <c r="B4" s="17" t="s">
        <v>18</v>
      </c>
      <c r="C4" s="7" t="s">
        <v>20</v>
      </c>
      <c r="D4" s="7" t="s">
        <v>21</v>
      </c>
      <c r="E4" s="6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20</v>
      </c>
      <c r="K4" s="7" t="s">
        <v>21</v>
      </c>
      <c r="L4" s="6" t="s">
        <v>22</v>
      </c>
      <c r="M4" s="7" t="s">
        <v>23</v>
      </c>
      <c r="N4" s="7" t="s">
        <v>24</v>
      </c>
      <c r="O4" s="7" t="s">
        <v>25</v>
      </c>
      <c r="P4" s="7" t="s">
        <v>26</v>
      </c>
      <c r="Q4" s="7" t="s">
        <v>20</v>
      </c>
      <c r="R4" s="7" t="s">
        <v>21</v>
      </c>
      <c r="S4" s="6" t="s">
        <v>22</v>
      </c>
      <c r="T4" s="7" t="s">
        <v>23</v>
      </c>
      <c r="U4" s="7" t="s">
        <v>24</v>
      </c>
      <c r="V4" s="7" t="s">
        <v>25</v>
      </c>
      <c r="W4" s="7" t="s">
        <v>26</v>
      </c>
    </row>
    <row r="5" spans="1:23" x14ac:dyDescent="0.25">
      <c r="A5" s="1" t="s">
        <v>27</v>
      </c>
      <c r="B5" s="2">
        <v>1325</v>
      </c>
      <c r="C5" s="4">
        <v>22</v>
      </c>
      <c r="D5" s="4">
        <v>54</v>
      </c>
      <c r="E5" s="5">
        <v>54</v>
      </c>
      <c r="F5" s="4">
        <v>51</v>
      </c>
      <c r="G5" s="4">
        <v>50</v>
      </c>
      <c r="H5" s="4">
        <v>50</v>
      </c>
      <c r="I5" s="4">
        <v>41</v>
      </c>
      <c r="J5" s="4">
        <v>15</v>
      </c>
      <c r="K5" s="4">
        <v>30</v>
      </c>
      <c r="L5" s="5">
        <v>34</v>
      </c>
      <c r="M5" s="4">
        <v>34</v>
      </c>
      <c r="N5" s="4">
        <v>34</v>
      </c>
      <c r="O5" s="4">
        <v>33</v>
      </c>
      <c r="P5" s="4">
        <v>29</v>
      </c>
      <c r="Q5" s="4">
        <v>10</v>
      </c>
      <c r="R5" s="4">
        <v>25</v>
      </c>
      <c r="S5" s="5">
        <v>25</v>
      </c>
      <c r="T5" s="4">
        <v>27</v>
      </c>
      <c r="U5" s="4">
        <v>27</v>
      </c>
      <c r="V5" s="4">
        <v>27</v>
      </c>
      <c r="W5" s="4">
        <v>26</v>
      </c>
    </row>
    <row r="6" spans="1:23" x14ac:dyDescent="0.25">
      <c r="A6" s="1" t="s">
        <v>30</v>
      </c>
      <c r="B6" s="2">
        <v>1325</v>
      </c>
      <c r="C6" s="4">
        <v>22</v>
      </c>
      <c r="D6" s="4">
        <v>51</v>
      </c>
      <c r="E6" s="5">
        <v>51</v>
      </c>
      <c r="F6" s="4">
        <v>51</v>
      </c>
      <c r="G6" s="4">
        <v>50</v>
      </c>
      <c r="H6" s="4">
        <v>50</v>
      </c>
      <c r="I6" s="4">
        <v>41</v>
      </c>
      <c r="J6" s="4">
        <v>15</v>
      </c>
      <c r="K6" s="4">
        <v>30</v>
      </c>
      <c r="L6" s="5">
        <v>34</v>
      </c>
      <c r="M6" s="4">
        <v>34</v>
      </c>
      <c r="N6" s="4">
        <v>34</v>
      </c>
      <c r="O6" s="4">
        <v>33</v>
      </c>
      <c r="P6" s="4">
        <v>29</v>
      </c>
      <c r="Q6" s="4">
        <v>10</v>
      </c>
      <c r="R6" s="4">
        <v>25</v>
      </c>
      <c r="S6" s="5">
        <v>25</v>
      </c>
      <c r="T6" s="4">
        <v>27</v>
      </c>
      <c r="U6" s="4">
        <v>27</v>
      </c>
      <c r="V6" s="4">
        <v>27</v>
      </c>
      <c r="W6" s="4">
        <v>26</v>
      </c>
    </row>
    <row r="7" spans="1:23" x14ac:dyDescent="0.25">
      <c r="A7" s="1" t="s">
        <v>31</v>
      </c>
      <c r="B7" s="2">
        <v>1325</v>
      </c>
      <c r="C7" s="4">
        <f>+C6-C5</f>
        <v>0</v>
      </c>
      <c r="D7" s="4">
        <f t="shared" ref="D7:W7" si="0">+D6-D5</f>
        <v>-3</v>
      </c>
      <c r="E7" s="4">
        <f t="shared" si="0"/>
        <v>-3</v>
      </c>
      <c r="F7" s="4">
        <f t="shared" si="0"/>
        <v>0</v>
      </c>
      <c r="G7" s="4">
        <f t="shared" si="0"/>
        <v>0</v>
      </c>
      <c r="H7" s="4">
        <f t="shared" si="0"/>
        <v>0</v>
      </c>
      <c r="I7" s="4">
        <f t="shared" si="0"/>
        <v>0</v>
      </c>
      <c r="J7" s="4">
        <f t="shared" si="0"/>
        <v>0</v>
      </c>
      <c r="K7" s="4">
        <f t="shared" si="0"/>
        <v>0</v>
      </c>
      <c r="L7" s="4">
        <f t="shared" si="0"/>
        <v>0</v>
      </c>
      <c r="M7" s="4">
        <f t="shared" si="0"/>
        <v>0</v>
      </c>
      <c r="N7" s="4">
        <f t="shared" si="0"/>
        <v>0</v>
      </c>
      <c r="O7" s="4">
        <f t="shared" si="0"/>
        <v>0</v>
      </c>
      <c r="P7" s="4">
        <f t="shared" si="0"/>
        <v>0</v>
      </c>
      <c r="Q7" s="4">
        <f t="shared" si="0"/>
        <v>0</v>
      </c>
      <c r="R7" s="4">
        <f t="shared" si="0"/>
        <v>0</v>
      </c>
      <c r="S7" s="4">
        <f t="shared" si="0"/>
        <v>0</v>
      </c>
      <c r="T7" s="4">
        <f t="shared" si="0"/>
        <v>0</v>
      </c>
      <c r="U7" s="4">
        <f t="shared" si="0"/>
        <v>0</v>
      </c>
      <c r="V7" s="4">
        <f t="shared" si="0"/>
        <v>0</v>
      </c>
      <c r="W7" s="4">
        <f t="shared" si="0"/>
        <v>0</v>
      </c>
    </row>
    <row r="8" spans="1:23" x14ac:dyDescent="0.25">
      <c r="A8" s="1" t="s">
        <v>27</v>
      </c>
      <c r="B8" s="2">
        <v>1343</v>
      </c>
      <c r="C8" s="4">
        <v>0</v>
      </c>
      <c r="D8" s="4">
        <v>13</v>
      </c>
      <c r="E8" s="5">
        <v>13</v>
      </c>
      <c r="F8" s="4">
        <v>9</v>
      </c>
      <c r="G8" s="4">
        <v>14</v>
      </c>
      <c r="H8" s="4">
        <v>14</v>
      </c>
      <c r="I8" s="4">
        <v>9</v>
      </c>
      <c r="J8" s="4">
        <v>0</v>
      </c>
      <c r="K8" s="4">
        <v>7</v>
      </c>
      <c r="L8" s="5">
        <v>9</v>
      </c>
      <c r="M8" s="4">
        <v>9</v>
      </c>
      <c r="N8" s="4">
        <v>9</v>
      </c>
      <c r="O8" s="4">
        <v>8</v>
      </c>
      <c r="P8" s="4">
        <v>6</v>
      </c>
      <c r="Q8" s="4">
        <v>0</v>
      </c>
      <c r="R8" s="4">
        <v>6</v>
      </c>
      <c r="S8" s="5">
        <v>6</v>
      </c>
      <c r="T8" s="4">
        <v>7</v>
      </c>
      <c r="U8" s="4">
        <v>7</v>
      </c>
      <c r="V8" s="4">
        <v>7</v>
      </c>
      <c r="W8" s="4">
        <v>7</v>
      </c>
    </row>
    <row r="9" spans="1:23" x14ac:dyDescent="0.25">
      <c r="A9" s="1" t="s">
        <v>30</v>
      </c>
      <c r="B9" s="2">
        <v>1343</v>
      </c>
      <c r="C9" s="4">
        <v>0</v>
      </c>
      <c r="D9" s="4">
        <v>13</v>
      </c>
      <c r="E9" s="5">
        <v>13</v>
      </c>
      <c r="F9" s="4">
        <v>9</v>
      </c>
      <c r="G9" s="4">
        <v>13</v>
      </c>
      <c r="H9" s="4">
        <v>13</v>
      </c>
      <c r="I9" s="4">
        <v>9</v>
      </c>
      <c r="J9" s="4">
        <v>0</v>
      </c>
      <c r="K9" s="4">
        <v>7</v>
      </c>
      <c r="L9" s="5">
        <v>9</v>
      </c>
      <c r="M9" s="4">
        <v>9</v>
      </c>
      <c r="N9" s="4">
        <v>9</v>
      </c>
      <c r="O9" s="4">
        <v>8</v>
      </c>
      <c r="P9" s="4">
        <v>6</v>
      </c>
      <c r="Q9" s="4">
        <v>0</v>
      </c>
      <c r="R9" s="4">
        <v>6</v>
      </c>
      <c r="S9" s="5">
        <v>6</v>
      </c>
      <c r="T9" s="4">
        <v>7</v>
      </c>
      <c r="U9" s="4">
        <v>7</v>
      </c>
      <c r="V9" s="4">
        <v>7</v>
      </c>
      <c r="W9" s="4">
        <v>7</v>
      </c>
    </row>
    <row r="10" spans="1:23" x14ac:dyDescent="0.25">
      <c r="A10" s="1" t="s">
        <v>31</v>
      </c>
      <c r="B10" s="2">
        <v>1343</v>
      </c>
      <c r="C10" s="4">
        <f>+C9-C8</f>
        <v>0</v>
      </c>
      <c r="D10" s="4">
        <f t="shared" ref="D10:W10" si="1">+D9-D8</f>
        <v>0</v>
      </c>
      <c r="E10" s="4">
        <f t="shared" si="1"/>
        <v>0</v>
      </c>
      <c r="F10" s="4">
        <f t="shared" si="1"/>
        <v>0</v>
      </c>
      <c r="G10" s="4">
        <f t="shared" si="1"/>
        <v>-1</v>
      </c>
      <c r="H10" s="4">
        <f t="shared" si="1"/>
        <v>-1</v>
      </c>
      <c r="I10" s="4">
        <f t="shared" si="1"/>
        <v>0</v>
      </c>
      <c r="J10" s="4">
        <f t="shared" si="1"/>
        <v>0</v>
      </c>
      <c r="K10" s="4">
        <f t="shared" si="1"/>
        <v>0</v>
      </c>
      <c r="L10" s="4">
        <f t="shared" si="1"/>
        <v>0</v>
      </c>
      <c r="M10" s="4">
        <f t="shared" si="1"/>
        <v>0</v>
      </c>
      <c r="N10" s="4">
        <f t="shared" si="1"/>
        <v>0</v>
      </c>
      <c r="O10" s="4">
        <f t="shared" si="1"/>
        <v>0</v>
      </c>
      <c r="P10" s="4">
        <f t="shared" si="1"/>
        <v>0</v>
      </c>
      <c r="Q10" s="4">
        <f t="shared" si="1"/>
        <v>0</v>
      </c>
      <c r="R10" s="4">
        <f t="shared" si="1"/>
        <v>0</v>
      </c>
      <c r="S10" s="4">
        <f t="shared" si="1"/>
        <v>0</v>
      </c>
      <c r="T10" s="4">
        <f t="shared" si="1"/>
        <v>0</v>
      </c>
      <c r="U10" s="4">
        <f t="shared" si="1"/>
        <v>0</v>
      </c>
      <c r="V10" s="4">
        <f t="shared" si="1"/>
        <v>0</v>
      </c>
      <c r="W10" s="4">
        <f t="shared" si="1"/>
        <v>0</v>
      </c>
    </row>
    <row r="11" spans="1:23" x14ac:dyDescent="0.25">
      <c r="A11" s="1" t="s">
        <v>27</v>
      </c>
      <c r="B11" s="2">
        <v>1345</v>
      </c>
      <c r="C11" s="4">
        <v>0</v>
      </c>
      <c r="D11" s="4">
        <v>0</v>
      </c>
      <c r="E11" s="5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5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5">
        <v>0</v>
      </c>
      <c r="T11" s="4">
        <v>0</v>
      </c>
      <c r="U11" s="4">
        <v>0</v>
      </c>
      <c r="V11" s="4">
        <v>0</v>
      </c>
      <c r="W11" s="4">
        <v>0</v>
      </c>
    </row>
    <row r="12" spans="1:23" x14ac:dyDescent="0.25">
      <c r="A12" s="1" t="s">
        <v>30</v>
      </c>
      <c r="B12" s="2">
        <v>1345</v>
      </c>
      <c r="C12" s="4">
        <v>0</v>
      </c>
      <c r="D12" s="4">
        <v>5</v>
      </c>
      <c r="E12" s="5">
        <v>4</v>
      </c>
      <c r="F12" s="4">
        <v>4</v>
      </c>
      <c r="G12" s="4">
        <v>4</v>
      </c>
      <c r="H12" s="4">
        <v>5</v>
      </c>
      <c r="I12" s="4">
        <v>0</v>
      </c>
      <c r="J12" s="4">
        <v>0</v>
      </c>
      <c r="K12" s="4">
        <v>0</v>
      </c>
      <c r="L12" s="5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5">
        <v>0</v>
      </c>
      <c r="T12" s="4">
        <v>0</v>
      </c>
      <c r="U12" s="4">
        <v>0</v>
      </c>
      <c r="V12" s="4">
        <v>0</v>
      </c>
      <c r="W12" s="4">
        <v>0</v>
      </c>
    </row>
    <row r="13" spans="1:23" x14ac:dyDescent="0.25">
      <c r="A13" s="1" t="s">
        <v>31</v>
      </c>
      <c r="B13" s="2">
        <v>1345</v>
      </c>
      <c r="C13" s="4">
        <f>+C12-C11</f>
        <v>0</v>
      </c>
      <c r="D13" s="4">
        <f t="shared" ref="D13:W13" si="2">+D12-D11</f>
        <v>5</v>
      </c>
      <c r="E13" s="4">
        <f t="shared" si="2"/>
        <v>4</v>
      </c>
      <c r="F13" s="4">
        <f t="shared" si="2"/>
        <v>4</v>
      </c>
      <c r="G13" s="4">
        <f t="shared" si="2"/>
        <v>4</v>
      </c>
      <c r="H13" s="4">
        <f t="shared" si="2"/>
        <v>5</v>
      </c>
      <c r="I13" s="4">
        <f t="shared" si="2"/>
        <v>0</v>
      </c>
      <c r="J13" s="4">
        <f t="shared" si="2"/>
        <v>0</v>
      </c>
      <c r="K13" s="4">
        <f t="shared" si="2"/>
        <v>0</v>
      </c>
      <c r="L13" s="4">
        <f t="shared" si="2"/>
        <v>0</v>
      </c>
      <c r="M13" s="4">
        <f t="shared" si="2"/>
        <v>0</v>
      </c>
      <c r="N13" s="4">
        <f t="shared" si="2"/>
        <v>0</v>
      </c>
      <c r="O13" s="4">
        <f t="shared" si="2"/>
        <v>0</v>
      </c>
      <c r="P13" s="4">
        <f t="shared" si="2"/>
        <v>0</v>
      </c>
      <c r="Q13" s="4">
        <f t="shared" si="2"/>
        <v>0</v>
      </c>
      <c r="R13" s="4">
        <f t="shared" si="2"/>
        <v>0</v>
      </c>
      <c r="S13" s="4">
        <f t="shared" si="2"/>
        <v>0</v>
      </c>
      <c r="T13" s="4">
        <f t="shared" si="2"/>
        <v>0</v>
      </c>
      <c r="U13" s="4">
        <f t="shared" si="2"/>
        <v>0</v>
      </c>
      <c r="V13" s="4">
        <f t="shared" si="2"/>
        <v>0</v>
      </c>
      <c r="W13" s="4">
        <f t="shared" si="2"/>
        <v>0</v>
      </c>
    </row>
  </sheetData>
  <mergeCells count="3">
    <mergeCell ref="C1:I1"/>
    <mergeCell ref="J1:P1"/>
    <mergeCell ref="Q1:W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21FB52C2D05B49AC6DE4E5DD0EFEA3" ma:contentTypeVersion="14" ma:contentTypeDescription="Create a new document." ma:contentTypeScope="" ma:versionID="c6e560f2056a1435f5e8383965afceb0">
  <xsd:schema xmlns:xsd="http://www.w3.org/2001/XMLSchema" xmlns:xs="http://www.w3.org/2001/XMLSchema" xmlns:p="http://schemas.microsoft.com/office/2006/metadata/properties" xmlns:ns2="cef7aea1-91f5-4797-a0dd-45e402c1d52d" xmlns:ns3="b06fbfe9-c516-480a-a255-8c93f5498b29" targetNamespace="http://schemas.microsoft.com/office/2006/metadata/properties" ma:root="true" ma:fieldsID="c1e53d9cf459b77131569f66ce10385e" ns2:_="" ns3:_="">
    <xsd:import namespace="cef7aea1-91f5-4797-a0dd-45e402c1d52d"/>
    <xsd:import namespace="b06fbfe9-c516-480a-a255-8c93f5498b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f7aea1-91f5-4797-a0dd-45e402c1d5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bcacf8d2-fdff-4e7c-ac61-4a16535e6b9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fbfe9-c516-480a-a255-8c93f5498b29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45e922b6-b266-4a63-9852-6ae4c3910c3a}" ma:internalName="TaxCatchAll" ma:showField="CatchAllData" ma:web="b06fbfe9-c516-480a-a255-8c93f5498b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f7aea1-91f5-4797-a0dd-45e402c1d52d">
      <Terms xmlns="http://schemas.microsoft.com/office/infopath/2007/PartnerControls"/>
    </lcf76f155ced4ddcb4097134ff3c332f>
    <TaxCatchAll xmlns="b06fbfe9-c516-480a-a255-8c93f5498b29" xsi:nil="true"/>
  </documentManagement>
</p:properties>
</file>

<file path=customXml/itemProps1.xml><?xml version="1.0" encoding="utf-8"?>
<ds:datastoreItem xmlns:ds="http://schemas.openxmlformats.org/officeDocument/2006/customXml" ds:itemID="{15E9E380-F15D-409F-B504-9B2205E848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f7aea1-91f5-4797-a0dd-45e402c1d52d"/>
    <ds:schemaRef ds:uri="b06fbfe9-c516-480a-a255-8c93f5498b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25FB7D-5E70-4BAE-8403-649C30BAFE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E05652-DB16-4752-BC52-D8A2138C69A7}">
  <ds:schemaRefs>
    <ds:schemaRef ds:uri="http://schemas.microsoft.com/office/2006/metadata/properties"/>
    <ds:schemaRef ds:uri="http://schemas.microsoft.com/office/infopath/2007/PartnerControls"/>
    <ds:schemaRef ds:uri="cef7aea1-91f5-4797-a0dd-45e402c1d52d"/>
    <ds:schemaRef ds:uri="b06fbfe9-c516-480a-a255-8c93f5498b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Frecuencia Máxima</vt:lpstr>
      <vt:lpstr>Capacidad Máxima</vt:lpstr>
      <vt:lpstr>Flota Máxima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Cristian Campos Vizcarria</dc:creator>
  <cp:keywords/>
  <dc:description/>
  <cp:lastModifiedBy>Katherine Garrido Burboa</cp:lastModifiedBy>
  <cp:revision/>
  <dcterms:created xsi:type="dcterms:W3CDTF">2015-06-05T18:17:20Z</dcterms:created>
  <dcterms:modified xsi:type="dcterms:W3CDTF">2024-04-12T17:21:18Z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0x0101009C21FB52C2D05B49AC6DE4E5DD0EFEA3</vt:lpwstr>
  </property>
  <property fmtid="{D5CDD505-2E9C-101B-9397-08002B2CF9AE}" pid="3" name="MediaServiceImageTags">
    <vt:lpwstr/>
  </property>
</Properties>
</file>