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2.255.46\respados\Planificacion\11. Planeación y Programaciones\06. Evaluación de PO\2025\03 Proceso UN 2doSem\10. Sanción PO\U2\"/>
    </mc:Choice>
  </mc:AlternateContent>
  <xr:revisionPtr revIDLastSave="0" documentId="13_ncr:1_{D995FCA2-99E8-431D-8C6A-D54C8D21BCB2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Uso_Portico" sheetId="1" r:id="rId1"/>
    <sheet name="Diccionario" sheetId="2" r:id="rId2"/>
    <sheet name="diccio_Portico" sheetId="8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2" hidden="1">diccio_Portico!$A$1:$I$150</definedName>
    <definedName name="_xlnm._FilterDatabase" localSheetId="0" hidden="1">Uso_Portico!$A$7:$F$7</definedName>
    <definedName name="a">#REF!</definedName>
    <definedName name="asasa">#REF!</definedName>
    <definedName name="asasasa">#REF!</definedName>
    <definedName name="b">#REF!</definedName>
    <definedName name="bas">#REF!</definedName>
    <definedName name="BASE">#REF!</definedName>
    <definedName name="_xlnm.Database">'[2]DISTANCIAS ZONAG'!$A$1:$B$41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arolina">#REF!</definedName>
    <definedName name="cghmi">#REF!</definedName>
    <definedName name="DD">#REF!</definedName>
    <definedName name="DETALLE_1">#REF!</definedName>
    <definedName name="DETALLE_2">#REF!</definedName>
    <definedName name="DETALLE_3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dafsafdaf">[3]EERR!$B$3:$L$35,[3]EERR!$B$46:$L$108,[3]EERR!$B$114:$L$144</definedName>
    <definedName name="EERR">[3]EERR!$B$3:$L$35,[3]EERR!$B$46:$L$108,[3]EERR!$B$114:$L$143</definedName>
    <definedName name="eq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ffff">#REF!</definedName>
    <definedName name="FlotaB7">#REF!</definedName>
    <definedName name="FlotaB9">#REF!</definedName>
    <definedName name="FlotaOtros">#REF!</definedName>
    <definedName name="fmtumh">#REF!</definedName>
    <definedName name="fre">#REF!</definedName>
    <definedName name="FrecuenciasIda">#REF!</definedName>
    <definedName name="FrecuenciasRegreso">#REF!</definedName>
    <definedName name="gg">#REF!</definedName>
    <definedName name="ghmiu">#REF!</definedName>
    <definedName name="HOR">[4]Hoja1!$A$17:$IV$17,[4]Hoja1!$A$19:$IV$19,[4]Hoja1!$A$21:$IV$21,[4]Hoja1!$A$23:$IV$23,[4]Hoja1!$A$25:$IV$25,[4]Hoja1!$A$27:$IV$27,[4]Hoja1!$A$29:$IV$29,[4]Hoja1!$A$31:$IV$31,[4]Hoja1!$A$4:$IV$4,[4]Hoja1!$A$6:$IV$6,[4]Hoja1!$A$8:$IV$8,[4]Hoja1!$A$10:$IV$10,[4]Hoja1!$A$12:$IV$12,[4]Hoja1!$A$14:$IV$14,[4]Hoja1!$A$16:$IV$16,[4]Hoja1!$A$97:$IV$97,[4]Hoja1!$A$99:$IV$99,[4]Hoja1!$A$101:$IV$101,[4]Hoja1!$A$103:$IV$103,[4]Hoja1!$A$105:$IV$105,[4]Hoja1!$A$107:$IV$107,[4]Hoja1!$A$109:$IV$109,[4]Hoja1!$A$111:$IV$111,[4]Hoja1!$A$113:$IV$113,[4]Hoja1!$A$115:$IV$115,[4]Hoja1!$A$117:$IV$117,[4]Hoja1!$A$84:$IV$84,[4]Hoja1!$A$86:$IV$86,[4]Hoja1!$A$88:$IV$88,[4]Hoja1!$A$90:$IV$90,[4]Hoja1!$A$92:$IV$92,[4]Hoja1!$A$94:$IV$94,[4]Hoja1!$A$96:$IV$96,[4]Hoja1!$A$66:$IV$66,[4]Hoja1!$A$68:$IV$68,[4]Hoja1!$A$70:$IV$70,[4]Hoja1!$A$72:$IV$72,[4]Hoja1!$A$74:$IV$74,[4]Hoja1!$A$76:$IV$76,[4]Hoja1!$A$78:$IV$78,[4]Hoja1!$A$80:$IV$80,[4]Hoja1!$A$33:$IV$33,[4]Hoja1!$A$35:$IV$35,[4]Hoja1!$A$37:$IV$37,[4]Hoja1!$A$39:$IV$39,[4]Hoja1!$A$41:$IV$41,[4]Hoja1!$A$43:$IV$43,[4]Hoja1!$A$45:$IV$45,[4]Hoja1!$A$81:$IV$81,[4]Hoja1!$A$48:$IV$48,[4]Hoja1!$A$50:$IV$50,[4]Hoja1!$A$52:$IV$52,[4]Hoja1!$A$54:$IV$54,[4]Hoja1!$A$56:$IV$56,[4]Hoja1!$A$58:$IV$58,[4]Hoja1!$A$60:$IV$60,[4]Hoja1!$A$62:$IV$62,[4]Hoja1!$A$64:$IV$64</definedName>
    <definedName name="i.">#REF!</definedName>
    <definedName name="intervalo">#REF!</definedName>
    <definedName name="ipñl">#REF!</definedName>
    <definedName name="JHK">#REF!</definedName>
    <definedName name="jjj">#REF!</definedName>
    <definedName name="mar">#REF!</definedName>
    <definedName name="ngtwh">#REF!</definedName>
    <definedName name="nicolas">#REF!</definedName>
    <definedName name="no">#REF!</definedName>
    <definedName name="prueba">#REF!</definedName>
    <definedName name="q">#REF!</definedName>
    <definedName name="qqqq">#REF!</definedName>
    <definedName name="rth">#REF!</definedName>
    <definedName name="s">#REF!</definedName>
    <definedName name="sa">#REF!</definedName>
    <definedName name="sadf">#REF!</definedName>
    <definedName name="sd">#REF!</definedName>
    <definedName name="sdf">#REF!</definedName>
    <definedName name="srty">#REF!</definedName>
    <definedName name="UNegocio">'[5]EERR Detalle'!$M$2:$V$26,'[5]EERR Detalle'!$X$2:$AG$26,'[5]EERR Detalle'!$AI$2:$AR$26,'[5]EERR Detalle'!$AT$2:$BC$26</definedName>
    <definedName name="vbn">#REF!</definedName>
    <definedName name="wef">#REF!</definedName>
    <definedName name="WER">#REF!</definedName>
    <definedName name="wert">#REF!</definedName>
    <definedName name="wrthb">#REF!</definedName>
    <definedName name="wrynetyujhn">#REF!</definedName>
    <definedName name="xx">#REF!</definedName>
    <definedName name="x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50" i="8" l="1"/>
  <c r="B149" i="8"/>
  <c r="B148" i="8"/>
  <c r="B147" i="8"/>
  <c r="B146" i="8"/>
  <c r="B145" i="8"/>
  <c r="B144" i="8"/>
  <c r="B143" i="8"/>
  <c r="B142" i="8"/>
  <c r="B141" i="8"/>
  <c r="B140" i="8"/>
  <c r="B139" i="8"/>
  <c r="B138" i="8"/>
  <c r="B137" i="8"/>
  <c r="B136" i="8"/>
  <c r="B135" i="8"/>
  <c r="B134" i="8"/>
  <c r="B133" i="8"/>
  <c r="B132" i="8"/>
  <c r="B131" i="8"/>
  <c r="B130" i="8"/>
  <c r="B129" i="8"/>
  <c r="B128" i="8"/>
  <c r="B127" i="8"/>
  <c r="B126" i="8"/>
  <c r="B125" i="8"/>
  <c r="B124" i="8"/>
  <c r="B123" i="8"/>
  <c r="B122" i="8"/>
  <c r="B121" i="8"/>
  <c r="B120" i="8"/>
  <c r="B119" i="8"/>
  <c r="B118" i="8"/>
  <c r="B117" i="8"/>
  <c r="B116" i="8"/>
  <c r="B115" i="8"/>
  <c r="B114" i="8"/>
  <c r="B113" i="8"/>
  <c r="B112" i="8"/>
  <c r="B111" i="8"/>
  <c r="B110" i="8"/>
  <c r="B109" i="8"/>
  <c r="B108" i="8"/>
  <c r="B107" i="8"/>
  <c r="B106" i="8"/>
  <c r="B105" i="8"/>
  <c r="B104" i="8"/>
  <c r="B103" i="8"/>
  <c r="B102" i="8"/>
  <c r="B101" i="8"/>
  <c r="B100" i="8"/>
  <c r="B99" i="8"/>
  <c r="B98" i="8"/>
</calcChain>
</file>

<file path=xl/sharedStrings.xml><?xml version="1.0" encoding="utf-8"?>
<sst xmlns="http://schemas.openxmlformats.org/spreadsheetml/2006/main" count="3612" uniqueCount="579">
  <si>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</si>
  <si>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</si>
  <si>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</si>
  <si>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</si>
  <si>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</si>
  <si>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</si>
  <si>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</si>
  <si>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</si>
  <si>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</si>
  <si>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</si>
  <si>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</si>
  <si>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</si>
  <si>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</si>
  <si>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</si>
  <si>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</si>
  <si>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</si>
  <si>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</si>
  <si>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</si>
  <si>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</si>
  <si>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</si>
  <si>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</si>
  <si>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</si>
  <si>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</si>
  <si>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</si>
  <si>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</si>
  <si>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</si>
  <si>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</si>
  <si>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</si>
  <si>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</si>
  <si>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</si>
  <si>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</si>
  <si>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</si>
  <si>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</si>
  <si>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</si>
  <si>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</si>
  <si>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</si>
  <si>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</si>
  <si>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</si>
  <si>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</si>
  <si>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</si>
  <si>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</si>
  <si>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</si>
  <si>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</si>
  <si>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</si>
  <si>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</si>
  <si>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</si>
  <si>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</si>
  <si>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</si>
  <si>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</si>
  <si>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</si>
  <si>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</si>
  <si>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</si>
  <si>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</si>
  <si>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</si>
  <si>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PORT18</t>
  </si>
  <si>
    <t>Américo Vespucio Poniente - Ruta 68</t>
  </si>
  <si>
    <t>PORT19</t>
  </si>
  <si>
    <t>Kennedy</t>
  </si>
  <si>
    <t>PORT21</t>
  </si>
  <si>
    <t>PORT23</t>
  </si>
  <si>
    <t>Puente Lo Saldes - Vivaceta</t>
  </si>
  <si>
    <t>PORT25</t>
  </si>
  <si>
    <t>PORT26</t>
  </si>
  <si>
    <t>PORT28</t>
  </si>
  <si>
    <t>Carrascal - Vivaceta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</si>
  <si>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</si>
  <si>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</si>
  <si>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</si>
  <si>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</si>
  <si>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</si>
  <si>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</si>
  <si>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</si>
  <si>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</si>
  <si>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</si>
  <si>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</si>
  <si>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</si>
  <si>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</si>
  <si>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</si>
  <si>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</si>
  <si>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</si>
  <si>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</si>
  <si>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</si>
  <si>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</si>
  <si>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</si>
  <si>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</si>
  <si>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</si>
  <si>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</si>
  <si>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</si>
  <si>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</si>
  <si>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</si>
  <si>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</si>
  <si>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</si>
  <si>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</si>
  <si>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</si>
  <si>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</si>
  <si>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</si>
  <si>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</si>
  <si>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</si>
  <si>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</si>
  <si>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</si>
  <si>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</si>
  <si>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</si>
  <si>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</si>
  <si>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</si>
  <si>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</si>
  <si>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</si>
  <si>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</si>
  <si>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</si>
  <si>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</si>
  <si>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</si>
  <si>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</si>
  <si>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</si>
  <si>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</si>
  <si>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</si>
  <si>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</si>
  <si>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</si>
  <si>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</si>
  <si>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</si>
  <si>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</si>
  <si>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</si>
  <si>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</si>
  <si>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</si>
  <si>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</si>
  <si>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</si>
  <si>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</si>
  <si>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</si>
  <si>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</si>
  <si>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</si>
  <si>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</si>
  <si>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</si>
  <si>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</si>
  <si>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</si>
  <si>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</si>
  <si>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</si>
  <si>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</si>
  <si>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</si>
  <si>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</si>
  <si>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</si>
  <si>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</si>
  <si>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</si>
  <si>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</si>
  <si>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</si>
  <si>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</si>
  <si>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</si>
  <si>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</si>
  <si>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</si>
  <si>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</si>
  <si>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</si>
  <si>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</si>
  <si>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</si>
  <si>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</si>
  <si>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</si>
  <si>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</si>
  <si>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</si>
  <si>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</si>
  <si>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</si>
  <si>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</si>
  <si>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</si>
  <si>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</si>
  <si>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</si>
  <si>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</si>
  <si>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</si>
  <si>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</si>
  <si>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</si>
  <si>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</si>
  <si>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</si>
  <si>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</si>
  <si>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</si>
  <si>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</si>
  <si>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</si>
  <si>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</si>
  <si>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</si>
  <si>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</si>
  <si>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</si>
  <si>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</si>
  <si>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</si>
  <si>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</si>
  <si>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</si>
  <si>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</si>
  <si>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</si>
  <si>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</si>
  <si>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</si>
  <si>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</si>
  <si>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</si>
  <si>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</si>
  <si>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</si>
  <si>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</si>
  <si>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</si>
  <si>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</si>
  <si>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</si>
  <si>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</si>
  <si>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</si>
  <si>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</si>
  <si>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</si>
  <si>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</si>
  <si>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</si>
  <si>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</si>
  <si>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</si>
  <si>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</si>
  <si>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</si>
  <si>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</si>
  <si>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</si>
  <si>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</si>
  <si>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</si>
  <si>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</si>
  <si>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</si>
  <si>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</si>
  <si>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</si>
  <si>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</si>
  <si>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</si>
  <si>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</si>
  <si>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</si>
  <si>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</si>
  <si>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</si>
  <si>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</si>
  <si>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</si>
  <si>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</si>
  <si>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</si>
  <si>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</si>
  <si>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</si>
  <si>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</si>
  <si>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</si>
  <si>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</si>
  <si>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</si>
  <si>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</si>
  <si>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</si>
  <si>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</si>
  <si>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</si>
  <si>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</si>
  <si>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</si>
  <si>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201E</t>
  </si>
  <si>
    <t>217E</t>
  </si>
  <si>
    <t>216Y</t>
  </si>
  <si>
    <t>219E</t>
  </si>
  <si>
    <t>219EY</t>
  </si>
  <si>
    <t>PA32</t>
  </si>
  <si>
    <t>PA30</t>
  </si>
  <si>
    <t>Carlos Valdovinos - Alameda</t>
  </si>
  <si>
    <t>Las Acacias - Lo Blanco</t>
  </si>
  <si>
    <t>PORT91</t>
  </si>
  <si>
    <t>PORT90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</si>
  <si>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</si>
  <si>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</si>
  <si>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</si>
  <si>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</si>
  <si>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</si>
  <si>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</si>
  <si>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</si>
  <si>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</si>
  <si>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PORT92</t>
  </si>
  <si>
    <t>PA31</t>
  </si>
  <si>
    <t>Costanera Norte - Las Tranqueras</t>
  </si>
  <si>
    <t>PORT88</t>
  </si>
  <si>
    <t>P16</t>
  </si>
  <si>
    <t>Santa Elena - Ruta 68</t>
  </si>
  <si>
    <t>PORT89</t>
  </si>
  <si>
    <t>P17</t>
  </si>
  <si>
    <t>Los Mares - Ruta 78</t>
  </si>
  <si>
    <t>Nuevo</t>
  </si>
  <si>
    <t>ANEXO-PO N°6: USO DE INFRAESTRUCTURA TARIFICADA</t>
  </si>
  <si>
    <t>FECHA INICIO</t>
  </si>
  <si>
    <t>FECHA TÉRMINO</t>
  </si>
  <si>
    <t>Código TS Servicio</t>
  </si>
  <si>
    <t>Código Usuario Servicio</t>
  </si>
  <si>
    <t>ID 1</t>
  </si>
  <si>
    <t>ID Portico TS</t>
  </si>
  <si>
    <t>Observación 2018</t>
  </si>
  <si>
    <t>El Salto - Recoleta</t>
  </si>
  <si>
    <t>Condell - Costanera Norte</t>
  </si>
  <si>
    <t>Estoril - Las Tranqueras</t>
  </si>
  <si>
    <t>Puente La Dehesa - Gran Vía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</si>
  <si>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</si>
  <si>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</si>
  <si>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</si>
  <si>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</si>
  <si>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</si>
  <si>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</si>
  <si>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</si>
  <si>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</si>
  <si>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</si>
  <si>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</si>
  <si>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</si>
  <si>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</si>
  <si>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</si>
  <si>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</si>
  <si>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</si>
  <si>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</si>
  <si>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</si>
  <si>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</si>
  <si>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</si>
  <si>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</si>
  <si>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</si>
  <si>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</si>
  <si>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</si>
  <si>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</si>
  <si>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</si>
  <si>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</si>
  <si>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</si>
  <si>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</si>
  <si>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</si>
  <si>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</si>
  <si>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</si>
  <si>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</si>
  <si>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</si>
  <si>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</si>
  <si>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</si>
  <si>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</si>
  <si>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</si>
  <si>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</si>
  <si>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</si>
  <si>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</si>
  <si>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</si>
  <si>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</si>
  <si>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</si>
  <si>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</si>
  <si>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</si>
  <si>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</si>
  <si>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</si>
  <si>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</si>
  <si>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</si>
  <si>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</si>
  <si>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</si>
  <si>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</si>
  <si>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>P8.2</t>
  </si>
  <si>
    <t>P8.3</t>
  </si>
  <si>
    <t>Eliminado</t>
  </si>
  <si>
    <t>09-PTA1</t>
  </si>
  <si>
    <t>10-PTA2</t>
  </si>
  <si>
    <t>Catemito -Calera de Tango</t>
  </si>
  <si>
    <t>PA37</t>
  </si>
  <si>
    <t>Puente San Francisco  Puente Padre Arteaga</t>
  </si>
  <si>
    <t>P0</t>
  </si>
  <si>
    <t>Puente Padre Arteaga - Puente San Francisco</t>
  </si>
  <si>
    <t xml:space="preserve">Poneite </t>
  </si>
  <si>
    <t>P8PR</t>
  </si>
  <si>
    <t>PORT83</t>
  </si>
  <si>
    <t>Las Tranqueras - Costanera Norte</t>
  </si>
  <si>
    <t>PORT82</t>
  </si>
  <si>
    <t>Departamental - Carlos Valdovinos</t>
  </si>
  <si>
    <t>Puente Lo Saldes - Gran Vía</t>
  </si>
  <si>
    <t>PORT29</t>
  </si>
  <si>
    <t>Américo Vespucio Poniente - Carrascal</t>
  </si>
  <si>
    <t>PORT27</t>
  </si>
  <si>
    <t>Puente Lo Saldes - R. Pérez Zujovic</t>
  </si>
  <si>
    <t>PORT24</t>
  </si>
  <si>
    <t>Gran Vía - Puente Lo Saldes</t>
  </si>
  <si>
    <t>PORT22</t>
  </si>
  <si>
    <t>R. Pérez Zujovic - Puente Lo Saldes</t>
  </si>
  <si>
    <t>PORT20</t>
  </si>
  <si>
    <t>Carrascal - Américo Vespucio Poniente</t>
  </si>
  <si>
    <t>PORT17</t>
  </si>
  <si>
    <t>PORT 76</t>
  </si>
  <si>
    <t>PORT 77</t>
  </si>
  <si>
    <t>Modificación Descripción calles</t>
  </si>
  <si>
    <t>PORT124</t>
  </si>
  <si>
    <t>PORT127</t>
  </si>
  <si>
    <t>G46</t>
  </si>
  <si>
    <t>18-PMD SAB</t>
  </si>
  <si>
    <t>20-TSAB NOC</t>
  </si>
  <si>
    <t>28-TDOM NOC</t>
  </si>
  <si>
    <t>Georref</t>
  </si>
  <si>
    <t>-33.388652,-70.632965</t>
  </si>
  <si>
    <t>-33.373384,-70.664648</t>
  </si>
  <si>
    <t>-33.365776,-70.695100</t>
  </si>
  <si>
    <t>-33.373003,-70.711269</t>
  </si>
  <si>
    <t>-33.399314,-70.775546</t>
  </si>
  <si>
    <t>-33.431163,-70.784799</t>
  </si>
  <si>
    <t>-33.456351,-70.767137</t>
  </si>
  <si>
    <t>-33.483401,-70.753120</t>
  </si>
  <si>
    <t>-33.438682,-70.783123</t>
  </si>
  <si>
    <t>-33.399580,-70.775597</t>
  </si>
  <si>
    <t>-33.381313,-70.753962</t>
  </si>
  <si>
    <t>-33.368838,-70.704300</t>
  </si>
  <si>
    <t>-33.366003,-70.696894</t>
  </si>
  <si>
    <t>-33.373407,-70.664966</t>
  </si>
  <si>
    <t>-33.388600,-70.633333</t>
  </si>
  <si>
    <t>-33.426433,-70.669867</t>
  </si>
  <si>
    <t>-33.41779,-70.79094</t>
  </si>
  <si>
    <t>-33.387671,-70.542935</t>
  </si>
  <si>
    <t>-33.37585,-70.54266</t>
  </si>
  <si>
    <t>-33.424122,-70.621838</t>
  </si>
  <si>
    <t>-33.387221,-70.541394</t>
  </si>
  <si>
    <t>-33.41812,-70.79096</t>
  </si>
  <si>
    <t>-33.42650,-70.67025</t>
  </si>
  <si>
    <t>-33.37584,-70.54316</t>
  </si>
  <si>
    <t>-33.430211,-70.657930</t>
  </si>
  <si>
    <t>-33.424128,-70.621827</t>
  </si>
  <si>
    <t>-33.505886,-70.72842</t>
  </si>
  <si>
    <t>-33.526273,-70.694074</t>
  </si>
  <si>
    <t>-33.533558,-70.676406</t>
  </si>
  <si>
    <t>-33.539581,-70.653011</t>
  </si>
  <si>
    <t>-33.541152,-70.615009</t>
  </si>
  <si>
    <t>-33.526776,-70.602568</t>
  </si>
  <si>
    <t>-33.496067,-70.584483</t>
  </si>
  <si>
    <t>-33.480963,-70.578743</t>
  </si>
  <si>
    <t>-33.481013,-70.579047</t>
  </si>
  <si>
    <t>-33.495631,-70.584483</t>
  </si>
  <si>
    <t>-33.529841,-70.604851</t>
  </si>
  <si>
    <t>-33.539839,-70.652986</t>
  </si>
  <si>
    <t>-33.533839,-70.676425</t>
  </si>
  <si>
    <t>-33.526015,-70.69408</t>
  </si>
  <si>
    <t>-33.51654,-70.712588</t>
  </si>
  <si>
    <t>-33.647352,-70.711590</t>
  </si>
  <si>
    <t>-33.368534,-70.699190</t>
  </si>
  <si>
    <t>-33.622680,-70.714661</t>
  </si>
  <si>
    <t>-33.582451,-70.713841</t>
  </si>
  <si>
    <t>-33.547933,-70.697515</t>
  </si>
  <si>
    <t>-33.416961,-70.679042</t>
  </si>
  <si>
    <t>-33.495583,-70.663881</t>
  </si>
  <si>
    <t>-33.448715,-70.659732</t>
  </si>
  <si>
    <t>-33.623852,-70.714620</t>
  </si>
  <si>
    <t>-33.686105,-70.725769</t>
  </si>
  <si>
    <t>-33.426357,-70.668740</t>
  </si>
  <si>
    <t>-33.468906,-70.656922</t>
  </si>
  <si>
    <t>-33.495478,-70.663921</t>
  </si>
  <si>
    <t>-33.507164,-70.669507</t>
  </si>
  <si>
    <t>-33.551478,-70.709253</t>
  </si>
  <si>
    <t>-33.506080,-70.697399</t>
  </si>
  <si>
    <t>-33.469309,-70.688435</t>
  </si>
  <si>
    <t>-33.447044,-70.692129</t>
  </si>
  <si>
    <t>-33.382069,-70.695729</t>
  </si>
  <si>
    <t>-33.536858,-70.707218</t>
  </si>
  <si>
    <t>-33.382305,-70.696113</t>
  </si>
  <si>
    <t>-33.447167,-70.692368</t>
  </si>
  <si>
    <t>-33.42212,-70.61978</t>
  </si>
  <si>
    <t>-33.434572,-70.639467</t>
  </si>
  <si>
    <t>-33.43029,-70.65720</t>
  </si>
  <si>
    <t>-33.384604,-70.592687</t>
  </si>
  <si>
    <t>-33.394737,-70.603762</t>
  </si>
  <si>
    <t>-33.39505,-70.60361</t>
  </si>
  <si>
    <t>-33.384689,-70.592584</t>
  </si>
  <si>
    <t>-33.451219,-70.772955</t>
  </si>
  <si>
    <t>-33.482678,-70.753726</t>
  </si>
  <si>
    <t>-33.558662,-70.710758</t>
  </si>
  <si>
    <t>-33.469000,-70.656167</t>
  </si>
  <si>
    <t>-33.411702,-70.739672</t>
  </si>
  <si>
    <t>-33.412943,-70.766401</t>
  </si>
  <si>
    <t>-33.413063,-70.766684</t>
  </si>
  <si>
    <t>-33.411814,-70.739687</t>
  </si>
  <si>
    <t>-33.407983,-70.599717</t>
  </si>
  <si>
    <t>-33.40792,-70.599721</t>
  </si>
  <si>
    <t>-33.409097,-70.604347</t>
  </si>
  <si>
    <t>-33.409025,-70.603918</t>
  </si>
  <si>
    <t>-33.408445,-70.601935</t>
  </si>
  <si>
    <t>-33.40998,-70.602234</t>
  </si>
  <si>
    <t>-33.371031,-70.522616</t>
  </si>
  <si>
    <t>-33.371242,-70.522972</t>
  </si>
  <si>
    <t>-33.596713,-70.715822</t>
  </si>
  <si>
    <t>P101-P103</t>
  </si>
  <si>
    <t>Autopista Vespucio Oriente</t>
  </si>
  <si>
    <t>DIRECCIÓN PRÍNCIPE DE GALES - EL SALTO</t>
  </si>
  <si>
    <t>Bilbao - Los Militares</t>
  </si>
  <si>
    <t>-33.430151, -70.574683 | -33.412368, -70.581905</t>
  </si>
  <si>
    <t>P101-P105</t>
  </si>
  <si>
    <t>Bilbao - Salida Kennedy Oriente</t>
  </si>
  <si>
    <t>-33.430151, -70.574683 | -33.402109, -70.581092</t>
  </si>
  <si>
    <t>P101-P106</t>
  </si>
  <si>
    <t>Bilbao - Salida Kennedy Poniente</t>
  </si>
  <si>
    <t>-33.430151, -70.574683 | -33.403815, -70.585352</t>
  </si>
  <si>
    <t>P101-P108</t>
  </si>
  <si>
    <t>Bilbao - Espoz - C. Goyenechea</t>
  </si>
  <si>
    <t>-33.430151, -70.574683 | -33.396597, -70.588737</t>
  </si>
  <si>
    <t>P101-P109</t>
  </si>
  <si>
    <t>Bilbao - Pte. Centenario</t>
  </si>
  <si>
    <t>-33.430151, -70.574683 | -33.390820, -70.595808</t>
  </si>
  <si>
    <t>P101-P111</t>
  </si>
  <si>
    <t>Bilbao - Cerro Colorado</t>
  </si>
  <si>
    <t>-33.430151, -70.574683 | -33.400239, -70.587537</t>
  </si>
  <si>
    <t>P102-P103</t>
  </si>
  <si>
    <t>Martin de Zamora - Los Militares</t>
  </si>
  <si>
    <t>-33.420487, -70.581326 | -33.412368, -70.581905</t>
  </si>
  <si>
    <t>P102-P105</t>
  </si>
  <si>
    <t>Martin de Zamora - Salida Kennedy Oriente</t>
  </si>
  <si>
    <t>-33.420487, -70.581326 | -33.402109, -70.581092</t>
  </si>
  <si>
    <t>P102-P106</t>
  </si>
  <si>
    <t>Martin de Zamora - Salida Kennedy Poniente</t>
  </si>
  <si>
    <t>-33.420487, -70.581326 | -33.403815, -70.585352</t>
  </si>
  <si>
    <t>P102-P108</t>
  </si>
  <si>
    <t>Martin de Zamora - Espoz - C. Goyenechea</t>
  </si>
  <si>
    <t>-33.420487, -70.581326 | -33.396597, -70.588737</t>
  </si>
  <si>
    <t>P102-P109</t>
  </si>
  <si>
    <t>Martin de Zamora - Pte. Centenario</t>
  </si>
  <si>
    <t>-33.420487, -70.581326 | -33.390820, -70.595808</t>
  </si>
  <si>
    <t>P102-P111</t>
  </si>
  <si>
    <t>Martin de Zamora - Cerro Colorado</t>
  </si>
  <si>
    <t>-33.420487, -70.581326 | -33.400239, -70.587537</t>
  </si>
  <si>
    <t>P104-P105</t>
  </si>
  <si>
    <t>Presidente Riesco - Salida Kennedy Oriente</t>
  </si>
  <si>
    <t>-33.409564, -70.586894 | -33.402109, -70.581092</t>
  </si>
  <si>
    <t>P104-P106</t>
  </si>
  <si>
    <t>Presidente Riesco - Salida Kennedy Poniente</t>
  </si>
  <si>
    <t>-33.409564, -70.586894 | -33.403815, -70.585352</t>
  </si>
  <si>
    <t>P104-P108</t>
  </si>
  <si>
    <t>Presidente Riesco - Espoz - C. Goyenechea</t>
  </si>
  <si>
    <t>-33.409564, -70.586894 | -33.396597, -70.588737</t>
  </si>
  <si>
    <t>P104-P109</t>
  </si>
  <si>
    <t>Presidente Riesco - Pte. Centenario</t>
  </si>
  <si>
    <t>-33.409564, -70.586894 | -33.390820, -70.595808</t>
  </si>
  <si>
    <t>P107-P108</t>
  </si>
  <si>
    <t>Kennedy-Vespucio - Espoz - C. Goyenechea</t>
  </si>
  <si>
    <t>-33.401375, -70.580296 | -33.396597, -70.588737</t>
  </si>
  <si>
    <t>P107-P109</t>
  </si>
  <si>
    <t>Kennedy-Vespucio - Pte. Centenario</t>
  </si>
  <si>
    <t>-33.401375, -70.580296 | -33.390820, -70.595808</t>
  </si>
  <si>
    <t>P110 La Pirámide</t>
  </si>
  <si>
    <t>La Pirámide</t>
  </si>
  <si>
    <t>-33.395264, -70.610176</t>
  </si>
  <si>
    <t>P201-P103</t>
  </si>
  <si>
    <t>DIRECCIÓN EL SALTO - PRÍNCIPE DE GALES</t>
  </si>
  <si>
    <t>C. Empresarial - El Salto - Los Militares</t>
  </si>
  <si>
    <t>-33.396216, -70.620636 | -33.412368, -70.581905</t>
  </si>
  <si>
    <t>P201-P203</t>
  </si>
  <si>
    <t>C. Empresarial - El Salto - Costanera Norte Oriente</t>
  </si>
  <si>
    <t>-33.396216, -70.620636 | -33.396017, -70.604064</t>
  </si>
  <si>
    <t>P201-P204</t>
  </si>
  <si>
    <t>C. Empresarial - El Salto - C. Goyenechea</t>
  </si>
  <si>
    <t>-33.396216, -70.620636 | -33.392809, -70.592399</t>
  </si>
  <si>
    <t>P201-P210</t>
  </si>
  <si>
    <t>C. Empresarial - El Salto - Isabel la Católica</t>
  </si>
  <si>
    <t>-33.396216, -70.620636 | -33.425982, -70.575578</t>
  </si>
  <si>
    <t>P201-P211</t>
  </si>
  <si>
    <t>C. Empresarial - El Salto - Tobalaba</t>
  </si>
  <si>
    <t>-33.396216, -70.620636 | -33.432712, -70.574452</t>
  </si>
  <si>
    <t>P201-P212</t>
  </si>
  <si>
    <t>C. Empresarial - El Salto - Escrivá de Balaguer</t>
  </si>
  <si>
    <t>-33.396216, -70.620636 | -33.391550, -70.597790</t>
  </si>
  <si>
    <t>P202 P204</t>
  </si>
  <si>
    <t>Viaducto - C. Goyenechea</t>
  </si>
  <si>
    <t>P202 P211</t>
  </si>
  <si>
    <t>Viaducto - Tobalaba</t>
  </si>
  <si>
    <t>P202-P103</t>
  </si>
  <si>
    <t>Viaducto - Los Militares</t>
  </si>
  <si>
    <t>P202-P203</t>
  </si>
  <si>
    <t>Viaducto - Costanera Norte Oriente</t>
  </si>
  <si>
    <t>P202-P210</t>
  </si>
  <si>
    <t>Viaducto - Isabel la Católica</t>
  </si>
  <si>
    <t>P202-P212</t>
  </si>
  <si>
    <t>Viaducto - Escrivá de Balaguer</t>
  </si>
  <si>
    <t>P205-P103</t>
  </si>
  <si>
    <t>Vitacura - Los Militares</t>
  </si>
  <si>
    <t>-33.400238, -70.587532 | -33.412368, -70.581905</t>
  </si>
  <si>
    <t>P205-P210</t>
  </si>
  <si>
    <t>Vitacura - Isabel la Católica</t>
  </si>
  <si>
    <t>-33.400238, -70.587532 | -33.425982, -70.575578</t>
  </si>
  <si>
    <t>P205-P211</t>
  </si>
  <si>
    <t>Vitacura - Tobalaba</t>
  </si>
  <si>
    <t>-33.400238, -70.587532 | -33.432712, -70.574452</t>
  </si>
  <si>
    <t>P107-P103</t>
  </si>
  <si>
    <t>Kennedy-Vespucio - Los Militares</t>
  </si>
  <si>
    <t>-33.401375, -70.580296 | -33.412368, -70.581905</t>
  </si>
  <si>
    <t>P107-P210</t>
  </si>
  <si>
    <t>Kennedy-Vespucio - Isabel la Católica</t>
  </si>
  <si>
    <t>-33.401375, -70.580296 | -33.425982, -70.575578</t>
  </si>
  <si>
    <t>P107-P211</t>
  </si>
  <si>
    <t>Kennedy-Vespucio - Tobalaba</t>
  </si>
  <si>
    <t>-33.401375, -70.580296 | -33.432712, -70.574452</t>
  </si>
  <si>
    <t>P206-P210</t>
  </si>
  <si>
    <t>Kennedy-Vespucio Sur - Isabel la Católica</t>
  </si>
  <si>
    <t>-33.404591, -70.586563 | -33.425982, -70.575578</t>
  </si>
  <si>
    <t>P206-P211</t>
  </si>
  <si>
    <t>Kennedy-Vespucio Sur - Tobalaba</t>
  </si>
  <si>
    <t>-33.404591, -70.586563 | -33.432712, -70.574452</t>
  </si>
  <si>
    <t>P209-P211</t>
  </si>
  <si>
    <t>Cristobal Colón - Tobalaba</t>
  </si>
  <si>
    <t>-33.424267, -70.578566 | -33.432712, -70.574452</t>
  </si>
  <si>
    <t>Portón N° 12</t>
  </si>
  <si>
    <t>Acceso Vial Aeropuerto Arturo Merino Benítez</t>
  </si>
  <si>
    <t>-33.365649,-70.801691</t>
  </si>
  <si>
    <t>Pórtico AMB</t>
  </si>
  <si>
    <t>-33.416612,-70.792733</t>
  </si>
  <si>
    <t>Pórtico A. Vespucio Ascendente</t>
  </si>
  <si>
    <t>Ruta 78</t>
  </si>
  <si>
    <t>Este - Oeste</t>
  </si>
  <si>
    <t>-33.484804, -70.741020</t>
  </si>
  <si>
    <t>Pórtico A. Vespucio Descendente</t>
  </si>
  <si>
    <t>Oeste - Este</t>
  </si>
  <si>
    <t>-33.484788, -70.740985</t>
  </si>
  <si>
    <t>AVO</t>
  </si>
  <si>
    <t>Arturo Merino Benitez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</si>
</sst>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  <xf numFmtId="0" fontId="1" fillId="0" borderId="0">
      <alignment vertical="top"/>
    </xf>
    <xf numFmtId="0" fontId="11" fillId="0" borderId="0"/>
  </cellStyleXfs>
  <cellXfs count="42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164" fontId="1" fillId="0" borderId="0" xfId="2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left"/>
    </xf>
    <xf numFmtId="0" fontId="4" fillId="0" borderId="0" xfId="0" applyFont="1"/>
    <xf numFmtId="0" fontId="5" fillId="0" borderId="0" xfId="0" applyFont="1"/>
    <xf numFmtId="0" fontId="7" fillId="5" borderId="1" xfId="1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6" fillId="5" borderId="1" xfId="0" applyFont="1" applyFill="1" applyBorder="1"/>
    <xf numFmtId="0" fontId="9" fillId="5" borderId="1" xfId="1" applyFont="1" applyFill="1" applyBorder="1" applyAlignment="1">
      <alignment horizontal="left" vertical="center" wrapText="1"/>
    </xf>
    <xf numFmtId="0" fontId="3" fillId="3" borderId="4" xfId="3" applyFill="1" applyBorder="1" applyAlignment="1">
      <alignment wrapText="1"/>
    </xf>
    <xf numFmtId="0" fontId="3" fillId="3" borderId="2" xfId="3" applyFill="1" applyBorder="1" applyAlignment="1">
      <alignment wrapText="1"/>
    </xf>
    <xf numFmtId="0" fontId="3" fillId="0" borderId="4" xfId="3" applyBorder="1" applyAlignment="1">
      <alignment wrapText="1"/>
    </xf>
    <xf numFmtId="0" fontId="3" fillId="0" borderId="2" xfId="3" applyBorder="1" applyAlignment="1">
      <alignment wrapText="1"/>
    </xf>
    <xf numFmtId="0" fontId="3" fillId="4" borderId="4" xfId="3" applyFill="1" applyBorder="1" applyAlignment="1">
      <alignment wrapText="1"/>
    </xf>
    <xf numFmtId="0" fontId="3" fillId="4" borderId="2" xfId="3" applyFill="1" applyBorder="1" applyAlignment="1">
      <alignment wrapText="1"/>
    </xf>
    <xf numFmtId="0" fontId="3" fillId="2" borderId="4" xfId="3" applyFill="1" applyBorder="1" applyAlignment="1">
      <alignment wrapText="1"/>
    </xf>
    <xf numFmtId="0" fontId="10" fillId="6" borderId="2" xfId="3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1" xfId="3" applyBorder="1" applyAlignment="1">
      <alignment horizontal="center" wrapText="1"/>
    </xf>
    <xf numFmtId="14" fontId="4" fillId="7" borderId="0" xfId="0" applyNumberFormat="1" applyFont="1" applyFill="1" applyAlignment="1">
      <alignment horizontal="left"/>
    </xf>
    <xf numFmtId="1" fontId="4" fillId="7" borderId="0" xfId="0" applyNumberFormat="1" applyFont="1" applyFill="1" applyAlignment="1">
      <alignment horizontal="left"/>
    </xf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ill="1" applyBorder="1"/>
    <xf numFmtId="0" fontId="10" fillId="6" borderId="5" xfId="3" applyFont="1" applyFill="1" applyBorder="1" applyAlignment="1">
      <alignment horizontal="center"/>
    </xf>
    <xf numFmtId="0" fontId="11" fillId="0" borderId="0" xfId="6"/>
    <xf numFmtId="0" fontId="11" fillId="0" borderId="1" xfId="6" applyBorder="1"/>
    <xf numFmtId="0" fontId="3" fillId="8" borderId="2" xfId="3" applyFill="1" applyBorder="1" applyAlignment="1">
      <alignment wrapText="1"/>
    </xf>
    <xf numFmtId="0" fontId="3" fillId="8" borderId="4" xfId="3" applyFill="1" applyBorder="1" applyAlignment="1">
      <alignment wrapText="1"/>
    </xf>
    <xf numFmtId="0" fontId="3" fillId="9" borderId="2" xfId="3" applyFill="1" applyBorder="1" applyAlignment="1">
      <alignment wrapText="1"/>
    </xf>
    <xf numFmtId="0" fontId="3" fillId="9" borderId="4" xfId="3" applyFill="1" applyBorder="1" applyAlignment="1">
      <alignment wrapText="1"/>
    </xf>
    <xf numFmtId="0" fontId="11" fillId="3" borderId="0" xfId="6" applyFill="1"/>
    <xf numFmtId="0" fontId="11" fillId="2" borderId="0" xfId="6" applyFill="1"/>
    <xf numFmtId="0" fontId="11" fillId="4" borderId="0" xfId="6" applyFill="1"/>
    <xf numFmtId="0" fontId="11" fillId="8" borderId="0" xfId="6" applyFill="1"/>
    <xf numFmtId="0" fontId="11" fillId="9" borderId="0" xfId="6" applyFill="1"/>
  </cellXfs>
  <cellStyles count="7">
    <cellStyle name="Normal" xfId="0" builtinId="0"/>
    <cellStyle name="Normal 153 3 2 2 2" xfId="6" xr:uid="{4F0DEB08-6C64-4194-86EB-E137E3B30004}"/>
    <cellStyle name="Normal 17" xfId="1" xr:uid="{00000000-0005-0000-0000-000001000000}"/>
    <cellStyle name="Normal 2" xfId="5" xr:uid="{00000000-0005-0000-0000-000002000000}"/>
    <cellStyle name="Normal 5" xfId="4" xr:uid="{00000000-0005-0000-0000-000003000000}"/>
    <cellStyle name="Normal_formato plan" xfId="2" xr:uid="{00000000-0005-0000-0000-000004000000}"/>
    <cellStyle name="Normal_Hoja2" xfId="3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72.32.255.46\respados\Planificacion\11.%20Planeaci&#243;n%20y%20Programaciones\06.%20Evaluaci&#243;n%20de%20PO\2025\03%20Proceso%20UN%202doSem\10.%20Sanci&#243;n%20PO\U4\PO%202025(05Jul%20al%2031Dic)%20U4%20-%20Anexo%206.xlsx" TargetMode="External"/><Relationship Id="rId1" Type="http://schemas.openxmlformats.org/officeDocument/2006/relationships/externalLinkPath" Target="/Planificacion/11.%20Planeaci&#243;n%20y%20Programaciones/06.%20Evaluaci&#243;n%20de%20PO/2025/03%20Proceso%20UN%202doSem/10.%20Sanci&#243;n%20PO/U4/PO%202025(05Jul%20al%2031Dic)%20U4%20-%20Anexo%20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Proyectos/ZONA%20G/4&#186;PO%20ZONAG/Ult.%20Versi&#243;n/2&#186;PO%20Zona%20G_Mo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\2004\EERR2004_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server\FINANZAS\Meb2003\Informes\20030825\EERR%20Julio%20Modelo%20Presentacion_cor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o_Portico"/>
      <sheetName val="Diccionario"/>
      <sheetName val="diccio_Portico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os "/>
      <sheetName val="Rangos 2º PO"/>
      <sheetName val="Zona G"/>
      <sheetName val="RevisaRangos"/>
      <sheetName val="Lab_G"/>
      <sheetName val="FS_G"/>
      <sheetName val="DISTANCIAS ZONA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ROUTE_NAME</v>
          </cell>
          <cell r="B1" t="str">
            <v>DIST</v>
          </cell>
        </row>
        <row r="2">
          <cell r="A2" t="str">
            <v>G01I</v>
          </cell>
          <cell r="B2">
            <v>11.21</v>
          </cell>
        </row>
        <row r="3">
          <cell r="A3" t="str">
            <v>G01R</v>
          </cell>
          <cell r="B3">
            <v>11.45</v>
          </cell>
        </row>
        <row r="4">
          <cell r="A4" t="str">
            <v>G02I</v>
          </cell>
          <cell r="B4">
            <v>11.76</v>
          </cell>
        </row>
        <row r="5">
          <cell r="A5" t="str">
            <v>G02R</v>
          </cell>
          <cell r="B5">
            <v>11.62</v>
          </cell>
        </row>
        <row r="6">
          <cell r="A6" t="str">
            <v>G03I</v>
          </cell>
          <cell r="B6">
            <v>10.69</v>
          </cell>
        </row>
        <row r="7">
          <cell r="A7" t="str">
            <v>G03R</v>
          </cell>
          <cell r="B7">
            <v>9.98</v>
          </cell>
        </row>
        <row r="8">
          <cell r="A8" t="str">
            <v>G04I</v>
          </cell>
          <cell r="B8">
            <v>8.56</v>
          </cell>
        </row>
        <row r="9">
          <cell r="A9" t="str">
            <v>G04R</v>
          </cell>
          <cell r="B9">
            <v>8.6300000000000008</v>
          </cell>
        </row>
        <row r="10">
          <cell r="A10" t="str">
            <v>G05I</v>
          </cell>
          <cell r="B10">
            <v>15</v>
          </cell>
        </row>
        <row r="11">
          <cell r="A11" t="str">
            <v>G05R</v>
          </cell>
          <cell r="B11">
            <v>14.34</v>
          </cell>
        </row>
        <row r="12">
          <cell r="A12" t="str">
            <v>G06I</v>
          </cell>
          <cell r="B12">
            <v>14.75</v>
          </cell>
        </row>
        <row r="13">
          <cell r="A13" t="str">
            <v>G06R</v>
          </cell>
          <cell r="B13">
            <v>13.49</v>
          </cell>
        </row>
        <row r="14">
          <cell r="A14" t="str">
            <v>G07I</v>
          </cell>
          <cell r="B14">
            <v>12.69</v>
          </cell>
        </row>
        <row r="15">
          <cell r="A15" t="str">
            <v>G07R</v>
          </cell>
          <cell r="B15">
            <v>13</v>
          </cell>
        </row>
        <row r="16">
          <cell r="A16" t="str">
            <v>G08I</v>
          </cell>
          <cell r="B16">
            <v>18.32</v>
          </cell>
        </row>
        <row r="17">
          <cell r="A17" t="str">
            <v>G08R</v>
          </cell>
          <cell r="B17">
            <v>19.53</v>
          </cell>
        </row>
        <row r="18">
          <cell r="A18" t="str">
            <v>G09I</v>
          </cell>
          <cell r="B18">
            <v>12.44</v>
          </cell>
        </row>
        <row r="19">
          <cell r="A19" t="str">
            <v>G09R</v>
          </cell>
          <cell r="B19">
            <v>14.51</v>
          </cell>
        </row>
        <row r="20">
          <cell r="A20" t="str">
            <v>G10I</v>
          </cell>
          <cell r="B20">
            <v>13.37</v>
          </cell>
        </row>
        <row r="21">
          <cell r="A21" t="str">
            <v>G10R</v>
          </cell>
          <cell r="B21">
            <v>12.99</v>
          </cell>
        </row>
        <row r="22">
          <cell r="A22" t="str">
            <v>G11I</v>
          </cell>
          <cell r="B22">
            <v>15.29</v>
          </cell>
        </row>
        <row r="23">
          <cell r="A23" t="str">
            <v>G11R</v>
          </cell>
          <cell r="B23">
            <v>15.87</v>
          </cell>
        </row>
        <row r="24">
          <cell r="A24" t="str">
            <v>G12I</v>
          </cell>
          <cell r="B24">
            <v>7.88</v>
          </cell>
        </row>
        <row r="25">
          <cell r="A25" t="str">
            <v>G12R</v>
          </cell>
          <cell r="B25">
            <v>8.48</v>
          </cell>
        </row>
        <row r="26">
          <cell r="A26" t="str">
            <v>G13I</v>
          </cell>
          <cell r="B26">
            <v>12.88</v>
          </cell>
        </row>
        <row r="27">
          <cell r="A27" t="str">
            <v>G13R</v>
          </cell>
          <cell r="B27">
            <v>12.98</v>
          </cell>
        </row>
        <row r="28">
          <cell r="A28" t="str">
            <v>G14I</v>
          </cell>
          <cell r="B28">
            <v>14.09</v>
          </cell>
        </row>
        <row r="29">
          <cell r="A29" t="str">
            <v>G14R</v>
          </cell>
          <cell r="B29">
            <v>15.18</v>
          </cell>
        </row>
        <row r="30">
          <cell r="A30" t="str">
            <v>G15I</v>
          </cell>
          <cell r="B30">
            <v>18.28</v>
          </cell>
        </row>
        <row r="31">
          <cell r="A31" t="str">
            <v>G15R</v>
          </cell>
          <cell r="B31">
            <v>18.53</v>
          </cell>
        </row>
        <row r="32">
          <cell r="A32" t="str">
            <v>G16I</v>
          </cell>
          <cell r="B32">
            <v>12.03</v>
          </cell>
        </row>
        <row r="33">
          <cell r="A33" t="str">
            <v>G16R</v>
          </cell>
          <cell r="B33">
            <v>12.14</v>
          </cell>
        </row>
        <row r="34">
          <cell r="A34" t="str">
            <v>G17I</v>
          </cell>
          <cell r="B34">
            <v>10.56</v>
          </cell>
        </row>
        <row r="35">
          <cell r="A35" t="str">
            <v>G17R</v>
          </cell>
          <cell r="B35">
            <v>11.57</v>
          </cell>
        </row>
        <row r="36">
          <cell r="A36" t="str">
            <v>G18I</v>
          </cell>
          <cell r="B36">
            <v>12.27</v>
          </cell>
        </row>
        <row r="37">
          <cell r="A37" t="str">
            <v>G18R</v>
          </cell>
          <cell r="B37">
            <v>12.72</v>
          </cell>
        </row>
        <row r="38">
          <cell r="A38" t="str">
            <v>G19I</v>
          </cell>
          <cell r="B38">
            <v>8.19</v>
          </cell>
        </row>
        <row r="39">
          <cell r="A39" t="str">
            <v>G19R</v>
          </cell>
          <cell r="B39">
            <v>8.58</v>
          </cell>
        </row>
        <row r="40">
          <cell r="A40" t="str">
            <v>G20I</v>
          </cell>
          <cell r="B40">
            <v>6.47</v>
          </cell>
        </row>
        <row r="41">
          <cell r="A41" t="str">
            <v>G20R</v>
          </cell>
          <cell r="B41">
            <v>7.98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xMES"/>
      <sheetName val="EXPLICA"/>
      <sheetName val="EERRDirTasa"/>
      <sheetName val="EERR2"/>
      <sheetName val="EERR"/>
      <sheetName val="EERRvsAA"/>
      <sheetName val="Real"/>
      <sheetName val="Ppto"/>
      <sheetName val="AAnt"/>
      <sheetName val="PptoReal"/>
      <sheetName val="ipc"/>
      <sheetName val="2003xmes"/>
    </sheetNames>
    <sheetDataSet>
      <sheetData sheetId="0"/>
      <sheetData sheetId="1"/>
      <sheetData sheetId="2"/>
      <sheetData sheetId="3"/>
      <sheetData sheetId="4" refreshError="1">
        <row r="3">
          <cell r="B3" t="str">
            <v>Estado de Resultado Consolidado Redbus S.A.</v>
          </cell>
        </row>
        <row r="4">
          <cell r="B4" t="str">
            <v>Cifras en M$</v>
          </cell>
        </row>
        <row r="7">
          <cell r="C7">
            <v>38321</v>
          </cell>
          <cell r="F7" t="str">
            <v xml:space="preserve">Mes </v>
          </cell>
          <cell r="G7">
            <v>38322</v>
          </cell>
          <cell r="J7" t="str">
            <v xml:space="preserve">Acumulado </v>
          </cell>
          <cell r="K7">
            <v>38322</v>
          </cell>
        </row>
        <row r="8">
          <cell r="C8" t="str">
            <v>Mes</v>
          </cell>
          <cell r="D8" t="str">
            <v>Acum.</v>
          </cell>
          <cell r="E8" t="str">
            <v>Real</v>
          </cell>
          <cell r="F8" t="str">
            <v>Ppto</v>
          </cell>
          <cell r="G8" t="str">
            <v>Dif.</v>
          </cell>
          <cell r="H8" t="str">
            <v>Var. %</v>
          </cell>
          <cell r="I8" t="str">
            <v>Real</v>
          </cell>
          <cell r="J8" t="str">
            <v>Ppto</v>
          </cell>
          <cell r="K8" t="str">
            <v>Dif.</v>
          </cell>
          <cell r="L8" t="str">
            <v>Var. %</v>
          </cell>
        </row>
        <row r="9">
          <cell r="B9" t="str">
            <v>Ingresos de Explotación</v>
          </cell>
        </row>
        <row r="10">
          <cell r="B10" t="str">
            <v>Escuela Militar</v>
          </cell>
          <cell r="C10">
            <v>113884.85574817222</v>
          </cell>
          <cell r="D10">
            <v>1021968.5962012585</v>
          </cell>
          <cell r="E10">
            <v>126817.283</v>
          </cell>
          <cell r="F10">
            <v>106619.55400340626</v>
          </cell>
          <cell r="G10">
            <v>20197.728996593738</v>
          </cell>
          <cell r="H10">
            <v>0.18943738027593393</v>
          </cell>
          <cell r="I10">
            <v>1148785.8792012585</v>
          </cell>
          <cell r="J10">
            <v>1144694.1713965829</v>
          </cell>
          <cell r="K10">
            <v>4091.7078046756797</v>
          </cell>
          <cell r="L10">
            <v>3.5744986800130274E-3</v>
          </cell>
        </row>
        <row r="11">
          <cell r="B11" t="str">
            <v>Cal y Canto</v>
          </cell>
          <cell r="C11">
            <v>186178.11314198308</v>
          </cell>
          <cell r="D11">
            <v>1872710.0581135473</v>
          </cell>
          <cell r="E11">
            <v>210716.166</v>
          </cell>
          <cell r="F11">
            <v>213789.84744547092</v>
          </cell>
          <cell r="G11">
            <v>-3073.6814454709238</v>
          </cell>
          <cell r="H11">
            <v>-1.4377116042682547E-2</v>
          </cell>
          <cell r="I11">
            <v>2083426.2241135472</v>
          </cell>
          <cell r="J11">
            <v>2264964.9457138567</v>
          </cell>
          <cell r="K11">
            <v>-181538.72160030948</v>
          </cell>
          <cell r="L11">
            <v>-8.0150786414530217E-2</v>
          </cell>
        </row>
        <row r="12">
          <cell r="B12" t="str">
            <v>Bellavista Poniente</v>
          </cell>
          <cell r="C12">
            <v>211191.23260616552</v>
          </cell>
          <cell r="D12">
            <v>2075164.5199337162</v>
          </cell>
          <cell r="E12">
            <v>245957.62700000001</v>
          </cell>
          <cell r="F12">
            <v>209228.59669023534</v>
          </cell>
          <cell r="G12">
            <v>36729.030309764668</v>
          </cell>
          <cell r="H12">
            <v>0.17554498233404625</v>
          </cell>
          <cell r="I12">
            <v>2321122.1469337163</v>
          </cell>
          <cell r="J12">
            <v>2246292.9815214728</v>
          </cell>
          <cell r="K12">
            <v>74829.165412243456</v>
          </cell>
          <cell r="L12">
            <v>3.3312290973530834E-2</v>
          </cell>
        </row>
        <row r="13">
          <cell r="B13" t="str">
            <v>Bellavista Oriente</v>
          </cell>
          <cell r="C13">
            <v>87704.905503679154</v>
          </cell>
          <cell r="D13">
            <v>951652.14475147799</v>
          </cell>
          <cell r="E13">
            <v>102070.379</v>
          </cell>
          <cell r="F13">
            <v>90539.247815898867</v>
          </cell>
          <cell r="G13">
            <v>11531.131184101134</v>
          </cell>
          <cell r="H13">
            <v>0.12736058076767276</v>
          </cell>
          <cell r="I13">
            <v>1053722.5237514779</v>
          </cell>
          <cell r="J13">
            <v>1002501.9250193725</v>
          </cell>
          <cell r="K13">
            <v>51220.598732105456</v>
          </cell>
          <cell r="L13">
            <v>5.1092768456395321E-2</v>
          </cell>
        </row>
        <row r="14">
          <cell r="B14" t="str">
            <v>Total Recaudación</v>
          </cell>
          <cell r="C14">
            <v>598959.10699999996</v>
          </cell>
          <cell r="D14">
            <v>5921495.3190000001</v>
          </cell>
          <cell r="E14">
            <v>685561.45499999996</v>
          </cell>
          <cell r="F14">
            <v>620177.24595501134</v>
          </cell>
          <cell r="G14">
            <v>65384.209044988616</v>
          </cell>
          <cell r="H14">
            <v>0.10542826179361575</v>
          </cell>
          <cell r="I14">
            <v>6607056.7739999993</v>
          </cell>
          <cell r="J14">
            <v>6658454.0236512851</v>
          </cell>
          <cell r="K14">
            <v>-51397.24965128582</v>
          </cell>
          <cell r="L14">
            <v>-7.7190965753790586E-3</v>
          </cell>
        </row>
        <row r="15">
          <cell r="B15" t="str">
            <v>Ajuste Ingresos</v>
          </cell>
          <cell r="C15">
            <v>-24434.494999999988</v>
          </cell>
          <cell r="D15">
            <v>-340774.212</v>
          </cell>
          <cell r="E15">
            <v>-30663.994999999999</v>
          </cell>
          <cell r="F15">
            <v>-35000</v>
          </cell>
          <cell r="G15">
            <v>4336.005000000001</v>
          </cell>
          <cell r="H15">
            <v>-0.12388585714285716</v>
          </cell>
          <cell r="I15">
            <v>-371438.20699999999</v>
          </cell>
          <cell r="J15">
            <v>-399000</v>
          </cell>
          <cell r="K15">
            <v>27561.793000000005</v>
          </cell>
          <cell r="L15">
            <v>-6.9077175438596483E-2</v>
          </cell>
        </row>
        <row r="16">
          <cell r="B16" t="str">
            <v>Otros Ingresos</v>
          </cell>
          <cell r="C16">
            <v>33997.885000000002</v>
          </cell>
          <cell r="D16">
            <v>320833.84100000013</v>
          </cell>
          <cell r="E16">
            <v>34518.453999999998</v>
          </cell>
          <cell r="F16">
            <v>24784.060471002842</v>
          </cell>
          <cell r="G16">
            <v>9734.393528997156</v>
          </cell>
          <cell r="H16">
            <v>0.39276830930857032</v>
          </cell>
          <cell r="I16">
            <v>355352.2950000001</v>
          </cell>
          <cell r="J16">
            <v>281447.99455064588</v>
          </cell>
          <cell r="K16">
            <v>73904.300449354225</v>
          </cell>
          <cell r="L16">
            <v>0.26258599059250121</v>
          </cell>
        </row>
        <row r="18">
          <cell r="B18" t="str">
            <v>Total Ing de Explotación</v>
          </cell>
          <cell r="C18">
            <v>608522.49699999997</v>
          </cell>
          <cell r="D18">
            <v>5901554.9479999999</v>
          </cell>
          <cell r="E18">
            <v>689415.91399999999</v>
          </cell>
          <cell r="F18">
            <v>609961.30642601417</v>
          </cell>
          <cell r="G18">
            <v>79454.607573985821</v>
          </cell>
          <cell r="H18">
            <v>0.13026171781213369</v>
          </cell>
          <cell r="I18">
            <v>6590970.8619999988</v>
          </cell>
          <cell r="J18">
            <v>6540902.0182019314</v>
          </cell>
          <cell r="K18">
            <v>50068.843798067421</v>
          </cell>
          <cell r="L18">
            <v>7.6547307479513105E-3</v>
          </cell>
        </row>
        <row r="20">
          <cell r="B20" t="str">
            <v>Costos de Explotación</v>
          </cell>
        </row>
        <row r="21">
          <cell r="B21" t="str">
            <v>Remuneraciones</v>
          </cell>
          <cell r="C21">
            <v>-166307.46364999999</v>
          </cell>
          <cell r="D21">
            <v>-1681589.7363584</v>
          </cell>
          <cell r="E21">
            <v>-164496.77321666665</v>
          </cell>
          <cell r="F21">
            <v>-150742.65387693132</v>
          </cell>
          <cell r="G21">
            <v>-13754.119339735335</v>
          </cell>
          <cell r="H21">
            <v>9.1242385522576797E-2</v>
          </cell>
          <cell r="I21">
            <v>-1846086.5095750666</v>
          </cell>
          <cell r="J21">
            <v>-1761394.2227288033</v>
          </cell>
          <cell r="K21">
            <v>-84692.286846263334</v>
          </cell>
          <cell r="L21">
            <v>4.8082527893758886E-2</v>
          </cell>
        </row>
        <row r="22">
          <cell r="B22" t="str">
            <v>Combustibles</v>
          </cell>
          <cell r="C22">
            <v>-195876.52900000001</v>
          </cell>
          <cell r="D22">
            <v>-1558981.7660000001</v>
          </cell>
          <cell r="E22">
            <v>-159411.17199999999</v>
          </cell>
          <cell r="F22">
            <v>-134067.3587272398</v>
          </cell>
          <cell r="G22">
            <v>-25343.813272760191</v>
          </cell>
          <cell r="H22">
            <v>0.18903790984890079</v>
          </cell>
          <cell r="I22">
            <v>-1718392.9380000001</v>
          </cell>
          <cell r="J22">
            <v>-1524470.0599715696</v>
          </cell>
          <cell r="K22">
            <v>-193922.87802843051</v>
          </cell>
          <cell r="L22">
            <v>0.12720674752513483</v>
          </cell>
        </row>
        <row r="23">
          <cell r="B23" t="str">
            <v>Combustibles Terceros</v>
          </cell>
          <cell r="C23">
            <v>-13062.25</v>
          </cell>
          <cell r="D23">
            <v>-115192.75099999999</v>
          </cell>
          <cell r="E23">
            <v>-12968.576999999999</v>
          </cell>
          <cell r="F23">
            <v>-6250</v>
          </cell>
          <cell r="G23">
            <v>-6718.5769999999993</v>
          </cell>
          <cell r="H23">
            <v>1.0749723200000001</v>
          </cell>
          <cell r="I23">
            <v>-128161.32799999999</v>
          </cell>
          <cell r="J23">
            <v>-75000</v>
          </cell>
          <cell r="K23">
            <v>-53161.327999999994</v>
          </cell>
          <cell r="L23">
            <v>0.70881770666666655</v>
          </cell>
        </row>
        <row r="24">
          <cell r="B24" t="str">
            <v>Mantención de Buses</v>
          </cell>
          <cell r="C24">
            <v>-74442.748999999996</v>
          </cell>
          <cell r="D24">
            <v>-765100.90800000005</v>
          </cell>
          <cell r="E24">
            <v>-67247.744999999981</v>
          </cell>
          <cell r="F24">
            <v>-76847.974313782033</v>
          </cell>
          <cell r="G24">
            <v>9600.2293137820525</v>
          </cell>
          <cell r="H24">
            <v>-0.1249249495449658</v>
          </cell>
          <cell r="I24">
            <v>-832348.65300000005</v>
          </cell>
          <cell r="J24">
            <v>-876753.28350716806</v>
          </cell>
          <cell r="K24">
            <v>44404.630507168011</v>
          </cell>
          <cell r="L24">
            <v>-5.0646665763875554E-2</v>
          </cell>
        </row>
        <row r="25">
          <cell r="B25" t="str">
            <v>Derechos de Andén</v>
          </cell>
          <cell r="C25">
            <v>-5288.496000000001</v>
          </cell>
          <cell r="D25">
            <v>-59138.056000000011</v>
          </cell>
          <cell r="E25">
            <v>-5301.8689999999997</v>
          </cell>
          <cell r="F25">
            <v>-5624.3851179687081</v>
          </cell>
          <cell r="G25">
            <v>322.51611796870839</v>
          </cell>
          <cell r="H25">
            <v>-5.7342466990451646E-2</v>
          </cell>
          <cell r="I25">
            <v>-64439.92500000001</v>
          </cell>
          <cell r="J25">
            <v>-66629.737454231465</v>
          </cell>
          <cell r="K25">
            <v>2189.8124542314545</v>
          </cell>
          <cell r="L25">
            <v>-3.2865392209231681E-2</v>
          </cell>
        </row>
        <row r="26">
          <cell r="B26" t="str">
            <v>P.Circulac., Rev.Técnicas y SOAP</v>
          </cell>
          <cell r="C26">
            <v>-2222.6390000000001</v>
          </cell>
          <cell r="D26">
            <v>-30740.626000000004</v>
          </cell>
          <cell r="E26">
            <v>-970.23900000000003</v>
          </cell>
          <cell r="F26">
            <v>0</v>
          </cell>
          <cell r="G26">
            <v>-970.23900000000003</v>
          </cell>
          <cell r="H26">
            <v>0</v>
          </cell>
          <cell r="I26">
            <v>-31710.865000000005</v>
          </cell>
          <cell r="J26">
            <v>-25588.046145825185</v>
          </cell>
          <cell r="K26">
            <v>-6122.8188541748204</v>
          </cell>
          <cell r="L26">
            <v>0.23928434470069093</v>
          </cell>
        </row>
        <row r="28">
          <cell r="B28" t="str">
            <v>Total Ctos de Explotación</v>
          </cell>
          <cell r="C28">
            <v>-457200.12665000005</v>
          </cell>
          <cell r="D28">
            <v>-4210743.8433584003</v>
          </cell>
          <cell r="E28">
            <v>-410396.37521666667</v>
          </cell>
          <cell r="F28">
            <v>-373532.37203592184</v>
          </cell>
          <cell r="G28">
            <v>-36864.003180744825</v>
          </cell>
          <cell r="H28">
            <v>9.8690250003819369E-2</v>
          </cell>
          <cell r="I28">
            <v>-4621140.2185750669</v>
          </cell>
          <cell r="J28">
            <v>-4329835.3498075986</v>
          </cell>
          <cell r="K28">
            <v>-291304.86876746826</v>
          </cell>
          <cell r="L28">
            <v>6.7278509512010087E-2</v>
          </cell>
        </row>
        <row r="30">
          <cell r="B30" t="str">
            <v>Depreciación</v>
          </cell>
          <cell r="C30">
            <v>-126219.467</v>
          </cell>
          <cell r="D30">
            <v>-1348051.9970000002</v>
          </cell>
          <cell r="E30">
            <v>-126944.299</v>
          </cell>
          <cell r="F30">
            <v>-128808.76700000001</v>
          </cell>
          <cell r="G30">
            <v>1864.468000000008</v>
          </cell>
          <cell r="H30">
            <v>-1.4474697983872575E-2</v>
          </cell>
          <cell r="I30">
            <v>-1474996.2960000001</v>
          </cell>
          <cell r="J30">
            <v>-1545705.2039999999</v>
          </cell>
          <cell r="K30">
            <v>70708.907999999821</v>
          </cell>
          <cell r="L30">
            <v>-4.5745403338889101E-2</v>
          </cell>
        </row>
        <row r="31">
          <cell r="B31" t="str">
            <v>Cargo Depreciación</v>
          </cell>
          <cell r="C31">
            <v>-109454.09600000001</v>
          </cell>
          <cell r="D31">
            <v>-1168892.0220000001</v>
          </cell>
          <cell r="E31">
            <v>-110083.30899999999</v>
          </cell>
          <cell r="F31">
            <v>-128808.76700000001</v>
          </cell>
          <cell r="G31">
            <v>18725.458000000013</v>
          </cell>
          <cell r="H31">
            <v>-0.1453740955380779</v>
          </cell>
          <cell r="I31">
            <v>-1278975.331</v>
          </cell>
          <cell r="J31">
            <v>-1545705.2039999999</v>
          </cell>
          <cell r="K31">
            <v>266729.87299999991</v>
          </cell>
          <cell r="L31">
            <v>-0.17256192986201524</v>
          </cell>
        </row>
        <row r="32">
          <cell r="B32" t="str">
            <v>Amortización Seguros</v>
          </cell>
          <cell r="C32">
            <v>-16765.370999999999</v>
          </cell>
          <cell r="D32">
            <v>-179159.97500000001</v>
          </cell>
          <cell r="E32">
            <v>-16860.990000000002</v>
          </cell>
          <cell r="F32">
            <v>0</v>
          </cell>
          <cell r="G32">
            <v>-16860.990000000002</v>
          </cell>
          <cell r="H32">
            <v>0</v>
          </cell>
          <cell r="I32">
            <v>-196020.965</v>
          </cell>
          <cell r="J32">
            <v>0</v>
          </cell>
          <cell r="K32">
            <v>-196020.965</v>
          </cell>
          <cell r="L32">
            <v>0</v>
          </cell>
        </row>
        <row r="34">
          <cell r="B34" t="str">
            <v>Margen de Explotación</v>
          </cell>
          <cell r="C34">
            <v>25102.90334999992</v>
          </cell>
          <cell r="D34">
            <v>342759.10764159949</v>
          </cell>
          <cell r="E34">
            <v>152075.23978333332</v>
          </cell>
          <cell r="F34">
            <v>107620.16739009232</v>
          </cell>
          <cell r="G34">
            <v>44455.072393241004</v>
          </cell>
          <cell r="H34">
            <v>0.41307380829565221</v>
          </cell>
          <cell r="I34">
            <v>494834.34742493194</v>
          </cell>
          <cell r="J34">
            <v>665361.46439433284</v>
          </cell>
          <cell r="K34">
            <v>-170527.1169694009</v>
          </cell>
          <cell r="L34">
            <v>-0.25629244567782239</v>
          </cell>
        </row>
        <row r="35">
          <cell r="B35" t="str">
            <v>Mg/Vtas %</v>
          </cell>
          <cell r="C35">
            <v>4.1252219061343791E-2</v>
          </cell>
          <cell r="D35">
            <v>5.807945713659049E-2</v>
          </cell>
          <cell r="E35">
            <v>0.22058562428736353</v>
          </cell>
          <cell r="F35">
            <v>0.17643769572971463</v>
          </cell>
          <cell r="I35">
            <v>7.5077611141915565E-2</v>
          </cell>
          <cell r="J35">
            <v>0.10172319697539792</v>
          </cell>
        </row>
        <row r="46">
          <cell r="C46">
            <v>38321</v>
          </cell>
          <cell r="F46" t="str">
            <v xml:space="preserve">Mes </v>
          </cell>
          <cell r="G46">
            <v>38322</v>
          </cell>
          <cell r="J46" t="str">
            <v xml:space="preserve">Acumulado </v>
          </cell>
          <cell r="K46">
            <v>38322</v>
          </cell>
        </row>
        <row r="47">
          <cell r="C47" t="str">
            <v>Mes</v>
          </cell>
          <cell r="D47" t="str">
            <v>Acum.</v>
          </cell>
          <cell r="E47" t="str">
            <v>Real</v>
          </cell>
          <cell r="F47" t="str">
            <v>Ppto</v>
          </cell>
          <cell r="G47" t="str">
            <v>Dif.</v>
          </cell>
          <cell r="H47" t="str">
            <v>Var. %</v>
          </cell>
          <cell r="I47" t="str">
            <v>Real</v>
          </cell>
          <cell r="J47" t="str">
            <v>Ppto</v>
          </cell>
          <cell r="K47" t="str">
            <v>Dif.</v>
          </cell>
          <cell r="L47" t="str">
            <v>Var. %</v>
          </cell>
        </row>
        <row r="48">
          <cell r="B48" t="str">
            <v>Gtos de Adm y Vtas</v>
          </cell>
        </row>
        <row r="50">
          <cell r="B50" t="str">
            <v>Gastos RRHH</v>
          </cell>
          <cell r="C50">
            <v>-24666.397350000003</v>
          </cell>
          <cell r="D50">
            <v>-314500.9566416</v>
          </cell>
          <cell r="E50">
            <v>-25035.306783333333</v>
          </cell>
          <cell r="F50">
            <v>-26621.096231199997</v>
          </cell>
          <cell r="G50">
            <v>1585.789447866664</v>
          </cell>
          <cell r="H50">
            <v>-5.9568901073582148E-2</v>
          </cell>
          <cell r="I50">
            <v>-339536.26342493336</v>
          </cell>
          <cell r="J50">
            <v>-303951.72999921662</v>
          </cell>
          <cell r="K50">
            <v>-35584.533425716741</v>
          </cell>
          <cell r="L50">
            <v>0.11707297545504503</v>
          </cell>
        </row>
        <row r="51">
          <cell r="B51" t="str">
            <v>Remuneraciones de Adm.</v>
          </cell>
          <cell r="C51">
            <v>-19861.093000000001</v>
          </cell>
          <cell r="D51">
            <v>-240701.14652160002</v>
          </cell>
          <cell r="E51">
            <v>-19740.231</v>
          </cell>
          <cell r="F51">
            <v>-22952.278313699997</v>
          </cell>
          <cell r="G51">
            <v>3212.0473136999972</v>
          </cell>
          <cell r="H51">
            <v>-0.13994459590457109</v>
          </cell>
          <cell r="I51">
            <v>-260441.37752160002</v>
          </cell>
          <cell r="J51">
            <v>-258804.72700754998</v>
          </cell>
          <cell r="K51">
            <v>-1636.6505140500376</v>
          </cell>
          <cell r="L51">
            <v>6.3238818431716748E-3</v>
          </cell>
        </row>
        <row r="52">
          <cell r="B52" t="str">
            <v>Provisión Vacaciones e IAS</v>
          </cell>
          <cell r="C52">
            <v>-438.6373499999998</v>
          </cell>
          <cell r="D52">
            <v>-9799.5951200000018</v>
          </cell>
          <cell r="E52">
            <v>-746.74178333333327</v>
          </cell>
          <cell r="F52">
            <v>-1096.5959175</v>
          </cell>
          <cell r="G52">
            <v>349.85413416666677</v>
          </cell>
          <cell r="H52">
            <v>-0.3190365097877238</v>
          </cell>
          <cell r="I52">
            <v>-10546.336903333335</v>
          </cell>
          <cell r="J52">
            <v>-13230.338991666667</v>
          </cell>
          <cell r="K52">
            <v>2684.0020883333327</v>
          </cell>
          <cell r="L52">
            <v>-0.20286721980622668</v>
          </cell>
        </row>
        <row r="53">
          <cell r="B53" t="str">
            <v>Honorarios (RRHH)</v>
          </cell>
          <cell r="C53">
            <v>-4366.6670000000004</v>
          </cell>
          <cell r="D53">
            <v>-64000.214999999997</v>
          </cell>
          <cell r="E53">
            <v>-4548.3339999999998</v>
          </cell>
          <cell r="F53">
            <v>-2572.2220000000002</v>
          </cell>
          <cell r="G53">
            <v>-1976.1119999999996</v>
          </cell>
          <cell r="H53">
            <v>0.76825095190072989</v>
          </cell>
          <cell r="I53">
            <v>-68548.548999999999</v>
          </cell>
          <cell r="J53">
            <v>-31916.664000000001</v>
          </cell>
          <cell r="K53">
            <v>-36631.884999999995</v>
          </cell>
          <cell r="L53">
            <v>1.1477353961554377</v>
          </cell>
        </row>
        <row r="55">
          <cell r="B55" t="str">
            <v>Asesoría Legal</v>
          </cell>
          <cell r="C55">
            <v>-10411.733</v>
          </cell>
          <cell r="D55">
            <v>-118300.447</v>
          </cell>
          <cell r="E55">
            <v>-8568.5750000000007</v>
          </cell>
          <cell r="F55">
            <v>-10305.550371433348</v>
          </cell>
          <cell r="G55">
            <v>1736.9753714333474</v>
          </cell>
          <cell r="H55">
            <v>-0.16854756018156847</v>
          </cell>
          <cell r="I55">
            <v>-126869.022</v>
          </cell>
          <cell r="J55">
            <v>-122085.54378259802</v>
          </cell>
          <cell r="K55">
            <v>-4783.4782174019783</v>
          </cell>
          <cell r="L55">
            <v>3.9181364715220379E-2</v>
          </cell>
        </row>
        <row r="56">
          <cell r="B56" t="str">
            <v>Asesorías Comerciales</v>
          </cell>
          <cell r="C56">
            <v>0</v>
          </cell>
          <cell r="D56">
            <v>-98061.543999999994</v>
          </cell>
          <cell r="E56">
            <v>0</v>
          </cell>
          <cell r="F56">
            <v>-12257.6931</v>
          </cell>
          <cell r="G56">
            <v>12257.6931</v>
          </cell>
          <cell r="H56">
            <v>-1</v>
          </cell>
          <cell r="I56">
            <v>-98061.543999999994</v>
          </cell>
          <cell r="J56">
            <v>-147092.31719999996</v>
          </cell>
          <cell r="K56">
            <v>49030.773199999967</v>
          </cell>
          <cell r="L56">
            <v>-0.33333333877209448</v>
          </cell>
        </row>
        <row r="57">
          <cell r="B57" t="str">
            <v>Servicio de Recaudación</v>
          </cell>
          <cell r="C57">
            <v>-12879.058000000001</v>
          </cell>
          <cell r="D57">
            <v>-142923.701</v>
          </cell>
          <cell r="E57">
            <v>-12909.495000000001</v>
          </cell>
          <cell r="F57">
            <v>-14140.560071265196</v>
          </cell>
          <cell r="G57">
            <v>1231.065071265195</v>
          </cell>
          <cell r="H57">
            <v>-8.7059145115957803E-2</v>
          </cell>
          <cell r="I57">
            <v>-155833.196</v>
          </cell>
          <cell r="J57">
            <v>-167517.29926781135</v>
          </cell>
          <cell r="K57">
            <v>11684.103267811355</v>
          </cell>
          <cell r="L57">
            <v>-6.9748636820677667E-2</v>
          </cell>
        </row>
        <row r="58">
          <cell r="B58" t="str">
            <v>Transantiago (*)</v>
          </cell>
          <cell r="C58">
            <v>-2492.1030000000001</v>
          </cell>
          <cell r="D58">
            <v>-2492.1029999999992</v>
          </cell>
          <cell r="E58">
            <v>-19350.847000000002</v>
          </cell>
          <cell r="F58">
            <v>0</v>
          </cell>
          <cell r="G58">
            <v>-19350.847000000002</v>
          </cell>
          <cell r="H58">
            <v>0</v>
          </cell>
          <cell r="I58">
            <v>-21842.95</v>
          </cell>
          <cell r="J58">
            <v>0</v>
          </cell>
          <cell r="K58">
            <v>-21842.95</v>
          </cell>
          <cell r="L58">
            <v>0</v>
          </cell>
        </row>
        <row r="59">
          <cell r="B59" t="str">
            <v>Gastos Generales</v>
          </cell>
          <cell r="C59">
            <v>-23410.756000000001</v>
          </cell>
          <cell r="D59">
            <v>-259429.65100000001</v>
          </cell>
          <cell r="E59">
            <v>-29496.600000000002</v>
          </cell>
          <cell r="F59">
            <v>-21159.530878067962</v>
          </cell>
          <cell r="G59">
            <v>-8337.0691219320397</v>
          </cell>
          <cell r="H59">
            <v>0.39401011156506716</v>
          </cell>
          <cell r="I59">
            <v>-288926.25099999999</v>
          </cell>
          <cell r="J59">
            <v>-245617.74302994544</v>
          </cell>
          <cell r="K59">
            <v>-43308.507970054547</v>
          </cell>
          <cell r="L59">
            <v>0.17632483482585548</v>
          </cell>
        </row>
        <row r="60">
          <cell r="B60" t="str">
            <v>Arriendo de Terminales</v>
          </cell>
          <cell r="C60">
            <v>-4810.3419999999996</v>
          </cell>
          <cell r="D60">
            <v>-52032.518000000004</v>
          </cell>
          <cell r="E60">
            <v>-4822.0640000000003</v>
          </cell>
          <cell r="F60">
            <v>-5392.4565750840993</v>
          </cell>
          <cell r="G60">
            <v>570.39257508409901</v>
          </cell>
          <cell r="H60">
            <v>-0.10577601639290035</v>
          </cell>
          <cell r="I60">
            <v>-56854.582000000002</v>
          </cell>
          <cell r="J60">
            <v>-62665.569413327401</v>
          </cell>
          <cell r="K60">
            <v>5810.9874133273988</v>
          </cell>
          <cell r="L60">
            <v>-9.2730146198776064E-2</v>
          </cell>
        </row>
        <row r="61">
          <cell r="B61" t="str">
            <v>Comunicaciones</v>
          </cell>
          <cell r="C61">
            <v>-3603.3190000000004</v>
          </cell>
          <cell r="D61">
            <v>-48637.731</v>
          </cell>
          <cell r="E61">
            <v>-4251.5709999999999</v>
          </cell>
          <cell r="F61">
            <v>-3680.3721080826986</v>
          </cell>
          <cell r="G61">
            <v>-571.19889191730135</v>
          </cell>
          <cell r="H61">
            <v>0.15520139679975697</v>
          </cell>
          <cell r="I61">
            <v>-52889.302000000003</v>
          </cell>
          <cell r="J61">
            <v>-43889.704229741226</v>
          </cell>
          <cell r="K61">
            <v>-8999.597770258777</v>
          </cell>
          <cell r="L61">
            <v>0.20505031711196464</v>
          </cell>
        </row>
        <row r="62">
          <cell r="B62" t="str">
            <v>Teléfono</v>
          </cell>
          <cell r="C62">
            <v>-1047.1690000000001</v>
          </cell>
          <cell r="D62">
            <v>-14363.807999999999</v>
          </cell>
          <cell r="E62">
            <v>-1065.3040000000001</v>
          </cell>
          <cell r="F62">
            <v>-1031.1760574198402</v>
          </cell>
          <cell r="G62">
            <v>-34.127942580159925</v>
          </cell>
          <cell r="H62">
            <v>3.3096135557640016E-2</v>
          </cell>
          <cell r="I62">
            <v>-15429.111999999999</v>
          </cell>
          <cell r="J62">
            <v>-12248.798875273624</v>
          </cell>
          <cell r="K62">
            <v>-3180.3131247263755</v>
          </cell>
          <cell r="L62">
            <v>0.25964285617803728</v>
          </cell>
        </row>
        <row r="63">
          <cell r="B63" t="str">
            <v>Teléfono Celular</v>
          </cell>
          <cell r="C63">
            <v>-1440.8140000000001</v>
          </cell>
          <cell r="D63">
            <v>-21783.109</v>
          </cell>
          <cell r="E63">
            <v>-2186.3629999999998</v>
          </cell>
          <cell r="F63">
            <v>-1660</v>
          </cell>
          <cell r="G63">
            <v>-526.36299999999983</v>
          </cell>
          <cell r="H63">
            <v>0.31708614457831308</v>
          </cell>
          <cell r="I63">
            <v>-23969.472000000002</v>
          </cell>
          <cell r="J63">
            <v>-19920</v>
          </cell>
          <cell r="K63">
            <v>-4049.4720000000016</v>
          </cell>
          <cell r="L63">
            <v>0.20328674698795179</v>
          </cell>
        </row>
        <row r="64">
          <cell r="B64" t="str">
            <v>Radios Portátiles</v>
          </cell>
          <cell r="C64">
            <v>-476.36</v>
          </cell>
          <cell r="D64">
            <v>-4801.7820000000002</v>
          </cell>
          <cell r="E64">
            <v>-477.51400000000001</v>
          </cell>
          <cell r="F64">
            <v>-472.78995272930894</v>
          </cell>
          <cell r="G64">
            <v>-4.7240472706910737</v>
          </cell>
          <cell r="H64">
            <v>9.9918520760016172E-3</v>
          </cell>
          <cell r="I64">
            <v>-5279.2960000000003</v>
          </cell>
          <cell r="J64">
            <v>-5602.0505589059676</v>
          </cell>
          <cell r="K64">
            <v>322.75455890596731</v>
          </cell>
          <cell r="L64">
            <v>-5.7613646201900459E-2</v>
          </cell>
        </row>
        <row r="65">
          <cell r="B65" t="str">
            <v>Servicio Correo Electrónico</v>
          </cell>
          <cell r="C65">
            <v>-638.976</v>
          </cell>
          <cell r="D65">
            <v>-7689.0320000000002</v>
          </cell>
          <cell r="E65">
            <v>-522.39</v>
          </cell>
          <cell r="F65">
            <v>-516.40609793354963</v>
          </cell>
          <cell r="G65">
            <v>-5.9839020664503551</v>
          </cell>
          <cell r="H65">
            <v>1.1587589864634706E-2</v>
          </cell>
          <cell r="I65">
            <v>-8211.4220000000005</v>
          </cell>
          <cell r="J65">
            <v>-6118.8547955616368</v>
          </cell>
          <cell r="K65">
            <v>-2092.5672044383637</v>
          </cell>
          <cell r="L65">
            <v>0.34198674006061158</v>
          </cell>
        </row>
        <row r="66">
          <cell r="B66" t="str">
            <v>Movilización</v>
          </cell>
          <cell r="C66">
            <v>-1099.172</v>
          </cell>
          <cell r="D66">
            <v>-15670.829</v>
          </cell>
          <cell r="E66">
            <v>-1195.7190000000001</v>
          </cell>
          <cell r="F66">
            <v>-2009.5</v>
          </cell>
          <cell r="G66">
            <v>813.78099999999995</v>
          </cell>
          <cell r="H66">
            <v>-0.40496690719084349</v>
          </cell>
          <cell r="I66">
            <v>-16866.547999999999</v>
          </cell>
          <cell r="J66">
            <v>-24363.9</v>
          </cell>
          <cell r="K66">
            <v>7497.3520000000026</v>
          </cell>
          <cell r="L66">
            <v>-0.30772380448122028</v>
          </cell>
        </row>
        <row r="67">
          <cell r="B67" t="str">
            <v>Gastos de movilización</v>
          </cell>
          <cell r="C67">
            <v>-893.76199999999994</v>
          </cell>
          <cell r="D67">
            <v>-12904.509</v>
          </cell>
          <cell r="E67">
            <v>-932.11400000000003</v>
          </cell>
          <cell r="F67">
            <v>-1609.5</v>
          </cell>
          <cell r="G67">
            <v>677.38599999999997</v>
          </cell>
          <cell r="H67">
            <v>-0.42086735010872944</v>
          </cell>
          <cell r="I67">
            <v>-13836.623</v>
          </cell>
          <cell r="J67">
            <v>-19563.900000000001</v>
          </cell>
          <cell r="K67">
            <v>5727.2770000000019</v>
          </cell>
          <cell r="L67">
            <v>-0.29274720275609678</v>
          </cell>
        </row>
        <row r="68">
          <cell r="B68" t="str">
            <v>Radiotaxi</v>
          </cell>
          <cell r="C68">
            <v>-205.41</v>
          </cell>
          <cell r="D68">
            <v>-2766.32</v>
          </cell>
          <cell r="E68">
            <v>-263.60500000000002</v>
          </cell>
          <cell r="F68">
            <v>-400</v>
          </cell>
          <cell r="G68">
            <v>136.39499999999998</v>
          </cell>
          <cell r="H68">
            <v>-0.3409875</v>
          </cell>
          <cell r="I68">
            <v>-3029.9250000000002</v>
          </cell>
          <cell r="J68">
            <v>-4800</v>
          </cell>
          <cell r="K68">
            <v>1770.0749999999998</v>
          </cell>
          <cell r="L68">
            <v>-0.36876562499999999</v>
          </cell>
        </row>
        <row r="69">
          <cell r="B69" t="str">
            <v>Reparaciones Varias</v>
          </cell>
          <cell r="C69">
            <v>-1015.706</v>
          </cell>
          <cell r="D69">
            <v>-18077.035</v>
          </cell>
          <cell r="E69">
            <v>-4278.4560000000001</v>
          </cell>
          <cell r="F69">
            <v>0</v>
          </cell>
          <cell r="G69">
            <v>-4278.4560000000001</v>
          </cell>
          <cell r="H69">
            <v>0</v>
          </cell>
          <cell r="I69">
            <v>-22355.491000000002</v>
          </cell>
          <cell r="J69">
            <v>-150</v>
          </cell>
          <cell r="K69">
            <v>-22205.491000000002</v>
          </cell>
          <cell r="L69">
            <v>148.03660666666667</v>
          </cell>
        </row>
        <row r="70">
          <cell r="B70" t="str">
            <v>Mantención Eq. Computación</v>
          </cell>
          <cell r="C70">
            <v>-63.737000000000002</v>
          </cell>
          <cell r="D70">
            <v>-2491.0700000000002</v>
          </cell>
          <cell r="E70">
            <v>-3867.4879999999998</v>
          </cell>
          <cell r="F70">
            <v>0</v>
          </cell>
          <cell r="G70">
            <v>-3867.4879999999998</v>
          </cell>
          <cell r="H70">
            <v>0</v>
          </cell>
          <cell r="I70">
            <v>-6358.558</v>
          </cell>
          <cell r="J70">
            <v>0</v>
          </cell>
          <cell r="K70">
            <v>-6358.558</v>
          </cell>
          <cell r="L70">
            <v>0</v>
          </cell>
        </row>
        <row r="71">
          <cell r="B71" t="str">
            <v>Mant. y Reparaciones Varias</v>
          </cell>
          <cell r="C71">
            <v>-951.96900000000005</v>
          </cell>
          <cell r="D71">
            <v>-15585.965</v>
          </cell>
          <cell r="E71">
            <v>-410.96800000000002</v>
          </cell>
          <cell r="F71">
            <v>0</v>
          </cell>
          <cell r="G71">
            <v>-410.96800000000002</v>
          </cell>
          <cell r="H71">
            <v>0</v>
          </cell>
          <cell r="I71">
            <v>-15996.933000000001</v>
          </cell>
          <cell r="J71">
            <v>-150</v>
          </cell>
          <cell r="K71">
            <v>-15846.933000000001</v>
          </cell>
          <cell r="L71">
            <v>105.64622</v>
          </cell>
        </row>
        <row r="73">
          <cell r="B73" t="str">
            <v>* Corresponde a compra de bases, publicaciones y asesorías legales.</v>
          </cell>
        </row>
        <row r="77">
          <cell r="C77">
            <v>38321</v>
          </cell>
          <cell r="F77" t="str">
            <v xml:space="preserve">Mes </v>
          </cell>
          <cell r="G77">
            <v>38322</v>
          </cell>
          <cell r="J77" t="str">
            <v xml:space="preserve">Acumulado </v>
          </cell>
          <cell r="K77">
            <v>38322</v>
          </cell>
        </row>
        <row r="78">
          <cell r="C78" t="str">
            <v>Mes</v>
          </cell>
          <cell r="D78" t="str">
            <v>Acum.</v>
          </cell>
          <cell r="E78" t="str">
            <v>Real</v>
          </cell>
          <cell r="F78" t="str">
            <v>Ppto</v>
          </cell>
          <cell r="G78" t="str">
            <v>Dif.</v>
          </cell>
          <cell r="H78" t="str">
            <v>Var. %</v>
          </cell>
          <cell r="I78" t="str">
            <v>Real</v>
          </cell>
          <cell r="J78" t="str">
            <v>Ppto</v>
          </cell>
          <cell r="K78" t="str">
            <v>Dif.</v>
          </cell>
          <cell r="L78" t="str">
            <v>Var. %</v>
          </cell>
        </row>
        <row r="79">
          <cell r="B79" t="str">
            <v>Otros Gastos Generales</v>
          </cell>
          <cell r="C79">
            <v>-9593.4929999999986</v>
          </cell>
          <cell r="D79">
            <v>-85779.320999999982</v>
          </cell>
          <cell r="E79">
            <v>-9872.4250000000011</v>
          </cell>
          <cell r="F79">
            <v>-6300.4711525268667</v>
          </cell>
          <cell r="G79">
            <v>-3571.9538474731344</v>
          </cell>
          <cell r="H79">
            <v>0.56693440236458614</v>
          </cell>
          <cell r="I79">
            <v>-95651.745999999999</v>
          </cell>
          <cell r="J79">
            <v>-87993.62216190176</v>
          </cell>
          <cell r="K79">
            <v>-7658.1238380982395</v>
          </cell>
          <cell r="L79">
            <v>8.7030442092812743E-2</v>
          </cell>
        </row>
        <row r="80">
          <cell r="B80" t="str">
            <v>Chilectra</v>
          </cell>
          <cell r="C80">
            <v>-1052.511</v>
          </cell>
          <cell r="D80">
            <v>-11074.416999999999</v>
          </cell>
          <cell r="E80">
            <v>-1071.0650000000001</v>
          </cell>
          <cell r="F80">
            <v>-986.29</v>
          </cell>
          <cell r="G80">
            <v>-84.775000000000091</v>
          </cell>
          <cell r="H80">
            <v>8.5953421407496844E-2</v>
          </cell>
          <cell r="I80">
            <v>-12145.482</v>
          </cell>
          <cell r="J80">
            <v>-11571.48</v>
          </cell>
          <cell r="K80">
            <v>-574.00200000000041</v>
          </cell>
          <cell r="L80">
            <v>4.9604890644930455E-2</v>
          </cell>
        </row>
        <row r="81">
          <cell r="B81" t="str">
            <v>Emos</v>
          </cell>
          <cell r="C81">
            <v>-492.35300000000001</v>
          </cell>
          <cell r="D81">
            <v>-5608.8359999999993</v>
          </cell>
          <cell r="E81">
            <v>-564.37199999999996</v>
          </cell>
          <cell r="F81">
            <v>-771.42083029861624</v>
          </cell>
          <cell r="G81">
            <v>207.04883029861628</v>
          </cell>
          <cell r="H81">
            <v>-0.26839932520161258</v>
          </cell>
          <cell r="I81">
            <v>-6173.2079999999996</v>
          </cell>
          <cell r="J81">
            <v>-9257.0499635833949</v>
          </cell>
          <cell r="K81">
            <v>3083.8419635833952</v>
          </cell>
          <cell r="L81">
            <v>-0.33313441924965514</v>
          </cell>
        </row>
        <row r="82">
          <cell r="B82" t="str">
            <v>Otros Arriendos</v>
          </cell>
          <cell r="C82">
            <v>-600.94799999999998</v>
          </cell>
          <cell r="D82">
            <v>-3843.88</v>
          </cell>
          <cell r="E82">
            <v>0</v>
          </cell>
          <cell r="F82">
            <v>-119</v>
          </cell>
          <cell r="G82">
            <v>119</v>
          </cell>
          <cell r="H82">
            <v>-1</v>
          </cell>
          <cell r="I82">
            <v>-3843.88</v>
          </cell>
          <cell r="J82">
            <v>-1428</v>
          </cell>
          <cell r="K82">
            <v>-2415.88</v>
          </cell>
          <cell r="L82">
            <v>1.6917927170868348</v>
          </cell>
        </row>
        <row r="83">
          <cell r="B83" t="str">
            <v>Artículos de Oficina</v>
          </cell>
          <cell r="C83">
            <v>-999.46799999999996</v>
          </cell>
          <cell r="D83">
            <v>-9118.0299999999988</v>
          </cell>
          <cell r="E83">
            <v>-778.06600000000003</v>
          </cell>
          <cell r="F83">
            <v>-683.17336</v>
          </cell>
          <cell r="G83">
            <v>-94.892640000000029</v>
          </cell>
          <cell r="H83">
            <v>0.13889979550724885</v>
          </cell>
          <cell r="I83">
            <v>-9896.0959999999995</v>
          </cell>
          <cell r="J83">
            <v>-8594.6835200000023</v>
          </cell>
          <cell r="K83">
            <v>-1301.4124799999972</v>
          </cell>
          <cell r="L83">
            <v>0.15142064009356293</v>
          </cell>
        </row>
        <row r="84">
          <cell r="B84" t="str">
            <v>Gastos Generales</v>
          </cell>
          <cell r="C84">
            <v>-642.50099999999998</v>
          </cell>
          <cell r="D84">
            <v>-9588.4560000000001</v>
          </cell>
          <cell r="E84">
            <v>-1177.1410000000001</v>
          </cell>
          <cell r="F84">
            <v>-464.94</v>
          </cell>
          <cell r="G84">
            <v>-712.20100000000002</v>
          </cell>
          <cell r="H84">
            <v>1.5318127070159591</v>
          </cell>
          <cell r="I84">
            <v>-10765.597</v>
          </cell>
          <cell r="J84">
            <v>-5692.0919999999996</v>
          </cell>
          <cell r="K84">
            <v>-5073.5050000000001</v>
          </cell>
          <cell r="L84">
            <v>0.89132519291676959</v>
          </cell>
        </row>
        <row r="85">
          <cell r="B85" t="str">
            <v>Limpieza y Retiro Desechos</v>
          </cell>
          <cell r="C85">
            <v>-895.26300000000003</v>
          </cell>
          <cell r="D85">
            <v>-4549.8610000000008</v>
          </cell>
          <cell r="E85">
            <v>-102.324</v>
          </cell>
          <cell r="F85">
            <v>-201.32420000000002</v>
          </cell>
          <cell r="G85">
            <v>99.000200000000021</v>
          </cell>
          <cell r="H85">
            <v>-0.49174515532658281</v>
          </cell>
          <cell r="I85">
            <v>-4652.1850000000004</v>
          </cell>
          <cell r="J85">
            <v>-2415.8903999999998</v>
          </cell>
          <cell r="K85">
            <v>-2236.2946000000006</v>
          </cell>
          <cell r="L85">
            <v>0.92566061771676433</v>
          </cell>
        </row>
        <row r="86">
          <cell r="B86" t="str">
            <v>Multas Metro S.A.</v>
          </cell>
          <cell r="C86">
            <v>-1269.646</v>
          </cell>
          <cell r="D86">
            <v>-13838.217000000001</v>
          </cell>
          <cell r="E86">
            <v>-1065.2550000000001</v>
          </cell>
          <cell r="F86">
            <v>-1600</v>
          </cell>
          <cell r="G86">
            <v>534.74499999999989</v>
          </cell>
          <cell r="H86">
            <v>-0.33421562499999991</v>
          </cell>
          <cell r="I86">
            <v>-14903.472</v>
          </cell>
          <cell r="J86">
            <v>-19200</v>
          </cell>
          <cell r="K86">
            <v>4296.5280000000002</v>
          </cell>
          <cell r="L86">
            <v>-0.22377749999999996</v>
          </cell>
        </row>
        <row r="87">
          <cell r="B87" t="str">
            <v>Otras Multas</v>
          </cell>
          <cell r="C87">
            <v>-2659.0940000000001</v>
          </cell>
          <cell r="D87">
            <v>-8776.3389999999999</v>
          </cell>
          <cell r="E87">
            <v>-4042.136</v>
          </cell>
          <cell r="F87">
            <v>0</v>
          </cell>
          <cell r="G87">
            <v>-4042.136</v>
          </cell>
          <cell r="H87">
            <v>0</v>
          </cell>
          <cell r="I87">
            <v>-12818.475</v>
          </cell>
          <cell r="J87">
            <v>0</v>
          </cell>
          <cell r="K87">
            <v>-12818.475</v>
          </cell>
          <cell r="L87">
            <v>0</v>
          </cell>
        </row>
        <row r="88">
          <cell r="B88" t="str">
            <v>Indem. Daños a Terceros</v>
          </cell>
          <cell r="C88">
            <v>-808.11</v>
          </cell>
          <cell r="D88">
            <v>-7669.9270000000006</v>
          </cell>
          <cell r="E88">
            <v>-754.62900000000002</v>
          </cell>
          <cell r="F88">
            <v>-1397.3627622282504</v>
          </cell>
          <cell r="G88">
            <v>642.73376222825038</v>
          </cell>
          <cell r="H88">
            <v>-0.45996199383711922</v>
          </cell>
          <cell r="I88">
            <v>-8424.5560000000005</v>
          </cell>
          <cell r="J88">
            <v>-16553.972038318381</v>
          </cell>
          <cell r="K88">
            <v>8129.4160383183807</v>
          </cell>
          <cell r="L88">
            <v>-0.49108552433825414</v>
          </cell>
        </row>
        <row r="89">
          <cell r="B89" t="str">
            <v>Patente Comercial</v>
          </cell>
          <cell r="C89">
            <v>0</v>
          </cell>
          <cell r="D89">
            <v>-8800.7450000000008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-8800.7450000000008</v>
          </cell>
          <cell r="J89">
            <v>-11734.32624</v>
          </cell>
          <cell r="K89">
            <v>2933.5812399999995</v>
          </cell>
          <cell r="L89">
            <v>-0.24999997272958041</v>
          </cell>
        </row>
        <row r="90">
          <cell r="B90" t="str">
            <v>Servicio Rompefilas Externo</v>
          </cell>
          <cell r="C90">
            <v>0</v>
          </cell>
          <cell r="D90">
            <v>21.419</v>
          </cell>
          <cell r="E90">
            <v>0</v>
          </cell>
          <cell r="G90">
            <v>0</v>
          </cell>
          <cell r="H90">
            <v>0</v>
          </cell>
          <cell r="I90">
            <v>21.419</v>
          </cell>
          <cell r="K90">
            <v>21.419</v>
          </cell>
          <cell r="L90">
            <v>0</v>
          </cell>
        </row>
        <row r="91">
          <cell r="B91" t="str">
            <v>Gastos en Artículos de Aseo</v>
          </cell>
          <cell r="C91">
            <v>-119.96899999999999</v>
          </cell>
          <cell r="D91">
            <v>-1194.1650000000002</v>
          </cell>
          <cell r="E91">
            <v>-172.84</v>
          </cell>
          <cell r="F91">
            <v>-70</v>
          </cell>
          <cell r="G91">
            <v>-102.84</v>
          </cell>
          <cell r="H91">
            <v>1.4691428571428573</v>
          </cell>
          <cell r="I91">
            <v>-1367.0050000000001</v>
          </cell>
          <cell r="J91">
            <v>-840</v>
          </cell>
          <cell r="K91">
            <v>-527.00500000000011</v>
          </cell>
          <cell r="L91">
            <v>0.62738690476190495</v>
          </cell>
        </row>
        <row r="92">
          <cell r="B92" t="str">
            <v>Gasto de Colación y Bebidas</v>
          </cell>
          <cell r="C92">
            <v>-35.049999999999997</v>
          </cell>
          <cell r="D92">
            <v>-723.26699999999994</v>
          </cell>
          <cell r="E92">
            <v>-101.277</v>
          </cell>
          <cell r="F92">
            <v>0</v>
          </cell>
          <cell r="G92">
            <v>-101.277</v>
          </cell>
          <cell r="H92">
            <v>0</v>
          </cell>
          <cell r="I92">
            <v>-824.54399999999998</v>
          </cell>
          <cell r="J92">
            <v>-60</v>
          </cell>
          <cell r="K92">
            <v>-764.54399999999998</v>
          </cell>
          <cell r="L92">
            <v>12.7424</v>
          </cell>
        </row>
        <row r="93">
          <cell r="B93" t="str">
            <v>Suscripciones</v>
          </cell>
          <cell r="C93">
            <v>0</v>
          </cell>
          <cell r="D93">
            <v>-489.21800000000002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-489.21800000000002</v>
          </cell>
          <cell r="J93">
            <v>-562.60799999999995</v>
          </cell>
          <cell r="K93">
            <v>73.38999999999993</v>
          </cell>
          <cell r="L93">
            <v>-0.13044606546654147</v>
          </cell>
        </row>
        <row r="94">
          <cell r="B94" t="str">
            <v>Correo</v>
          </cell>
          <cell r="C94">
            <v>-18.579999999999998</v>
          </cell>
          <cell r="D94">
            <v>-525.38199999999995</v>
          </cell>
          <cell r="E94">
            <v>-43.32</v>
          </cell>
          <cell r="F94">
            <v>-6.96</v>
          </cell>
          <cell r="G94">
            <v>-36.36</v>
          </cell>
          <cell r="H94">
            <v>5.2241379310344831</v>
          </cell>
          <cell r="I94">
            <v>-568.702</v>
          </cell>
          <cell r="J94">
            <v>-83.52</v>
          </cell>
          <cell r="K94">
            <v>-485.18200000000002</v>
          </cell>
          <cell r="L94">
            <v>5.8091714559386975</v>
          </cell>
        </row>
        <row r="95">
          <cell r="B95" t="str">
            <v>Seguros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 t="str">
            <v xml:space="preserve">Gastos Varios </v>
          </cell>
          <cell r="C96">
            <v>-3288.7240000000002</v>
          </cell>
          <cell r="D96">
            <v>-39232.217000000004</v>
          </cell>
          <cell r="E96">
            <v>-5076.3650000000007</v>
          </cell>
          <cell r="F96">
            <v>-3776.7310423742979</v>
          </cell>
          <cell r="G96">
            <v>-1299.6339576257028</v>
          </cell>
          <cell r="H96">
            <v>0.34411610015222815</v>
          </cell>
          <cell r="I96">
            <v>-44308.582000000002</v>
          </cell>
          <cell r="J96">
            <v>-26554.947224975062</v>
          </cell>
          <cell r="K96">
            <v>-17753.634775024941</v>
          </cell>
          <cell r="L96">
            <v>0.66856223153505501</v>
          </cell>
        </row>
        <row r="97">
          <cell r="B97" t="str">
            <v>Publicidad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 t="str">
            <v>Gastos Notariales</v>
          </cell>
          <cell r="C98">
            <v>-191.5</v>
          </cell>
          <cell r="D98">
            <v>-1331.5929999999998</v>
          </cell>
          <cell r="E98">
            <v>-311.60000000000002</v>
          </cell>
          <cell r="F98">
            <v>-100</v>
          </cell>
          <cell r="G98">
            <v>-211.60000000000002</v>
          </cell>
          <cell r="H98">
            <v>2.1160000000000001</v>
          </cell>
          <cell r="I98">
            <v>-1643.193</v>
          </cell>
          <cell r="J98">
            <v>-1200</v>
          </cell>
          <cell r="K98">
            <v>-443.19299999999998</v>
          </cell>
          <cell r="L98">
            <v>0.36932750000000003</v>
          </cell>
        </row>
        <row r="99">
          <cell r="B99" t="str">
            <v>Gastos de Representación</v>
          </cell>
          <cell r="C99">
            <v>0</v>
          </cell>
          <cell r="D99">
            <v>-136.88</v>
          </cell>
          <cell r="E99">
            <v>0</v>
          </cell>
          <cell r="F99">
            <v>-120</v>
          </cell>
          <cell r="G99">
            <v>120</v>
          </cell>
          <cell r="H99">
            <v>-1</v>
          </cell>
          <cell r="I99">
            <v>-136.88</v>
          </cell>
          <cell r="J99">
            <v>-1200</v>
          </cell>
          <cell r="K99">
            <v>1063.1199999999999</v>
          </cell>
          <cell r="L99">
            <v>-0.88593333333333335</v>
          </cell>
        </row>
        <row r="100">
          <cell r="B100" t="str">
            <v>Gastos Relaciones Públicas</v>
          </cell>
          <cell r="C100">
            <v>-3097.2240000000002</v>
          </cell>
          <cell r="D100">
            <v>-33656.920000000006</v>
          </cell>
          <cell r="E100">
            <v>-3109.8290000000002</v>
          </cell>
          <cell r="F100">
            <v>-1572.0331075067818</v>
          </cell>
          <cell r="G100">
            <v>-1537.7958924932184</v>
          </cell>
          <cell r="H100">
            <v>0.97822105981733221</v>
          </cell>
          <cell r="I100">
            <v>-36766.749000000003</v>
          </cell>
          <cell r="J100">
            <v>-18623.218543108182</v>
          </cell>
          <cell r="K100">
            <v>-18143.530456891822</v>
          </cell>
          <cell r="L100">
            <v>0.97424247129431474</v>
          </cell>
        </row>
        <row r="101">
          <cell r="B101" t="str">
            <v>Auditoría Externa</v>
          </cell>
          <cell r="C101">
            <v>0</v>
          </cell>
          <cell r="D101">
            <v>-1434.5810000000001</v>
          </cell>
          <cell r="E101">
            <v>-1484.69</v>
          </cell>
          <cell r="F101">
            <v>-1484.6979348675161</v>
          </cell>
          <cell r="G101">
            <v>7.934867516041777E-3</v>
          </cell>
          <cell r="H101">
            <v>-5.3444322442031122E-6</v>
          </cell>
          <cell r="I101">
            <v>-2919.2710000000002</v>
          </cell>
          <cell r="J101">
            <v>-2931.7286818668808</v>
          </cell>
          <cell r="K101">
            <v>12.457681866880648</v>
          </cell>
          <cell r="L101">
            <v>-4.2492615172519121E-3</v>
          </cell>
        </row>
        <row r="102">
          <cell r="B102" t="str">
            <v>Psicólogo</v>
          </cell>
          <cell r="C102">
            <v>0</v>
          </cell>
          <cell r="D102">
            <v>-210.72800000000001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-210.72800000000001</v>
          </cell>
          <cell r="J102">
            <v>0</v>
          </cell>
          <cell r="K102">
            <v>-210.72800000000001</v>
          </cell>
          <cell r="L102">
            <v>0</v>
          </cell>
        </row>
        <row r="103">
          <cell r="B103" t="str">
            <v>Avisos y Publicaciones</v>
          </cell>
          <cell r="C103">
            <v>0</v>
          </cell>
          <cell r="D103">
            <v>-2461.5149999999999</v>
          </cell>
          <cell r="E103">
            <v>-170.24600000000001</v>
          </cell>
          <cell r="F103">
            <v>-500</v>
          </cell>
          <cell r="G103">
            <v>329.75400000000002</v>
          </cell>
          <cell r="H103">
            <v>-0.65950799999999998</v>
          </cell>
          <cell r="I103">
            <v>-2631.761</v>
          </cell>
          <cell r="J103">
            <v>-2600</v>
          </cell>
          <cell r="K103">
            <v>-31.760999999999967</v>
          </cell>
          <cell r="L103">
            <v>1.2215769230769169E-2</v>
          </cell>
        </row>
        <row r="105">
          <cell r="B105" t="str">
            <v>Total Gtos. de Adm. y Vtas.</v>
          </cell>
          <cell r="C105">
            <v>-73860.047350000008</v>
          </cell>
          <cell r="D105">
            <v>-935708.40264159988</v>
          </cell>
          <cell r="E105">
            <v>-95360.823783333326</v>
          </cell>
          <cell r="F105">
            <v>-84484.430651966497</v>
          </cell>
          <cell r="G105">
            <v>-10876.393131366829</v>
          </cell>
          <cell r="H105">
            <v>0.12873843200970514</v>
          </cell>
          <cell r="I105">
            <v>-1031069.2264249332</v>
          </cell>
          <cell r="J105">
            <v>-986264.63327957131</v>
          </cell>
          <cell r="K105">
            <v>-44804.593145361869</v>
          </cell>
          <cell r="L105">
            <v>4.5428571230802017E-2</v>
          </cell>
        </row>
        <row r="107">
          <cell r="B107" t="str">
            <v>Resultado Operacional</v>
          </cell>
          <cell r="C107">
            <v>-48757.144000000088</v>
          </cell>
          <cell r="D107">
            <v>-592949.29500000039</v>
          </cell>
          <cell r="E107">
            <v>56714.415999999997</v>
          </cell>
          <cell r="F107">
            <v>23135.736738125823</v>
          </cell>
          <cell r="G107">
            <v>33578.679261874175</v>
          </cell>
          <cell r="H107">
            <v>1.4513771332182919</v>
          </cell>
          <cell r="I107">
            <v>-536234.87900000124</v>
          </cell>
          <cell r="J107">
            <v>-320903.16888523847</v>
          </cell>
          <cell r="K107">
            <v>-215331.71011476277</v>
          </cell>
          <cell r="L107">
            <v>0.6710177118623899</v>
          </cell>
        </row>
        <row r="108">
          <cell r="B108" t="str">
            <v>Mg/Vtas %</v>
          </cell>
          <cell r="C108">
            <v>-8.0123815044425672E-2</v>
          </cell>
          <cell r="D108">
            <v>-0.100473400692634</v>
          </cell>
          <cell r="E108">
            <v>8.2264442767127521E-2</v>
          </cell>
          <cell r="F108">
            <v>3.7929843244789652E-2</v>
          </cell>
          <cell r="I108">
            <v>-8.135901223469888E-2</v>
          </cell>
          <cell r="J108">
            <v>-4.9060996173346361E-2</v>
          </cell>
        </row>
        <row r="114">
          <cell r="C114">
            <v>38321</v>
          </cell>
          <cell r="F114" t="str">
            <v xml:space="preserve">Mes </v>
          </cell>
          <cell r="G114">
            <v>38322</v>
          </cell>
          <cell r="J114" t="str">
            <v xml:space="preserve">Acumulado </v>
          </cell>
          <cell r="K114">
            <v>38322</v>
          </cell>
        </row>
        <row r="115">
          <cell r="C115" t="str">
            <v>Mes</v>
          </cell>
          <cell r="D115" t="str">
            <v>Acum.</v>
          </cell>
          <cell r="E115" t="str">
            <v>Real</v>
          </cell>
          <cell r="F115" t="str">
            <v>Ppto</v>
          </cell>
          <cell r="G115" t="str">
            <v>Dif.</v>
          </cell>
          <cell r="H115" t="str">
            <v>Var. %</v>
          </cell>
          <cell r="I115" t="str">
            <v>Real</v>
          </cell>
          <cell r="J115" t="str">
            <v>Ppto</v>
          </cell>
          <cell r="K115" t="str">
            <v>Dif.</v>
          </cell>
          <cell r="L115" t="str">
            <v>Var. %</v>
          </cell>
        </row>
        <row r="117">
          <cell r="B117" t="str">
            <v>Ingresos Financieros</v>
          </cell>
          <cell r="C117">
            <v>-33.426000000000002</v>
          </cell>
          <cell r="D117">
            <v>10436.333000000001</v>
          </cell>
          <cell r="E117">
            <v>0</v>
          </cell>
          <cell r="F117">
            <v>183.864</v>
          </cell>
          <cell r="G117">
            <v>-183.864</v>
          </cell>
          <cell r="H117">
            <v>-1</v>
          </cell>
          <cell r="I117">
            <v>10436.333000000001</v>
          </cell>
          <cell r="J117">
            <v>2206.3679999999999</v>
          </cell>
          <cell r="K117">
            <v>8229.9650000000001</v>
          </cell>
          <cell r="L117">
            <v>3.7300962486765581</v>
          </cell>
        </row>
        <row r="118">
          <cell r="B118" t="str">
            <v>Ajuste Ingresos Financieros</v>
          </cell>
          <cell r="C118">
            <v>0</v>
          </cell>
          <cell r="D118">
            <v>-7538.7629999999999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-7538.7629999999999</v>
          </cell>
          <cell r="J118">
            <v>0</v>
          </cell>
          <cell r="K118">
            <v>-7538.7629999999999</v>
          </cell>
          <cell r="L118">
            <v>0</v>
          </cell>
        </row>
        <row r="119">
          <cell r="B119" t="str">
            <v>Gastos Financieros</v>
          </cell>
          <cell r="C119">
            <v>-13273.162</v>
          </cell>
          <cell r="D119">
            <v>-214565.65700000001</v>
          </cell>
          <cell r="E119">
            <v>-11655.445</v>
          </cell>
          <cell r="F119">
            <v>-12870.061374965135</v>
          </cell>
          <cell r="G119">
            <v>1214.616374965135</v>
          </cell>
          <cell r="H119">
            <v>-9.437533664973885E-2</v>
          </cell>
          <cell r="I119">
            <v>-226221.10199999998</v>
          </cell>
          <cell r="J119">
            <v>-217492.77352035369</v>
          </cell>
          <cell r="K119">
            <v>-8728.3284796462976</v>
          </cell>
          <cell r="L119">
            <v>4.0131579262928874E-2</v>
          </cell>
        </row>
        <row r="120">
          <cell r="B120" t="str">
            <v>Gastos Bancarios</v>
          </cell>
          <cell r="C120">
            <v>0</v>
          </cell>
          <cell r="D120">
            <v>-2.8050000000000002</v>
          </cell>
          <cell r="E120">
            <v>0</v>
          </cell>
          <cell r="F120">
            <v>-792.95500000000004</v>
          </cell>
          <cell r="G120">
            <v>792.95500000000004</v>
          </cell>
          <cell r="H120">
            <v>-1</v>
          </cell>
          <cell r="I120">
            <v>-2.8050000000000002</v>
          </cell>
          <cell r="J120">
            <v>-9515.4599999999991</v>
          </cell>
          <cell r="K120">
            <v>9512.6549999999988</v>
          </cell>
          <cell r="L120">
            <v>-0.99970521656336109</v>
          </cell>
        </row>
        <row r="121">
          <cell r="B121" t="str">
            <v>Comisiones Bancarias</v>
          </cell>
          <cell r="C121">
            <v>-858.66600000000005</v>
          </cell>
          <cell r="D121">
            <v>-13491.013000000001</v>
          </cell>
          <cell r="E121">
            <v>-1368.3979999999999</v>
          </cell>
          <cell r="F121">
            <v>-2677.2190000000001</v>
          </cell>
          <cell r="G121">
            <v>1308.8210000000001</v>
          </cell>
          <cell r="H121">
            <v>-0.48887334207623656</v>
          </cell>
          <cell r="I121">
            <v>-14859.411</v>
          </cell>
          <cell r="J121">
            <v>-32126.628000000001</v>
          </cell>
          <cell r="K121">
            <v>17267.217000000001</v>
          </cell>
          <cell r="L121">
            <v>-0.53747368071121571</v>
          </cell>
        </row>
        <row r="122">
          <cell r="B122" t="str">
            <v>Impuestos Bancarios</v>
          </cell>
          <cell r="C122">
            <v>-47.195999999999998</v>
          </cell>
          <cell r="D122">
            <v>-1620.0500000000002</v>
          </cell>
          <cell r="E122">
            <v>-6.6970000000000001</v>
          </cell>
          <cell r="F122">
            <v>-298.94299999999998</v>
          </cell>
          <cell r="G122">
            <v>292.24599999999998</v>
          </cell>
          <cell r="H122">
            <v>-0.97759773602325528</v>
          </cell>
          <cell r="I122">
            <v>-1626.7470000000001</v>
          </cell>
          <cell r="J122">
            <v>-3587.3159999999998</v>
          </cell>
          <cell r="K122">
            <v>1960.5689999999997</v>
          </cell>
          <cell r="L122">
            <v>-0.54652810067471047</v>
          </cell>
        </row>
        <row r="123">
          <cell r="B123" t="str">
            <v>Intereses</v>
          </cell>
          <cell r="C123">
            <v>-12367.300000000001</v>
          </cell>
          <cell r="D123">
            <v>-199451.78899999999</v>
          </cell>
          <cell r="E123">
            <v>-10280.35</v>
          </cell>
          <cell r="F123">
            <v>-9100.9443749651346</v>
          </cell>
          <cell r="G123">
            <v>-1179.4056250348658</v>
          </cell>
          <cell r="H123">
            <v>0.12959156505550928</v>
          </cell>
          <cell r="I123">
            <v>-209732.139</v>
          </cell>
          <cell r="J123">
            <v>-172263.36952035368</v>
          </cell>
          <cell r="K123">
            <v>-37468.769479646318</v>
          </cell>
          <cell r="L123">
            <v>0.21750862986120345</v>
          </cell>
        </row>
        <row r="124">
          <cell r="B124" t="str">
            <v>Intereses</v>
          </cell>
          <cell r="C124">
            <v>-1356.69</v>
          </cell>
          <cell r="D124">
            <v>-58664.067000000003</v>
          </cell>
          <cell r="E124">
            <v>399.60300000000001</v>
          </cell>
          <cell r="F124">
            <v>0</v>
          </cell>
          <cell r="G124">
            <v>399.60300000000001</v>
          </cell>
          <cell r="H124">
            <v>0</v>
          </cell>
          <cell r="I124">
            <v>-58264.464</v>
          </cell>
          <cell r="J124">
            <v>0</v>
          </cell>
          <cell r="K124">
            <v>-58264.464</v>
          </cell>
          <cell r="L124">
            <v>0</v>
          </cell>
        </row>
        <row r="125">
          <cell r="B125" t="str">
            <v>Intereses por Leasing</v>
          </cell>
          <cell r="C125">
            <v>-11010.61</v>
          </cell>
          <cell r="D125">
            <v>-140787.72199999998</v>
          </cell>
          <cell r="E125">
            <v>-10679.953</v>
          </cell>
          <cell r="F125">
            <v>-9100.9443749651346</v>
          </cell>
          <cell r="G125">
            <v>-1579.008625034865</v>
          </cell>
          <cell r="H125">
            <v>0.173499425991263</v>
          </cell>
          <cell r="I125">
            <v>-151467.67499999999</v>
          </cell>
          <cell r="J125">
            <v>-172263.36952035368</v>
          </cell>
          <cell r="K125">
            <v>20795.694520353689</v>
          </cell>
          <cell r="L125">
            <v>-0.12072035150744331</v>
          </cell>
        </row>
        <row r="126">
          <cell r="B126" t="str">
            <v>Pago Comandas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8">
          <cell r="B128" t="str">
            <v>Amortización</v>
          </cell>
          <cell r="C128">
            <v>-7033.1210000000001</v>
          </cell>
          <cell r="D128">
            <v>-85039.237999999998</v>
          </cell>
          <cell r="E128">
            <v>-7106.5309999999999</v>
          </cell>
          <cell r="F128">
            <v>-10857.369000000001</v>
          </cell>
          <cell r="G128">
            <v>3750.8380000000006</v>
          </cell>
          <cell r="H128">
            <v>-0.34546472538604889</v>
          </cell>
          <cell r="I128">
            <v>-92145.769</v>
          </cell>
          <cell r="J128">
            <v>-130288.428</v>
          </cell>
          <cell r="K128">
            <v>38142.659</v>
          </cell>
          <cell r="L128">
            <v>-0.29275553927168418</v>
          </cell>
        </row>
        <row r="129">
          <cell r="B129" t="str">
            <v>Corrección Monetaria</v>
          </cell>
          <cell r="C129">
            <v>15159.16</v>
          </cell>
          <cell r="D129">
            <v>77137.024999999994</v>
          </cell>
          <cell r="E129">
            <v>13200.567999999999</v>
          </cell>
          <cell r="F129">
            <v>15547.411678078122</v>
          </cell>
          <cell r="G129">
            <v>-2346.843678078123</v>
          </cell>
          <cell r="H129">
            <v>-0.15094754848404612</v>
          </cell>
          <cell r="I129">
            <v>90337.592999999993</v>
          </cell>
          <cell r="J129">
            <v>105466.77368699858</v>
          </cell>
          <cell r="K129">
            <v>-15129.180686998588</v>
          </cell>
          <cell r="L129">
            <v>-0.14344973452870147</v>
          </cell>
        </row>
        <row r="130">
          <cell r="B130" t="str">
            <v>Resultado Fuera de Explot.</v>
          </cell>
          <cell r="C130">
            <v>-0.31900000000000001</v>
          </cell>
          <cell r="D130">
            <v>-5785.81</v>
          </cell>
          <cell r="E130">
            <v>-9144.7270000000008</v>
          </cell>
          <cell r="F130">
            <v>-3180</v>
          </cell>
          <cell r="G130">
            <v>-5964.7270000000008</v>
          </cell>
          <cell r="H130">
            <v>1.875700314465409</v>
          </cell>
          <cell r="I130">
            <v>-14930.537</v>
          </cell>
          <cell r="J130">
            <v>-11570</v>
          </cell>
          <cell r="K130">
            <v>-3360.5370000000003</v>
          </cell>
          <cell r="L130">
            <v>0.29045263612791694</v>
          </cell>
        </row>
        <row r="131">
          <cell r="B131" t="str">
            <v>Otros Ingresos</v>
          </cell>
          <cell r="C131">
            <v>-0.31900000000000001</v>
          </cell>
          <cell r="D131">
            <v>1910.6189999999999</v>
          </cell>
          <cell r="E131">
            <v>63.841999999999999</v>
          </cell>
          <cell r="F131">
            <v>0</v>
          </cell>
          <cell r="G131">
            <v>63.841999999999999</v>
          </cell>
          <cell r="H131">
            <v>0</v>
          </cell>
          <cell r="I131">
            <v>1974.461</v>
          </cell>
          <cell r="J131">
            <v>0</v>
          </cell>
          <cell r="K131">
            <v>1974.461</v>
          </cell>
          <cell r="L131">
            <v>0</v>
          </cell>
        </row>
        <row r="132">
          <cell r="B132" t="str">
            <v>Utilidad Inversión Emp. Relac.</v>
          </cell>
          <cell r="C132">
            <v>0</v>
          </cell>
          <cell r="D132">
            <v>0</v>
          </cell>
          <cell r="E132">
            <v>-733.56899999999996</v>
          </cell>
          <cell r="F132">
            <v>0</v>
          </cell>
          <cell r="G132">
            <v>-733.56899999999996</v>
          </cell>
          <cell r="H132">
            <v>0</v>
          </cell>
          <cell r="I132">
            <v>-733.56899999999996</v>
          </cell>
          <cell r="J132">
            <v>0</v>
          </cell>
          <cell r="K132">
            <v>-733.56899999999996</v>
          </cell>
          <cell r="L132">
            <v>0</v>
          </cell>
        </row>
        <row r="133">
          <cell r="B133" t="str">
            <v>Actividades del personal</v>
          </cell>
          <cell r="C133">
            <v>0</v>
          </cell>
          <cell r="D133">
            <v>-7696.4290000000001</v>
          </cell>
          <cell r="E133">
            <v>-8475</v>
          </cell>
          <cell r="F133">
            <v>-3180</v>
          </cell>
          <cell r="G133">
            <v>-5295</v>
          </cell>
          <cell r="H133">
            <v>1.6650943396226414</v>
          </cell>
          <cell r="I133">
            <v>-16171.429</v>
          </cell>
          <cell r="J133">
            <v>-11570</v>
          </cell>
          <cell r="K133">
            <v>-4601.4290000000001</v>
          </cell>
          <cell r="L133">
            <v>0.39770345721694045</v>
          </cell>
        </row>
        <row r="134">
          <cell r="B134" t="str">
            <v>Resultado No Operacional</v>
          </cell>
          <cell r="C134">
            <v>-5180.8679999999995</v>
          </cell>
          <cell r="D134">
            <v>-225356.11</v>
          </cell>
          <cell r="E134">
            <v>-13884.074000000001</v>
          </cell>
          <cell r="F134">
            <v>-11176.154696887013</v>
          </cell>
          <cell r="G134">
            <v>-2707.9193031129871</v>
          </cell>
          <cell r="H134">
            <v>0.24229436479321875</v>
          </cell>
          <cell r="I134">
            <v>-239240.18399999998</v>
          </cell>
          <cell r="J134">
            <v>-251678.05983335513</v>
          </cell>
          <cell r="K134">
            <v>12437.875833355152</v>
          </cell>
          <cell r="L134">
            <v>-4.9419785902635738E-2</v>
          </cell>
        </row>
        <row r="135">
          <cell r="B135" t="str">
            <v>Resultado No Operacional</v>
          </cell>
          <cell r="C135">
            <v>-5180.8679999999995</v>
          </cell>
          <cell r="D135">
            <v>-225356.11</v>
          </cell>
          <cell r="E135">
            <v>-14706.135</v>
          </cell>
          <cell r="F135">
            <v>-11176.154696887013</v>
          </cell>
          <cell r="G135">
            <v>-3529.9803031129868</v>
          </cell>
          <cell r="H135">
            <v>0.31584927006211005</v>
          </cell>
          <cell r="I135">
            <v>-240062.24499999997</v>
          </cell>
          <cell r="J135">
            <v>-251678.05983335513</v>
          </cell>
          <cell r="K135">
            <v>11615.814833355165</v>
          </cell>
          <cell r="L135">
            <v>-4.6153466222071171E-2</v>
          </cell>
        </row>
        <row r="136">
          <cell r="B136" t="str">
            <v>Utilidad Inversión Emp. Relac.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 t="str">
            <v>Utilidad Inversión Emp. Relac.</v>
          </cell>
        </row>
        <row r="138">
          <cell r="B138" t="str">
            <v>Res. Antes de Imptos</v>
          </cell>
          <cell r="C138">
            <v>-53938.01200000009</v>
          </cell>
          <cell r="D138">
            <v>-818305.40500000038</v>
          </cell>
          <cell r="E138">
            <v>39091.972000000002</v>
          </cell>
          <cell r="F138">
            <v>11959.582041238809</v>
          </cell>
          <cell r="G138">
            <v>27132.389958761192</v>
          </cell>
          <cell r="H138">
            <v>2.2686737601033036</v>
          </cell>
          <cell r="I138">
            <v>-779213.43300000019</v>
          </cell>
          <cell r="J138">
            <v>-572581.2287185936</v>
          </cell>
          <cell r="K138">
            <v>-206632.20428140659</v>
          </cell>
          <cell r="L138">
            <v>0.36087841151174049</v>
          </cell>
        </row>
        <row r="139">
          <cell r="B139" t="str">
            <v>Res. Antes de Imptos</v>
          </cell>
          <cell r="C139">
            <v>-53938.01200000009</v>
          </cell>
          <cell r="D139">
            <v>-818305.40500000038</v>
          </cell>
          <cell r="E139">
            <v>42008.280999999995</v>
          </cell>
          <cell r="F139">
            <v>11959.582041238809</v>
          </cell>
          <cell r="G139">
            <v>30048.698958761186</v>
          </cell>
          <cell r="H139">
            <v>2.5125208268272101</v>
          </cell>
          <cell r="I139">
            <v>-776297.12400000123</v>
          </cell>
          <cell r="J139">
            <v>-572581.2287185936</v>
          </cell>
          <cell r="K139">
            <v>-203715.89528140763</v>
          </cell>
          <cell r="L139">
            <v>0.35578514464631161</v>
          </cell>
        </row>
        <row r="140">
          <cell r="B140" t="str">
            <v>Impuesto a la Renta</v>
          </cell>
          <cell r="C140">
            <v>9274.5139999999992</v>
          </cell>
          <cell r="D140">
            <v>174743.58199999999</v>
          </cell>
          <cell r="E140">
            <v>-1139.9369999999999</v>
          </cell>
          <cell r="F140">
            <v>-1922.5230954518765</v>
          </cell>
          <cell r="G140">
            <v>782.58609545187664</v>
          </cell>
          <cell r="H140">
            <v>-0.40706199956881917</v>
          </cell>
          <cell r="I140">
            <v>173603.64499999999</v>
          </cell>
          <cell r="J140">
            <v>98383.826346438771</v>
          </cell>
          <cell r="K140">
            <v>75219.818653561219</v>
          </cell>
          <cell r="L140">
            <v>0.7645547184624617</v>
          </cell>
        </row>
        <row r="141">
          <cell r="B141" t="str">
            <v>Impuesto a la Renta</v>
          </cell>
          <cell r="C141">
            <v>9274.5139999999992</v>
          </cell>
          <cell r="D141">
            <v>174743.58199999999</v>
          </cell>
          <cell r="E141">
            <v>-7982.5010000000002</v>
          </cell>
          <cell r="F141">
            <v>-1922.5230954518765</v>
          </cell>
          <cell r="G141">
            <v>-6059.9779045481237</v>
          </cell>
          <cell r="H141">
            <v>3.1520962837243651</v>
          </cell>
          <cell r="I141">
            <v>166761.08100000001</v>
          </cell>
          <cell r="J141">
            <v>98383.826346438771</v>
          </cell>
          <cell r="K141">
            <v>68377.254653561235</v>
          </cell>
          <cell r="L141">
            <v>0.69500503479895714</v>
          </cell>
        </row>
        <row r="142">
          <cell r="B142" t="str">
            <v>Utilidad (Perd) del Ejercicio</v>
          </cell>
          <cell r="C142">
            <v>-44663.498000000094</v>
          </cell>
          <cell r="D142">
            <v>-643561.82300000032</v>
          </cell>
          <cell r="E142">
            <v>37952.035000000003</v>
          </cell>
          <cell r="F142">
            <v>10037.058945786932</v>
          </cell>
          <cell r="G142">
            <v>27914.976054213072</v>
          </cell>
          <cell r="H142">
            <v>2.7811908054929195</v>
          </cell>
          <cell r="I142">
            <v>-605609.78800000018</v>
          </cell>
          <cell r="J142">
            <v>-474197.40237215481</v>
          </cell>
          <cell r="K142">
            <v>-131412.38562784536</v>
          </cell>
          <cell r="L142">
            <v>0.27712590784019442</v>
          </cell>
        </row>
        <row r="143">
          <cell r="B143" t="str">
            <v>Utilidad (Perd) del Ejercicio</v>
          </cell>
          <cell r="C143">
            <v>-44663.498000000094</v>
          </cell>
          <cell r="D143">
            <v>-643561.82300000032</v>
          </cell>
          <cell r="E143">
            <v>34025.78</v>
          </cell>
          <cell r="F143">
            <v>10037.058945786932</v>
          </cell>
          <cell r="G143">
            <v>23988.721054213067</v>
          </cell>
          <cell r="H143">
            <v>2.3900149619308912</v>
          </cell>
          <cell r="I143">
            <v>-609536.04300000123</v>
          </cell>
          <cell r="J143">
            <v>-474197.40237215481</v>
          </cell>
          <cell r="K143">
            <v>-135338.64062784641</v>
          </cell>
          <cell r="L143">
            <v>0.2854056980295967</v>
          </cell>
        </row>
        <row r="144">
          <cell r="B144" t="str">
            <v>Mg/Vtas %</v>
          </cell>
          <cell r="C144">
            <v>-0.39218118780219746</v>
          </cell>
          <cell r="D144">
            <v>-0.62972759181854765</v>
          </cell>
          <cell r="E144">
            <v>0.26830554318057742</v>
          </cell>
          <cell r="F144">
            <v>9.4139007048053003E-2</v>
          </cell>
          <cell r="I144">
            <v>-0.53059151756270428</v>
          </cell>
          <cell r="J144">
            <v>-0.41425685062553508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RR Presentacionsin GPM"/>
      <sheetName val="EERR Presentacion"/>
      <sheetName val="EERR Detalle SGPM"/>
      <sheetName val="EERR Detalle"/>
      <sheetName val="EERR Analisis"/>
      <sheetName val="Asignacion"/>
      <sheetName val="Remuneraciones"/>
    </sheetNames>
    <sheetDataSet>
      <sheetData sheetId="0" refreshError="1"/>
      <sheetData sheetId="1" refreshError="1"/>
      <sheetData sheetId="2" refreshError="1"/>
      <sheetData sheetId="3" refreshError="1">
        <row r="2">
          <cell r="M2" t="str">
            <v>Margen de Explotación por Unidad de Negocio</v>
          </cell>
          <cell r="X2" t="str">
            <v>Margen de Explotación por Unidad de Negocio</v>
          </cell>
          <cell r="AI2" t="str">
            <v>Margen de Explotación por Unidad de Negocio</v>
          </cell>
          <cell r="AT2" t="str">
            <v>Margen de Explotación por Unidad de Negocio</v>
          </cell>
        </row>
        <row r="3">
          <cell r="M3" t="str">
            <v>Escuela Militar</v>
          </cell>
          <cell r="X3" t="str">
            <v>Cal y Canto</v>
          </cell>
          <cell r="AI3" t="str">
            <v>Bellavista Poniente</v>
          </cell>
          <cell r="AT3" t="str">
            <v>Bellavista Oriente</v>
          </cell>
        </row>
        <row r="4">
          <cell r="M4" t="str">
            <v>Cifras en M$</v>
          </cell>
          <cell r="X4" t="str">
            <v>Cifras en M$</v>
          </cell>
          <cell r="AI4" t="str">
            <v>Cifras en M$</v>
          </cell>
          <cell r="AT4" t="str">
            <v>Cifras en M$</v>
          </cell>
        </row>
        <row r="5">
          <cell r="M5" t="str">
            <v>PRELIMINAR</v>
          </cell>
          <cell r="X5" t="str">
            <v>PRELIMINAR</v>
          </cell>
          <cell r="AI5" t="str">
            <v>PRELIMINAR</v>
          </cell>
          <cell r="AT5" t="str">
            <v>PRELIMINAR</v>
          </cell>
        </row>
        <row r="7">
          <cell r="N7" t="str">
            <v>Acum.</v>
          </cell>
          <cell r="O7" t="str">
            <v>Mes</v>
          </cell>
          <cell r="S7" t="str">
            <v>Acum.</v>
          </cell>
          <cell r="Y7" t="str">
            <v>Acum.</v>
          </cell>
          <cell r="Z7" t="str">
            <v>Mes</v>
          </cell>
          <cell r="AD7" t="str">
            <v>Acum.</v>
          </cell>
          <cell r="AJ7" t="str">
            <v>Acum.</v>
          </cell>
          <cell r="AK7" t="str">
            <v>Mes</v>
          </cell>
          <cell r="AO7" t="str">
            <v>Acum.</v>
          </cell>
          <cell r="AU7" t="str">
            <v>Acum.</v>
          </cell>
          <cell r="AV7" t="str">
            <v>Mes</v>
          </cell>
          <cell r="AZ7" t="str">
            <v>Acum.</v>
          </cell>
        </row>
        <row r="8">
          <cell r="N8" t="str">
            <v>Junio</v>
          </cell>
          <cell r="O8" t="str">
            <v>Real</v>
          </cell>
          <cell r="P8" t="str">
            <v>Ppto</v>
          </cell>
          <cell r="Q8" t="str">
            <v>Dif.</v>
          </cell>
          <cell r="R8" t="str">
            <v>Var. %</v>
          </cell>
          <cell r="S8" t="str">
            <v>Real</v>
          </cell>
          <cell r="T8" t="str">
            <v>Ppto</v>
          </cell>
          <cell r="U8" t="str">
            <v>Dif.</v>
          </cell>
          <cell r="V8" t="str">
            <v>Var. %</v>
          </cell>
          <cell r="Y8" t="str">
            <v>Junio</v>
          </cell>
          <cell r="Z8" t="str">
            <v>Real</v>
          </cell>
          <cell r="AA8" t="str">
            <v>Ppto</v>
          </cell>
          <cell r="AB8" t="str">
            <v>Dif.</v>
          </cell>
          <cell r="AC8" t="str">
            <v>Var. %</v>
          </cell>
          <cell r="AD8" t="str">
            <v>Real</v>
          </cell>
          <cell r="AE8" t="str">
            <v>Ppto</v>
          </cell>
          <cell r="AF8" t="str">
            <v>Dif.</v>
          </cell>
          <cell r="AG8" t="str">
            <v>Var. %</v>
          </cell>
          <cell r="AJ8" t="str">
            <v>Junio</v>
          </cell>
          <cell r="AK8" t="str">
            <v>Real</v>
          </cell>
          <cell r="AL8" t="str">
            <v>Ppto</v>
          </cell>
          <cell r="AM8" t="str">
            <v>Dif.</v>
          </cell>
          <cell r="AN8" t="str">
            <v>Var. %</v>
          </cell>
          <cell r="AO8" t="str">
            <v>Real</v>
          </cell>
          <cell r="AP8" t="str">
            <v>Ppto</v>
          </cell>
          <cell r="AQ8" t="str">
            <v>Dif.</v>
          </cell>
          <cell r="AR8" t="str">
            <v>Var. %</v>
          </cell>
          <cell r="AU8" t="str">
            <v>Junio</v>
          </cell>
          <cell r="AV8" t="str">
            <v>Real</v>
          </cell>
          <cell r="AW8" t="str">
            <v>Ppto</v>
          </cell>
          <cell r="AX8" t="str">
            <v>Dif.</v>
          </cell>
          <cell r="AY8" t="str">
            <v>Var. %</v>
          </cell>
          <cell r="AZ8" t="str">
            <v>Real</v>
          </cell>
          <cell r="BA8" t="str">
            <v>Ppto</v>
          </cell>
          <cell r="BB8" t="str">
            <v>Dif.</v>
          </cell>
          <cell r="BC8" t="str">
            <v>Var. %</v>
          </cell>
        </row>
        <row r="9">
          <cell r="M9" t="str">
            <v>Ingresos de Explotación</v>
          </cell>
          <cell r="X9" t="str">
            <v>Ingresos de Explotación</v>
          </cell>
          <cell r="AI9" t="str">
            <v>Ingresos de Explotación</v>
          </cell>
          <cell r="AT9" t="str">
            <v>Ingresos de Explotación</v>
          </cell>
        </row>
        <row r="10">
          <cell r="M10" t="str">
            <v>Escuela Militar</v>
          </cell>
          <cell r="N10">
            <v>268471.93099999998</v>
          </cell>
          <cell r="O10">
            <v>96599.978999999992</v>
          </cell>
          <cell r="P10">
            <v>129276</v>
          </cell>
          <cell r="Q10">
            <v>-32676.021000000008</v>
          </cell>
          <cell r="R10">
            <v>-0.25276169590643283</v>
          </cell>
          <cell r="S10">
            <v>365071.91</v>
          </cell>
          <cell r="T10">
            <v>508485.6</v>
          </cell>
          <cell r="U10">
            <v>-143413.69</v>
          </cell>
          <cell r="V10">
            <v>-0.28204080902192707</v>
          </cell>
          <cell r="X10" t="str">
            <v>Escuela Militar</v>
          </cell>
          <cell r="AI10" t="str">
            <v>Escuela Militar</v>
          </cell>
          <cell r="AT10" t="str">
            <v>Escuela Militar</v>
          </cell>
        </row>
        <row r="11">
          <cell r="M11" t="str">
            <v>Cal y Canto</v>
          </cell>
          <cell r="X11" t="str">
            <v>Cal y Canto</v>
          </cell>
          <cell r="Y11">
            <v>435189.96</v>
          </cell>
          <cell r="Z11">
            <v>212836.69800000003</v>
          </cell>
          <cell r="AA11">
            <v>229932</v>
          </cell>
          <cell r="AB11">
            <v>-17095.301999999967</v>
          </cell>
          <cell r="AC11">
            <v>-7.4349381556286065E-2</v>
          </cell>
          <cell r="AD11">
            <v>648026.65800000005</v>
          </cell>
          <cell r="AE11">
            <v>697460.4</v>
          </cell>
          <cell r="AF11">
            <v>-49433.741999999969</v>
          </cell>
          <cell r="AG11">
            <v>-7.0876772358688708E-2</v>
          </cell>
          <cell r="AI11" t="str">
            <v>Cal y Canto</v>
          </cell>
          <cell r="AT11" t="str">
            <v>Cal y Canto</v>
          </cell>
        </row>
        <row r="12">
          <cell r="M12" t="str">
            <v>Bellavista Poniente</v>
          </cell>
          <cell r="X12" t="str">
            <v>Bellavista Poniente</v>
          </cell>
          <cell r="AI12" t="str">
            <v>Bellavista Poniente</v>
          </cell>
          <cell r="AJ12">
            <v>295109.587</v>
          </cell>
          <cell r="AK12">
            <v>178827.25199999998</v>
          </cell>
          <cell r="AL12">
            <v>285142</v>
          </cell>
          <cell r="AM12">
            <v>-106314.74800000002</v>
          </cell>
          <cell r="AN12">
            <v>-0.37284843341212454</v>
          </cell>
          <cell r="AO12">
            <v>473936.83899999998</v>
          </cell>
          <cell r="AP12">
            <v>772642.83870967745</v>
          </cell>
          <cell r="AQ12">
            <v>-298705.99970967748</v>
          </cell>
          <cell r="AR12">
            <v>-0.38660294866450839</v>
          </cell>
          <cell r="AT12" t="str">
            <v>Bellavista Poniente</v>
          </cell>
        </row>
        <row r="13">
          <cell r="M13" t="str">
            <v>Bellavista Oriente</v>
          </cell>
          <cell r="X13" t="str">
            <v>Bellavista Oriente</v>
          </cell>
          <cell r="AI13" t="str">
            <v>Bellavista Oriente</v>
          </cell>
          <cell r="AT13" t="str">
            <v>Bellavista Oriente</v>
          </cell>
          <cell r="AU13">
            <v>89753.44</v>
          </cell>
          <cell r="AV13">
            <v>80873.950000000012</v>
          </cell>
          <cell r="AW13">
            <v>137742</v>
          </cell>
          <cell r="AX13">
            <v>-56868.049999999988</v>
          </cell>
          <cell r="AY13">
            <v>-0.41285918601443272</v>
          </cell>
          <cell r="AZ13">
            <v>170627.39</v>
          </cell>
          <cell r="BA13">
            <v>311030.32258064515</v>
          </cell>
          <cell r="BB13">
            <v>-140402.93258064514</v>
          </cell>
          <cell r="BC13">
            <v>-0.4514123620350261</v>
          </cell>
        </row>
        <row r="14">
          <cell r="M14" t="str">
            <v>Ajuste Ingresos</v>
          </cell>
          <cell r="N14">
            <v>-20774.930999999982</v>
          </cell>
          <cell r="O14">
            <v>-4804.7529999999824</v>
          </cell>
          <cell r="P14">
            <v>0</v>
          </cell>
          <cell r="Q14">
            <v>-4804.7529999999824</v>
          </cell>
          <cell r="R14">
            <v>1</v>
          </cell>
          <cell r="S14">
            <v>-25579.683999999965</v>
          </cell>
          <cell r="T14">
            <v>0</v>
          </cell>
          <cell r="U14">
            <v>-25579.683999999965</v>
          </cell>
          <cell r="V14">
            <v>1</v>
          </cell>
          <cell r="X14" t="str">
            <v>Ajuste Ingresos</v>
          </cell>
          <cell r="Y14">
            <v>-32291.317000000032</v>
          </cell>
          <cell r="Z14">
            <v>-18338.619000000064</v>
          </cell>
          <cell r="AA14">
            <v>0</v>
          </cell>
          <cell r="AB14">
            <v>-18338.619000000064</v>
          </cell>
          <cell r="AC14">
            <v>1</v>
          </cell>
          <cell r="AD14">
            <v>-50629.936000000096</v>
          </cell>
          <cell r="AE14">
            <v>0</v>
          </cell>
          <cell r="AF14">
            <v>-50629.936000000096</v>
          </cell>
          <cell r="AG14">
            <v>1</v>
          </cell>
          <cell r="AI14" t="str">
            <v>Ajuste Ingresos</v>
          </cell>
          <cell r="AJ14">
            <v>-22617.782999999996</v>
          </cell>
          <cell r="AK14">
            <v>-16376.758999999962</v>
          </cell>
          <cell r="AL14">
            <v>0</v>
          </cell>
          <cell r="AM14">
            <v>-16376.758999999962</v>
          </cell>
          <cell r="AN14">
            <v>1</v>
          </cell>
          <cell r="AO14">
            <v>-38994.541999999958</v>
          </cell>
          <cell r="AP14">
            <v>0</v>
          </cell>
          <cell r="AQ14">
            <v>-38994.541999999958</v>
          </cell>
          <cell r="AR14">
            <v>1</v>
          </cell>
          <cell r="AT14" t="str">
            <v>Ajuste Ingresos</v>
          </cell>
          <cell r="AU14">
            <v>-4891.3439999999991</v>
          </cell>
          <cell r="AV14">
            <v>-4569.2619999999879</v>
          </cell>
          <cell r="AW14">
            <v>0</v>
          </cell>
          <cell r="AX14">
            <v>-4569.2619999999879</v>
          </cell>
          <cell r="AY14">
            <v>1</v>
          </cell>
          <cell r="AZ14">
            <v>-9460.605999999987</v>
          </cell>
          <cell r="BA14">
            <v>0</v>
          </cell>
          <cell r="BB14">
            <v>-9460.605999999987</v>
          </cell>
          <cell r="BC14">
            <v>1</v>
          </cell>
        </row>
        <row r="15">
          <cell r="M15" t="str">
            <v>Otros Ingresos</v>
          </cell>
          <cell r="N15">
            <v>1686.3528640776701</v>
          </cell>
          <cell r="O15">
            <v>1171.5173009708735</v>
          </cell>
          <cell r="P15">
            <v>0</v>
          </cell>
          <cell r="Q15">
            <v>1171.5173009708735</v>
          </cell>
          <cell r="R15">
            <v>1</v>
          </cell>
          <cell r="S15">
            <v>2857.8701650485436</v>
          </cell>
          <cell r="T15">
            <v>0</v>
          </cell>
          <cell r="U15">
            <v>2857.8701650485436</v>
          </cell>
          <cell r="V15">
            <v>1</v>
          </cell>
          <cell r="X15" t="str">
            <v>Otros Ingresos</v>
          </cell>
          <cell r="Y15">
            <v>2912.7913106796118</v>
          </cell>
          <cell r="Z15">
            <v>2023.5298834951459</v>
          </cell>
          <cell r="AA15">
            <v>0</v>
          </cell>
          <cell r="AB15">
            <v>2023.5298834951459</v>
          </cell>
          <cell r="AC15">
            <v>1</v>
          </cell>
          <cell r="AD15">
            <v>4936.3211941747577</v>
          </cell>
          <cell r="AE15">
            <v>0</v>
          </cell>
          <cell r="AF15">
            <v>4936.3211941747577</v>
          </cell>
          <cell r="AG15">
            <v>1</v>
          </cell>
          <cell r="AI15" t="str">
            <v>Otros Ingresos</v>
          </cell>
          <cell r="AJ15">
            <v>3883.7217475728157</v>
          </cell>
          <cell r="AK15">
            <v>2698.0398446601948</v>
          </cell>
          <cell r="AL15">
            <v>0</v>
          </cell>
          <cell r="AM15">
            <v>2698.0398446601948</v>
          </cell>
          <cell r="AN15">
            <v>1</v>
          </cell>
          <cell r="AO15">
            <v>6581.7615922330106</v>
          </cell>
          <cell r="AP15">
            <v>0</v>
          </cell>
          <cell r="AQ15">
            <v>6581.7615922330106</v>
          </cell>
          <cell r="AR15">
            <v>1</v>
          </cell>
          <cell r="AT15" t="str">
            <v>Otros Ingresos</v>
          </cell>
          <cell r="AU15">
            <v>2044.0640776699029</v>
          </cell>
          <cell r="AV15">
            <v>1420.0209708737866</v>
          </cell>
          <cell r="AW15">
            <v>0</v>
          </cell>
          <cell r="AX15">
            <v>1420.0209708737866</v>
          </cell>
          <cell r="AY15">
            <v>1</v>
          </cell>
          <cell r="AZ15">
            <v>3464.0850485436895</v>
          </cell>
          <cell r="BA15">
            <v>0</v>
          </cell>
          <cell r="BB15">
            <v>3464.0850485436895</v>
          </cell>
          <cell r="BC15">
            <v>1</v>
          </cell>
        </row>
        <row r="16">
          <cell r="M16" t="str">
            <v>Total Ing de Explotación</v>
          </cell>
          <cell r="N16">
            <v>249383.35286407766</v>
          </cell>
          <cell r="O16">
            <v>92966.743300970877</v>
          </cell>
          <cell r="P16">
            <v>129276</v>
          </cell>
          <cell r="Q16">
            <v>-36309.256699029116</v>
          </cell>
          <cell r="R16">
            <v>-0.28086618319741574</v>
          </cell>
          <cell r="S16">
            <v>342350.09616504854</v>
          </cell>
          <cell r="T16">
            <v>508485.6</v>
          </cell>
          <cell r="U16">
            <v>-166135.50383495141</v>
          </cell>
          <cell r="V16">
            <v>-0.32672607412078419</v>
          </cell>
          <cell r="X16" t="str">
            <v>Total Ing de Explotación</v>
          </cell>
          <cell r="Y16">
            <v>405811.43431067962</v>
          </cell>
          <cell r="Z16">
            <v>196521.60888349512</v>
          </cell>
          <cell r="AA16">
            <v>229932</v>
          </cell>
          <cell r="AB16">
            <v>-33410.391116504885</v>
          </cell>
          <cell r="AC16">
            <v>-0.14530552996757687</v>
          </cell>
          <cell r="AD16">
            <v>602333.04319417477</v>
          </cell>
          <cell r="AE16">
            <v>697460.4</v>
          </cell>
          <cell r="AF16">
            <v>-95127.356805825315</v>
          </cell>
          <cell r="AG16">
            <v>-0.13639105074040808</v>
          </cell>
          <cell r="AI16" t="str">
            <v>Total Ing de Explotación</v>
          </cell>
          <cell r="AJ16">
            <v>276375.52574757283</v>
          </cell>
          <cell r="AK16">
            <v>165148.53284466022</v>
          </cell>
          <cell r="AL16">
            <v>285142</v>
          </cell>
          <cell r="AM16">
            <v>-119993.46715533979</v>
          </cell>
          <cell r="AN16">
            <v>-0.42082003757895992</v>
          </cell>
          <cell r="AO16">
            <v>441524.05859223305</v>
          </cell>
          <cell r="AP16">
            <v>772642.83870967745</v>
          </cell>
          <cell r="AQ16">
            <v>-331118.7801174444</v>
          </cell>
          <cell r="AR16">
            <v>-0.42855348361270856</v>
          </cell>
          <cell r="AT16" t="str">
            <v>Total Ing de Explotación</v>
          </cell>
          <cell r="AU16">
            <v>86906.160077669905</v>
          </cell>
          <cell r="AV16">
            <v>77724.708970873806</v>
          </cell>
          <cell r="AW16">
            <v>137742</v>
          </cell>
          <cell r="AX16">
            <v>-60017.291029126187</v>
          </cell>
          <cell r="AY16">
            <v>-0.43572251767163384</v>
          </cell>
          <cell r="AZ16">
            <v>164630.86904854371</v>
          </cell>
          <cell r="BA16">
            <v>311030.32258064515</v>
          </cell>
          <cell r="BB16">
            <v>-146399.45353210144</v>
          </cell>
          <cell r="BC16">
            <v>-0.47069190012540474</v>
          </cell>
        </row>
        <row r="18">
          <cell r="M18" t="str">
            <v>Costos de Explotación</v>
          </cell>
          <cell r="X18" t="str">
            <v>Costos de Explotación</v>
          </cell>
          <cell r="AI18" t="str">
            <v>Costos de Explotación</v>
          </cell>
          <cell r="AT18" t="str">
            <v>Costos de Explotación</v>
          </cell>
        </row>
        <row r="19">
          <cell r="M19" t="str">
            <v>Remuneraciones</v>
          </cell>
          <cell r="N19">
            <v>81212.090584311212</v>
          </cell>
          <cell r="O19">
            <v>30050.568827730924</v>
          </cell>
          <cell r="P19">
            <v>20722.077669902912</v>
          </cell>
          <cell r="Q19">
            <v>9328.4911578280116</v>
          </cell>
          <cell r="R19">
            <v>0.45017161437324726</v>
          </cell>
          <cell r="S19">
            <v>111262.65941204214</v>
          </cell>
          <cell r="T19">
            <v>81506.838834951457</v>
          </cell>
          <cell r="U19">
            <v>29755.820577090679</v>
          </cell>
          <cell r="V19">
            <v>0.36507145906302652</v>
          </cell>
          <cell r="X19" t="str">
            <v>Remuneraciones</v>
          </cell>
          <cell r="Y19">
            <v>108713.45762308931</v>
          </cell>
          <cell r="Z19">
            <v>40226.784180757968</v>
          </cell>
          <cell r="AA19">
            <v>35792.679611650485</v>
          </cell>
          <cell r="AB19">
            <v>4434.1045691074833</v>
          </cell>
          <cell r="AC19">
            <v>0.12388300113926609</v>
          </cell>
          <cell r="AD19">
            <v>148940.24180384728</v>
          </cell>
          <cell r="AE19">
            <v>101296.86256893203</v>
          </cell>
          <cell r="AF19">
            <v>47643.37923491525</v>
          </cell>
          <cell r="AG19">
            <v>0.47033420410720184</v>
          </cell>
          <cell r="AI19" t="str">
            <v>Remuneraciones</v>
          </cell>
          <cell r="AJ19">
            <v>129365.11803177654</v>
          </cell>
          <cell r="AK19">
            <v>47868.431354880449</v>
          </cell>
          <cell r="AL19">
            <v>47723.572815533982</v>
          </cell>
          <cell r="AM19">
            <v>144.8585393464673</v>
          </cell>
          <cell r="AN19">
            <v>3.0353666081621611E-3</v>
          </cell>
          <cell r="AO19">
            <v>177233.54938665699</v>
          </cell>
          <cell r="AP19">
            <v>129315.48762918886</v>
          </cell>
          <cell r="AQ19">
            <v>47918.061757468124</v>
          </cell>
          <cell r="AR19">
            <v>0.37055160705013762</v>
          </cell>
          <cell r="AT19" t="str">
            <v>Remuneraciones</v>
          </cell>
          <cell r="AU19">
            <v>56602.366164822968</v>
          </cell>
          <cell r="AV19">
            <v>20944.335849630639</v>
          </cell>
          <cell r="AW19">
            <v>25117.669902912621</v>
          </cell>
          <cell r="AX19">
            <v>-4173.3340532819821</v>
          </cell>
          <cell r="AY19">
            <v>-0.16615132173538302</v>
          </cell>
          <cell r="AZ19">
            <v>77546.702014453607</v>
          </cell>
          <cell r="BA19">
            <v>56717.319135609141</v>
          </cell>
          <cell r="BB19">
            <v>20829.382878844466</v>
          </cell>
          <cell r="BC19">
            <v>0.36724907305724613</v>
          </cell>
        </row>
        <row r="20">
          <cell r="M20" t="str">
            <v>Combustibles</v>
          </cell>
          <cell r="N20">
            <v>51248.568541556924</v>
          </cell>
          <cell r="O20">
            <v>28112.089537428787</v>
          </cell>
          <cell r="P20">
            <v>16607</v>
          </cell>
          <cell r="Q20">
            <v>11505.089537428787</v>
          </cell>
          <cell r="R20">
            <v>0.69278554449501939</v>
          </cell>
          <cell r="S20">
            <v>79360.658078985711</v>
          </cell>
          <cell r="T20">
            <v>65320.866666666669</v>
          </cell>
          <cell r="U20">
            <v>14039.791412319042</v>
          </cell>
          <cell r="V20">
            <v>0.21493577977102327</v>
          </cell>
          <cell r="X20" t="str">
            <v>Combustibles</v>
          </cell>
          <cell r="Y20">
            <v>71574.831044362698</v>
          </cell>
          <cell r="Z20">
            <v>39261.936795636662</v>
          </cell>
          <cell r="AA20">
            <v>29927</v>
          </cell>
          <cell r="AB20">
            <v>9334.9367956366623</v>
          </cell>
          <cell r="AC20">
            <v>0.31192357388434067</v>
          </cell>
          <cell r="AD20">
            <v>110836.76783999936</v>
          </cell>
          <cell r="AE20">
            <v>90778.566666666666</v>
          </cell>
          <cell r="AF20">
            <v>20058.201173332694</v>
          </cell>
          <cell r="AG20">
            <v>0.22095745625710506</v>
          </cell>
          <cell r="AI20" t="str">
            <v>Combustibles</v>
          </cell>
          <cell r="AJ20">
            <v>83578.38319396865</v>
          </cell>
          <cell r="AK20">
            <v>45846.412077581132</v>
          </cell>
          <cell r="AL20">
            <v>39156</v>
          </cell>
          <cell r="AM20">
            <v>6690.4120775811316</v>
          </cell>
          <cell r="AN20">
            <v>0.17086556536881017</v>
          </cell>
          <cell r="AO20">
            <v>129424.79527154978</v>
          </cell>
          <cell r="AP20">
            <v>106100.12903225806</v>
          </cell>
          <cell r="AQ20">
            <v>23324.666239291721</v>
          </cell>
          <cell r="AR20">
            <v>0.21983636072864932</v>
          </cell>
          <cell r="AT20" t="str">
            <v>Combustibles</v>
          </cell>
          <cell r="AU20">
            <v>33284.77022011175</v>
          </cell>
          <cell r="AV20">
            <v>18258.157589353388</v>
          </cell>
          <cell r="AW20">
            <v>18758</v>
          </cell>
          <cell r="AX20">
            <v>-499.84241064661182</v>
          </cell>
          <cell r="AY20">
            <v>-2.6646892560326891E-2</v>
          </cell>
          <cell r="AZ20">
            <v>51542.927809465138</v>
          </cell>
          <cell r="BA20">
            <v>42356.774193548386</v>
          </cell>
          <cell r="BB20">
            <v>9186.1536159167517</v>
          </cell>
          <cell r="BC20">
            <v>0.2168756660726999</v>
          </cell>
        </row>
        <row r="21">
          <cell r="M21" t="str">
            <v>Mantención de Buses</v>
          </cell>
          <cell r="N21">
            <v>9481.0575372360745</v>
          </cell>
          <cell r="O21">
            <v>9598.8271896993847</v>
          </cell>
          <cell r="P21">
            <v>7718.37</v>
          </cell>
          <cell r="Q21">
            <v>1880.4571896993848</v>
          </cell>
          <cell r="R21">
            <v>0.2436339783787749</v>
          </cell>
          <cell r="S21">
            <v>19079.884726935459</v>
          </cell>
          <cell r="T21">
            <v>30358.922000000002</v>
          </cell>
          <cell r="U21">
            <v>-11279.037273064543</v>
          </cell>
          <cell r="V21">
            <v>-0.37152298336102124</v>
          </cell>
          <cell r="X21" t="str">
            <v>Mantención de Buses</v>
          </cell>
          <cell r="Y21">
            <v>12691.688385072835</v>
          </cell>
          <cell r="Z21">
            <v>12849.339124393036</v>
          </cell>
          <cell r="AA21">
            <v>13331.73</v>
          </cell>
          <cell r="AB21">
            <v>-482.39087560696316</v>
          </cell>
          <cell r="AC21">
            <v>-3.6183666756449705E-2</v>
          </cell>
          <cell r="AD21">
            <v>25541.027509465872</v>
          </cell>
          <cell r="AE21">
            <v>40439.580999999998</v>
          </cell>
          <cell r="AF21">
            <v>-14898.553490534126</v>
          </cell>
          <cell r="AG21">
            <v>-0.36841512998203735</v>
          </cell>
          <cell r="AI21" t="str">
            <v>Mantención de Buses</v>
          </cell>
          <cell r="AJ21">
            <v>15102.654279011404</v>
          </cell>
          <cell r="AK21">
            <v>15290.253008238309</v>
          </cell>
          <cell r="AL21">
            <v>17775.64</v>
          </cell>
          <cell r="AM21">
            <v>-2485.3869917616903</v>
          </cell>
          <cell r="AN21">
            <v>-0.13981983162134756</v>
          </cell>
          <cell r="AO21">
            <v>30392.907287249713</v>
          </cell>
          <cell r="AP21">
            <v>48166.25032258065</v>
          </cell>
          <cell r="AQ21">
            <v>-17773.343035330938</v>
          </cell>
          <cell r="AR21">
            <v>-0.36899993078760956</v>
          </cell>
          <cell r="AT21" t="str">
            <v>Mantención de Buses</v>
          </cell>
          <cell r="AU21">
            <v>6608.0097986796882</v>
          </cell>
          <cell r="AV21">
            <v>6690.0916776692684</v>
          </cell>
          <cell r="AW21">
            <v>9355.5999999999985</v>
          </cell>
          <cell r="AX21">
            <v>-2665.5083223307302</v>
          </cell>
          <cell r="AY21">
            <v>-0.2849104624322043</v>
          </cell>
          <cell r="AZ21">
            <v>13298.101476348957</v>
          </cell>
          <cell r="BA21">
            <v>21125.548387096769</v>
          </cell>
          <cell r="BB21">
            <v>-7827.4469107478126</v>
          </cell>
          <cell r="BC21">
            <v>-0.37052041288209697</v>
          </cell>
        </row>
        <row r="22">
          <cell r="M22" t="str">
            <v>Otros</v>
          </cell>
          <cell r="N22">
            <v>3990.5969360030554</v>
          </cell>
          <cell r="O22">
            <v>1693.3010988051724</v>
          </cell>
          <cell r="P22">
            <v>1601.9417475728155</v>
          </cell>
          <cell r="Q22">
            <v>91.359351232356858</v>
          </cell>
          <cell r="R22">
            <v>5.7030382890501552E-2</v>
          </cell>
          <cell r="S22">
            <v>5683.8980348082277</v>
          </cell>
          <cell r="T22">
            <v>6300.9708737864084</v>
          </cell>
          <cell r="U22">
            <v>-617.0728389781807</v>
          </cell>
          <cell r="V22">
            <v>-9.7932977526583365E-2</v>
          </cell>
          <cell r="X22" t="str">
            <v>Otros</v>
          </cell>
          <cell r="Y22">
            <v>5341.9581711495439</v>
          </cell>
          <cell r="Z22">
            <v>2266.7144254460145</v>
          </cell>
          <cell r="AA22">
            <v>2766.990291262136</v>
          </cell>
          <cell r="AB22">
            <v>-500.2758658161215</v>
          </cell>
          <cell r="AC22">
            <v>-0.18080145325986144</v>
          </cell>
          <cell r="AD22">
            <v>7608.6725965955584</v>
          </cell>
          <cell r="AE22">
            <v>8393.2038834951454</v>
          </cell>
          <cell r="AF22">
            <v>-784.53128689958703</v>
          </cell>
          <cell r="AG22">
            <v>-9.3472206536330205E-2</v>
          </cell>
          <cell r="AI22" t="str">
            <v>Otros</v>
          </cell>
          <cell r="AJ22">
            <v>6356.7387556331487</v>
          </cell>
          <cell r="AK22">
            <v>2697.308922036118</v>
          </cell>
          <cell r="AL22">
            <v>3689.3203883495148</v>
          </cell>
          <cell r="AM22">
            <v>-992.0114663133968</v>
          </cell>
          <cell r="AN22">
            <v>-0.26888731850073649</v>
          </cell>
          <cell r="AO22">
            <v>9054.0476776692667</v>
          </cell>
          <cell r="AP22">
            <v>9996.8681490761064</v>
          </cell>
          <cell r="AQ22">
            <v>-942.82047140683972</v>
          </cell>
          <cell r="AR22">
            <v>-9.4311584122870884E-2</v>
          </cell>
          <cell r="AT22" t="str">
            <v>Otros</v>
          </cell>
          <cell r="AU22">
            <v>2781.3251372142504</v>
          </cell>
          <cell r="AV22">
            <v>1180.1795537126959</v>
          </cell>
          <cell r="AW22">
            <v>1941.7475728155341</v>
          </cell>
          <cell r="AX22">
            <v>-761.56801910283821</v>
          </cell>
          <cell r="AY22">
            <v>-0.39220752983796164</v>
          </cell>
          <cell r="AZ22">
            <v>3961.5046909269463</v>
          </cell>
          <cell r="BA22">
            <v>4384.5912934544313</v>
          </cell>
          <cell r="BB22">
            <v>-423.08660252748496</v>
          </cell>
          <cell r="BC22">
            <v>-9.6493965847875687E-2</v>
          </cell>
        </row>
        <row r="23">
          <cell r="M23" t="str">
            <v>Total Ctos de Explotación</v>
          </cell>
          <cell r="N23">
            <v>145932.31359910726</v>
          </cell>
          <cell r="O23">
            <v>69454.786653664269</v>
          </cell>
          <cell r="P23">
            <v>46649.38941747573</v>
          </cell>
          <cell r="Q23">
            <v>22805.397236188539</v>
          </cell>
          <cell r="R23">
            <v>0.4888680756804335</v>
          </cell>
          <cell r="S23">
            <v>215387.10025277152</v>
          </cell>
          <cell r="T23">
            <v>183487.59837540452</v>
          </cell>
          <cell r="U23">
            <v>31899.501877366998</v>
          </cell>
          <cell r="V23">
            <v>0.17385099679653854</v>
          </cell>
          <cell r="X23" t="str">
            <v>Total Ctos de Explotación</v>
          </cell>
          <cell r="Y23">
            <v>198321.93522367437</v>
          </cell>
          <cell r="Z23">
            <v>94604.774526233683</v>
          </cell>
          <cell r="AA23">
            <v>81818.399902912613</v>
          </cell>
          <cell r="AB23">
            <v>12786.37462332106</v>
          </cell>
          <cell r="AC23">
            <v>0.1562774955082675</v>
          </cell>
          <cell r="AD23">
            <v>292926.70974990807</v>
          </cell>
          <cell r="AE23">
            <v>240908.21411909387</v>
          </cell>
          <cell r="AF23">
            <v>52018.495630814228</v>
          </cell>
          <cell r="AG23">
            <v>0.21592661678650232</v>
          </cell>
          <cell r="AI23" t="str">
            <v>Total Ctos de Explotación</v>
          </cell>
          <cell r="AJ23">
            <v>234402.89426038976</v>
          </cell>
          <cell r="AK23">
            <v>111702.405362736</v>
          </cell>
          <cell r="AL23">
            <v>108344.5332038835</v>
          </cell>
          <cell r="AM23">
            <v>3357.8721588525118</v>
          </cell>
          <cell r="AN23">
            <v>3.0992538890113122E-2</v>
          </cell>
          <cell r="AO23">
            <v>346105.29962312576</v>
          </cell>
          <cell r="AP23">
            <v>293578.73513310368</v>
          </cell>
          <cell r="AQ23">
            <v>52526.564490022065</v>
          </cell>
          <cell r="AR23">
            <v>0.17891815109226969</v>
          </cell>
          <cell r="AT23" t="str">
            <v>Total Ctos de Explotación</v>
          </cell>
          <cell r="AU23">
            <v>99276.471320828656</v>
          </cell>
          <cell r="AV23">
            <v>47072.764670365992</v>
          </cell>
          <cell r="AW23">
            <v>55173.017475728149</v>
          </cell>
          <cell r="AX23">
            <v>-8100.2528053621627</v>
          </cell>
          <cell r="AY23">
            <v>-0.14681547567931455</v>
          </cell>
          <cell r="AZ23">
            <v>146349.23599119467</v>
          </cell>
          <cell r="BA23">
            <v>124584.23300970874</v>
          </cell>
          <cell r="BB23">
            <v>21765.002981485919</v>
          </cell>
          <cell r="BC23">
            <v>0.17470110346780232</v>
          </cell>
        </row>
        <row r="25">
          <cell r="M25" t="str">
            <v>Margen de Explotación</v>
          </cell>
          <cell r="N25">
            <v>103451.0392649704</v>
          </cell>
          <cell r="O25">
            <v>23511.956647306608</v>
          </cell>
          <cell r="P25">
            <v>82626.61058252427</v>
          </cell>
          <cell r="Q25">
            <v>-59114.653935217655</v>
          </cell>
          <cell r="R25">
            <v>-0.715443287803464</v>
          </cell>
          <cell r="S25">
            <v>126962.99591227702</v>
          </cell>
          <cell r="T25">
            <v>324998.00162459549</v>
          </cell>
          <cell r="U25">
            <v>-198035.00571231841</v>
          </cell>
          <cell r="V25">
            <v>-0.60934222586718623</v>
          </cell>
          <cell r="X25" t="str">
            <v>Margen de Explotación</v>
          </cell>
          <cell r="Y25">
            <v>207489.49908700524</v>
          </cell>
          <cell r="Z25">
            <v>101916.83435726144</v>
          </cell>
          <cell r="AA25">
            <v>148113.60009708739</v>
          </cell>
          <cell r="AB25">
            <v>-46196.765739825947</v>
          </cell>
          <cell r="AC25">
            <v>-0.31190090383019725</v>
          </cell>
          <cell r="AD25">
            <v>309406.3334442667</v>
          </cell>
          <cell r="AE25">
            <v>456552.18588090618</v>
          </cell>
          <cell r="AF25">
            <v>-147145.85243663954</v>
          </cell>
          <cell r="AG25">
            <v>-0.32229799130788356</v>
          </cell>
          <cell r="AI25" t="str">
            <v>Margen de Explotación</v>
          </cell>
          <cell r="AJ25">
            <v>41972.631487183069</v>
          </cell>
          <cell r="AK25">
            <v>53446.127481924224</v>
          </cell>
          <cell r="AL25">
            <v>176797.4667961165</v>
          </cell>
          <cell r="AM25">
            <v>-123351.3393141923</v>
          </cell>
          <cell r="AN25">
            <v>-0.69769856745991465</v>
          </cell>
          <cell r="AO25">
            <v>95418.758969107294</v>
          </cell>
          <cell r="AP25">
            <v>479064.10357657378</v>
          </cell>
          <cell r="AQ25">
            <v>-383645.34460746648</v>
          </cell>
          <cell r="AR25">
            <v>-0.80082256579707289</v>
          </cell>
          <cell r="AT25" t="str">
            <v>Margen de Explotación</v>
          </cell>
          <cell r="AU25">
            <v>-12370.311243158751</v>
          </cell>
          <cell r="AV25">
            <v>30651.944300507814</v>
          </cell>
          <cell r="AW25">
            <v>82568.982524271851</v>
          </cell>
          <cell r="AX25">
            <v>-51917.038223764022</v>
          </cell>
          <cell r="AY25">
            <v>-0.62877168443371056</v>
          </cell>
          <cell r="AZ25">
            <v>18281.633057349041</v>
          </cell>
          <cell r="BA25">
            <v>186446.0895709364</v>
          </cell>
          <cell r="BB25">
            <v>-168164.45651358736</v>
          </cell>
          <cell r="BC25">
            <v>-0.90194681422699674</v>
          </cell>
        </row>
        <row r="26">
          <cell r="M26" t="str">
            <v>Mg/Vtas %</v>
          </cell>
          <cell r="N26">
            <v>0.41482736548720117</v>
          </cell>
          <cell r="O26">
            <v>0.2529071774751635</v>
          </cell>
          <cell r="P26">
            <v>0.63914887978065749</v>
          </cell>
          <cell r="S26">
            <v>0.37085719365788516</v>
          </cell>
          <cell r="T26">
            <v>0.63914887978065749</v>
          </cell>
          <cell r="X26" t="str">
            <v>Mg/Vtas %</v>
          </cell>
          <cell r="Y26">
            <v>0.51129534937686405</v>
          </cell>
          <cell r="Z26">
            <v>0.51860370437777814</v>
          </cell>
          <cell r="AA26">
            <v>0.64416262241483302</v>
          </cell>
          <cell r="AD26">
            <v>0.51367982703303738</v>
          </cell>
          <cell r="AE26">
            <v>0.65459226915378443</v>
          </cell>
          <cell r="AI26" t="str">
            <v>Mg/Vtas %</v>
          </cell>
          <cell r="AK26">
            <v>0.32362459757481465</v>
          </cell>
          <cell r="AL26">
            <v>0.62003306000559899</v>
          </cell>
          <cell r="AO26">
            <v>0.21611225280303634</v>
          </cell>
          <cell r="AP26">
            <v>0.62003306000559899</v>
          </cell>
          <cell r="AT26" t="str">
            <v>Mg/Vtas %</v>
          </cell>
          <cell r="AV26">
            <v>0.39436550752469435</v>
          </cell>
          <cell r="AW26">
            <v>0.5994466649552922</v>
          </cell>
          <cell r="AZ26">
            <v>0.11104620392885399</v>
          </cell>
          <cell r="BA26">
            <v>0.59944666495529209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02"/>
  <sheetViews>
    <sheetView topLeftCell="A483" zoomScale="85" zoomScaleNormal="85" workbookViewId="0">
      <selection activeCell="B14" sqref="B14:B502"/>
    </sheetView>
  </sheetViews>
  <sheetFormatPr baseColWidth="10" defaultRowHeight="15" x14ac:dyDescent="0.25"/>
  <cols>
    <col min="1" max="4" width="10.85546875"/>
    <col min="5" max="5" width="17.42578125" bestFit="1" customWidth="1"/>
    <col min="6" max="6" width="12.5703125" customWidth="1"/>
  </cols>
  <sheetData>
    <row r="1" spans="1:6" ht="15.75" x14ac:dyDescent="0.25">
      <c r="A1" s="1" t="s">
        <v>259</v>
      </c>
      <c r="B1" s="2"/>
      <c r="C1" s="2"/>
      <c r="D1" s="2"/>
      <c r="F1" s="2"/>
    </row>
    <row r="2" spans="1:6" x14ac:dyDescent="0.25">
      <c r="A2" s="3" t="s">
        <v>2</v>
      </c>
      <c r="B2" s="2"/>
      <c r="C2" s="2"/>
      <c r="D2" s="4">
        <v>2</v>
      </c>
      <c r="F2" s="2"/>
    </row>
    <row r="3" spans="1:6" x14ac:dyDescent="0.25">
      <c r="A3" s="3" t="s">
        <v>3</v>
      </c>
      <c r="B3" s="4"/>
      <c r="C3" s="4"/>
      <c r="D3" s="26">
        <v>2025</v>
      </c>
      <c r="F3" s="2"/>
    </row>
    <row r="4" spans="1:6" x14ac:dyDescent="0.25">
      <c r="A4" s="3" t="s">
        <v>260</v>
      </c>
      <c r="B4" s="4"/>
      <c r="C4" s="4"/>
      <c r="D4" s="25">
        <v>45843</v>
      </c>
      <c r="F4" s="2"/>
    </row>
    <row r="5" spans="1:6" x14ac:dyDescent="0.25">
      <c r="A5" t="s">
        <v>261</v>
      </c>
      <c r="D5" s="25">
        <v>46022</v>
      </c>
      <c r="F5" s="2"/>
    </row>
    <row r="6" spans="1:6" x14ac:dyDescent="0.25">
      <c r="F6" s="2"/>
    </row>
    <row r="7" spans="1:6" ht="47.25" x14ac:dyDescent="0.25">
      <c r="A7" s="9" t="s">
        <v>262</v>
      </c>
      <c r="B7" s="9" t="s">
        <v>263</v>
      </c>
      <c r="C7" s="9" t="s">
        <v>0</v>
      </c>
      <c r="D7" s="9" t="s">
        <v>199</v>
      </c>
      <c r="E7" s="9" t="s">
        <v>4</v>
      </c>
      <c r="F7" s="9" t="s">
        <v>1</v>
      </c>
    </row>
    <row r="8" spans="1:6" x14ac:dyDescent="0.25">
      <c r="A8" s="21">
        <v>216</v>
      </c>
      <c r="B8" s="21">
        <v>216</v>
      </c>
      <c r="C8" s="21" t="s">
        <v>5</v>
      </c>
      <c r="D8" s="6" t="s">
        <v>201</v>
      </c>
      <c r="E8" s="5" t="s">
        <v>202</v>
      </c>
      <c r="F8" s="21" t="s">
        <v>80</v>
      </c>
    </row>
    <row r="9" spans="1:6" x14ac:dyDescent="0.25">
      <c r="A9" s="21">
        <v>216</v>
      </c>
      <c r="B9" s="21">
        <v>216</v>
      </c>
      <c r="C9" s="21" t="s">
        <v>5</v>
      </c>
      <c r="D9" s="6" t="s">
        <v>201</v>
      </c>
      <c r="E9" s="5" t="s">
        <v>203</v>
      </c>
      <c r="F9" s="21" t="s">
        <v>80</v>
      </c>
    </row>
    <row r="10" spans="1:6" x14ac:dyDescent="0.25">
      <c r="A10" s="21">
        <v>216</v>
      </c>
      <c r="B10" s="21">
        <v>216</v>
      </c>
      <c r="C10" s="21" t="s">
        <v>5</v>
      </c>
      <c r="D10" s="6" t="s">
        <v>201</v>
      </c>
      <c r="E10" s="5" t="s">
        <v>204</v>
      </c>
      <c r="F10" s="21" t="s">
        <v>80</v>
      </c>
    </row>
    <row r="11" spans="1:6" x14ac:dyDescent="0.25">
      <c r="A11" s="21">
        <v>216</v>
      </c>
      <c r="B11" s="21">
        <v>216</v>
      </c>
      <c r="C11" s="21" t="s">
        <v>5</v>
      </c>
      <c r="D11" s="6" t="s">
        <v>201</v>
      </c>
      <c r="E11" s="5" t="s">
        <v>206</v>
      </c>
      <c r="F11" s="21" t="s">
        <v>80</v>
      </c>
    </row>
    <row r="12" spans="1:6" x14ac:dyDescent="0.25">
      <c r="A12" s="21">
        <v>216</v>
      </c>
      <c r="B12" s="21">
        <v>216</v>
      </c>
      <c r="C12" s="21" t="s">
        <v>5</v>
      </c>
      <c r="D12" s="6" t="s">
        <v>201</v>
      </c>
      <c r="E12" s="5" t="s">
        <v>207</v>
      </c>
      <c r="F12" s="21" t="s">
        <v>80</v>
      </c>
    </row>
    <row r="13" spans="1:6" x14ac:dyDescent="0.25">
      <c r="A13" s="21">
        <v>216</v>
      </c>
      <c r="B13" s="21">
        <v>216</v>
      </c>
      <c r="C13" s="21" t="s">
        <v>5</v>
      </c>
      <c r="D13" s="6" t="s">
        <v>201</v>
      </c>
      <c r="E13" s="5" t="s">
        <v>208</v>
      </c>
      <c r="F13" s="21" t="s">
        <v>80</v>
      </c>
    </row>
    <row r="14" spans="1:6" x14ac:dyDescent="0.25">
      <c r="A14" s="21">
        <v>216</v>
      </c>
      <c r="B14" s="21">
        <v>216</v>
      </c>
      <c r="C14" s="21" t="s">
        <v>5</v>
      </c>
      <c r="D14" s="6" t="s">
        <v>201</v>
      </c>
      <c r="E14" s="5" t="s">
        <v>209</v>
      </c>
      <c r="F14" s="21" t="s">
        <v>80</v>
      </c>
    </row>
    <row r="15" spans="1:6" x14ac:dyDescent="0.25">
      <c r="A15" s="21">
        <v>216</v>
      </c>
      <c r="B15" s="21">
        <v>216</v>
      </c>
      <c r="C15" s="21" t="s">
        <v>5</v>
      </c>
      <c r="D15" s="6" t="s">
        <v>201</v>
      </c>
      <c r="E15" s="5" t="s">
        <v>210</v>
      </c>
      <c r="F15" s="21" t="s">
        <v>80</v>
      </c>
    </row>
    <row r="16" spans="1:6" x14ac:dyDescent="0.25">
      <c r="A16" s="21">
        <v>216</v>
      </c>
      <c r="B16" s="21">
        <v>216</v>
      </c>
      <c r="C16" s="21" t="s">
        <v>5</v>
      </c>
      <c r="D16" s="6" t="s">
        <v>201</v>
      </c>
      <c r="E16" s="5" t="s">
        <v>326</v>
      </c>
      <c r="F16" s="21" t="s">
        <v>80</v>
      </c>
    </row>
    <row r="17" spans="1:6" x14ac:dyDescent="0.25">
      <c r="A17" s="21">
        <v>216</v>
      </c>
      <c r="B17" s="21">
        <v>216</v>
      </c>
      <c r="C17" s="21" t="s">
        <v>5</v>
      </c>
      <c r="D17" s="6" t="s">
        <v>201</v>
      </c>
      <c r="E17" s="5" t="s">
        <v>327</v>
      </c>
      <c r="F17" s="21" t="s">
        <v>80</v>
      </c>
    </row>
    <row r="18" spans="1:6" x14ac:dyDescent="0.25">
      <c r="A18" s="21">
        <v>216</v>
      </c>
      <c r="B18" s="21">
        <v>216</v>
      </c>
      <c r="C18" s="21" t="s">
        <v>5</v>
      </c>
      <c r="D18" s="6" t="s">
        <v>201</v>
      </c>
      <c r="E18" s="5" t="s">
        <v>211</v>
      </c>
      <c r="F18" s="21" t="s">
        <v>80</v>
      </c>
    </row>
    <row r="19" spans="1:6" x14ac:dyDescent="0.25">
      <c r="A19" s="21">
        <v>216</v>
      </c>
      <c r="B19" s="21">
        <v>216</v>
      </c>
      <c r="C19" s="21" t="s">
        <v>5</v>
      </c>
      <c r="D19" s="6" t="s">
        <v>201</v>
      </c>
      <c r="E19" s="5" t="s">
        <v>212</v>
      </c>
      <c r="F19" s="21" t="s">
        <v>80</v>
      </c>
    </row>
    <row r="20" spans="1:6" x14ac:dyDescent="0.25">
      <c r="A20" s="21">
        <v>216</v>
      </c>
      <c r="B20" s="21">
        <v>216</v>
      </c>
      <c r="C20" s="21" t="s">
        <v>5</v>
      </c>
      <c r="D20" s="6" t="s">
        <v>196</v>
      </c>
      <c r="E20" s="5" t="s">
        <v>213</v>
      </c>
      <c r="F20" s="21" t="s">
        <v>80</v>
      </c>
    </row>
    <row r="21" spans="1:6" x14ac:dyDescent="0.25">
      <c r="A21" s="21">
        <v>216</v>
      </c>
      <c r="B21" s="21">
        <v>216</v>
      </c>
      <c r="C21" s="21" t="s">
        <v>5</v>
      </c>
      <c r="D21" s="6" t="s">
        <v>196</v>
      </c>
      <c r="E21" s="5" t="s">
        <v>215</v>
      </c>
      <c r="F21" s="21" t="s">
        <v>80</v>
      </c>
    </row>
    <row r="22" spans="1:6" x14ac:dyDescent="0.25">
      <c r="A22" s="21">
        <v>216</v>
      </c>
      <c r="B22" s="21">
        <v>216</v>
      </c>
      <c r="C22" s="21" t="s">
        <v>5</v>
      </c>
      <c r="D22" s="6" t="s">
        <v>196</v>
      </c>
      <c r="E22" s="5" t="s">
        <v>216</v>
      </c>
      <c r="F22" s="21" t="s">
        <v>80</v>
      </c>
    </row>
    <row r="23" spans="1:6" x14ac:dyDescent="0.25">
      <c r="A23" s="21">
        <v>216</v>
      </c>
      <c r="B23" s="21">
        <v>216</v>
      </c>
      <c r="C23" s="21" t="s">
        <v>5</v>
      </c>
      <c r="D23" s="6" t="s">
        <v>196</v>
      </c>
      <c r="E23" s="5" t="s">
        <v>217</v>
      </c>
      <c r="F23" s="21" t="s">
        <v>80</v>
      </c>
    </row>
    <row r="24" spans="1:6" x14ac:dyDescent="0.25">
      <c r="A24" s="21">
        <v>216</v>
      </c>
      <c r="B24" s="21">
        <v>216</v>
      </c>
      <c r="C24" s="21" t="s">
        <v>5</v>
      </c>
      <c r="D24" s="6" t="s">
        <v>196</v>
      </c>
      <c r="E24" s="5" t="s">
        <v>218</v>
      </c>
      <c r="F24" s="21" t="s">
        <v>80</v>
      </c>
    </row>
    <row r="25" spans="1:6" x14ac:dyDescent="0.25">
      <c r="A25" s="21">
        <v>216</v>
      </c>
      <c r="B25" s="21">
        <v>216</v>
      </c>
      <c r="C25" s="21" t="s">
        <v>5</v>
      </c>
      <c r="D25" s="6" t="s">
        <v>196</v>
      </c>
      <c r="E25" s="5" t="s">
        <v>219</v>
      </c>
      <c r="F25" s="21" t="s">
        <v>80</v>
      </c>
    </row>
    <row r="26" spans="1:6" x14ac:dyDescent="0.25">
      <c r="A26" s="21">
        <v>216</v>
      </c>
      <c r="B26" s="21">
        <v>216</v>
      </c>
      <c r="C26" s="21" t="s">
        <v>5</v>
      </c>
      <c r="D26" s="6" t="s">
        <v>196</v>
      </c>
      <c r="E26" s="5" t="s">
        <v>220</v>
      </c>
      <c r="F26" s="21" t="s">
        <v>80</v>
      </c>
    </row>
    <row r="27" spans="1:6" x14ac:dyDescent="0.25">
      <c r="A27" s="21">
        <v>216</v>
      </c>
      <c r="B27" s="21">
        <v>216</v>
      </c>
      <c r="C27" s="21" t="s">
        <v>5</v>
      </c>
      <c r="D27" s="6" t="s">
        <v>196</v>
      </c>
      <c r="E27" s="5" t="s">
        <v>221</v>
      </c>
      <c r="F27" s="21" t="s">
        <v>80</v>
      </c>
    </row>
    <row r="28" spans="1:6" x14ac:dyDescent="0.25">
      <c r="A28" s="21">
        <v>216</v>
      </c>
      <c r="B28" s="21">
        <v>216</v>
      </c>
      <c r="C28" s="21" t="s">
        <v>5</v>
      </c>
      <c r="D28" s="6" t="s">
        <v>197</v>
      </c>
      <c r="E28" s="5" t="s">
        <v>222</v>
      </c>
      <c r="F28" s="21" t="s">
        <v>80</v>
      </c>
    </row>
    <row r="29" spans="1:6" x14ac:dyDescent="0.25">
      <c r="A29" s="21">
        <v>216</v>
      </c>
      <c r="B29" s="21">
        <v>216</v>
      </c>
      <c r="C29" s="21" t="s">
        <v>5</v>
      </c>
      <c r="D29" s="6" t="s">
        <v>197</v>
      </c>
      <c r="E29" s="5" t="s">
        <v>224</v>
      </c>
      <c r="F29" s="21" t="s">
        <v>80</v>
      </c>
    </row>
    <row r="30" spans="1:6" x14ac:dyDescent="0.25">
      <c r="A30" s="21">
        <v>216</v>
      </c>
      <c r="B30" s="21">
        <v>216</v>
      </c>
      <c r="C30" s="21" t="s">
        <v>5</v>
      </c>
      <c r="D30" s="6" t="s">
        <v>197</v>
      </c>
      <c r="E30" s="5" t="s">
        <v>225</v>
      </c>
      <c r="F30" s="21" t="s">
        <v>80</v>
      </c>
    </row>
    <row r="31" spans="1:6" x14ac:dyDescent="0.25">
      <c r="A31" s="21">
        <v>216</v>
      </c>
      <c r="B31" s="21">
        <v>216</v>
      </c>
      <c r="C31" s="21" t="s">
        <v>5</v>
      </c>
      <c r="D31" s="6" t="s">
        <v>197</v>
      </c>
      <c r="E31" s="5" t="s">
        <v>226</v>
      </c>
      <c r="F31" s="21" t="s">
        <v>80</v>
      </c>
    </row>
    <row r="32" spans="1:6" x14ac:dyDescent="0.25">
      <c r="A32" s="21">
        <v>216</v>
      </c>
      <c r="B32" s="21">
        <v>216</v>
      </c>
      <c r="C32" s="21" t="s">
        <v>5</v>
      </c>
      <c r="D32" s="6" t="s">
        <v>197</v>
      </c>
      <c r="E32" s="5" t="s">
        <v>227</v>
      </c>
      <c r="F32" s="21" t="s">
        <v>80</v>
      </c>
    </row>
    <row r="33" spans="1:6" x14ac:dyDescent="0.25">
      <c r="A33" s="21">
        <v>216</v>
      </c>
      <c r="B33" s="21">
        <v>216</v>
      </c>
      <c r="C33" s="21" t="s">
        <v>5</v>
      </c>
      <c r="D33" s="6" t="s">
        <v>197</v>
      </c>
      <c r="E33" s="5" t="s">
        <v>228</v>
      </c>
      <c r="F33" s="21" t="s">
        <v>80</v>
      </c>
    </row>
    <row r="34" spans="1:6" x14ac:dyDescent="0.25">
      <c r="A34" s="21">
        <v>216</v>
      </c>
      <c r="B34" s="21">
        <v>216</v>
      </c>
      <c r="C34" s="21" t="s">
        <v>5</v>
      </c>
      <c r="D34" s="6" t="s">
        <v>197</v>
      </c>
      <c r="E34" s="5" t="s">
        <v>229</v>
      </c>
      <c r="F34" s="21" t="s">
        <v>80</v>
      </c>
    </row>
    <row r="35" spans="1:6" x14ac:dyDescent="0.25">
      <c r="A35" s="21">
        <v>216</v>
      </c>
      <c r="B35" s="21">
        <v>216</v>
      </c>
      <c r="C35" s="21" t="s">
        <v>5</v>
      </c>
      <c r="D35" s="6" t="s">
        <v>201</v>
      </c>
      <c r="E35" s="5" t="s">
        <v>202</v>
      </c>
      <c r="F35" s="21" t="s">
        <v>6</v>
      </c>
    </row>
    <row r="36" spans="1:6" x14ac:dyDescent="0.25">
      <c r="A36" s="21">
        <v>216</v>
      </c>
      <c r="B36" s="21">
        <v>216</v>
      </c>
      <c r="C36" s="21" t="s">
        <v>5</v>
      </c>
      <c r="D36" s="6" t="s">
        <v>201</v>
      </c>
      <c r="E36" s="5" t="s">
        <v>203</v>
      </c>
      <c r="F36" s="21" t="s">
        <v>6</v>
      </c>
    </row>
    <row r="37" spans="1:6" x14ac:dyDescent="0.25">
      <c r="A37" s="21">
        <v>216</v>
      </c>
      <c r="B37" s="21">
        <v>216</v>
      </c>
      <c r="C37" s="21" t="s">
        <v>5</v>
      </c>
      <c r="D37" s="6" t="s">
        <v>201</v>
      </c>
      <c r="E37" s="5" t="s">
        <v>204</v>
      </c>
      <c r="F37" s="21" t="s">
        <v>6</v>
      </c>
    </row>
    <row r="38" spans="1:6" x14ac:dyDescent="0.25">
      <c r="A38" s="21">
        <v>216</v>
      </c>
      <c r="B38" s="21">
        <v>216</v>
      </c>
      <c r="C38" s="21" t="s">
        <v>5</v>
      </c>
      <c r="D38" s="6" t="s">
        <v>201</v>
      </c>
      <c r="E38" s="5" t="s">
        <v>206</v>
      </c>
      <c r="F38" s="21" t="s">
        <v>6</v>
      </c>
    </row>
    <row r="39" spans="1:6" x14ac:dyDescent="0.25">
      <c r="A39" s="21">
        <v>216</v>
      </c>
      <c r="B39" s="21">
        <v>216</v>
      </c>
      <c r="C39" s="21" t="s">
        <v>5</v>
      </c>
      <c r="D39" s="6" t="s">
        <v>201</v>
      </c>
      <c r="E39" s="5" t="s">
        <v>207</v>
      </c>
      <c r="F39" s="21" t="s">
        <v>6</v>
      </c>
    </row>
    <row r="40" spans="1:6" x14ac:dyDescent="0.25">
      <c r="A40" s="21">
        <v>216</v>
      </c>
      <c r="B40" s="21">
        <v>216</v>
      </c>
      <c r="C40" s="21" t="s">
        <v>5</v>
      </c>
      <c r="D40" s="6" t="s">
        <v>201</v>
      </c>
      <c r="E40" s="5" t="s">
        <v>208</v>
      </c>
      <c r="F40" s="21" t="s">
        <v>6</v>
      </c>
    </row>
    <row r="41" spans="1:6" x14ac:dyDescent="0.25">
      <c r="A41" s="21">
        <v>216</v>
      </c>
      <c r="B41" s="21">
        <v>216</v>
      </c>
      <c r="C41" s="21" t="s">
        <v>5</v>
      </c>
      <c r="D41" s="6" t="s">
        <v>201</v>
      </c>
      <c r="E41" s="5" t="s">
        <v>209</v>
      </c>
      <c r="F41" s="21" t="s">
        <v>6</v>
      </c>
    </row>
    <row r="42" spans="1:6" x14ac:dyDescent="0.25">
      <c r="A42" s="21">
        <v>216</v>
      </c>
      <c r="B42" s="21">
        <v>216</v>
      </c>
      <c r="C42" s="21" t="s">
        <v>5</v>
      </c>
      <c r="D42" s="6" t="s">
        <v>201</v>
      </c>
      <c r="E42" s="5" t="s">
        <v>210</v>
      </c>
      <c r="F42" s="21" t="s">
        <v>6</v>
      </c>
    </row>
    <row r="43" spans="1:6" x14ac:dyDescent="0.25">
      <c r="A43" s="21">
        <v>216</v>
      </c>
      <c r="B43" s="21">
        <v>216</v>
      </c>
      <c r="C43" s="21" t="s">
        <v>5</v>
      </c>
      <c r="D43" s="6" t="s">
        <v>201</v>
      </c>
      <c r="E43" s="5" t="s">
        <v>326</v>
      </c>
      <c r="F43" s="21" t="s">
        <v>6</v>
      </c>
    </row>
    <row r="44" spans="1:6" x14ac:dyDescent="0.25">
      <c r="A44" s="21">
        <v>216</v>
      </c>
      <c r="B44" s="21">
        <v>216</v>
      </c>
      <c r="C44" s="21" t="s">
        <v>5</v>
      </c>
      <c r="D44" s="6" t="s">
        <v>201</v>
      </c>
      <c r="E44" s="5" t="s">
        <v>327</v>
      </c>
      <c r="F44" s="21" t="s">
        <v>6</v>
      </c>
    </row>
    <row r="45" spans="1:6" x14ac:dyDescent="0.25">
      <c r="A45" s="21">
        <v>216</v>
      </c>
      <c r="B45" s="21">
        <v>216</v>
      </c>
      <c r="C45" s="21" t="s">
        <v>5</v>
      </c>
      <c r="D45" s="6" t="s">
        <v>201</v>
      </c>
      <c r="E45" s="5" t="s">
        <v>211</v>
      </c>
      <c r="F45" s="21" t="s">
        <v>6</v>
      </c>
    </row>
    <row r="46" spans="1:6" x14ac:dyDescent="0.25">
      <c r="A46" s="21">
        <v>216</v>
      </c>
      <c r="B46" s="21">
        <v>216</v>
      </c>
      <c r="C46" s="21" t="s">
        <v>5</v>
      </c>
      <c r="D46" s="6" t="s">
        <v>201</v>
      </c>
      <c r="E46" s="5" t="s">
        <v>212</v>
      </c>
      <c r="F46" s="21" t="s">
        <v>6</v>
      </c>
    </row>
    <row r="47" spans="1:6" x14ac:dyDescent="0.25">
      <c r="A47" s="21">
        <v>216</v>
      </c>
      <c r="B47" s="21">
        <v>216</v>
      </c>
      <c r="C47" s="21" t="s">
        <v>5</v>
      </c>
      <c r="D47" s="6" t="s">
        <v>196</v>
      </c>
      <c r="E47" s="5" t="s">
        <v>213</v>
      </c>
      <c r="F47" s="21" t="s">
        <v>6</v>
      </c>
    </row>
    <row r="48" spans="1:6" x14ac:dyDescent="0.25">
      <c r="A48" s="21">
        <v>216</v>
      </c>
      <c r="B48" s="21">
        <v>216</v>
      </c>
      <c r="C48" s="21" t="s">
        <v>5</v>
      </c>
      <c r="D48" s="6" t="s">
        <v>196</v>
      </c>
      <c r="E48" s="5" t="s">
        <v>215</v>
      </c>
      <c r="F48" s="21" t="s">
        <v>6</v>
      </c>
    </row>
    <row r="49" spans="1:6" x14ac:dyDescent="0.25">
      <c r="A49" s="21">
        <v>216</v>
      </c>
      <c r="B49" s="21">
        <v>216</v>
      </c>
      <c r="C49" s="21" t="s">
        <v>5</v>
      </c>
      <c r="D49" s="6" t="s">
        <v>196</v>
      </c>
      <c r="E49" s="5" t="s">
        <v>216</v>
      </c>
      <c r="F49" s="21" t="s">
        <v>6</v>
      </c>
    </row>
    <row r="50" spans="1:6" x14ac:dyDescent="0.25">
      <c r="A50" s="21">
        <v>216</v>
      </c>
      <c r="B50" s="21">
        <v>216</v>
      </c>
      <c r="C50" s="21" t="s">
        <v>5</v>
      </c>
      <c r="D50" s="6" t="s">
        <v>196</v>
      </c>
      <c r="E50" s="5" t="s">
        <v>217</v>
      </c>
      <c r="F50" s="21" t="s">
        <v>6</v>
      </c>
    </row>
    <row r="51" spans="1:6" x14ac:dyDescent="0.25">
      <c r="A51" s="21">
        <v>216</v>
      </c>
      <c r="B51" s="21">
        <v>216</v>
      </c>
      <c r="C51" s="21" t="s">
        <v>5</v>
      </c>
      <c r="D51" s="6" t="s">
        <v>196</v>
      </c>
      <c r="E51" s="5" t="s">
        <v>218</v>
      </c>
      <c r="F51" s="21" t="s">
        <v>6</v>
      </c>
    </row>
    <row r="52" spans="1:6" x14ac:dyDescent="0.25">
      <c r="A52" s="21">
        <v>216</v>
      </c>
      <c r="B52" s="21">
        <v>216</v>
      </c>
      <c r="C52" s="21" t="s">
        <v>5</v>
      </c>
      <c r="D52" s="6" t="s">
        <v>196</v>
      </c>
      <c r="E52" s="5" t="s">
        <v>219</v>
      </c>
      <c r="F52" s="21" t="s">
        <v>6</v>
      </c>
    </row>
    <row r="53" spans="1:6" x14ac:dyDescent="0.25">
      <c r="A53" s="21">
        <v>216</v>
      </c>
      <c r="B53" s="21">
        <v>216</v>
      </c>
      <c r="C53" s="21" t="s">
        <v>5</v>
      </c>
      <c r="D53" s="6" t="s">
        <v>196</v>
      </c>
      <c r="E53" s="5" t="s">
        <v>220</v>
      </c>
      <c r="F53" s="21" t="s">
        <v>6</v>
      </c>
    </row>
    <row r="54" spans="1:6" x14ac:dyDescent="0.25">
      <c r="A54" s="21">
        <v>216</v>
      </c>
      <c r="B54" s="21">
        <v>216</v>
      </c>
      <c r="C54" s="21" t="s">
        <v>5</v>
      </c>
      <c r="D54" s="6" t="s">
        <v>196</v>
      </c>
      <c r="E54" s="5" t="s">
        <v>221</v>
      </c>
      <c r="F54" s="21" t="s">
        <v>6</v>
      </c>
    </row>
    <row r="55" spans="1:6" x14ac:dyDescent="0.25">
      <c r="A55" s="21">
        <v>216</v>
      </c>
      <c r="B55" s="21">
        <v>216</v>
      </c>
      <c r="C55" s="21" t="s">
        <v>5</v>
      </c>
      <c r="D55" s="6" t="s">
        <v>197</v>
      </c>
      <c r="E55" s="5" t="s">
        <v>222</v>
      </c>
      <c r="F55" s="21" t="s">
        <v>6</v>
      </c>
    </row>
    <row r="56" spans="1:6" x14ac:dyDescent="0.25">
      <c r="A56" s="21">
        <v>216</v>
      </c>
      <c r="B56" s="21">
        <v>216</v>
      </c>
      <c r="C56" s="21" t="s">
        <v>5</v>
      </c>
      <c r="D56" s="6" t="s">
        <v>197</v>
      </c>
      <c r="E56" s="5" t="s">
        <v>224</v>
      </c>
      <c r="F56" s="21" t="s">
        <v>6</v>
      </c>
    </row>
    <row r="57" spans="1:6" x14ac:dyDescent="0.25">
      <c r="A57" s="21">
        <v>216</v>
      </c>
      <c r="B57" s="21">
        <v>216</v>
      </c>
      <c r="C57" s="21" t="s">
        <v>5</v>
      </c>
      <c r="D57" s="6" t="s">
        <v>197</v>
      </c>
      <c r="E57" s="5" t="s">
        <v>225</v>
      </c>
      <c r="F57" s="21" t="s">
        <v>6</v>
      </c>
    </row>
    <row r="58" spans="1:6" x14ac:dyDescent="0.25">
      <c r="A58" s="21">
        <v>216</v>
      </c>
      <c r="B58" s="21">
        <v>216</v>
      </c>
      <c r="C58" s="21" t="s">
        <v>5</v>
      </c>
      <c r="D58" s="6" t="s">
        <v>197</v>
      </c>
      <c r="E58" s="5" t="s">
        <v>226</v>
      </c>
      <c r="F58" s="21" t="s">
        <v>6</v>
      </c>
    </row>
    <row r="59" spans="1:6" x14ac:dyDescent="0.25">
      <c r="A59" s="21">
        <v>216</v>
      </c>
      <c r="B59" s="21">
        <v>216</v>
      </c>
      <c r="C59" s="21" t="s">
        <v>5</v>
      </c>
      <c r="D59" s="6" t="s">
        <v>197</v>
      </c>
      <c r="E59" s="5" t="s">
        <v>227</v>
      </c>
      <c r="F59" s="21" t="s">
        <v>6</v>
      </c>
    </row>
    <row r="60" spans="1:6" x14ac:dyDescent="0.25">
      <c r="A60" s="21">
        <v>216</v>
      </c>
      <c r="B60" s="21">
        <v>216</v>
      </c>
      <c r="C60" s="21" t="s">
        <v>5</v>
      </c>
      <c r="D60" s="6" t="s">
        <v>197</v>
      </c>
      <c r="E60" s="5" t="s">
        <v>228</v>
      </c>
      <c r="F60" s="21" t="s">
        <v>6</v>
      </c>
    </row>
    <row r="61" spans="1:6" x14ac:dyDescent="0.25">
      <c r="A61" s="21">
        <v>216</v>
      </c>
      <c r="B61" s="21">
        <v>216</v>
      </c>
      <c r="C61" s="21" t="s">
        <v>5</v>
      </c>
      <c r="D61" s="6" t="s">
        <v>197</v>
      </c>
      <c r="E61" s="5" t="s">
        <v>229</v>
      </c>
      <c r="F61" s="21" t="s">
        <v>6</v>
      </c>
    </row>
    <row r="62" spans="1:6" x14ac:dyDescent="0.25">
      <c r="A62" s="21">
        <v>216</v>
      </c>
      <c r="B62" s="21">
        <v>216</v>
      </c>
      <c r="C62" s="21" t="s">
        <v>5</v>
      </c>
      <c r="D62" s="6" t="s">
        <v>201</v>
      </c>
      <c r="E62" s="5" t="s">
        <v>202</v>
      </c>
      <c r="F62" s="21" t="s">
        <v>84</v>
      </c>
    </row>
    <row r="63" spans="1:6" x14ac:dyDescent="0.25">
      <c r="A63" s="21">
        <v>216</v>
      </c>
      <c r="B63" s="21">
        <v>216</v>
      </c>
      <c r="C63" s="21" t="s">
        <v>5</v>
      </c>
      <c r="D63" s="6" t="s">
        <v>201</v>
      </c>
      <c r="E63" s="5" t="s">
        <v>203</v>
      </c>
      <c r="F63" s="21" t="s">
        <v>84</v>
      </c>
    </row>
    <row r="64" spans="1:6" x14ac:dyDescent="0.25">
      <c r="A64" s="21">
        <v>216</v>
      </c>
      <c r="B64" s="21">
        <v>216</v>
      </c>
      <c r="C64" s="21" t="s">
        <v>5</v>
      </c>
      <c r="D64" s="6" t="s">
        <v>201</v>
      </c>
      <c r="E64" s="5" t="s">
        <v>204</v>
      </c>
      <c r="F64" s="21" t="s">
        <v>84</v>
      </c>
    </row>
    <row r="65" spans="1:6" x14ac:dyDescent="0.25">
      <c r="A65" s="21">
        <v>216</v>
      </c>
      <c r="B65" s="21">
        <v>216</v>
      </c>
      <c r="C65" s="21" t="s">
        <v>5</v>
      </c>
      <c r="D65" s="6" t="s">
        <v>201</v>
      </c>
      <c r="E65" s="5" t="s">
        <v>206</v>
      </c>
      <c r="F65" s="21" t="s">
        <v>84</v>
      </c>
    </row>
    <row r="66" spans="1:6" x14ac:dyDescent="0.25">
      <c r="A66" s="21">
        <v>216</v>
      </c>
      <c r="B66" s="21">
        <v>216</v>
      </c>
      <c r="C66" s="21" t="s">
        <v>5</v>
      </c>
      <c r="D66" s="6" t="s">
        <v>201</v>
      </c>
      <c r="E66" s="5" t="s">
        <v>207</v>
      </c>
      <c r="F66" s="21" t="s">
        <v>84</v>
      </c>
    </row>
    <row r="67" spans="1:6" x14ac:dyDescent="0.25">
      <c r="A67" s="21">
        <v>216</v>
      </c>
      <c r="B67" s="21">
        <v>216</v>
      </c>
      <c r="C67" s="21" t="s">
        <v>5</v>
      </c>
      <c r="D67" s="6" t="s">
        <v>201</v>
      </c>
      <c r="E67" s="5" t="s">
        <v>208</v>
      </c>
      <c r="F67" s="21" t="s">
        <v>84</v>
      </c>
    </row>
    <row r="68" spans="1:6" x14ac:dyDescent="0.25">
      <c r="A68" s="21">
        <v>216</v>
      </c>
      <c r="B68" s="21">
        <v>216</v>
      </c>
      <c r="C68" s="21" t="s">
        <v>5</v>
      </c>
      <c r="D68" s="6" t="s">
        <v>201</v>
      </c>
      <c r="E68" s="5" t="s">
        <v>209</v>
      </c>
      <c r="F68" s="21" t="s">
        <v>84</v>
      </c>
    </row>
    <row r="69" spans="1:6" x14ac:dyDescent="0.25">
      <c r="A69" s="21">
        <v>216</v>
      </c>
      <c r="B69" s="21">
        <v>216</v>
      </c>
      <c r="C69" s="21" t="s">
        <v>5</v>
      </c>
      <c r="D69" s="6" t="s">
        <v>201</v>
      </c>
      <c r="E69" s="5" t="s">
        <v>210</v>
      </c>
      <c r="F69" s="21" t="s">
        <v>84</v>
      </c>
    </row>
    <row r="70" spans="1:6" x14ac:dyDescent="0.25">
      <c r="A70" s="21">
        <v>216</v>
      </c>
      <c r="B70" s="21">
        <v>216</v>
      </c>
      <c r="C70" s="21" t="s">
        <v>5</v>
      </c>
      <c r="D70" s="6" t="s">
        <v>201</v>
      </c>
      <c r="E70" s="5" t="s">
        <v>326</v>
      </c>
      <c r="F70" s="21" t="s">
        <v>84</v>
      </c>
    </row>
    <row r="71" spans="1:6" x14ac:dyDescent="0.25">
      <c r="A71" s="21">
        <v>216</v>
      </c>
      <c r="B71" s="21">
        <v>216</v>
      </c>
      <c r="C71" s="21" t="s">
        <v>5</v>
      </c>
      <c r="D71" s="6" t="s">
        <v>201</v>
      </c>
      <c r="E71" s="5" t="s">
        <v>327</v>
      </c>
      <c r="F71" s="21" t="s">
        <v>84</v>
      </c>
    </row>
    <row r="72" spans="1:6" x14ac:dyDescent="0.25">
      <c r="A72" s="21">
        <v>216</v>
      </c>
      <c r="B72" s="21">
        <v>216</v>
      </c>
      <c r="C72" s="21" t="s">
        <v>5</v>
      </c>
      <c r="D72" s="6" t="s">
        <v>201</v>
      </c>
      <c r="E72" s="5" t="s">
        <v>211</v>
      </c>
      <c r="F72" s="21" t="s">
        <v>84</v>
      </c>
    </row>
    <row r="73" spans="1:6" x14ac:dyDescent="0.25">
      <c r="A73" s="21">
        <v>216</v>
      </c>
      <c r="B73" s="21">
        <v>216</v>
      </c>
      <c r="C73" s="21" t="s">
        <v>5</v>
      </c>
      <c r="D73" s="6" t="s">
        <v>201</v>
      </c>
      <c r="E73" s="5" t="s">
        <v>212</v>
      </c>
      <c r="F73" s="21" t="s">
        <v>84</v>
      </c>
    </row>
    <row r="74" spans="1:6" x14ac:dyDescent="0.25">
      <c r="A74" s="21">
        <v>216</v>
      </c>
      <c r="B74" s="21">
        <v>216</v>
      </c>
      <c r="C74" s="21" t="s">
        <v>5</v>
      </c>
      <c r="D74" s="6" t="s">
        <v>196</v>
      </c>
      <c r="E74" s="5" t="s">
        <v>213</v>
      </c>
      <c r="F74" s="21" t="s">
        <v>84</v>
      </c>
    </row>
    <row r="75" spans="1:6" x14ac:dyDescent="0.25">
      <c r="A75" s="21">
        <v>216</v>
      </c>
      <c r="B75" s="21">
        <v>216</v>
      </c>
      <c r="C75" s="21" t="s">
        <v>5</v>
      </c>
      <c r="D75" s="6" t="s">
        <v>196</v>
      </c>
      <c r="E75" s="5" t="s">
        <v>215</v>
      </c>
      <c r="F75" s="21" t="s">
        <v>84</v>
      </c>
    </row>
    <row r="76" spans="1:6" x14ac:dyDescent="0.25">
      <c r="A76" s="21">
        <v>216</v>
      </c>
      <c r="B76" s="21">
        <v>216</v>
      </c>
      <c r="C76" s="21" t="s">
        <v>5</v>
      </c>
      <c r="D76" s="6" t="s">
        <v>196</v>
      </c>
      <c r="E76" s="5" t="s">
        <v>216</v>
      </c>
      <c r="F76" s="21" t="s">
        <v>84</v>
      </c>
    </row>
    <row r="77" spans="1:6" x14ac:dyDescent="0.25">
      <c r="A77" s="21">
        <v>216</v>
      </c>
      <c r="B77" s="21">
        <v>216</v>
      </c>
      <c r="C77" s="21" t="s">
        <v>5</v>
      </c>
      <c r="D77" s="6" t="s">
        <v>196</v>
      </c>
      <c r="E77" s="5" t="s">
        <v>217</v>
      </c>
      <c r="F77" s="21" t="s">
        <v>84</v>
      </c>
    </row>
    <row r="78" spans="1:6" x14ac:dyDescent="0.25">
      <c r="A78" s="21">
        <v>216</v>
      </c>
      <c r="B78" s="21">
        <v>216</v>
      </c>
      <c r="C78" s="21" t="s">
        <v>5</v>
      </c>
      <c r="D78" s="6" t="s">
        <v>196</v>
      </c>
      <c r="E78" s="5" t="s">
        <v>218</v>
      </c>
      <c r="F78" s="21" t="s">
        <v>84</v>
      </c>
    </row>
    <row r="79" spans="1:6" x14ac:dyDescent="0.25">
      <c r="A79" s="21">
        <v>216</v>
      </c>
      <c r="B79" s="21">
        <v>216</v>
      </c>
      <c r="C79" s="21" t="s">
        <v>5</v>
      </c>
      <c r="D79" s="6" t="s">
        <v>196</v>
      </c>
      <c r="E79" s="5" t="s">
        <v>219</v>
      </c>
      <c r="F79" s="21" t="s">
        <v>84</v>
      </c>
    </row>
    <row r="80" spans="1:6" x14ac:dyDescent="0.25">
      <c r="A80" s="21">
        <v>216</v>
      </c>
      <c r="B80" s="21">
        <v>216</v>
      </c>
      <c r="C80" s="21" t="s">
        <v>5</v>
      </c>
      <c r="D80" s="6" t="s">
        <v>196</v>
      </c>
      <c r="E80" s="5" t="s">
        <v>220</v>
      </c>
      <c r="F80" s="21" t="s">
        <v>84</v>
      </c>
    </row>
    <row r="81" spans="1:6" x14ac:dyDescent="0.25">
      <c r="A81" s="21">
        <v>216</v>
      </c>
      <c r="B81" s="21">
        <v>216</v>
      </c>
      <c r="C81" s="21" t="s">
        <v>5</v>
      </c>
      <c r="D81" s="6" t="s">
        <v>196</v>
      </c>
      <c r="E81" s="5" t="s">
        <v>221</v>
      </c>
      <c r="F81" s="21" t="s">
        <v>84</v>
      </c>
    </row>
    <row r="82" spans="1:6" x14ac:dyDescent="0.25">
      <c r="A82" s="21">
        <v>216</v>
      </c>
      <c r="B82" s="21">
        <v>216</v>
      </c>
      <c r="C82" s="21" t="s">
        <v>5</v>
      </c>
      <c r="D82" s="6" t="s">
        <v>197</v>
      </c>
      <c r="E82" s="5" t="s">
        <v>222</v>
      </c>
      <c r="F82" s="21" t="s">
        <v>84</v>
      </c>
    </row>
    <row r="83" spans="1:6" x14ac:dyDescent="0.25">
      <c r="A83" s="21">
        <v>216</v>
      </c>
      <c r="B83" s="21">
        <v>216</v>
      </c>
      <c r="C83" s="21" t="s">
        <v>5</v>
      </c>
      <c r="D83" s="6" t="s">
        <v>197</v>
      </c>
      <c r="E83" s="5" t="s">
        <v>224</v>
      </c>
      <c r="F83" s="21" t="s">
        <v>84</v>
      </c>
    </row>
    <row r="84" spans="1:6" x14ac:dyDescent="0.25">
      <c r="A84" s="21">
        <v>216</v>
      </c>
      <c r="B84" s="21">
        <v>216</v>
      </c>
      <c r="C84" s="21" t="s">
        <v>5</v>
      </c>
      <c r="D84" s="6" t="s">
        <v>197</v>
      </c>
      <c r="E84" s="5" t="s">
        <v>225</v>
      </c>
      <c r="F84" s="21" t="s">
        <v>84</v>
      </c>
    </row>
    <row r="85" spans="1:6" x14ac:dyDescent="0.25">
      <c r="A85" s="21">
        <v>216</v>
      </c>
      <c r="B85" s="21">
        <v>216</v>
      </c>
      <c r="C85" s="21" t="s">
        <v>5</v>
      </c>
      <c r="D85" s="6" t="s">
        <v>197</v>
      </c>
      <c r="E85" s="5" t="s">
        <v>226</v>
      </c>
      <c r="F85" s="21" t="s">
        <v>84</v>
      </c>
    </row>
    <row r="86" spans="1:6" x14ac:dyDescent="0.25">
      <c r="A86" s="21">
        <v>216</v>
      </c>
      <c r="B86" s="21">
        <v>216</v>
      </c>
      <c r="C86" s="21" t="s">
        <v>5</v>
      </c>
      <c r="D86" s="6" t="s">
        <v>197</v>
      </c>
      <c r="E86" s="5" t="s">
        <v>227</v>
      </c>
      <c r="F86" s="21" t="s">
        <v>84</v>
      </c>
    </row>
    <row r="87" spans="1:6" x14ac:dyDescent="0.25">
      <c r="A87" s="21">
        <v>216</v>
      </c>
      <c r="B87" s="21">
        <v>216</v>
      </c>
      <c r="C87" s="21" t="s">
        <v>5</v>
      </c>
      <c r="D87" s="6" t="s">
        <v>197</v>
      </c>
      <c r="E87" s="5" t="s">
        <v>228</v>
      </c>
      <c r="F87" s="21" t="s">
        <v>84</v>
      </c>
    </row>
    <row r="88" spans="1:6" x14ac:dyDescent="0.25">
      <c r="A88" s="21">
        <v>216</v>
      </c>
      <c r="B88" s="21">
        <v>216</v>
      </c>
      <c r="C88" s="21" t="s">
        <v>5</v>
      </c>
      <c r="D88" s="6" t="s">
        <v>197</v>
      </c>
      <c r="E88" s="5" t="s">
        <v>229</v>
      </c>
      <c r="F88" s="21" t="s">
        <v>84</v>
      </c>
    </row>
    <row r="89" spans="1:6" x14ac:dyDescent="0.25">
      <c r="A89" s="21">
        <v>216</v>
      </c>
      <c r="B89" s="21">
        <v>216</v>
      </c>
      <c r="C89" s="21" t="s">
        <v>5</v>
      </c>
      <c r="D89" s="6" t="s">
        <v>201</v>
      </c>
      <c r="E89" s="5" t="s">
        <v>202</v>
      </c>
      <c r="F89" s="21" t="s">
        <v>86</v>
      </c>
    </row>
    <row r="90" spans="1:6" x14ac:dyDescent="0.25">
      <c r="A90" s="21">
        <v>216</v>
      </c>
      <c r="B90" s="21">
        <v>216</v>
      </c>
      <c r="C90" s="21" t="s">
        <v>5</v>
      </c>
      <c r="D90" s="6" t="s">
        <v>201</v>
      </c>
      <c r="E90" s="5" t="s">
        <v>203</v>
      </c>
      <c r="F90" s="21" t="s">
        <v>86</v>
      </c>
    </row>
    <row r="91" spans="1:6" x14ac:dyDescent="0.25">
      <c r="A91" s="21">
        <v>216</v>
      </c>
      <c r="B91" s="21">
        <v>216</v>
      </c>
      <c r="C91" s="21" t="s">
        <v>5</v>
      </c>
      <c r="D91" s="6" t="s">
        <v>201</v>
      </c>
      <c r="E91" s="5" t="s">
        <v>204</v>
      </c>
      <c r="F91" s="21" t="s">
        <v>86</v>
      </c>
    </row>
    <row r="92" spans="1:6" x14ac:dyDescent="0.25">
      <c r="A92" s="21">
        <v>216</v>
      </c>
      <c r="B92" s="21">
        <v>216</v>
      </c>
      <c r="C92" s="21" t="s">
        <v>5</v>
      </c>
      <c r="D92" s="6" t="s">
        <v>201</v>
      </c>
      <c r="E92" s="5" t="s">
        <v>206</v>
      </c>
      <c r="F92" s="21" t="s">
        <v>86</v>
      </c>
    </row>
    <row r="93" spans="1:6" x14ac:dyDescent="0.25">
      <c r="A93" s="21">
        <v>216</v>
      </c>
      <c r="B93" s="21">
        <v>216</v>
      </c>
      <c r="C93" s="21" t="s">
        <v>5</v>
      </c>
      <c r="D93" s="6" t="s">
        <v>201</v>
      </c>
      <c r="E93" s="5" t="s">
        <v>207</v>
      </c>
      <c r="F93" s="21" t="s">
        <v>86</v>
      </c>
    </row>
    <row r="94" spans="1:6" x14ac:dyDescent="0.25">
      <c r="A94" s="21">
        <v>216</v>
      </c>
      <c r="B94" s="21">
        <v>216</v>
      </c>
      <c r="C94" s="21" t="s">
        <v>5</v>
      </c>
      <c r="D94" s="6" t="s">
        <v>201</v>
      </c>
      <c r="E94" s="5" t="s">
        <v>208</v>
      </c>
      <c r="F94" s="21" t="s">
        <v>86</v>
      </c>
    </row>
    <row r="95" spans="1:6" x14ac:dyDescent="0.25">
      <c r="A95" s="21">
        <v>216</v>
      </c>
      <c r="B95" s="21">
        <v>216</v>
      </c>
      <c r="C95" s="21" t="s">
        <v>5</v>
      </c>
      <c r="D95" s="6" t="s">
        <v>201</v>
      </c>
      <c r="E95" s="5" t="s">
        <v>209</v>
      </c>
      <c r="F95" s="21" t="s">
        <v>86</v>
      </c>
    </row>
    <row r="96" spans="1:6" x14ac:dyDescent="0.25">
      <c r="A96" s="21">
        <v>216</v>
      </c>
      <c r="B96" s="21">
        <v>216</v>
      </c>
      <c r="C96" s="21" t="s">
        <v>5</v>
      </c>
      <c r="D96" s="6" t="s">
        <v>201</v>
      </c>
      <c r="E96" s="5" t="s">
        <v>210</v>
      </c>
      <c r="F96" s="21" t="s">
        <v>86</v>
      </c>
    </row>
    <row r="97" spans="1:6" x14ac:dyDescent="0.25">
      <c r="A97" s="21">
        <v>216</v>
      </c>
      <c r="B97" s="21">
        <v>216</v>
      </c>
      <c r="C97" s="21" t="s">
        <v>5</v>
      </c>
      <c r="D97" s="6" t="s">
        <v>201</v>
      </c>
      <c r="E97" s="5" t="s">
        <v>326</v>
      </c>
      <c r="F97" s="21" t="s">
        <v>86</v>
      </c>
    </row>
    <row r="98" spans="1:6" x14ac:dyDescent="0.25">
      <c r="A98" s="21">
        <v>216</v>
      </c>
      <c r="B98" s="21">
        <v>216</v>
      </c>
      <c r="C98" s="21" t="s">
        <v>5</v>
      </c>
      <c r="D98" s="6" t="s">
        <v>201</v>
      </c>
      <c r="E98" s="5" t="s">
        <v>327</v>
      </c>
      <c r="F98" s="21" t="s">
        <v>86</v>
      </c>
    </row>
    <row r="99" spans="1:6" x14ac:dyDescent="0.25">
      <c r="A99" s="21">
        <v>216</v>
      </c>
      <c r="B99" s="21">
        <v>216</v>
      </c>
      <c r="C99" s="21" t="s">
        <v>5</v>
      </c>
      <c r="D99" s="6" t="s">
        <v>201</v>
      </c>
      <c r="E99" s="5" t="s">
        <v>211</v>
      </c>
      <c r="F99" s="21" t="s">
        <v>86</v>
      </c>
    </row>
    <row r="100" spans="1:6" x14ac:dyDescent="0.25">
      <c r="A100" s="21">
        <v>216</v>
      </c>
      <c r="B100" s="21">
        <v>216</v>
      </c>
      <c r="C100" s="21" t="s">
        <v>5</v>
      </c>
      <c r="D100" s="6" t="s">
        <v>201</v>
      </c>
      <c r="E100" s="5" t="s">
        <v>212</v>
      </c>
      <c r="F100" s="21" t="s">
        <v>86</v>
      </c>
    </row>
    <row r="101" spans="1:6" x14ac:dyDescent="0.25">
      <c r="A101" s="21">
        <v>216</v>
      </c>
      <c r="B101" s="21">
        <v>216</v>
      </c>
      <c r="C101" s="21" t="s">
        <v>5</v>
      </c>
      <c r="D101" s="6" t="s">
        <v>196</v>
      </c>
      <c r="E101" s="5" t="s">
        <v>213</v>
      </c>
      <c r="F101" s="21" t="s">
        <v>86</v>
      </c>
    </row>
    <row r="102" spans="1:6" x14ac:dyDescent="0.25">
      <c r="A102" s="21">
        <v>216</v>
      </c>
      <c r="B102" s="21">
        <v>216</v>
      </c>
      <c r="C102" s="21" t="s">
        <v>5</v>
      </c>
      <c r="D102" s="6" t="s">
        <v>196</v>
      </c>
      <c r="E102" s="5" t="s">
        <v>215</v>
      </c>
      <c r="F102" s="21" t="s">
        <v>86</v>
      </c>
    </row>
    <row r="103" spans="1:6" x14ac:dyDescent="0.25">
      <c r="A103" s="21">
        <v>216</v>
      </c>
      <c r="B103" s="21">
        <v>216</v>
      </c>
      <c r="C103" s="21" t="s">
        <v>5</v>
      </c>
      <c r="D103" s="6" t="s">
        <v>196</v>
      </c>
      <c r="E103" s="5" t="s">
        <v>216</v>
      </c>
      <c r="F103" s="21" t="s">
        <v>86</v>
      </c>
    </row>
    <row r="104" spans="1:6" x14ac:dyDescent="0.25">
      <c r="A104" s="21">
        <v>216</v>
      </c>
      <c r="B104" s="21">
        <v>216</v>
      </c>
      <c r="C104" s="21" t="s">
        <v>5</v>
      </c>
      <c r="D104" s="6" t="s">
        <v>196</v>
      </c>
      <c r="E104" s="5" t="s">
        <v>217</v>
      </c>
      <c r="F104" s="21" t="s">
        <v>86</v>
      </c>
    </row>
    <row r="105" spans="1:6" x14ac:dyDescent="0.25">
      <c r="A105" s="21">
        <v>216</v>
      </c>
      <c r="B105" s="21">
        <v>216</v>
      </c>
      <c r="C105" s="21" t="s">
        <v>5</v>
      </c>
      <c r="D105" s="6" t="s">
        <v>196</v>
      </c>
      <c r="E105" s="5" t="s">
        <v>218</v>
      </c>
      <c r="F105" s="21" t="s">
        <v>86</v>
      </c>
    </row>
    <row r="106" spans="1:6" x14ac:dyDescent="0.25">
      <c r="A106" s="21">
        <v>216</v>
      </c>
      <c r="B106" s="21">
        <v>216</v>
      </c>
      <c r="C106" s="21" t="s">
        <v>5</v>
      </c>
      <c r="D106" s="6" t="s">
        <v>196</v>
      </c>
      <c r="E106" s="5" t="s">
        <v>219</v>
      </c>
      <c r="F106" s="21" t="s">
        <v>86</v>
      </c>
    </row>
    <row r="107" spans="1:6" x14ac:dyDescent="0.25">
      <c r="A107" s="21">
        <v>216</v>
      </c>
      <c r="B107" s="21">
        <v>216</v>
      </c>
      <c r="C107" s="21" t="s">
        <v>5</v>
      </c>
      <c r="D107" s="6" t="s">
        <v>196</v>
      </c>
      <c r="E107" s="5" t="s">
        <v>220</v>
      </c>
      <c r="F107" s="21" t="s">
        <v>86</v>
      </c>
    </row>
    <row r="108" spans="1:6" x14ac:dyDescent="0.25">
      <c r="A108" s="21">
        <v>216</v>
      </c>
      <c r="B108" s="21">
        <v>216</v>
      </c>
      <c r="C108" s="21" t="s">
        <v>5</v>
      </c>
      <c r="D108" s="6" t="s">
        <v>196</v>
      </c>
      <c r="E108" s="5" t="s">
        <v>221</v>
      </c>
      <c r="F108" s="21" t="s">
        <v>86</v>
      </c>
    </row>
    <row r="109" spans="1:6" x14ac:dyDescent="0.25">
      <c r="A109" s="21">
        <v>216</v>
      </c>
      <c r="B109" s="21">
        <v>216</v>
      </c>
      <c r="C109" s="21" t="s">
        <v>5</v>
      </c>
      <c r="D109" s="6" t="s">
        <v>197</v>
      </c>
      <c r="E109" s="5" t="s">
        <v>222</v>
      </c>
      <c r="F109" s="21" t="s">
        <v>86</v>
      </c>
    </row>
    <row r="110" spans="1:6" x14ac:dyDescent="0.25">
      <c r="A110" s="21">
        <v>216</v>
      </c>
      <c r="B110" s="21">
        <v>216</v>
      </c>
      <c r="C110" s="21" t="s">
        <v>5</v>
      </c>
      <c r="D110" s="6" t="s">
        <v>197</v>
      </c>
      <c r="E110" s="5" t="s">
        <v>224</v>
      </c>
      <c r="F110" s="21" t="s">
        <v>86</v>
      </c>
    </row>
    <row r="111" spans="1:6" x14ac:dyDescent="0.25">
      <c r="A111" s="21">
        <v>216</v>
      </c>
      <c r="B111" s="21">
        <v>216</v>
      </c>
      <c r="C111" s="21" t="s">
        <v>5</v>
      </c>
      <c r="D111" s="6" t="s">
        <v>197</v>
      </c>
      <c r="E111" s="5" t="s">
        <v>225</v>
      </c>
      <c r="F111" s="21" t="s">
        <v>86</v>
      </c>
    </row>
    <row r="112" spans="1:6" x14ac:dyDescent="0.25">
      <c r="A112" s="21">
        <v>216</v>
      </c>
      <c r="B112" s="21">
        <v>216</v>
      </c>
      <c r="C112" s="21" t="s">
        <v>5</v>
      </c>
      <c r="D112" s="6" t="s">
        <v>197</v>
      </c>
      <c r="E112" s="5" t="s">
        <v>226</v>
      </c>
      <c r="F112" s="21" t="s">
        <v>86</v>
      </c>
    </row>
    <row r="113" spans="1:6" x14ac:dyDescent="0.25">
      <c r="A113" s="21">
        <v>216</v>
      </c>
      <c r="B113" s="21">
        <v>216</v>
      </c>
      <c r="C113" s="21" t="s">
        <v>5</v>
      </c>
      <c r="D113" s="6" t="s">
        <v>197</v>
      </c>
      <c r="E113" s="5" t="s">
        <v>227</v>
      </c>
      <c r="F113" s="21" t="s">
        <v>86</v>
      </c>
    </row>
    <row r="114" spans="1:6" x14ac:dyDescent="0.25">
      <c r="A114" s="21">
        <v>216</v>
      </c>
      <c r="B114" s="21">
        <v>216</v>
      </c>
      <c r="C114" s="21" t="s">
        <v>5</v>
      </c>
      <c r="D114" s="6" t="s">
        <v>197</v>
      </c>
      <c r="E114" s="5" t="s">
        <v>228</v>
      </c>
      <c r="F114" s="21" t="s">
        <v>86</v>
      </c>
    </row>
    <row r="115" spans="1:6" x14ac:dyDescent="0.25">
      <c r="A115" s="21">
        <v>216</v>
      </c>
      <c r="B115" s="21">
        <v>216</v>
      </c>
      <c r="C115" s="21" t="s">
        <v>5</v>
      </c>
      <c r="D115" s="6" t="s">
        <v>197</v>
      </c>
      <c r="E115" s="5" t="s">
        <v>229</v>
      </c>
      <c r="F115" s="21" t="s">
        <v>86</v>
      </c>
    </row>
    <row r="116" spans="1:6" x14ac:dyDescent="0.25">
      <c r="A116" s="21">
        <v>216</v>
      </c>
      <c r="B116" s="21">
        <v>216</v>
      </c>
      <c r="C116" s="21" t="s">
        <v>198</v>
      </c>
      <c r="D116" s="6" t="s">
        <v>201</v>
      </c>
      <c r="E116" s="5" t="s">
        <v>202</v>
      </c>
      <c r="F116" s="21" t="s">
        <v>88</v>
      </c>
    </row>
    <row r="117" spans="1:6" x14ac:dyDescent="0.25">
      <c r="A117" s="21">
        <v>216</v>
      </c>
      <c r="B117" s="21">
        <v>216</v>
      </c>
      <c r="C117" s="21" t="s">
        <v>198</v>
      </c>
      <c r="D117" s="6" t="s">
        <v>201</v>
      </c>
      <c r="E117" s="5" t="s">
        <v>204</v>
      </c>
      <c r="F117" s="21" t="s">
        <v>88</v>
      </c>
    </row>
    <row r="118" spans="1:6" x14ac:dyDescent="0.25">
      <c r="A118" s="21">
        <v>216</v>
      </c>
      <c r="B118" s="21">
        <v>216</v>
      </c>
      <c r="C118" s="21" t="s">
        <v>198</v>
      </c>
      <c r="D118" s="6" t="s">
        <v>201</v>
      </c>
      <c r="E118" s="5" t="s">
        <v>206</v>
      </c>
      <c r="F118" s="21" t="s">
        <v>88</v>
      </c>
    </row>
    <row r="119" spans="1:6" x14ac:dyDescent="0.25">
      <c r="A119" s="21">
        <v>216</v>
      </c>
      <c r="B119" s="21">
        <v>216</v>
      </c>
      <c r="C119" s="21" t="s">
        <v>198</v>
      </c>
      <c r="D119" s="6" t="s">
        <v>201</v>
      </c>
      <c r="E119" s="5" t="s">
        <v>207</v>
      </c>
      <c r="F119" s="21" t="s">
        <v>88</v>
      </c>
    </row>
    <row r="120" spans="1:6" x14ac:dyDescent="0.25">
      <c r="A120" s="21">
        <v>216</v>
      </c>
      <c r="B120" s="21">
        <v>216</v>
      </c>
      <c r="C120" s="21" t="s">
        <v>198</v>
      </c>
      <c r="D120" s="6" t="s">
        <v>201</v>
      </c>
      <c r="E120" s="5" t="s">
        <v>208</v>
      </c>
      <c r="F120" s="21" t="s">
        <v>88</v>
      </c>
    </row>
    <row r="121" spans="1:6" x14ac:dyDescent="0.25">
      <c r="A121" s="21">
        <v>216</v>
      </c>
      <c r="B121" s="21">
        <v>216</v>
      </c>
      <c r="C121" s="21" t="s">
        <v>198</v>
      </c>
      <c r="D121" s="6" t="s">
        <v>201</v>
      </c>
      <c r="E121" s="5" t="s">
        <v>209</v>
      </c>
      <c r="F121" s="21" t="s">
        <v>88</v>
      </c>
    </row>
    <row r="122" spans="1:6" x14ac:dyDescent="0.25">
      <c r="A122" s="21">
        <v>216</v>
      </c>
      <c r="B122" s="21">
        <v>216</v>
      </c>
      <c r="C122" s="21" t="s">
        <v>198</v>
      </c>
      <c r="D122" s="6" t="s">
        <v>201</v>
      </c>
      <c r="E122" s="5" t="s">
        <v>210</v>
      </c>
      <c r="F122" s="21" t="s">
        <v>88</v>
      </c>
    </row>
    <row r="123" spans="1:6" x14ac:dyDescent="0.25">
      <c r="A123" s="21">
        <v>216</v>
      </c>
      <c r="B123" s="21">
        <v>216</v>
      </c>
      <c r="C123" s="21" t="s">
        <v>198</v>
      </c>
      <c r="D123" s="6" t="s">
        <v>201</v>
      </c>
      <c r="E123" s="5" t="s">
        <v>326</v>
      </c>
      <c r="F123" s="21" t="s">
        <v>88</v>
      </c>
    </row>
    <row r="124" spans="1:6" x14ac:dyDescent="0.25">
      <c r="A124" s="21">
        <v>216</v>
      </c>
      <c r="B124" s="21">
        <v>216</v>
      </c>
      <c r="C124" s="21" t="s">
        <v>198</v>
      </c>
      <c r="D124" s="6" t="s">
        <v>201</v>
      </c>
      <c r="E124" s="5" t="s">
        <v>327</v>
      </c>
      <c r="F124" s="21" t="s">
        <v>88</v>
      </c>
    </row>
    <row r="125" spans="1:6" x14ac:dyDescent="0.25">
      <c r="A125" s="21">
        <v>216</v>
      </c>
      <c r="B125" s="21">
        <v>216</v>
      </c>
      <c r="C125" s="21" t="s">
        <v>198</v>
      </c>
      <c r="D125" s="6" t="s">
        <v>201</v>
      </c>
      <c r="E125" s="5" t="s">
        <v>211</v>
      </c>
      <c r="F125" s="21" t="s">
        <v>88</v>
      </c>
    </row>
    <row r="126" spans="1:6" x14ac:dyDescent="0.25">
      <c r="A126" s="21">
        <v>216</v>
      </c>
      <c r="B126" s="21">
        <v>216</v>
      </c>
      <c r="C126" s="21" t="s">
        <v>198</v>
      </c>
      <c r="D126" s="6" t="s">
        <v>201</v>
      </c>
      <c r="E126" s="5" t="s">
        <v>212</v>
      </c>
      <c r="F126" s="21" t="s">
        <v>88</v>
      </c>
    </row>
    <row r="127" spans="1:6" x14ac:dyDescent="0.25">
      <c r="A127" s="21">
        <v>216</v>
      </c>
      <c r="B127" s="21">
        <v>216</v>
      </c>
      <c r="C127" s="21" t="s">
        <v>198</v>
      </c>
      <c r="D127" s="6" t="s">
        <v>196</v>
      </c>
      <c r="E127" s="5" t="s">
        <v>213</v>
      </c>
      <c r="F127" s="21" t="s">
        <v>88</v>
      </c>
    </row>
    <row r="128" spans="1:6" x14ac:dyDescent="0.25">
      <c r="A128" s="21">
        <v>216</v>
      </c>
      <c r="B128" s="21">
        <v>216</v>
      </c>
      <c r="C128" s="21" t="s">
        <v>198</v>
      </c>
      <c r="D128" s="6" t="s">
        <v>196</v>
      </c>
      <c r="E128" s="5" t="s">
        <v>215</v>
      </c>
      <c r="F128" s="21" t="s">
        <v>88</v>
      </c>
    </row>
    <row r="129" spans="1:6" x14ac:dyDescent="0.25">
      <c r="A129" s="21">
        <v>216</v>
      </c>
      <c r="B129" s="21">
        <v>216</v>
      </c>
      <c r="C129" s="21" t="s">
        <v>198</v>
      </c>
      <c r="D129" s="6" t="s">
        <v>196</v>
      </c>
      <c r="E129" s="5" t="s">
        <v>216</v>
      </c>
      <c r="F129" s="21" t="s">
        <v>88</v>
      </c>
    </row>
    <row r="130" spans="1:6" x14ac:dyDescent="0.25">
      <c r="A130" s="21">
        <v>216</v>
      </c>
      <c r="B130" s="21">
        <v>216</v>
      </c>
      <c r="C130" s="21" t="s">
        <v>198</v>
      </c>
      <c r="D130" s="6" t="s">
        <v>196</v>
      </c>
      <c r="E130" s="5" t="s">
        <v>217</v>
      </c>
      <c r="F130" s="21" t="s">
        <v>88</v>
      </c>
    </row>
    <row r="131" spans="1:6" x14ac:dyDescent="0.25">
      <c r="A131" s="21">
        <v>216</v>
      </c>
      <c r="B131" s="21">
        <v>216</v>
      </c>
      <c r="C131" s="21" t="s">
        <v>198</v>
      </c>
      <c r="D131" s="6" t="s">
        <v>196</v>
      </c>
      <c r="E131" s="5" t="s">
        <v>218</v>
      </c>
      <c r="F131" s="21" t="s">
        <v>88</v>
      </c>
    </row>
    <row r="132" spans="1:6" x14ac:dyDescent="0.25">
      <c r="A132" s="21">
        <v>216</v>
      </c>
      <c r="B132" s="21">
        <v>216</v>
      </c>
      <c r="C132" s="21" t="s">
        <v>198</v>
      </c>
      <c r="D132" s="6" t="s">
        <v>196</v>
      </c>
      <c r="E132" s="5" t="s">
        <v>219</v>
      </c>
      <c r="F132" s="22" t="s">
        <v>88</v>
      </c>
    </row>
    <row r="133" spans="1:6" x14ac:dyDescent="0.25">
      <c r="A133" s="21">
        <v>216</v>
      </c>
      <c r="B133" s="21">
        <v>216</v>
      </c>
      <c r="C133" s="21" t="s">
        <v>198</v>
      </c>
      <c r="D133" s="6" t="s">
        <v>196</v>
      </c>
      <c r="E133" s="5" t="s">
        <v>220</v>
      </c>
      <c r="F133" s="22" t="s">
        <v>88</v>
      </c>
    </row>
    <row r="134" spans="1:6" x14ac:dyDescent="0.25">
      <c r="A134" s="21">
        <v>216</v>
      </c>
      <c r="B134" s="21">
        <v>216</v>
      </c>
      <c r="C134" s="21" t="s">
        <v>198</v>
      </c>
      <c r="D134" s="6" t="s">
        <v>196</v>
      </c>
      <c r="E134" s="5" t="s">
        <v>221</v>
      </c>
      <c r="F134" s="22" t="s">
        <v>88</v>
      </c>
    </row>
    <row r="135" spans="1:6" x14ac:dyDescent="0.25">
      <c r="A135" s="21">
        <v>216</v>
      </c>
      <c r="B135" s="21">
        <v>216</v>
      </c>
      <c r="C135" s="21" t="s">
        <v>198</v>
      </c>
      <c r="D135" s="6" t="s">
        <v>197</v>
      </c>
      <c r="E135" s="5" t="s">
        <v>222</v>
      </c>
      <c r="F135" s="22" t="s">
        <v>88</v>
      </c>
    </row>
    <row r="136" spans="1:6" x14ac:dyDescent="0.25">
      <c r="A136" s="21">
        <v>216</v>
      </c>
      <c r="B136" s="21">
        <v>216</v>
      </c>
      <c r="C136" s="21" t="s">
        <v>198</v>
      </c>
      <c r="D136" s="6" t="s">
        <v>197</v>
      </c>
      <c r="E136" s="5" t="s">
        <v>224</v>
      </c>
      <c r="F136" s="22" t="s">
        <v>88</v>
      </c>
    </row>
    <row r="137" spans="1:6" x14ac:dyDescent="0.25">
      <c r="A137" s="21">
        <v>216</v>
      </c>
      <c r="B137" s="21">
        <v>216</v>
      </c>
      <c r="C137" s="21" t="s">
        <v>198</v>
      </c>
      <c r="D137" s="6" t="s">
        <v>197</v>
      </c>
      <c r="E137" s="5" t="s">
        <v>225</v>
      </c>
      <c r="F137" s="22" t="s">
        <v>88</v>
      </c>
    </row>
    <row r="138" spans="1:6" x14ac:dyDescent="0.25">
      <c r="A138" s="21">
        <v>216</v>
      </c>
      <c r="B138" s="21">
        <v>216</v>
      </c>
      <c r="C138" s="21" t="s">
        <v>198</v>
      </c>
      <c r="D138" s="6" t="s">
        <v>197</v>
      </c>
      <c r="E138" s="5" t="s">
        <v>226</v>
      </c>
      <c r="F138" s="22" t="s">
        <v>88</v>
      </c>
    </row>
    <row r="139" spans="1:6" x14ac:dyDescent="0.25">
      <c r="A139" s="21">
        <v>216</v>
      </c>
      <c r="B139" s="21">
        <v>216</v>
      </c>
      <c r="C139" s="21" t="s">
        <v>198</v>
      </c>
      <c r="D139" s="6" t="s">
        <v>197</v>
      </c>
      <c r="E139" s="5" t="s">
        <v>227</v>
      </c>
      <c r="F139" s="22" t="s">
        <v>88</v>
      </c>
    </row>
    <row r="140" spans="1:6" x14ac:dyDescent="0.25">
      <c r="A140" s="21">
        <v>216</v>
      </c>
      <c r="B140" s="21">
        <v>216</v>
      </c>
      <c r="C140" s="21" t="s">
        <v>198</v>
      </c>
      <c r="D140" s="6" t="s">
        <v>197</v>
      </c>
      <c r="E140" s="5" t="s">
        <v>228</v>
      </c>
      <c r="F140" s="22" t="s">
        <v>88</v>
      </c>
    </row>
    <row r="141" spans="1:6" x14ac:dyDescent="0.25">
      <c r="A141" s="21">
        <v>216</v>
      </c>
      <c r="B141" s="21">
        <v>216</v>
      </c>
      <c r="C141" s="21" t="s">
        <v>198</v>
      </c>
      <c r="D141" s="6" t="s">
        <v>197</v>
      </c>
      <c r="E141" s="5" t="s">
        <v>229</v>
      </c>
      <c r="F141" s="22" t="s">
        <v>88</v>
      </c>
    </row>
    <row r="142" spans="1:6" x14ac:dyDescent="0.25">
      <c r="A142" s="21">
        <v>216</v>
      </c>
      <c r="B142" s="21">
        <v>216</v>
      </c>
      <c r="C142" s="21" t="s">
        <v>198</v>
      </c>
      <c r="D142" s="6" t="s">
        <v>201</v>
      </c>
      <c r="E142" s="5" t="s">
        <v>202</v>
      </c>
      <c r="F142" s="22" t="s">
        <v>90</v>
      </c>
    </row>
    <row r="143" spans="1:6" x14ac:dyDescent="0.25">
      <c r="A143" s="21">
        <v>216</v>
      </c>
      <c r="B143" s="21">
        <v>216</v>
      </c>
      <c r="C143" s="21" t="s">
        <v>198</v>
      </c>
      <c r="D143" s="6" t="s">
        <v>201</v>
      </c>
      <c r="E143" s="5" t="s">
        <v>204</v>
      </c>
      <c r="F143" s="22" t="s">
        <v>90</v>
      </c>
    </row>
    <row r="144" spans="1:6" x14ac:dyDescent="0.25">
      <c r="A144" s="21">
        <v>216</v>
      </c>
      <c r="B144" s="21">
        <v>216</v>
      </c>
      <c r="C144" s="21" t="s">
        <v>198</v>
      </c>
      <c r="D144" s="6" t="s">
        <v>201</v>
      </c>
      <c r="E144" s="5" t="s">
        <v>206</v>
      </c>
      <c r="F144" s="22" t="s">
        <v>90</v>
      </c>
    </row>
    <row r="145" spans="1:6" x14ac:dyDescent="0.25">
      <c r="A145" s="21">
        <v>216</v>
      </c>
      <c r="B145" s="21">
        <v>216</v>
      </c>
      <c r="C145" s="21" t="s">
        <v>198</v>
      </c>
      <c r="D145" s="6" t="s">
        <v>201</v>
      </c>
      <c r="E145" s="5" t="s">
        <v>207</v>
      </c>
      <c r="F145" s="22" t="s">
        <v>90</v>
      </c>
    </row>
    <row r="146" spans="1:6" x14ac:dyDescent="0.25">
      <c r="A146" s="21">
        <v>216</v>
      </c>
      <c r="B146" s="21">
        <v>216</v>
      </c>
      <c r="C146" s="21" t="s">
        <v>198</v>
      </c>
      <c r="D146" s="6" t="s">
        <v>201</v>
      </c>
      <c r="E146" s="5" t="s">
        <v>208</v>
      </c>
      <c r="F146" s="22" t="s">
        <v>90</v>
      </c>
    </row>
    <row r="147" spans="1:6" x14ac:dyDescent="0.25">
      <c r="A147" s="21">
        <v>216</v>
      </c>
      <c r="B147" s="21">
        <v>216</v>
      </c>
      <c r="C147" s="21" t="s">
        <v>198</v>
      </c>
      <c r="D147" s="6" t="s">
        <v>201</v>
      </c>
      <c r="E147" s="5" t="s">
        <v>209</v>
      </c>
      <c r="F147" s="22" t="s">
        <v>90</v>
      </c>
    </row>
    <row r="148" spans="1:6" x14ac:dyDescent="0.25">
      <c r="A148" s="21">
        <v>216</v>
      </c>
      <c r="B148" s="21">
        <v>216</v>
      </c>
      <c r="C148" s="21" t="s">
        <v>198</v>
      </c>
      <c r="D148" s="6" t="s">
        <v>201</v>
      </c>
      <c r="E148" s="5" t="s">
        <v>210</v>
      </c>
      <c r="F148" s="22" t="s">
        <v>90</v>
      </c>
    </row>
    <row r="149" spans="1:6" x14ac:dyDescent="0.25">
      <c r="A149" s="21">
        <v>216</v>
      </c>
      <c r="B149" s="21">
        <v>216</v>
      </c>
      <c r="C149" s="21" t="s">
        <v>198</v>
      </c>
      <c r="D149" s="6" t="s">
        <v>201</v>
      </c>
      <c r="E149" s="5" t="s">
        <v>326</v>
      </c>
      <c r="F149" s="22" t="s">
        <v>90</v>
      </c>
    </row>
    <row r="150" spans="1:6" x14ac:dyDescent="0.25">
      <c r="A150" s="21">
        <v>216</v>
      </c>
      <c r="B150" s="21">
        <v>216</v>
      </c>
      <c r="C150" s="21" t="s">
        <v>198</v>
      </c>
      <c r="D150" s="6" t="s">
        <v>201</v>
      </c>
      <c r="E150" s="5" t="s">
        <v>327</v>
      </c>
      <c r="F150" s="22" t="s">
        <v>90</v>
      </c>
    </row>
    <row r="151" spans="1:6" x14ac:dyDescent="0.25">
      <c r="A151" s="21">
        <v>216</v>
      </c>
      <c r="B151" s="21">
        <v>216</v>
      </c>
      <c r="C151" s="21" t="s">
        <v>198</v>
      </c>
      <c r="D151" s="6" t="s">
        <v>201</v>
      </c>
      <c r="E151" s="5" t="s">
        <v>211</v>
      </c>
      <c r="F151" s="22" t="s">
        <v>90</v>
      </c>
    </row>
    <row r="152" spans="1:6" x14ac:dyDescent="0.25">
      <c r="A152" s="21">
        <v>216</v>
      </c>
      <c r="B152" s="21">
        <v>216</v>
      </c>
      <c r="C152" s="21" t="s">
        <v>198</v>
      </c>
      <c r="D152" s="6" t="s">
        <v>201</v>
      </c>
      <c r="E152" s="5" t="s">
        <v>212</v>
      </c>
      <c r="F152" s="21" t="s">
        <v>90</v>
      </c>
    </row>
    <row r="153" spans="1:6" x14ac:dyDescent="0.25">
      <c r="A153" s="21">
        <v>216</v>
      </c>
      <c r="B153" s="21">
        <v>216</v>
      </c>
      <c r="C153" s="21" t="s">
        <v>198</v>
      </c>
      <c r="D153" s="6" t="s">
        <v>196</v>
      </c>
      <c r="E153" s="5" t="s">
        <v>213</v>
      </c>
      <c r="F153" s="21" t="s">
        <v>90</v>
      </c>
    </row>
    <row r="154" spans="1:6" x14ac:dyDescent="0.25">
      <c r="A154" s="21">
        <v>216</v>
      </c>
      <c r="B154" s="21">
        <v>216</v>
      </c>
      <c r="C154" s="21" t="s">
        <v>198</v>
      </c>
      <c r="D154" s="6" t="s">
        <v>196</v>
      </c>
      <c r="E154" s="5" t="s">
        <v>215</v>
      </c>
      <c r="F154" s="21" t="s">
        <v>90</v>
      </c>
    </row>
    <row r="155" spans="1:6" x14ac:dyDescent="0.25">
      <c r="A155" s="21">
        <v>216</v>
      </c>
      <c r="B155" s="21">
        <v>216</v>
      </c>
      <c r="C155" s="21" t="s">
        <v>198</v>
      </c>
      <c r="D155" s="6" t="s">
        <v>196</v>
      </c>
      <c r="E155" s="5" t="s">
        <v>216</v>
      </c>
      <c r="F155" s="21" t="s">
        <v>90</v>
      </c>
    </row>
    <row r="156" spans="1:6" x14ac:dyDescent="0.25">
      <c r="A156" s="21">
        <v>216</v>
      </c>
      <c r="B156" s="21">
        <v>216</v>
      </c>
      <c r="C156" s="21" t="s">
        <v>198</v>
      </c>
      <c r="D156" s="6" t="s">
        <v>196</v>
      </c>
      <c r="E156" s="5" t="s">
        <v>217</v>
      </c>
      <c r="F156" s="21" t="s">
        <v>90</v>
      </c>
    </row>
    <row r="157" spans="1:6" x14ac:dyDescent="0.25">
      <c r="A157" s="21">
        <v>216</v>
      </c>
      <c r="B157" s="21">
        <v>216</v>
      </c>
      <c r="C157" s="21" t="s">
        <v>198</v>
      </c>
      <c r="D157" s="6" t="s">
        <v>196</v>
      </c>
      <c r="E157" s="5" t="s">
        <v>218</v>
      </c>
      <c r="F157" s="21" t="s">
        <v>90</v>
      </c>
    </row>
    <row r="158" spans="1:6" x14ac:dyDescent="0.25">
      <c r="A158" s="21">
        <v>216</v>
      </c>
      <c r="B158" s="21">
        <v>216</v>
      </c>
      <c r="C158" s="21" t="s">
        <v>198</v>
      </c>
      <c r="D158" s="6" t="s">
        <v>196</v>
      </c>
      <c r="E158" s="5" t="s">
        <v>219</v>
      </c>
      <c r="F158" s="21" t="s">
        <v>90</v>
      </c>
    </row>
    <row r="159" spans="1:6" x14ac:dyDescent="0.25">
      <c r="A159" s="21">
        <v>216</v>
      </c>
      <c r="B159" s="21">
        <v>216</v>
      </c>
      <c r="C159" s="21" t="s">
        <v>198</v>
      </c>
      <c r="D159" s="6" t="s">
        <v>196</v>
      </c>
      <c r="E159" s="5" t="s">
        <v>220</v>
      </c>
      <c r="F159" s="21" t="s">
        <v>90</v>
      </c>
    </row>
    <row r="160" spans="1:6" x14ac:dyDescent="0.25">
      <c r="A160" s="21">
        <v>216</v>
      </c>
      <c r="B160" s="21">
        <v>216</v>
      </c>
      <c r="C160" s="21" t="s">
        <v>198</v>
      </c>
      <c r="D160" s="6" t="s">
        <v>196</v>
      </c>
      <c r="E160" s="5" t="s">
        <v>221</v>
      </c>
      <c r="F160" s="21" t="s">
        <v>90</v>
      </c>
    </row>
    <row r="161" spans="1:6" x14ac:dyDescent="0.25">
      <c r="A161" s="21">
        <v>216</v>
      </c>
      <c r="B161" s="21">
        <v>216</v>
      </c>
      <c r="C161" s="21" t="s">
        <v>198</v>
      </c>
      <c r="D161" s="6" t="s">
        <v>197</v>
      </c>
      <c r="E161" s="5" t="s">
        <v>222</v>
      </c>
      <c r="F161" s="21" t="s">
        <v>90</v>
      </c>
    </row>
    <row r="162" spans="1:6" x14ac:dyDescent="0.25">
      <c r="A162" s="21">
        <v>216</v>
      </c>
      <c r="B162" s="21">
        <v>216</v>
      </c>
      <c r="C162" s="21" t="s">
        <v>198</v>
      </c>
      <c r="D162" s="6" t="s">
        <v>197</v>
      </c>
      <c r="E162" s="5" t="s">
        <v>224</v>
      </c>
      <c r="F162" s="21" t="s">
        <v>90</v>
      </c>
    </row>
    <row r="163" spans="1:6" x14ac:dyDescent="0.25">
      <c r="A163" s="21">
        <v>216</v>
      </c>
      <c r="B163" s="21">
        <v>216</v>
      </c>
      <c r="C163" s="21" t="s">
        <v>198</v>
      </c>
      <c r="D163" s="6" t="s">
        <v>197</v>
      </c>
      <c r="E163" s="5" t="s">
        <v>225</v>
      </c>
      <c r="F163" s="21" t="s">
        <v>90</v>
      </c>
    </row>
    <row r="164" spans="1:6" x14ac:dyDescent="0.25">
      <c r="A164" s="21">
        <v>216</v>
      </c>
      <c r="B164" s="21">
        <v>216</v>
      </c>
      <c r="C164" s="21" t="s">
        <v>198</v>
      </c>
      <c r="D164" s="6" t="s">
        <v>197</v>
      </c>
      <c r="E164" s="5" t="s">
        <v>226</v>
      </c>
      <c r="F164" s="21" t="s">
        <v>90</v>
      </c>
    </row>
    <row r="165" spans="1:6" x14ac:dyDescent="0.25">
      <c r="A165" s="21">
        <v>216</v>
      </c>
      <c r="B165" s="21">
        <v>216</v>
      </c>
      <c r="C165" s="21" t="s">
        <v>198</v>
      </c>
      <c r="D165" s="6" t="s">
        <v>197</v>
      </c>
      <c r="E165" s="5" t="s">
        <v>227</v>
      </c>
      <c r="F165" s="21" t="s">
        <v>90</v>
      </c>
    </row>
    <row r="166" spans="1:6" x14ac:dyDescent="0.25">
      <c r="A166" s="21">
        <v>216</v>
      </c>
      <c r="B166" s="21">
        <v>216</v>
      </c>
      <c r="C166" s="21" t="s">
        <v>198</v>
      </c>
      <c r="D166" s="6" t="s">
        <v>197</v>
      </c>
      <c r="E166" s="5" t="s">
        <v>228</v>
      </c>
      <c r="F166" s="21" t="s">
        <v>90</v>
      </c>
    </row>
    <row r="167" spans="1:6" x14ac:dyDescent="0.25">
      <c r="A167" s="21">
        <v>216</v>
      </c>
      <c r="B167" s="21">
        <v>216</v>
      </c>
      <c r="C167" s="21" t="s">
        <v>198</v>
      </c>
      <c r="D167" s="6" t="s">
        <v>197</v>
      </c>
      <c r="E167" s="5" t="s">
        <v>229</v>
      </c>
      <c r="F167" s="21" t="s">
        <v>90</v>
      </c>
    </row>
    <row r="168" spans="1:6" x14ac:dyDescent="0.25">
      <c r="A168" s="21">
        <v>216</v>
      </c>
      <c r="B168" s="21">
        <v>216</v>
      </c>
      <c r="C168" s="21" t="s">
        <v>198</v>
      </c>
      <c r="D168" s="6" t="s">
        <v>201</v>
      </c>
      <c r="E168" s="5" t="s">
        <v>202</v>
      </c>
      <c r="F168" s="21" t="s">
        <v>7</v>
      </c>
    </row>
    <row r="169" spans="1:6" x14ac:dyDescent="0.25">
      <c r="A169" s="21">
        <v>216</v>
      </c>
      <c r="B169" s="21">
        <v>216</v>
      </c>
      <c r="C169" s="21" t="s">
        <v>198</v>
      </c>
      <c r="D169" s="6" t="s">
        <v>201</v>
      </c>
      <c r="E169" s="5" t="s">
        <v>204</v>
      </c>
      <c r="F169" s="21" t="s">
        <v>7</v>
      </c>
    </row>
    <row r="170" spans="1:6" x14ac:dyDescent="0.25">
      <c r="A170" s="21">
        <v>216</v>
      </c>
      <c r="B170" s="21">
        <v>216</v>
      </c>
      <c r="C170" s="21" t="s">
        <v>198</v>
      </c>
      <c r="D170" s="6" t="s">
        <v>201</v>
      </c>
      <c r="E170" s="5" t="s">
        <v>206</v>
      </c>
      <c r="F170" s="21" t="s">
        <v>7</v>
      </c>
    </row>
    <row r="171" spans="1:6" x14ac:dyDescent="0.25">
      <c r="A171" s="21">
        <v>216</v>
      </c>
      <c r="B171" s="21">
        <v>216</v>
      </c>
      <c r="C171" s="21" t="s">
        <v>198</v>
      </c>
      <c r="D171" s="6" t="s">
        <v>201</v>
      </c>
      <c r="E171" s="5" t="s">
        <v>207</v>
      </c>
      <c r="F171" s="21" t="s">
        <v>7</v>
      </c>
    </row>
    <row r="172" spans="1:6" x14ac:dyDescent="0.25">
      <c r="A172" s="21">
        <v>216</v>
      </c>
      <c r="B172" s="21">
        <v>216</v>
      </c>
      <c r="C172" s="21" t="s">
        <v>198</v>
      </c>
      <c r="D172" s="6" t="s">
        <v>201</v>
      </c>
      <c r="E172" s="5" t="s">
        <v>208</v>
      </c>
      <c r="F172" s="21" t="s">
        <v>7</v>
      </c>
    </row>
    <row r="173" spans="1:6" x14ac:dyDescent="0.25">
      <c r="A173" s="21">
        <v>216</v>
      </c>
      <c r="B173" s="21">
        <v>216</v>
      </c>
      <c r="C173" s="21" t="s">
        <v>198</v>
      </c>
      <c r="D173" s="6" t="s">
        <v>201</v>
      </c>
      <c r="E173" s="5" t="s">
        <v>209</v>
      </c>
      <c r="F173" s="21" t="s">
        <v>7</v>
      </c>
    </row>
    <row r="174" spans="1:6" x14ac:dyDescent="0.25">
      <c r="A174" s="21">
        <v>216</v>
      </c>
      <c r="B174" s="21">
        <v>216</v>
      </c>
      <c r="C174" s="21" t="s">
        <v>198</v>
      </c>
      <c r="D174" s="6" t="s">
        <v>201</v>
      </c>
      <c r="E174" s="5" t="s">
        <v>210</v>
      </c>
      <c r="F174" s="21" t="s">
        <v>7</v>
      </c>
    </row>
    <row r="175" spans="1:6" x14ac:dyDescent="0.25">
      <c r="A175" s="21">
        <v>216</v>
      </c>
      <c r="B175" s="21">
        <v>216</v>
      </c>
      <c r="C175" s="21" t="s">
        <v>198</v>
      </c>
      <c r="D175" s="6" t="s">
        <v>201</v>
      </c>
      <c r="E175" s="5" t="s">
        <v>326</v>
      </c>
      <c r="F175" s="21" t="s">
        <v>7</v>
      </c>
    </row>
    <row r="176" spans="1:6" x14ac:dyDescent="0.25">
      <c r="A176" s="21">
        <v>216</v>
      </c>
      <c r="B176" s="21">
        <v>216</v>
      </c>
      <c r="C176" s="21" t="s">
        <v>198</v>
      </c>
      <c r="D176" s="6" t="s">
        <v>201</v>
      </c>
      <c r="E176" s="5" t="s">
        <v>327</v>
      </c>
      <c r="F176" s="21" t="s">
        <v>7</v>
      </c>
    </row>
    <row r="177" spans="1:6" x14ac:dyDescent="0.25">
      <c r="A177" s="21">
        <v>216</v>
      </c>
      <c r="B177" s="21">
        <v>216</v>
      </c>
      <c r="C177" s="21" t="s">
        <v>198</v>
      </c>
      <c r="D177" s="6" t="s">
        <v>201</v>
      </c>
      <c r="E177" s="5" t="s">
        <v>211</v>
      </c>
      <c r="F177" s="21" t="s">
        <v>7</v>
      </c>
    </row>
    <row r="178" spans="1:6" x14ac:dyDescent="0.25">
      <c r="A178" s="21">
        <v>216</v>
      </c>
      <c r="B178" s="21">
        <v>216</v>
      </c>
      <c r="C178" s="21" t="s">
        <v>198</v>
      </c>
      <c r="D178" s="6" t="s">
        <v>201</v>
      </c>
      <c r="E178" s="5" t="s">
        <v>212</v>
      </c>
      <c r="F178" s="21" t="s">
        <v>7</v>
      </c>
    </row>
    <row r="179" spans="1:6" x14ac:dyDescent="0.25">
      <c r="A179" s="21">
        <v>216</v>
      </c>
      <c r="B179" s="21">
        <v>216</v>
      </c>
      <c r="C179" s="21" t="s">
        <v>198</v>
      </c>
      <c r="D179" s="6" t="s">
        <v>196</v>
      </c>
      <c r="E179" s="5" t="s">
        <v>213</v>
      </c>
      <c r="F179" s="21" t="s">
        <v>7</v>
      </c>
    </row>
    <row r="180" spans="1:6" x14ac:dyDescent="0.25">
      <c r="A180" s="21">
        <v>216</v>
      </c>
      <c r="B180" s="21">
        <v>216</v>
      </c>
      <c r="C180" s="21" t="s">
        <v>198</v>
      </c>
      <c r="D180" s="6" t="s">
        <v>196</v>
      </c>
      <c r="E180" s="5" t="s">
        <v>215</v>
      </c>
      <c r="F180" s="21" t="s">
        <v>7</v>
      </c>
    </row>
    <row r="181" spans="1:6" x14ac:dyDescent="0.25">
      <c r="A181" s="21">
        <v>216</v>
      </c>
      <c r="B181" s="21">
        <v>216</v>
      </c>
      <c r="C181" s="21" t="s">
        <v>198</v>
      </c>
      <c r="D181" s="6" t="s">
        <v>196</v>
      </c>
      <c r="E181" s="5" t="s">
        <v>216</v>
      </c>
      <c r="F181" s="21" t="s">
        <v>7</v>
      </c>
    </row>
    <row r="182" spans="1:6" x14ac:dyDescent="0.25">
      <c r="A182" s="21">
        <v>216</v>
      </c>
      <c r="B182" s="21">
        <v>216</v>
      </c>
      <c r="C182" s="21" t="s">
        <v>198</v>
      </c>
      <c r="D182" s="6" t="s">
        <v>196</v>
      </c>
      <c r="E182" s="5" t="s">
        <v>217</v>
      </c>
      <c r="F182" s="21" t="s">
        <v>7</v>
      </c>
    </row>
    <row r="183" spans="1:6" x14ac:dyDescent="0.25">
      <c r="A183" s="21">
        <v>216</v>
      </c>
      <c r="B183" s="21">
        <v>216</v>
      </c>
      <c r="C183" s="21" t="s">
        <v>198</v>
      </c>
      <c r="D183" s="6" t="s">
        <v>196</v>
      </c>
      <c r="E183" s="5" t="s">
        <v>218</v>
      </c>
      <c r="F183" s="21" t="s">
        <v>7</v>
      </c>
    </row>
    <row r="184" spans="1:6" x14ac:dyDescent="0.25">
      <c r="A184" s="21">
        <v>216</v>
      </c>
      <c r="B184" s="21">
        <v>216</v>
      </c>
      <c r="C184" s="21" t="s">
        <v>198</v>
      </c>
      <c r="D184" s="6" t="s">
        <v>196</v>
      </c>
      <c r="E184" s="5" t="s">
        <v>219</v>
      </c>
      <c r="F184" s="21" t="s">
        <v>7</v>
      </c>
    </row>
    <row r="185" spans="1:6" x14ac:dyDescent="0.25">
      <c r="A185" s="21">
        <v>216</v>
      </c>
      <c r="B185" s="21">
        <v>216</v>
      </c>
      <c r="C185" s="21" t="s">
        <v>198</v>
      </c>
      <c r="D185" s="6" t="s">
        <v>196</v>
      </c>
      <c r="E185" s="5" t="s">
        <v>220</v>
      </c>
      <c r="F185" s="21" t="s">
        <v>7</v>
      </c>
    </row>
    <row r="186" spans="1:6" x14ac:dyDescent="0.25">
      <c r="A186" s="21">
        <v>216</v>
      </c>
      <c r="B186" s="21">
        <v>216</v>
      </c>
      <c r="C186" s="21" t="s">
        <v>198</v>
      </c>
      <c r="D186" s="6" t="s">
        <v>196</v>
      </c>
      <c r="E186" s="5" t="s">
        <v>221</v>
      </c>
      <c r="F186" s="21" t="s">
        <v>7</v>
      </c>
    </row>
    <row r="187" spans="1:6" x14ac:dyDescent="0.25">
      <c r="A187" s="21">
        <v>216</v>
      </c>
      <c r="B187" s="21">
        <v>216</v>
      </c>
      <c r="C187" s="21" t="s">
        <v>198</v>
      </c>
      <c r="D187" s="6" t="s">
        <v>197</v>
      </c>
      <c r="E187" s="5" t="s">
        <v>222</v>
      </c>
      <c r="F187" s="21" t="s">
        <v>7</v>
      </c>
    </row>
    <row r="188" spans="1:6" x14ac:dyDescent="0.25">
      <c r="A188" s="21">
        <v>216</v>
      </c>
      <c r="B188" s="21">
        <v>216</v>
      </c>
      <c r="C188" s="21" t="s">
        <v>198</v>
      </c>
      <c r="D188" s="6" t="s">
        <v>197</v>
      </c>
      <c r="E188" s="5" t="s">
        <v>224</v>
      </c>
      <c r="F188" s="21" t="s">
        <v>7</v>
      </c>
    </row>
    <row r="189" spans="1:6" x14ac:dyDescent="0.25">
      <c r="A189" s="21">
        <v>216</v>
      </c>
      <c r="B189" s="21">
        <v>216</v>
      </c>
      <c r="C189" s="21" t="s">
        <v>198</v>
      </c>
      <c r="D189" s="6" t="s">
        <v>197</v>
      </c>
      <c r="E189" s="5" t="s">
        <v>225</v>
      </c>
      <c r="F189" s="21" t="s">
        <v>7</v>
      </c>
    </row>
    <row r="190" spans="1:6" x14ac:dyDescent="0.25">
      <c r="A190" s="21">
        <v>216</v>
      </c>
      <c r="B190" s="21">
        <v>216</v>
      </c>
      <c r="C190" s="21" t="s">
        <v>198</v>
      </c>
      <c r="D190" s="6" t="s">
        <v>197</v>
      </c>
      <c r="E190" s="5" t="s">
        <v>226</v>
      </c>
      <c r="F190" s="21" t="s">
        <v>7</v>
      </c>
    </row>
    <row r="191" spans="1:6" x14ac:dyDescent="0.25">
      <c r="A191" s="21">
        <v>216</v>
      </c>
      <c r="B191" s="21">
        <v>216</v>
      </c>
      <c r="C191" s="21" t="s">
        <v>198</v>
      </c>
      <c r="D191" s="6" t="s">
        <v>197</v>
      </c>
      <c r="E191" s="5" t="s">
        <v>227</v>
      </c>
      <c r="F191" s="21" t="s">
        <v>7</v>
      </c>
    </row>
    <row r="192" spans="1:6" x14ac:dyDescent="0.25">
      <c r="A192" s="21">
        <v>216</v>
      </c>
      <c r="B192" s="21">
        <v>216</v>
      </c>
      <c r="C192" s="21" t="s">
        <v>198</v>
      </c>
      <c r="D192" s="6" t="s">
        <v>197</v>
      </c>
      <c r="E192" s="5" t="s">
        <v>228</v>
      </c>
      <c r="F192" s="21" t="s">
        <v>7</v>
      </c>
    </row>
    <row r="193" spans="1:6" x14ac:dyDescent="0.25">
      <c r="A193" s="21">
        <v>216</v>
      </c>
      <c r="B193" s="21">
        <v>216</v>
      </c>
      <c r="C193" s="21" t="s">
        <v>198</v>
      </c>
      <c r="D193" s="6" t="s">
        <v>197</v>
      </c>
      <c r="E193" s="5" t="s">
        <v>229</v>
      </c>
      <c r="F193" s="21" t="s">
        <v>7</v>
      </c>
    </row>
    <row r="194" spans="1:6" x14ac:dyDescent="0.25">
      <c r="A194" s="21" t="s">
        <v>230</v>
      </c>
      <c r="B194" s="21" t="s">
        <v>230</v>
      </c>
      <c r="C194" s="21" t="s">
        <v>5</v>
      </c>
      <c r="D194" s="6" t="s">
        <v>201</v>
      </c>
      <c r="E194" s="5" t="s">
        <v>204</v>
      </c>
      <c r="F194" s="21" t="s">
        <v>112</v>
      </c>
    </row>
    <row r="195" spans="1:6" x14ac:dyDescent="0.25">
      <c r="A195" s="21" t="s">
        <v>230</v>
      </c>
      <c r="B195" s="21" t="s">
        <v>230</v>
      </c>
      <c r="C195" s="21" t="s">
        <v>5</v>
      </c>
      <c r="D195" s="6" t="s">
        <v>201</v>
      </c>
      <c r="E195" s="5" t="s">
        <v>206</v>
      </c>
      <c r="F195" s="21" t="s">
        <v>112</v>
      </c>
    </row>
    <row r="196" spans="1:6" x14ac:dyDescent="0.25">
      <c r="A196" s="21" t="s">
        <v>230</v>
      </c>
      <c r="B196" s="21" t="s">
        <v>230</v>
      </c>
      <c r="C196" s="21" t="s">
        <v>5</v>
      </c>
      <c r="D196" s="6" t="s">
        <v>201</v>
      </c>
      <c r="E196" s="5" t="s">
        <v>207</v>
      </c>
      <c r="F196" s="21" t="s">
        <v>112</v>
      </c>
    </row>
    <row r="197" spans="1:6" x14ac:dyDescent="0.25">
      <c r="A197" s="21" t="s">
        <v>230</v>
      </c>
      <c r="B197" s="21" t="s">
        <v>230</v>
      </c>
      <c r="C197" s="21" t="s">
        <v>5</v>
      </c>
      <c r="D197" s="6" t="s">
        <v>201</v>
      </c>
      <c r="E197" s="5" t="s">
        <v>208</v>
      </c>
      <c r="F197" s="21" t="s">
        <v>112</v>
      </c>
    </row>
    <row r="198" spans="1:6" x14ac:dyDescent="0.25">
      <c r="A198" s="21" t="s">
        <v>230</v>
      </c>
      <c r="B198" s="21" t="s">
        <v>230</v>
      </c>
      <c r="C198" s="21" t="s">
        <v>5</v>
      </c>
      <c r="D198" s="6" t="s">
        <v>201</v>
      </c>
      <c r="E198" s="5" t="s">
        <v>209</v>
      </c>
      <c r="F198" s="21" t="s">
        <v>112</v>
      </c>
    </row>
    <row r="199" spans="1:6" x14ac:dyDescent="0.25">
      <c r="A199" s="21" t="s">
        <v>230</v>
      </c>
      <c r="B199" s="21" t="s">
        <v>230</v>
      </c>
      <c r="C199" s="21" t="s">
        <v>5</v>
      </c>
      <c r="D199" s="6" t="s">
        <v>201</v>
      </c>
      <c r="E199" s="5" t="s">
        <v>210</v>
      </c>
      <c r="F199" s="21" t="s">
        <v>112</v>
      </c>
    </row>
    <row r="200" spans="1:6" x14ac:dyDescent="0.25">
      <c r="A200" s="21" t="s">
        <v>230</v>
      </c>
      <c r="B200" s="21" t="s">
        <v>230</v>
      </c>
      <c r="C200" s="21" t="s">
        <v>5</v>
      </c>
      <c r="D200" s="6" t="s">
        <v>201</v>
      </c>
      <c r="E200" s="5" t="s">
        <v>326</v>
      </c>
      <c r="F200" s="22" t="s">
        <v>112</v>
      </c>
    </row>
    <row r="201" spans="1:6" x14ac:dyDescent="0.25">
      <c r="A201" s="21" t="s">
        <v>230</v>
      </c>
      <c r="B201" s="21" t="s">
        <v>230</v>
      </c>
      <c r="C201" s="21" t="s">
        <v>5</v>
      </c>
      <c r="D201" s="6" t="s">
        <v>201</v>
      </c>
      <c r="E201" s="5" t="s">
        <v>327</v>
      </c>
      <c r="F201" s="22" t="s">
        <v>112</v>
      </c>
    </row>
    <row r="202" spans="1:6" x14ac:dyDescent="0.25">
      <c r="A202" s="21" t="s">
        <v>230</v>
      </c>
      <c r="B202" s="21" t="s">
        <v>230</v>
      </c>
      <c r="C202" s="21" t="s">
        <v>5</v>
      </c>
      <c r="D202" s="6" t="s">
        <v>201</v>
      </c>
      <c r="E202" s="5" t="s">
        <v>211</v>
      </c>
      <c r="F202" s="22" t="s">
        <v>112</v>
      </c>
    </row>
    <row r="203" spans="1:6" x14ac:dyDescent="0.25">
      <c r="A203" s="21" t="s">
        <v>230</v>
      </c>
      <c r="B203" s="21" t="s">
        <v>230</v>
      </c>
      <c r="C203" s="21" t="s">
        <v>5</v>
      </c>
      <c r="D203" s="6" t="s">
        <v>201</v>
      </c>
      <c r="E203" s="5" t="s">
        <v>212</v>
      </c>
      <c r="F203" s="22" t="s">
        <v>112</v>
      </c>
    </row>
    <row r="204" spans="1:6" x14ac:dyDescent="0.25">
      <c r="A204" s="21" t="s">
        <v>230</v>
      </c>
      <c r="B204" s="21" t="s">
        <v>230</v>
      </c>
      <c r="C204" s="21" t="s">
        <v>5</v>
      </c>
      <c r="D204" s="6" t="s">
        <v>196</v>
      </c>
      <c r="E204" s="5" t="s">
        <v>215</v>
      </c>
      <c r="F204" s="21" t="s">
        <v>112</v>
      </c>
    </row>
    <row r="205" spans="1:6" x14ac:dyDescent="0.25">
      <c r="A205" s="21" t="s">
        <v>230</v>
      </c>
      <c r="B205" s="21" t="s">
        <v>230</v>
      </c>
      <c r="C205" s="21" t="s">
        <v>5</v>
      </c>
      <c r="D205" s="6" t="s">
        <v>196</v>
      </c>
      <c r="E205" s="5" t="s">
        <v>216</v>
      </c>
      <c r="F205" s="21" t="s">
        <v>112</v>
      </c>
    </row>
    <row r="206" spans="1:6" x14ac:dyDescent="0.25">
      <c r="A206" s="21" t="s">
        <v>230</v>
      </c>
      <c r="B206" s="21" t="s">
        <v>230</v>
      </c>
      <c r="C206" s="21" t="s">
        <v>5</v>
      </c>
      <c r="D206" s="6" t="s">
        <v>196</v>
      </c>
      <c r="E206" s="5" t="s">
        <v>217</v>
      </c>
      <c r="F206" s="21" t="s">
        <v>112</v>
      </c>
    </row>
    <row r="207" spans="1:6" x14ac:dyDescent="0.25">
      <c r="A207" s="21" t="s">
        <v>230</v>
      </c>
      <c r="B207" s="21" t="s">
        <v>230</v>
      </c>
      <c r="C207" s="21" t="s">
        <v>5</v>
      </c>
      <c r="D207" s="6" t="s">
        <v>196</v>
      </c>
      <c r="E207" s="5" t="s">
        <v>218</v>
      </c>
      <c r="F207" s="21" t="s">
        <v>112</v>
      </c>
    </row>
    <row r="208" spans="1:6" x14ac:dyDescent="0.25">
      <c r="A208" s="21" t="s">
        <v>230</v>
      </c>
      <c r="B208" s="21" t="s">
        <v>230</v>
      </c>
      <c r="C208" s="21" t="s">
        <v>5</v>
      </c>
      <c r="D208" s="6" t="s">
        <v>196</v>
      </c>
      <c r="E208" s="5" t="s">
        <v>219</v>
      </c>
      <c r="F208" s="21" t="s">
        <v>112</v>
      </c>
    </row>
    <row r="209" spans="1:6" x14ac:dyDescent="0.25">
      <c r="A209" s="21" t="s">
        <v>230</v>
      </c>
      <c r="B209" s="21" t="s">
        <v>230</v>
      </c>
      <c r="C209" s="21" t="s">
        <v>5</v>
      </c>
      <c r="D209" s="6" t="s">
        <v>196</v>
      </c>
      <c r="E209" s="5" t="s">
        <v>220</v>
      </c>
      <c r="F209" s="21" t="s">
        <v>112</v>
      </c>
    </row>
    <row r="210" spans="1:6" x14ac:dyDescent="0.25">
      <c r="A210" s="21" t="s">
        <v>230</v>
      </c>
      <c r="B210" s="21" t="s">
        <v>230</v>
      </c>
      <c r="C210" s="21" t="s">
        <v>5</v>
      </c>
      <c r="D210" s="6" t="s">
        <v>197</v>
      </c>
      <c r="E210" s="5" t="s">
        <v>225</v>
      </c>
      <c r="F210" s="21" t="s">
        <v>112</v>
      </c>
    </row>
    <row r="211" spans="1:6" x14ac:dyDescent="0.25">
      <c r="A211" s="21" t="s">
        <v>230</v>
      </c>
      <c r="B211" s="21" t="s">
        <v>230</v>
      </c>
      <c r="C211" s="21" t="s">
        <v>5</v>
      </c>
      <c r="D211" s="6" t="s">
        <v>197</v>
      </c>
      <c r="E211" s="5" t="s">
        <v>226</v>
      </c>
      <c r="F211" s="21" t="s">
        <v>112</v>
      </c>
    </row>
    <row r="212" spans="1:6" x14ac:dyDescent="0.25">
      <c r="A212" s="21" t="s">
        <v>230</v>
      </c>
      <c r="B212" s="21" t="s">
        <v>230</v>
      </c>
      <c r="C212" s="21" t="s">
        <v>5</v>
      </c>
      <c r="D212" s="6" t="s">
        <v>197</v>
      </c>
      <c r="E212" s="5" t="s">
        <v>227</v>
      </c>
      <c r="F212" s="21" t="s">
        <v>112</v>
      </c>
    </row>
    <row r="213" spans="1:6" x14ac:dyDescent="0.25">
      <c r="A213" s="21" t="s">
        <v>230</v>
      </c>
      <c r="B213" s="21" t="s">
        <v>230</v>
      </c>
      <c r="C213" s="21" t="s">
        <v>5</v>
      </c>
      <c r="D213" s="6" t="s">
        <v>197</v>
      </c>
      <c r="E213" s="5" t="s">
        <v>228</v>
      </c>
      <c r="F213" s="21" t="s">
        <v>112</v>
      </c>
    </row>
    <row r="214" spans="1:6" x14ac:dyDescent="0.25">
      <c r="A214" s="21" t="s">
        <v>230</v>
      </c>
      <c r="B214" s="21" t="s">
        <v>230</v>
      </c>
      <c r="C214" s="21" t="s">
        <v>5</v>
      </c>
      <c r="D214" s="6" t="s">
        <v>201</v>
      </c>
      <c r="E214" s="5" t="s">
        <v>204</v>
      </c>
      <c r="F214" s="21" t="s">
        <v>109</v>
      </c>
    </row>
    <row r="215" spans="1:6" x14ac:dyDescent="0.25">
      <c r="A215" s="21" t="s">
        <v>230</v>
      </c>
      <c r="B215" s="21" t="s">
        <v>230</v>
      </c>
      <c r="C215" s="21" t="s">
        <v>5</v>
      </c>
      <c r="D215" s="6" t="s">
        <v>201</v>
      </c>
      <c r="E215" s="5" t="s">
        <v>206</v>
      </c>
      <c r="F215" s="21" t="s">
        <v>109</v>
      </c>
    </row>
    <row r="216" spans="1:6" x14ac:dyDescent="0.25">
      <c r="A216" s="21" t="s">
        <v>230</v>
      </c>
      <c r="B216" s="21" t="s">
        <v>230</v>
      </c>
      <c r="C216" s="21" t="s">
        <v>5</v>
      </c>
      <c r="D216" s="6" t="s">
        <v>201</v>
      </c>
      <c r="E216" s="5" t="s">
        <v>207</v>
      </c>
      <c r="F216" s="21" t="s">
        <v>109</v>
      </c>
    </row>
    <row r="217" spans="1:6" x14ac:dyDescent="0.25">
      <c r="A217" s="21" t="s">
        <v>230</v>
      </c>
      <c r="B217" s="21" t="s">
        <v>230</v>
      </c>
      <c r="C217" s="21" t="s">
        <v>5</v>
      </c>
      <c r="D217" s="6" t="s">
        <v>201</v>
      </c>
      <c r="E217" s="5" t="s">
        <v>208</v>
      </c>
      <c r="F217" s="21" t="s">
        <v>109</v>
      </c>
    </row>
    <row r="218" spans="1:6" x14ac:dyDescent="0.25">
      <c r="A218" s="21" t="s">
        <v>230</v>
      </c>
      <c r="B218" s="21" t="s">
        <v>230</v>
      </c>
      <c r="C218" s="21" t="s">
        <v>5</v>
      </c>
      <c r="D218" s="6" t="s">
        <v>201</v>
      </c>
      <c r="E218" s="5" t="s">
        <v>209</v>
      </c>
      <c r="F218" s="21" t="s">
        <v>109</v>
      </c>
    </row>
    <row r="219" spans="1:6" x14ac:dyDescent="0.25">
      <c r="A219" s="21" t="s">
        <v>230</v>
      </c>
      <c r="B219" s="21" t="s">
        <v>230</v>
      </c>
      <c r="C219" s="21" t="s">
        <v>5</v>
      </c>
      <c r="D219" s="6" t="s">
        <v>201</v>
      </c>
      <c r="E219" s="5" t="s">
        <v>210</v>
      </c>
      <c r="F219" s="21" t="s">
        <v>109</v>
      </c>
    </row>
    <row r="220" spans="1:6" x14ac:dyDescent="0.25">
      <c r="A220" s="21" t="s">
        <v>230</v>
      </c>
      <c r="B220" s="21" t="s">
        <v>230</v>
      </c>
      <c r="C220" s="21" t="s">
        <v>5</v>
      </c>
      <c r="D220" s="6" t="s">
        <v>201</v>
      </c>
      <c r="E220" s="5" t="s">
        <v>326</v>
      </c>
      <c r="F220" s="21" t="s">
        <v>109</v>
      </c>
    </row>
    <row r="221" spans="1:6" x14ac:dyDescent="0.25">
      <c r="A221" s="21" t="s">
        <v>230</v>
      </c>
      <c r="B221" s="21" t="s">
        <v>230</v>
      </c>
      <c r="C221" s="21" t="s">
        <v>5</v>
      </c>
      <c r="D221" s="6" t="s">
        <v>201</v>
      </c>
      <c r="E221" s="5" t="s">
        <v>327</v>
      </c>
      <c r="F221" s="21" t="s">
        <v>109</v>
      </c>
    </row>
    <row r="222" spans="1:6" x14ac:dyDescent="0.25">
      <c r="A222" s="21" t="s">
        <v>230</v>
      </c>
      <c r="B222" s="21" t="s">
        <v>230</v>
      </c>
      <c r="C222" s="21" t="s">
        <v>5</v>
      </c>
      <c r="D222" s="6" t="s">
        <v>201</v>
      </c>
      <c r="E222" s="5" t="s">
        <v>211</v>
      </c>
      <c r="F222" s="21" t="s">
        <v>109</v>
      </c>
    </row>
    <row r="223" spans="1:6" x14ac:dyDescent="0.25">
      <c r="A223" s="21" t="s">
        <v>230</v>
      </c>
      <c r="B223" s="21" t="s">
        <v>230</v>
      </c>
      <c r="C223" s="21" t="s">
        <v>5</v>
      </c>
      <c r="D223" s="6" t="s">
        <v>201</v>
      </c>
      <c r="E223" s="5" t="s">
        <v>212</v>
      </c>
      <c r="F223" s="21" t="s">
        <v>109</v>
      </c>
    </row>
    <row r="224" spans="1:6" x14ac:dyDescent="0.25">
      <c r="A224" s="21" t="s">
        <v>230</v>
      </c>
      <c r="B224" s="21" t="s">
        <v>230</v>
      </c>
      <c r="C224" s="21" t="s">
        <v>5</v>
      </c>
      <c r="D224" s="6" t="s">
        <v>196</v>
      </c>
      <c r="E224" s="5" t="s">
        <v>215</v>
      </c>
      <c r="F224" s="21" t="s">
        <v>109</v>
      </c>
    </row>
    <row r="225" spans="1:6" x14ac:dyDescent="0.25">
      <c r="A225" s="21" t="s">
        <v>230</v>
      </c>
      <c r="B225" s="21" t="s">
        <v>230</v>
      </c>
      <c r="C225" s="21" t="s">
        <v>5</v>
      </c>
      <c r="D225" s="6" t="s">
        <v>196</v>
      </c>
      <c r="E225" s="5" t="s">
        <v>216</v>
      </c>
      <c r="F225" s="21" t="s">
        <v>109</v>
      </c>
    </row>
    <row r="226" spans="1:6" x14ac:dyDescent="0.25">
      <c r="A226" s="21" t="s">
        <v>230</v>
      </c>
      <c r="B226" s="21" t="s">
        <v>230</v>
      </c>
      <c r="C226" s="21" t="s">
        <v>5</v>
      </c>
      <c r="D226" s="6" t="s">
        <v>196</v>
      </c>
      <c r="E226" s="5" t="s">
        <v>217</v>
      </c>
      <c r="F226" s="21" t="s">
        <v>109</v>
      </c>
    </row>
    <row r="227" spans="1:6" x14ac:dyDescent="0.25">
      <c r="A227" s="21" t="s">
        <v>230</v>
      </c>
      <c r="B227" s="21" t="s">
        <v>230</v>
      </c>
      <c r="C227" s="21" t="s">
        <v>5</v>
      </c>
      <c r="D227" s="6" t="s">
        <v>196</v>
      </c>
      <c r="E227" s="5" t="s">
        <v>218</v>
      </c>
      <c r="F227" s="21" t="s">
        <v>109</v>
      </c>
    </row>
    <row r="228" spans="1:6" x14ac:dyDescent="0.25">
      <c r="A228" s="21" t="s">
        <v>230</v>
      </c>
      <c r="B228" s="21" t="s">
        <v>230</v>
      </c>
      <c r="C228" s="21" t="s">
        <v>5</v>
      </c>
      <c r="D228" s="6" t="s">
        <v>196</v>
      </c>
      <c r="E228" s="5" t="s">
        <v>219</v>
      </c>
      <c r="F228" s="21" t="s">
        <v>109</v>
      </c>
    </row>
    <row r="229" spans="1:6" x14ac:dyDescent="0.25">
      <c r="A229" s="21" t="s">
        <v>230</v>
      </c>
      <c r="B229" s="21" t="s">
        <v>230</v>
      </c>
      <c r="C229" s="21" t="s">
        <v>5</v>
      </c>
      <c r="D229" s="6" t="s">
        <v>196</v>
      </c>
      <c r="E229" s="5" t="s">
        <v>220</v>
      </c>
      <c r="F229" s="21" t="s">
        <v>109</v>
      </c>
    </row>
    <row r="230" spans="1:6" x14ac:dyDescent="0.25">
      <c r="A230" s="21" t="s">
        <v>230</v>
      </c>
      <c r="B230" s="21" t="s">
        <v>230</v>
      </c>
      <c r="C230" s="21" t="s">
        <v>5</v>
      </c>
      <c r="D230" s="6" t="s">
        <v>197</v>
      </c>
      <c r="E230" s="5" t="s">
        <v>225</v>
      </c>
      <c r="F230" s="21" t="s">
        <v>109</v>
      </c>
    </row>
    <row r="231" spans="1:6" x14ac:dyDescent="0.25">
      <c r="A231" s="21" t="s">
        <v>230</v>
      </c>
      <c r="B231" s="21" t="s">
        <v>230</v>
      </c>
      <c r="C231" s="21" t="s">
        <v>5</v>
      </c>
      <c r="D231" s="6" t="s">
        <v>197</v>
      </c>
      <c r="E231" s="5" t="s">
        <v>226</v>
      </c>
      <c r="F231" s="21" t="s">
        <v>109</v>
      </c>
    </row>
    <row r="232" spans="1:6" x14ac:dyDescent="0.25">
      <c r="A232" s="21" t="s">
        <v>230</v>
      </c>
      <c r="B232" s="21" t="s">
        <v>230</v>
      </c>
      <c r="C232" s="21" t="s">
        <v>5</v>
      </c>
      <c r="D232" s="6" t="s">
        <v>197</v>
      </c>
      <c r="E232" s="5" t="s">
        <v>227</v>
      </c>
      <c r="F232" s="21" t="s">
        <v>109</v>
      </c>
    </row>
    <row r="233" spans="1:6" x14ac:dyDescent="0.25">
      <c r="A233" s="21" t="s">
        <v>230</v>
      </c>
      <c r="B233" s="21" t="s">
        <v>230</v>
      </c>
      <c r="C233" s="21" t="s">
        <v>5</v>
      </c>
      <c r="D233" s="6" t="s">
        <v>197</v>
      </c>
      <c r="E233" s="5" t="s">
        <v>228</v>
      </c>
      <c r="F233" s="21" t="s">
        <v>109</v>
      </c>
    </row>
    <row r="234" spans="1:6" x14ac:dyDescent="0.25">
      <c r="A234" s="21" t="s">
        <v>230</v>
      </c>
      <c r="B234" s="21" t="s">
        <v>230</v>
      </c>
      <c r="C234" s="21" t="s">
        <v>5</v>
      </c>
      <c r="D234" s="6" t="s">
        <v>201</v>
      </c>
      <c r="E234" s="5" t="s">
        <v>204</v>
      </c>
      <c r="F234" s="21" t="s">
        <v>145</v>
      </c>
    </row>
    <row r="235" spans="1:6" x14ac:dyDescent="0.25">
      <c r="A235" s="21" t="s">
        <v>230</v>
      </c>
      <c r="B235" s="21" t="s">
        <v>230</v>
      </c>
      <c r="C235" s="21" t="s">
        <v>5</v>
      </c>
      <c r="D235" s="6" t="s">
        <v>201</v>
      </c>
      <c r="E235" s="5" t="s">
        <v>206</v>
      </c>
      <c r="F235" s="21" t="s">
        <v>145</v>
      </c>
    </row>
    <row r="236" spans="1:6" x14ac:dyDescent="0.25">
      <c r="A236" s="21" t="s">
        <v>230</v>
      </c>
      <c r="B236" s="21" t="s">
        <v>230</v>
      </c>
      <c r="C236" s="21" t="s">
        <v>5</v>
      </c>
      <c r="D236" s="6" t="s">
        <v>201</v>
      </c>
      <c r="E236" s="5" t="s">
        <v>207</v>
      </c>
      <c r="F236" s="23" t="s">
        <v>145</v>
      </c>
    </row>
    <row r="237" spans="1:6" x14ac:dyDescent="0.25">
      <c r="A237" s="21" t="s">
        <v>230</v>
      </c>
      <c r="B237" s="21" t="s">
        <v>230</v>
      </c>
      <c r="C237" s="21" t="s">
        <v>5</v>
      </c>
      <c r="D237" s="6" t="s">
        <v>201</v>
      </c>
      <c r="E237" s="5" t="s">
        <v>208</v>
      </c>
      <c r="F237" s="23" t="s">
        <v>145</v>
      </c>
    </row>
    <row r="238" spans="1:6" x14ac:dyDescent="0.25">
      <c r="A238" s="21" t="s">
        <v>230</v>
      </c>
      <c r="B238" s="21" t="s">
        <v>230</v>
      </c>
      <c r="C238" s="21" t="s">
        <v>5</v>
      </c>
      <c r="D238" s="6" t="s">
        <v>201</v>
      </c>
      <c r="E238" s="5" t="s">
        <v>209</v>
      </c>
      <c r="F238" s="23" t="s">
        <v>145</v>
      </c>
    </row>
    <row r="239" spans="1:6" x14ac:dyDescent="0.25">
      <c r="A239" s="21" t="s">
        <v>230</v>
      </c>
      <c r="B239" s="21" t="s">
        <v>230</v>
      </c>
      <c r="C239" s="21" t="s">
        <v>5</v>
      </c>
      <c r="D239" s="6" t="s">
        <v>201</v>
      </c>
      <c r="E239" s="5" t="s">
        <v>210</v>
      </c>
      <c r="F239" s="23" t="s">
        <v>145</v>
      </c>
    </row>
    <row r="240" spans="1:6" x14ac:dyDescent="0.25">
      <c r="A240" s="21" t="s">
        <v>230</v>
      </c>
      <c r="B240" s="21" t="s">
        <v>230</v>
      </c>
      <c r="C240" s="21" t="s">
        <v>5</v>
      </c>
      <c r="D240" s="6" t="s">
        <v>201</v>
      </c>
      <c r="E240" s="5" t="s">
        <v>326</v>
      </c>
      <c r="F240" s="21" t="s">
        <v>145</v>
      </c>
    </row>
    <row r="241" spans="1:6" x14ac:dyDescent="0.25">
      <c r="A241" s="21" t="s">
        <v>230</v>
      </c>
      <c r="B241" s="21" t="s">
        <v>230</v>
      </c>
      <c r="C241" s="21" t="s">
        <v>5</v>
      </c>
      <c r="D241" s="6" t="s">
        <v>201</v>
      </c>
      <c r="E241" s="5" t="s">
        <v>327</v>
      </c>
      <c r="F241" s="21" t="s">
        <v>145</v>
      </c>
    </row>
    <row r="242" spans="1:6" x14ac:dyDescent="0.25">
      <c r="A242" s="21" t="s">
        <v>230</v>
      </c>
      <c r="B242" s="21" t="s">
        <v>230</v>
      </c>
      <c r="C242" s="21" t="s">
        <v>5</v>
      </c>
      <c r="D242" s="6" t="s">
        <v>201</v>
      </c>
      <c r="E242" s="5" t="s">
        <v>211</v>
      </c>
      <c r="F242" s="21" t="s">
        <v>145</v>
      </c>
    </row>
    <row r="243" spans="1:6" x14ac:dyDescent="0.25">
      <c r="A243" s="21" t="s">
        <v>230</v>
      </c>
      <c r="B243" s="21" t="s">
        <v>230</v>
      </c>
      <c r="C243" s="21" t="s">
        <v>5</v>
      </c>
      <c r="D243" s="6" t="s">
        <v>201</v>
      </c>
      <c r="E243" s="5" t="s">
        <v>212</v>
      </c>
      <c r="F243" s="21" t="s">
        <v>145</v>
      </c>
    </row>
    <row r="244" spans="1:6" x14ac:dyDescent="0.25">
      <c r="A244" s="21" t="s">
        <v>230</v>
      </c>
      <c r="B244" s="21" t="s">
        <v>230</v>
      </c>
      <c r="C244" s="21" t="s">
        <v>5</v>
      </c>
      <c r="D244" s="6" t="s">
        <v>196</v>
      </c>
      <c r="E244" s="5" t="s">
        <v>215</v>
      </c>
      <c r="F244" s="21" t="s">
        <v>145</v>
      </c>
    </row>
    <row r="245" spans="1:6" x14ac:dyDescent="0.25">
      <c r="A245" s="21" t="s">
        <v>230</v>
      </c>
      <c r="B245" s="21" t="s">
        <v>230</v>
      </c>
      <c r="C245" s="21" t="s">
        <v>5</v>
      </c>
      <c r="D245" s="6" t="s">
        <v>196</v>
      </c>
      <c r="E245" s="5" t="s">
        <v>216</v>
      </c>
      <c r="F245" s="21" t="s">
        <v>145</v>
      </c>
    </row>
    <row r="246" spans="1:6" x14ac:dyDescent="0.25">
      <c r="A246" s="21" t="s">
        <v>230</v>
      </c>
      <c r="B246" s="21" t="s">
        <v>230</v>
      </c>
      <c r="C246" s="21" t="s">
        <v>5</v>
      </c>
      <c r="D246" s="6" t="s">
        <v>196</v>
      </c>
      <c r="E246" s="5" t="s">
        <v>217</v>
      </c>
      <c r="F246" s="21" t="s">
        <v>145</v>
      </c>
    </row>
    <row r="247" spans="1:6" x14ac:dyDescent="0.25">
      <c r="A247" s="21" t="s">
        <v>230</v>
      </c>
      <c r="B247" s="21" t="s">
        <v>230</v>
      </c>
      <c r="C247" s="21" t="s">
        <v>5</v>
      </c>
      <c r="D247" s="6" t="s">
        <v>196</v>
      </c>
      <c r="E247" s="5" t="s">
        <v>218</v>
      </c>
      <c r="F247" s="21" t="s">
        <v>145</v>
      </c>
    </row>
    <row r="248" spans="1:6" x14ac:dyDescent="0.25">
      <c r="A248" s="21" t="s">
        <v>230</v>
      </c>
      <c r="B248" s="21" t="s">
        <v>230</v>
      </c>
      <c r="C248" s="21" t="s">
        <v>5</v>
      </c>
      <c r="D248" s="6" t="s">
        <v>196</v>
      </c>
      <c r="E248" s="5" t="s">
        <v>219</v>
      </c>
      <c r="F248" s="21" t="s">
        <v>145</v>
      </c>
    </row>
    <row r="249" spans="1:6" x14ac:dyDescent="0.25">
      <c r="A249" s="21" t="s">
        <v>230</v>
      </c>
      <c r="B249" s="21" t="s">
        <v>230</v>
      </c>
      <c r="C249" s="21" t="s">
        <v>5</v>
      </c>
      <c r="D249" s="6" t="s">
        <v>196</v>
      </c>
      <c r="E249" s="5" t="s">
        <v>220</v>
      </c>
      <c r="F249" s="21" t="s">
        <v>145</v>
      </c>
    </row>
    <row r="250" spans="1:6" x14ac:dyDescent="0.25">
      <c r="A250" s="21" t="s">
        <v>230</v>
      </c>
      <c r="B250" s="21" t="s">
        <v>230</v>
      </c>
      <c r="C250" s="21" t="s">
        <v>5</v>
      </c>
      <c r="D250" s="6" t="s">
        <v>197</v>
      </c>
      <c r="E250" s="5" t="s">
        <v>225</v>
      </c>
      <c r="F250" s="21" t="s">
        <v>145</v>
      </c>
    </row>
    <row r="251" spans="1:6" x14ac:dyDescent="0.25">
      <c r="A251" s="21" t="s">
        <v>230</v>
      </c>
      <c r="B251" s="21" t="s">
        <v>230</v>
      </c>
      <c r="C251" s="21" t="s">
        <v>5</v>
      </c>
      <c r="D251" s="6" t="s">
        <v>197</v>
      </c>
      <c r="E251" s="5" t="s">
        <v>226</v>
      </c>
      <c r="F251" s="21" t="s">
        <v>145</v>
      </c>
    </row>
    <row r="252" spans="1:6" x14ac:dyDescent="0.25">
      <c r="A252" s="21" t="s">
        <v>230</v>
      </c>
      <c r="B252" s="21" t="s">
        <v>230</v>
      </c>
      <c r="C252" s="21" t="s">
        <v>5</v>
      </c>
      <c r="D252" s="6" t="s">
        <v>197</v>
      </c>
      <c r="E252" s="5" t="s">
        <v>227</v>
      </c>
      <c r="F252" s="21" t="s">
        <v>145</v>
      </c>
    </row>
    <row r="253" spans="1:6" x14ac:dyDescent="0.25">
      <c r="A253" s="21" t="s">
        <v>230</v>
      </c>
      <c r="B253" s="21" t="s">
        <v>230</v>
      </c>
      <c r="C253" s="21" t="s">
        <v>5</v>
      </c>
      <c r="D253" s="6" t="s">
        <v>197</v>
      </c>
      <c r="E253" s="5" t="s">
        <v>228</v>
      </c>
      <c r="F253" s="21" t="s">
        <v>145</v>
      </c>
    </row>
    <row r="254" spans="1:6" x14ac:dyDescent="0.25">
      <c r="A254" s="21" t="s">
        <v>230</v>
      </c>
      <c r="B254" s="21" t="s">
        <v>230</v>
      </c>
      <c r="C254" s="21" t="s">
        <v>5</v>
      </c>
      <c r="D254" s="6" t="s">
        <v>201</v>
      </c>
      <c r="E254" s="5" t="s">
        <v>204</v>
      </c>
      <c r="F254" s="21" t="s">
        <v>142</v>
      </c>
    </row>
    <row r="255" spans="1:6" x14ac:dyDescent="0.25">
      <c r="A255" s="21" t="s">
        <v>230</v>
      </c>
      <c r="B255" s="21" t="s">
        <v>230</v>
      </c>
      <c r="C255" s="21" t="s">
        <v>5</v>
      </c>
      <c r="D255" s="6" t="s">
        <v>201</v>
      </c>
      <c r="E255" s="5" t="s">
        <v>206</v>
      </c>
      <c r="F255" s="21" t="s">
        <v>142</v>
      </c>
    </row>
    <row r="256" spans="1:6" x14ac:dyDescent="0.25">
      <c r="A256" s="21" t="s">
        <v>230</v>
      </c>
      <c r="B256" s="21" t="s">
        <v>230</v>
      </c>
      <c r="C256" s="21" t="s">
        <v>5</v>
      </c>
      <c r="D256" s="6" t="s">
        <v>201</v>
      </c>
      <c r="E256" s="5" t="s">
        <v>207</v>
      </c>
      <c r="F256" s="21" t="s">
        <v>142</v>
      </c>
    </row>
    <row r="257" spans="1:8" x14ac:dyDescent="0.25">
      <c r="A257" s="21" t="s">
        <v>230</v>
      </c>
      <c r="B257" s="21" t="s">
        <v>230</v>
      </c>
      <c r="C257" s="21" t="s">
        <v>5</v>
      </c>
      <c r="D257" s="6" t="s">
        <v>201</v>
      </c>
      <c r="E257" s="5" t="s">
        <v>208</v>
      </c>
      <c r="F257" s="21" t="s">
        <v>142</v>
      </c>
    </row>
    <row r="258" spans="1:8" x14ac:dyDescent="0.25">
      <c r="A258" s="21" t="s">
        <v>230</v>
      </c>
      <c r="B258" s="21" t="s">
        <v>230</v>
      </c>
      <c r="C258" s="21" t="s">
        <v>5</v>
      </c>
      <c r="D258" s="6" t="s">
        <v>201</v>
      </c>
      <c r="E258" s="5" t="s">
        <v>209</v>
      </c>
      <c r="F258" s="21" t="s">
        <v>142</v>
      </c>
    </row>
    <row r="259" spans="1:8" x14ac:dyDescent="0.25">
      <c r="A259" s="21" t="s">
        <v>230</v>
      </c>
      <c r="B259" s="21" t="s">
        <v>230</v>
      </c>
      <c r="C259" s="21" t="s">
        <v>5</v>
      </c>
      <c r="D259" s="6" t="s">
        <v>201</v>
      </c>
      <c r="E259" s="5" t="s">
        <v>210</v>
      </c>
      <c r="F259" s="21" t="s">
        <v>142</v>
      </c>
    </row>
    <row r="260" spans="1:8" x14ac:dyDescent="0.25">
      <c r="A260" s="21" t="s">
        <v>230</v>
      </c>
      <c r="B260" s="21" t="s">
        <v>230</v>
      </c>
      <c r="C260" s="21" t="s">
        <v>5</v>
      </c>
      <c r="D260" s="6" t="s">
        <v>201</v>
      </c>
      <c r="E260" s="5" t="s">
        <v>326</v>
      </c>
      <c r="F260" s="21" t="s">
        <v>142</v>
      </c>
    </row>
    <row r="261" spans="1:8" x14ac:dyDescent="0.25">
      <c r="A261" s="21" t="s">
        <v>230</v>
      </c>
      <c r="B261" s="21" t="s">
        <v>230</v>
      </c>
      <c r="C261" s="21" t="s">
        <v>5</v>
      </c>
      <c r="D261" s="6" t="s">
        <v>201</v>
      </c>
      <c r="E261" s="5" t="s">
        <v>327</v>
      </c>
      <c r="F261" s="21" t="s">
        <v>142</v>
      </c>
    </row>
    <row r="262" spans="1:8" x14ac:dyDescent="0.25">
      <c r="A262" s="21" t="s">
        <v>230</v>
      </c>
      <c r="B262" s="21" t="s">
        <v>230</v>
      </c>
      <c r="C262" s="21" t="s">
        <v>5</v>
      </c>
      <c r="D262" s="6" t="s">
        <v>201</v>
      </c>
      <c r="E262" s="5" t="s">
        <v>211</v>
      </c>
      <c r="F262" s="23" t="s">
        <v>142</v>
      </c>
    </row>
    <row r="263" spans="1:8" x14ac:dyDescent="0.25">
      <c r="A263" s="21" t="s">
        <v>230</v>
      </c>
      <c r="B263" s="21" t="s">
        <v>230</v>
      </c>
      <c r="C263" s="21" t="s">
        <v>5</v>
      </c>
      <c r="D263" s="6" t="s">
        <v>201</v>
      </c>
      <c r="E263" s="5" t="s">
        <v>212</v>
      </c>
      <c r="F263" s="23" t="s">
        <v>142</v>
      </c>
    </row>
    <row r="264" spans="1:8" x14ac:dyDescent="0.25">
      <c r="A264" s="21" t="s">
        <v>230</v>
      </c>
      <c r="B264" s="21" t="s">
        <v>230</v>
      </c>
      <c r="C264" s="21" t="s">
        <v>5</v>
      </c>
      <c r="D264" s="6" t="s">
        <v>196</v>
      </c>
      <c r="E264" s="5" t="s">
        <v>215</v>
      </c>
      <c r="F264" s="21" t="s">
        <v>142</v>
      </c>
    </row>
    <row r="265" spans="1:8" x14ac:dyDescent="0.25">
      <c r="A265" s="21" t="s">
        <v>230</v>
      </c>
      <c r="B265" s="21" t="s">
        <v>230</v>
      </c>
      <c r="C265" s="21" t="s">
        <v>5</v>
      </c>
      <c r="D265" s="6" t="s">
        <v>196</v>
      </c>
      <c r="E265" s="5" t="s">
        <v>216</v>
      </c>
      <c r="F265" s="21" t="s">
        <v>142</v>
      </c>
    </row>
    <row r="266" spans="1:8" s="8" customFormat="1" x14ac:dyDescent="0.25">
      <c r="A266" s="21" t="s">
        <v>230</v>
      </c>
      <c r="B266" s="21" t="s">
        <v>230</v>
      </c>
      <c r="C266" s="21" t="s">
        <v>5</v>
      </c>
      <c r="D266" s="6" t="s">
        <v>196</v>
      </c>
      <c r="E266" s="5" t="s">
        <v>217</v>
      </c>
      <c r="F266" s="21" t="s">
        <v>142</v>
      </c>
      <c r="G266"/>
      <c r="H266"/>
    </row>
    <row r="267" spans="1:8" x14ac:dyDescent="0.25">
      <c r="A267" s="21" t="s">
        <v>230</v>
      </c>
      <c r="B267" s="21" t="s">
        <v>230</v>
      </c>
      <c r="C267" s="21" t="s">
        <v>5</v>
      </c>
      <c r="D267" s="6" t="s">
        <v>196</v>
      </c>
      <c r="E267" s="5" t="s">
        <v>218</v>
      </c>
      <c r="F267" s="21" t="s">
        <v>142</v>
      </c>
    </row>
    <row r="268" spans="1:8" x14ac:dyDescent="0.25">
      <c r="A268" s="21" t="s">
        <v>230</v>
      </c>
      <c r="B268" s="21" t="s">
        <v>230</v>
      </c>
      <c r="C268" s="21" t="s">
        <v>5</v>
      </c>
      <c r="D268" s="6" t="s">
        <v>196</v>
      </c>
      <c r="E268" s="5" t="s">
        <v>219</v>
      </c>
      <c r="F268" s="21" t="s">
        <v>142</v>
      </c>
    </row>
    <row r="269" spans="1:8" x14ac:dyDescent="0.25">
      <c r="A269" s="21" t="s">
        <v>230</v>
      </c>
      <c r="B269" s="21" t="s">
        <v>230</v>
      </c>
      <c r="C269" s="21" t="s">
        <v>5</v>
      </c>
      <c r="D269" s="6" t="s">
        <v>196</v>
      </c>
      <c r="E269" s="5" t="s">
        <v>220</v>
      </c>
      <c r="F269" s="21" t="s">
        <v>142</v>
      </c>
    </row>
    <row r="270" spans="1:8" x14ac:dyDescent="0.25">
      <c r="A270" s="21" t="s">
        <v>230</v>
      </c>
      <c r="B270" s="21" t="s">
        <v>230</v>
      </c>
      <c r="C270" s="21" t="s">
        <v>5</v>
      </c>
      <c r="D270" s="6" t="s">
        <v>197</v>
      </c>
      <c r="E270" s="5" t="s">
        <v>225</v>
      </c>
      <c r="F270" s="21" t="s">
        <v>142</v>
      </c>
    </row>
    <row r="271" spans="1:8" x14ac:dyDescent="0.25">
      <c r="A271" s="21" t="s">
        <v>230</v>
      </c>
      <c r="B271" s="21" t="s">
        <v>230</v>
      </c>
      <c r="C271" s="21" t="s">
        <v>5</v>
      </c>
      <c r="D271" s="6" t="s">
        <v>197</v>
      </c>
      <c r="E271" s="5" t="s">
        <v>226</v>
      </c>
      <c r="F271" s="21" t="s">
        <v>142</v>
      </c>
    </row>
    <row r="272" spans="1:8" x14ac:dyDescent="0.25">
      <c r="A272" s="21" t="s">
        <v>230</v>
      </c>
      <c r="B272" s="21" t="s">
        <v>230</v>
      </c>
      <c r="C272" s="21" t="s">
        <v>5</v>
      </c>
      <c r="D272" s="6" t="s">
        <v>197</v>
      </c>
      <c r="E272" s="5" t="s">
        <v>227</v>
      </c>
      <c r="F272" s="21" t="s">
        <v>142</v>
      </c>
    </row>
    <row r="273" spans="1:6" x14ac:dyDescent="0.25">
      <c r="A273" s="21" t="s">
        <v>230</v>
      </c>
      <c r="B273" s="21" t="s">
        <v>230</v>
      </c>
      <c r="C273" s="21" t="s">
        <v>5</v>
      </c>
      <c r="D273" s="6" t="s">
        <v>197</v>
      </c>
      <c r="E273" s="5" t="s">
        <v>228</v>
      </c>
      <c r="F273" s="21" t="s">
        <v>142</v>
      </c>
    </row>
    <row r="274" spans="1:6" x14ac:dyDescent="0.25">
      <c r="A274" s="21" t="s">
        <v>230</v>
      </c>
      <c r="B274" s="21" t="s">
        <v>230</v>
      </c>
      <c r="C274" s="21" t="s">
        <v>198</v>
      </c>
      <c r="D274" s="6" t="s">
        <v>201</v>
      </c>
      <c r="E274" s="5" t="s">
        <v>204</v>
      </c>
      <c r="F274" s="21" t="s">
        <v>140</v>
      </c>
    </row>
    <row r="275" spans="1:6" x14ac:dyDescent="0.25">
      <c r="A275" s="21" t="s">
        <v>230</v>
      </c>
      <c r="B275" s="21" t="s">
        <v>230</v>
      </c>
      <c r="C275" s="21" t="s">
        <v>198</v>
      </c>
      <c r="D275" s="6" t="s">
        <v>201</v>
      </c>
      <c r="E275" s="5" t="s">
        <v>206</v>
      </c>
      <c r="F275" s="21" t="s">
        <v>140</v>
      </c>
    </row>
    <row r="276" spans="1:6" x14ac:dyDescent="0.25">
      <c r="A276" s="21" t="s">
        <v>230</v>
      </c>
      <c r="B276" s="21" t="s">
        <v>230</v>
      </c>
      <c r="C276" s="21" t="s">
        <v>198</v>
      </c>
      <c r="D276" s="6" t="s">
        <v>201</v>
      </c>
      <c r="E276" s="5" t="s">
        <v>207</v>
      </c>
      <c r="F276" s="21" t="s">
        <v>140</v>
      </c>
    </row>
    <row r="277" spans="1:6" x14ac:dyDescent="0.25">
      <c r="A277" s="21" t="s">
        <v>230</v>
      </c>
      <c r="B277" s="21" t="s">
        <v>230</v>
      </c>
      <c r="C277" s="21" t="s">
        <v>198</v>
      </c>
      <c r="D277" s="6" t="s">
        <v>201</v>
      </c>
      <c r="E277" s="5" t="s">
        <v>208</v>
      </c>
      <c r="F277" s="21" t="s">
        <v>140</v>
      </c>
    </row>
    <row r="278" spans="1:6" x14ac:dyDescent="0.25">
      <c r="A278" s="21" t="s">
        <v>230</v>
      </c>
      <c r="B278" s="21" t="s">
        <v>230</v>
      </c>
      <c r="C278" s="21" t="s">
        <v>198</v>
      </c>
      <c r="D278" s="6" t="s">
        <v>201</v>
      </c>
      <c r="E278" s="5" t="s">
        <v>209</v>
      </c>
      <c r="F278" s="21" t="s">
        <v>140</v>
      </c>
    </row>
    <row r="279" spans="1:6" x14ac:dyDescent="0.25">
      <c r="A279" s="21" t="s">
        <v>230</v>
      </c>
      <c r="B279" s="21" t="s">
        <v>230</v>
      </c>
      <c r="C279" s="21" t="s">
        <v>198</v>
      </c>
      <c r="D279" s="6" t="s">
        <v>201</v>
      </c>
      <c r="E279" s="5" t="s">
        <v>210</v>
      </c>
      <c r="F279" s="22" t="s">
        <v>140</v>
      </c>
    </row>
    <row r="280" spans="1:6" x14ac:dyDescent="0.25">
      <c r="A280" s="21" t="s">
        <v>230</v>
      </c>
      <c r="B280" s="21" t="s">
        <v>230</v>
      </c>
      <c r="C280" s="21" t="s">
        <v>198</v>
      </c>
      <c r="D280" s="6" t="s">
        <v>201</v>
      </c>
      <c r="E280" s="5" t="s">
        <v>326</v>
      </c>
      <c r="F280" s="22" t="s">
        <v>140</v>
      </c>
    </row>
    <row r="281" spans="1:6" x14ac:dyDescent="0.25">
      <c r="A281" s="21" t="s">
        <v>230</v>
      </c>
      <c r="B281" s="21" t="s">
        <v>230</v>
      </c>
      <c r="C281" s="21" t="s">
        <v>198</v>
      </c>
      <c r="D281" s="6" t="s">
        <v>201</v>
      </c>
      <c r="E281" s="5" t="s">
        <v>327</v>
      </c>
      <c r="F281" s="22" t="s">
        <v>140</v>
      </c>
    </row>
    <row r="282" spans="1:6" x14ac:dyDescent="0.25">
      <c r="A282" s="21" t="s">
        <v>230</v>
      </c>
      <c r="B282" s="21" t="s">
        <v>230</v>
      </c>
      <c r="C282" s="21" t="s">
        <v>198</v>
      </c>
      <c r="D282" s="6" t="s">
        <v>201</v>
      </c>
      <c r="E282" s="5" t="s">
        <v>211</v>
      </c>
      <c r="F282" s="21" t="s">
        <v>140</v>
      </c>
    </row>
    <row r="283" spans="1:6" x14ac:dyDescent="0.25">
      <c r="A283" s="21" t="s">
        <v>230</v>
      </c>
      <c r="B283" s="21" t="s">
        <v>230</v>
      </c>
      <c r="C283" s="21" t="s">
        <v>198</v>
      </c>
      <c r="D283" s="6" t="s">
        <v>201</v>
      </c>
      <c r="E283" s="5" t="s">
        <v>212</v>
      </c>
      <c r="F283" s="21" t="s">
        <v>140</v>
      </c>
    </row>
    <row r="284" spans="1:6" x14ac:dyDescent="0.25">
      <c r="A284" s="21" t="s">
        <v>230</v>
      </c>
      <c r="B284" s="21" t="s">
        <v>230</v>
      </c>
      <c r="C284" s="21" t="s">
        <v>198</v>
      </c>
      <c r="D284" s="6" t="s">
        <v>196</v>
      </c>
      <c r="E284" s="5" t="s">
        <v>215</v>
      </c>
      <c r="F284" s="21" t="s">
        <v>140</v>
      </c>
    </row>
    <row r="285" spans="1:6" x14ac:dyDescent="0.25">
      <c r="A285" s="21" t="s">
        <v>230</v>
      </c>
      <c r="B285" s="21" t="s">
        <v>230</v>
      </c>
      <c r="C285" s="21" t="s">
        <v>198</v>
      </c>
      <c r="D285" s="6" t="s">
        <v>196</v>
      </c>
      <c r="E285" s="5" t="s">
        <v>216</v>
      </c>
      <c r="F285" s="21" t="s">
        <v>140</v>
      </c>
    </row>
    <row r="286" spans="1:6" x14ac:dyDescent="0.25">
      <c r="A286" s="21" t="s">
        <v>230</v>
      </c>
      <c r="B286" s="21" t="s">
        <v>230</v>
      </c>
      <c r="C286" s="21" t="s">
        <v>198</v>
      </c>
      <c r="D286" s="6" t="s">
        <v>196</v>
      </c>
      <c r="E286" s="5" t="s">
        <v>217</v>
      </c>
      <c r="F286" s="21" t="s">
        <v>140</v>
      </c>
    </row>
    <row r="287" spans="1:6" x14ac:dyDescent="0.25">
      <c r="A287" s="21" t="s">
        <v>230</v>
      </c>
      <c r="B287" s="21" t="s">
        <v>230</v>
      </c>
      <c r="C287" s="21" t="s">
        <v>198</v>
      </c>
      <c r="D287" s="6" t="s">
        <v>196</v>
      </c>
      <c r="E287" s="5" t="s">
        <v>218</v>
      </c>
      <c r="F287" s="21" t="s">
        <v>140</v>
      </c>
    </row>
    <row r="288" spans="1:6" x14ac:dyDescent="0.25">
      <c r="A288" s="21" t="s">
        <v>230</v>
      </c>
      <c r="B288" s="21" t="s">
        <v>230</v>
      </c>
      <c r="C288" s="21" t="s">
        <v>198</v>
      </c>
      <c r="D288" s="6" t="s">
        <v>196</v>
      </c>
      <c r="E288" s="5" t="s">
        <v>219</v>
      </c>
      <c r="F288" s="21" t="s">
        <v>140</v>
      </c>
    </row>
    <row r="289" spans="1:6" x14ac:dyDescent="0.25">
      <c r="A289" s="21" t="s">
        <v>230</v>
      </c>
      <c r="B289" s="21" t="s">
        <v>230</v>
      </c>
      <c r="C289" s="21" t="s">
        <v>198</v>
      </c>
      <c r="D289" s="6" t="s">
        <v>196</v>
      </c>
      <c r="E289" s="5" t="s">
        <v>220</v>
      </c>
      <c r="F289" s="21" t="s">
        <v>140</v>
      </c>
    </row>
    <row r="290" spans="1:6" x14ac:dyDescent="0.25">
      <c r="A290" s="21" t="s">
        <v>230</v>
      </c>
      <c r="B290" s="21" t="s">
        <v>230</v>
      </c>
      <c r="C290" s="21" t="s">
        <v>198</v>
      </c>
      <c r="D290" s="6" t="s">
        <v>197</v>
      </c>
      <c r="E290" s="5" t="s">
        <v>225</v>
      </c>
      <c r="F290" s="21" t="s">
        <v>140</v>
      </c>
    </row>
    <row r="291" spans="1:6" x14ac:dyDescent="0.25">
      <c r="A291" s="21" t="s">
        <v>230</v>
      </c>
      <c r="B291" s="21" t="s">
        <v>230</v>
      </c>
      <c r="C291" s="21" t="s">
        <v>198</v>
      </c>
      <c r="D291" s="6" t="s">
        <v>197</v>
      </c>
      <c r="E291" s="5" t="s">
        <v>226</v>
      </c>
      <c r="F291" s="21" t="s">
        <v>140</v>
      </c>
    </row>
    <row r="292" spans="1:6" x14ac:dyDescent="0.25">
      <c r="A292" s="21" t="s">
        <v>230</v>
      </c>
      <c r="B292" s="21" t="s">
        <v>230</v>
      </c>
      <c r="C292" s="21" t="s">
        <v>198</v>
      </c>
      <c r="D292" s="6" t="s">
        <v>197</v>
      </c>
      <c r="E292" s="5" t="s">
        <v>227</v>
      </c>
      <c r="F292" s="21" t="s">
        <v>140</v>
      </c>
    </row>
    <row r="293" spans="1:6" x14ac:dyDescent="0.25">
      <c r="A293" s="21" t="s">
        <v>230</v>
      </c>
      <c r="B293" s="21" t="s">
        <v>230</v>
      </c>
      <c r="C293" s="21" t="s">
        <v>198</v>
      </c>
      <c r="D293" s="6" t="s">
        <v>197</v>
      </c>
      <c r="E293" s="5" t="s">
        <v>228</v>
      </c>
      <c r="F293" s="21" t="s">
        <v>140</v>
      </c>
    </row>
    <row r="294" spans="1:6" x14ac:dyDescent="0.25">
      <c r="A294" s="21" t="s">
        <v>230</v>
      </c>
      <c r="B294" s="21" t="s">
        <v>230</v>
      </c>
      <c r="C294" s="21" t="s">
        <v>198</v>
      </c>
      <c r="D294" s="6" t="s">
        <v>201</v>
      </c>
      <c r="E294" s="5" t="s">
        <v>204</v>
      </c>
      <c r="F294" s="24" t="s">
        <v>240</v>
      </c>
    </row>
    <row r="295" spans="1:6" x14ac:dyDescent="0.25">
      <c r="A295" s="21" t="s">
        <v>230</v>
      </c>
      <c r="B295" s="21" t="s">
        <v>230</v>
      </c>
      <c r="C295" s="21" t="s">
        <v>198</v>
      </c>
      <c r="D295" s="6" t="s">
        <v>201</v>
      </c>
      <c r="E295" s="5" t="s">
        <v>206</v>
      </c>
      <c r="F295" s="24" t="s">
        <v>240</v>
      </c>
    </row>
    <row r="296" spans="1:6" x14ac:dyDescent="0.25">
      <c r="A296" s="21" t="s">
        <v>230</v>
      </c>
      <c r="B296" s="21" t="s">
        <v>230</v>
      </c>
      <c r="C296" s="21" t="s">
        <v>198</v>
      </c>
      <c r="D296" s="6" t="s">
        <v>201</v>
      </c>
      <c r="E296" s="5" t="s">
        <v>207</v>
      </c>
      <c r="F296" s="24" t="s">
        <v>240</v>
      </c>
    </row>
    <row r="297" spans="1:6" x14ac:dyDescent="0.25">
      <c r="A297" s="21" t="s">
        <v>230</v>
      </c>
      <c r="B297" s="21" t="s">
        <v>230</v>
      </c>
      <c r="C297" s="21" t="s">
        <v>198</v>
      </c>
      <c r="D297" s="6" t="s">
        <v>201</v>
      </c>
      <c r="E297" s="5" t="s">
        <v>208</v>
      </c>
      <c r="F297" s="24" t="s">
        <v>240</v>
      </c>
    </row>
    <row r="298" spans="1:6" x14ac:dyDescent="0.25">
      <c r="A298" s="21" t="s">
        <v>230</v>
      </c>
      <c r="B298" s="21" t="s">
        <v>230</v>
      </c>
      <c r="C298" s="21" t="s">
        <v>198</v>
      </c>
      <c r="D298" s="6" t="s">
        <v>201</v>
      </c>
      <c r="E298" s="5" t="s">
        <v>209</v>
      </c>
      <c r="F298" s="24" t="s">
        <v>240</v>
      </c>
    </row>
    <row r="299" spans="1:6" x14ac:dyDescent="0.25">
      <c r="A299" s="21" t="s">
        <v>230</v>
      </c>
      <c r="B299" s="21" t="s">
        <v>230</v>
      </c>
      <c r="C299" s="21" t="s">
        <v>198</v>
      </c>
      <c r="D299" s="6" t="s">
        <v>201</v>
      </c>
      <c r="E299" s="5" t="s">
        <v>210</v>
      </c>
      <c r="F299" s="24" t="s">
        <v>240</v>
      </c>
    </row>
    <row r="300" spans="1:6" x14ac:dyDescent="0.25">
      <c r="A300" s="21" t="s">
        <v>230</v>
      </c>
      <c r="B300" s="21" t="s">
        <v>230</v>
      </c>
      <c r="C300" s="21" t="s">
        <v>198</v>
      </c>
      <c r="D300" s="6" t="s">
        <v>201</v>
      </c>
      <c r="E300" s="5" t="s">
        <v>326</v>
      </c>
      <c r="F300" s="24" t="s">
        <v>240</v>
      </c>
    </row>
    <row r="301" spans="1:6" x14ac:dyDescent="0.25">
      <c r="A301" s="21" t="s">
        <v>230</v>
      </c>
      <c r="B301" s="21" t="s">
        <v>230</v>
      </c>
      <c r="C301" s="21" t="s">
        <v>198</v>
      </c>
      <c r="D301" s="6" t="s">
        <v>201</v>
      </c>
      <c r="E301" s="5" t="s">
        <v>327</v>
      </c>
      <c r="F301" s="24" t="s">
        <v>240</v>
      </c>
    </row>
    <row r="302" spans="1:6" x14ac:dyDescent="0.25">
      <c r="A302" s="21" t="s">
        <v>230</v>
      </c>
      <c r="B302" s="21" t="s">
        <v>230</v>
      </c>
      <c r="C302" s="21" t="s">
        <v>198</v>
      </c>
      <c r="D302" s="6" t="s">
        <v>201</v>
      </c>
      <c r="E302" s="5" t="s">
        <v>211</v>
      </c>
      <c r="F302" s="24" t="s">
        <v>240</v>
      </c>
    </row>
    <row r="303" spans="1:6" x14ac:dyDescent="0.25">
      <c r="A303" s="21" t="s">
        <v>230</v>
      </c>
      <c r="B303" s="21" t="s">
        <v>230</v>
      </c>
      <c r="C303" s="21" t="s">
        <v>198</v>
      </c>
      <c r="D303" s="6" t="s">
        <v>201</v>
      </c>
      <c r="E303" s="5" t="s">
        <v>212</v>
      </c>
      <c r="F303" s="24" t="s">
        <v>240</v>
      </c>
    </row>
    <row r="304" spans="1:6" x14ac:dyDescent="0.25">
      <c r="A304" s="21" t="s">
        <v>230</v>
      </c>
      <c r="B304" s="21" t="s">
        <v>230</v>
      </c>
      <c r="C304" s="21" t="s">
        <v>198</v>
      </c>
      <c r="D304" s="6" t="s">
        <v>196</v>
      </c>
      <c r="E304" s="5" t="s">
        <v>215</v>
      </c>
      <c r="F304" s="24" t="s">
        <v>240</v>
      </c>
    </row>
    <row r="305" spans="1:6" x14ac:dyDescent="0.25">
      <c r="A305" s="21" t="s">
        <v>230</v>
      </c>
      <c r="B305" s="21" t="s">
        <v>230</v>
      </c>
      <c r="C305" s="21" t="s">
        <v>198</v>
      </c>
      <c r="D305" s="6" t="s">
        <v>196</v>
      </c>
      <c r="E305" s="5" t="s">
        <v>216</v>
      </c>
      <c r="F305" s="24" t="s">
        <v>240</v>
      </c>
    </row>
    <row r="306" spans="1:6" x14ac:dyDescent="0.25">
      <c r="A306" s="21" t="s">
        <v>230</v>
      </c>
      <c r="B306" s="21" t="s">
        <v>230</v>
      </c>
      <c r="C306" s="21" t="s">
        <v>198</v>
      </c>
      <c r="D306" s="6" t="s">
        <v>196</v>
      </c>
      <c r="E306" s="5" t="s">
        <v>217</v>
      </c>
      <c r="F306" s="24" t="s">
        <v>240</v>
      </c>
    </row>
    <row r="307" spans="1:6" x14ac:dyDescent="0.25">
      <c r="A307" s="21" t="s">
        <v>230</v>
      </c>
      <c r="B307" s="21" t="s">
        <v>230</v>
      </c>
      <c r="C307" s="21" t="s">
        <v>198</v>
      </c>
      <c r="D307" s="6" t="s">
        <v>196</v>
      </c>
      <c r="E307" s="5" t="s">
        <v>218</v>
      </c>
      <c r="F307" s="24" t="s">
        <v>240</v>
      </c>
    </row>
    <row r="308" spans="1:6" x14ac:dyDescent="0.25">
      <c r="A308" s="21" t="s">
        <v>230</v>
      </c>
      <c r="B308" s="21" t="s">
        <v>230</v>
      </c>
      <c r="C308" s="21" t="s">
        <v>198</v>
      </c>
      <c r="D308" s="6" t="s">
        <v>196</v>
      </c>
      <c r="E308" s="5" t="s">
        <v>219</v>
      </c>
      <c r="F308" s="24" t="s">
        <v>240</v>
      </c>
    </row>
    <row r="309" spans="1:6" x14ac:dyDescent="0.25">
      <c r="A309" s="21" t="s">
        <v>230</v>
      </c>
      <c r="B309" s="21" t="s">
        <v>230</v>
      </c>
      <c r="C309" s="21" t="s">
        <v>198</v>
      </c>
      <c r="D309" s="6" t="s">
        <v>196</v>
      </c>
      <c r="E309" s="5" t="s">
        <v>220</v>
      </c>
      <c r="F309" s="24" t="s">
        <v>240</v>
      </c>
    </row>
    <row r="310" spans="1:6" x14ac:dyDescent="0.25">
      <c r="A310" s="21" t="s">
        <v>230</v>
      </c>
      <c r="B310" s="21" t="s">
        <v>230</v>
      </c>
      <c r="C310" s="21" t="s">
        <v>198</v>
      </c>
      <c r="D310" s="6" t="s">
        <v>197</v>
      </c>
      <c r="E310" s="5" t="s">
        <v>225</v>
      </c>
      <c r="F310" s="24" t="s">
        <v>240</v>
      </c>
    </row>
    <row r="311" spans="1:6" x14ac:dyDescent="0.25">
      <c r="A311" s="21" t="s">
        <v>230</v>
      </c>
      <c r="B311" s="21" t="s">
        <v>230</v>
      </c>
      <c r="C311" s="21" t="s">
        <v>198</v>
      </c>
      <c r="D311" s="6" t="s">
        <v>197</v>
      </c>
      <c r="E311" s="5" t="s">
        <v>226</v>
      </c>
      <c r="F311" s="24" t="s">
        <v>240</v>
      </c>
    </row>
    <row r="312" spans="1:6" x14ac:dyDescent="0.25">
      <c r="A312" s="21" t="s">
        <v>230</v>
      </c>
      <c r="B312" s="21" t="s">
        <v>230</v>
      </c>
      <c r="C312" s="21" t="s">
        <v>198</v>
      </c>
      <c r="D312" s="6" t="s">
        <v>197</v>
      </c>
      <c r="E312" s="5" t="s">
        <v>227</v>
      </c>
      <c r="F312" s="24" t="s">
        <v>240</v>
      </c>
    </row>
    <row r="313" spans="1:6" x14ac:dyDescent="0.25">
      <c r="A313" s="21" t="s">
        <v>230</v>
      </c>
      <c r="B313" s="21" t="s">
        <v>230</v>
      </c>
      <c r="C313" s="21" t="s">
        <v>198</v>
      </c>
      <c r="D313" s="6" t="s">
        <v>197</v>
      </c>
      <c r="E313" s="5" t="s">
        <v>228</v>
      </c>
      <c r="F313" s="24" t="s">
        <v>240</v>
      </c>
    </row>
    <row r="314" spans="1:6" x14ac:dyDescent="0.25">
      <c r="A314" s="21" t="s">
        <v>230</v>
      </c>
      <c r="B314" s="21" t="s">
        <v>230</v>
      </c>
      <c r="C314" s="21" t="s">
        <v>198</v>
      </c>
      <c r="D314" s="6" t="s">
        <v>201</v>
      </c>
      <c r="E314" s="5" t="s">
        <v>204</v>
      </c>
      <c r="F314" s="21" t="s">
        <v>107</v>
      </c>
    </row>
    <row r="315" spans="1:6" x14ac:dyDescent="0.25">
      <c r="A315" s="21" t="s">
        <v>230</v>
      </c>
      <c r="B315" s="21" t="s">
        <v>230</v>
      </c>
      <c r="C315" s="21" t="s">
        <v>198</v>
      </c>
      <c r="D315" s="6" t="s">
        <v>201</v>
      </c>
      <c r="E315" s="5" t="s">
        <v>206</v>
      </c>
      <c r="F315" s="21" t="s">
        <v>107</v>
      </c>
    </row>
    <row r="316" spans="1:6" x14ac:dyDescent="0.25">
      <c r="A316" s="21" t="s">
        <v>230</v>
      </c>
      <c r="B316" s="21" t="s">
        <v>230</v>
      </c>
      <c r="C316" s="21" t="s">
        <v>198</v>
      </c>
      <c r="D316" s="6" t="s">
        <v>201</v>
      </c>
      <c r="E316" s="5" t="s">
        <v>207</v>
      </c>
      <c r="F316" s="21" t="s">
        <v>107</v>
      </c>
    </row>
    <row r="317" spans="1:6" x14ac:dyDescent="0.25">
      <c r="A317" s="21" t="s">
        <v>230</v>
      </c>
      <c r="B317" s="21" t="s">
        <v>230</v>
      </c>
      <c r="C317" s="21" t="s">
        <v>198</v>
      </c>
      <c r="D317" s="6" t="s">
        <v>201</v>
      </c>
      <c r="E317" s="5" t="s">
        <v>208</v>
      </c>
      <c r="F317" s="21" t="s">
        <v>107</v>
      </c>
    </row>
    <row r="318" spans="1:6" x14ac:dyDescent="0.25">
      <c r="A318" s="21" t="s">
        <v>230</v>
      </c>
      <c r="B318" s="21" t="s">
        <v>230</v>
      </c>
      <c r="C318" s="21" t="s">
        <v>198</v>
      </c>
      <c r="D318" s="6" t="s">
        <v>201</v>
      </c>
      <c r="E318" s="5" t="s">
        <v>209</v>
      </c>
      <c r="F318" s="21" t="s">
        <v>107</v>
      </c>
    </row>
    <row r="319" spans="1:6" x14ac:dyDescent="0.25">
      <c r="A319" s="21" t="s">
        <v>230</v>
      </c>
      <c r="B319" s="21" t="s">
        <v>230</v>
      </c>
      <c r="C319" s="21" t="s">
        <v>198</v>
      </c>
      <c r="D319" s="6" t="s">
        <v>201</v>
      </c>
      <c r="E319" s="5" t="s">
        <v>210</v>
      </c>
      <c r="F319" s="21" t="s">
        <v>107</v>
      </c>
    </row>
    <row r="320" spans="1:6" x14ac:dyDescent="0.25">
      <c r="A320" s="21" t="s">
        <v>230</v>
      </c>
      <c r="B320" s="21" t="s">
        <v>230</v>
      </c>
      <c r="C320" s="21" t="s">
        <v>198</v>
      </c>
      <c r="D320" s="6" t="s">
        <v>201</v>
      </c>
      <c r="E320" s="5" t="s">
        <v>326</v>
      </c>
      <c r="F320" s="21" t="s">
        <v>107</v>
      </c>
    </row>
    <row r="321" spans="1:6" x14ac:dyDescent="0.25">
      <c r="A321" s="21" t="s">
        <v>230</v>
      </c>
      <c r="B321" s="21" t="s">
        <v>230</v>
      </c>
      <c r="C321" s="21" t="s">
        <v>198</v>
      </c>
      <c r="D321" s="6" t="s">
        <v>201</v>
      </c>
      <c r="E321" s="5" t="s">
        <v>327</v>
      </c>
      <c r="F321" s="21" t="s">
        <v>107</v>
      </c>
    </row>
    <row r="322" spans="1:6" x14ac:dyDescent="0.25">
      <c r="A322" s="21" t="s">
        <v>230</v>
      </c>
      <c r="B322" s="21" t="s">
        <v>230</v>
      </c>
      <c r="C322" s="21" t="s">
        <v>198</v>
      </c>
      <c r="D322" s="6" t="s">
        <v>201</v>
      </c>
      <c r="E322" s="5" t="s">
        <v>211</v>
      </c>
      <c r="F322" s="21" t="s">
        <v>107</v>
      </c>
    </row>
    <row r="323" spans="1:6" x14ac:dyDescent="0.25">
      <c r="A323" s="21" t="s">
        <v>230</v>
      </c>
      <c r="B323" s="21" t="s">
        <v>230</v>
      </c>
      <c r="C323" s="21" t="s">
        <v>198</v>
      </c>
      <c r="D323" s="6" t="s">
        <v>201</v>
      </c>
      <c r="E323" s="5" t="s">
        <v>212</v>
      </c>
      <c r="F323" s="21" t="s">
        <v>107</v>
      </c>
    </row>
    <row r="324" spans="1:6" x14ac:dyDescent="0.25">
      <c r="A324" s="21" t="s">
        <v>230</v>
      </c>
      <c r="B324" s="21" t="s">
        <v>230</v>
      </c>
      <c r="C324" s="21" t="s">
        <v>198</v>
      </c>
      <c r="D324" s="6" t="s">
        <v>196</v>
      </c>
      <c r="E324" s="5" t="s">
        <v>215</v>
      </c>
      <c r="F324" s="21" t="s">
        <v>107</v>
      </c>
    </row>
    <row r="325" spans="1:6" x14ac:dyDescent="0.25">
      <c r="A325" s="21" t="s">
        <v>230</v>
      </c>
      <c r="B325" s="21" t="s">
        <v>230</v>
      </c>
      <c r="C325" s="21" t="s">
        <v>198</v>
      </c>
      <c r="D325" s="6" t="s">
        <v>196</v>
      </c>
      <c r="E325" s="5" t="s">
        <v>216</v>
      </c>
      <c r="F325" s="21" t="s">
        <v>107</v>
      </c>
    </row>
    <row r="326" spans="1:6" x14ac:dyDescent="0.25">
      <c r="A326" s="21" t="s">
        <v>230</v>
      </c>
      <c r="B326" s="21" t="s">
        <v>230</v>
      </c>
      <c r="C326" s="21" t="s">
        <v>198</v>
      </c>
      <c r="D326" s="6" t="s">
        <v>196</v>
      </c>
      <c r="E326" s="5" t="s">
        <v>217</v>
      </c>
      <c r="F326" s="21" t="s">
        <v>107</v>
      </c>
    </row>
    <row r="327" spans="1:6" x14ac:dyDescent="0.25">
      <c r="A327" s="21" t="s">
        <v>230</v>
      </c>
      <c r="B327" s="21" t="s">
        <v>230</v>
      </c>
      <c r="C327" s="21" t="s">
        <v>198</v>
      </c>
      <c r="D327" s="6" t="s">
        <v>196</v>
      </c>
      <c r="E327" s="5" t="s">
        <v>218</v>
      </c>
      <c r="F327" s="21" t="s">
        <v>107</v>
      </c>
    </row>
    <row r="328" spans="1:6" x14ac:dyDescent="0.25">
      <c r="A328" s="21" t="s">
        <v>230</v>
      </c>
      <c r="B328" s="21" t="s">
        <v>230</v>
      </c>
      <c r="C328" s="21" t="s">
        <v>198</v>
      </c>
      <c r="D328" s="6" t="s">
        <v>196</v>
      </c>
      <c r="E328" s="5" t="s">
        <v>219</v>
      </c>
      <c r="F328" s="21" t="s">
        <v>107</v>
      </c>
    </row>
    <row r="329" spans="1:6" x14ac:dyDescent="0.25">
      <c r="A329" s="21" t="s">
        <v>230</v>
      </c>
      <c r="B329" s="21" t="s">
        <v>230</v>
      </c>
      <c r="C329" s="21" t="s">
        <v>198</v>
      </c>
      <c r="D329" s="6" t="s">
        <v>196</v>
      </c>
      <c r="E329" s="5" t="s">
        <v>220</v>
      </c>
      <c r="F329" s="21" t="s">
        <v>107</v>
      </c>
    </row>
    <row r="330" spans="1:6" x14ac:dyDescent="0.25">
      <c r="A330" s="21" t="s">
        <v>230</v>
      </c>
      <c r="B330" s="21" t="s">
        <v>230</v>
      </c>
      <c r="C330" s="21" t="s">
        <v>198</v>
      </c>
      <c r="D330" s="6" t="s">
        <v>197</v>
      </c>
      <c r="E330" s="5" t="s">
        <v>225</v>
      </c>
      <c r="F330" s="21" t="s">
        <v>107</v>
      </c>
    </row>
    <row r="331" spans="1:6" x14ac:dyDescent="0.25">
      <c r="A331" s="21" t="s">
        <v>230</v>
      </c>
      <c r="B331" s="21" t="s">
        <v>230</v>
      </c>
      <c r="C331" s="21" t="s">
        <v>198</v>
      </c>
      <c r="D331" s="6" t="s">
        <v>197</v>
      </c>
      <c r="E331" s="5" t="s">
        <v>226</v>
      </c>
      <c r="F331" s="21" t="s">
        <v>107</v>
      </c>
    </row>
    <row r="332" spans="1:6" x14ac:dyDescent="0.25">
      <c r="A332" s="21" t="s">
        <v>230</v>
      </c>
      <c r="B332" s="21" t="s">
        <v>230</v>
      </c>
      <c r="C332" s="21" t="s">
        <v>198</v>
      </c>
      <c r="D332" s="6" t="s">
        <v>197</v>
      </c>
      <c r="E332" s="5" t="s">
        <v>227</v>
      </c>
      <c r="F332" s="21" t="s">
        <v>107</v>
      </c>
    </row>
    <row r="333" spans="1:6" x14ac:dyDescent="0.25">
      <c r="A333" s="21" t="s">
        <v>230</v>
      </c>
      <c r="B333" s="21" t="s">
        <v>230</v>
      </c>
      <c r="C333" s="21" t="s">
        <v>198</v>
      </c>
      <c r="D333" s="6" t="s">
        <v>197</v>
      </c>
      <c r="E333" s="5" t="s">
        <v>228</v>
      </c>
      <c r="F333" s="21" t="s">
        <v>107</v>
      </c>
    </row>
    <row r="334" spans="1:6" x14ac:dyDescent="0.25">
      <c r="A334" s="21" t="s">
        <v>230</v>
      </c>
      <c r="B334" s="21" t="s">
        <v>230</v>
      </c>
      <c r="C334" s="21" t="s">
        <v>198</v>
      </c>
      <c r="D334" s="6" t="s">
        <v>201</v>
      </c>
      <c r="E334" s="5" t="s">
        <v>204</v>
      </c>
      <c r="F334" s="21" t="s">
        <v>249</v>
      </c>
    </row>
    <row r="335" spans="1:6" x14ac:dyDescent="0.25">
      <c r="A335" s="21" t="s">
        <v>230</v>
      </c>
      <c r="B335" s="21" t="s">
        <v>230</v>
      </c>
      <c r="C335" s="21" t="s">
        <v>198</v>
      </c>
      <c r="D335" s="6" t="s">
        <v>201</v>
      </c>
      <c r="E335" s="5" t="s">
        <v>206</v>
      </c>
      <c r="F335" s="21" t="s">
        <v>249</v>
      </c>
    </row>
    <row r="336" spans="1:6" x14ac:dyDescent="0.25">
      <c r="A336" s="21" t="s">
        <v>230</v>
      </c>
      <c r="B336" s="21" t="s">
        <v>230</v>
      </c>
      <c r="C336" s="21" t="s">
        <v>198</v>
      </c>
      <c r="D336" s="6" t="s">
        <v>201</v>
      </c>
      <c r="E336" s="5" t="s">
        <v>207</v>
      </c>
      <c r="F336" s="21" t="s">
        <v>249</v>
      </c>
    </row>
    <row r="337" spans="1:6" x14ac:dyDescent="0.25">
      <c r="A337" s="21" t="s">
        <v>230</v>
      </c>
      <c r="B337" s="21" t="s">
        <v>230</v>
      </c>
      <c r="C337" s="21" t="s">
        <v>198</v>
      </c>
      <c r="D337" s="6" t="s">
        <v>201</v>
      </c>
      <c r="E337" s="5" t="s">
        <v>208</v>
      </c>
      <c r="F337" s="21" t="s">
        <v>249</v>
      </c>
    </row>
    <row r="338" spans="1:6" x14ac:dyDescent="0.25">
      <c r="A338" s="21" t="s">
        <v>230</v>
      </c>
      <c r="B338" s="21" t="s">
        <v>230</v>
      </c>
      <c r="C338" s="21" t="s">
        <v>198</v>
      </c>
      <c r="D338" s="6" t="s">
        <v>201</v>
      </c>
      <c r="E338" s="5" t="s">
        <v>209</v>
      </c>
      <c r="F338" s="21" t="s">
        <v>249</v>
      </c>
    </row>
    <row r="339" spans="1:6" x14ac:dyDescent="0.25">
      <c r="A339" s="21" t="s">
        <v>230</v>
      </c>
      <c r="B339" s="21" t="s">
        <v>230</v>
      </c>
      <c r="C339" s="21" t="s">
        <v>198</v>
      </c>
      <c r="D339" s="6" t="s">
        <v>201</v>
      </c>
      <c r="E339" s="5" t="s">
        <v>210</v>
      </c>
      <c r="F339" s="21" t="s">
        <v>249</v>
      </c>
    </row>
    <row r="340" spans="1:6" x14ac:dyDescent="0.25">
      <c r="A340" s="21" t="s">
        <v>230</v>
      </c>
      <c r="B340" s="21" t="s">
        <v>230</v>
      </c>
      <c r="C340" s="21" t="s">
        <v>198</v>
      </c>
      <c r="D340" s="6" t="s">
        <v>201</v>
      </c>
      <c r="E340" s="5" t="s">
        <v>326</v>
      </c>
      <c r="F340" s="21" t="s">
        <v>249</v>
      </c>
    </row>
    <row r="341" spans="1:6" x14ac:dyDescent="0.25">
      <c r="A341" s="21" t="s">
        <v>230</v>
      </c>
      <c r="B341" s="21" t="s">
        <v>230</v>
      </c>
      <c r="C341" s="21" t="s">
        <v>198</v>
      </c>
      <c r="D341" s="6" t="s">
        <v>201</v>
      </c>
      <c r="E341" s="5" t="s">
        <v>327</v>
      </c>
      <c r="F341" s="21" t="s">
        <v>249</v>
      </c>
    </row>
    <row r="342" spans="1:6" x14ac:dyDescent="0.25">
      <c r="A342" s="21" t="s">
        <v>230</v>
      </c>
      <c r="B342" s="21" t="s">
        <v>230</v>
      </c>
      <c r="C342" s="21" t="s">
        <v>198</v>
      </c>
      <c r="D342" s="6" t="s">
        <v>201</v>
      </c>
      <c r="E342" s="5" t="s">
        <v>211</v>
      </c>
      <c r="F342" s="21" t="s">
        <v>249</v>
      </c>
    </row>
    <row r="343" spans="1:6" x14ac:dyDescent="0.25">
      <c r="A343" s="21" t="s">
        <v>230</v>
      </c>
      <c r="B343" s="21" t="s">
        <v>230</v>
      </c>
      <c r="C343" s="21" t="s">
        <v>198</v>
      </c>
      <c r="D343" s="6" t="s">
        <v>201</v>
      </c>
      <c r="E343" s="5" t="s">
        <v>212</v>
      </c>
      <c r="F343" s="21" t="s">
        <v>249</v>
      </c>
    </row>
    <row r="344" spans="1:6" x14ac:dyDescent="0.25">
      <c r="A344" s="21" t="s">
        <v>230</v>
      </c>
      <c r="B344" s="21" t="s">
        <v>230</v>
      </c>
      <c r="C344" s="21" t="s">
        <v>198</v>
      </c>
      <c r="D344" s="6" t="s">
        <v>196</v>
      </c>
      <c r="E344" s="5" t="s">
        <v>215</v>
      </c>
      <c r="F344" s="21" t="s">
        <v>249</v>
      </c>
    </row>
    <row r="345" spans="1:6" x14ac:dyDescent="0.25">
      <c r="A345" s="21" t="s">
        <v>230</v>
      </c>
      <c r="B345" s="21" t="s">
        <v>230</v>
      </c>
      <c r="C345" s="21" t="s">
        <v>198</v>
      </c>
      <c r="D345" s="6" t="s">
        <v>196</v>
      </c>
      <c r="E345" s="5" t="s">
        <v>216</v>
      </c>
      <c r="F345" s="21" t="s">
        <v>249</v>
      </c>
    </row>
    <row r="346" spans="1:6" x14ac:dyDescent="0.25">
      <c r="A346" s="21" t="s">
        <v>230</v>
      </c>
      <c r="B346" s="21" t="s">
        <v>230</v>
      </c>
      <c r="C346" s="21" t="s">
        <v>198</v>
      </c>
      <c r="D346" s="6" t="s">
        <v>196</v>
      </c>
      <c r="E346" s="5" t="s">
        <v>217</v>
      </c>
      <c r="F346" s="21" t="s">
        <v>249</v>
      </c>
    </row>
    <row r="347" spans="1:6" x14ac:dyDescent="0.25">
      <c r="A347" s="21" t="s">
        <v>230</v>
      </c>
      <c r="B347" s="21" t="s">
        <v>230</v>
      </c>
      <c r="C347" s="21" t="s">
        <v>198</v>
      </c>
      <c r="D347" s="6" t="s">
        <v>196</v>
      </c>
      <c r="E347" s="5" t="s">
        <v>218</v>
      </c>
      <c r="F347" s="21" t="s">
        <v>249</v>
      </c>
    </row>
    <row r="348" spans="1:6" x14ac:dyDescent="0.25">
      <c r="A348" s="21" t="s">
        <v>230</v>
      </c>
      <c r="B348" s="21" t="s">
        <v>230</v>
      </c>
      <c r="C348" s="21" t="s">
        <v>198</v>
      </c>
      <c r="D348" s="6" t="s">
        <v>196</v>
      </c>
      <c r="E348" s="5" t="s">
        <v>219</v>
      </c>
      <c r="F348" s="21" t="s">
        <v>249</v>
      </c>
    </row>
    <row r="349" spans="1:6" x14ac:dyDescent="0.25">
      <c r="A349" s="21" t="s">
        <v>230</v>
      </c>
      <c r="B349" s="21" t="s">
        <v>230</v>
      </c>
      <c r="C349" s="21" t="s">
        <v>198</v>
      </c>
      <c r="D349" s="6" t="s">
        <v>196</v>
      </c>
      <c r="E349" s="5" t="s">
        <v>220</v>
      </c>
      <c r="F349" s="21" t="s">
        <v>249</v>
      </c>
    </row>
    <row r="350" spans="1:6" x14ac:dyDescent="0.25">
      <c r="A350" s="21" t="s">
        <v>230</v>
      </c>
      <c r="B350" s="21" t="s">
        <v>230</v>
      </c>
      <c r="C350" s="21" t="s">
        <v>198</v>
      </c>
      <c r="D350" s="6" t="s">
        <v>197</v>
      </c>
      <c r="E350" s="5" t="s">
        <v>225</v>
      </c>
      <c r="F350" s="21" t="s">
        <v>249</v>
      </c>
    </row>
    <row r="351" spans="1:6" x14ac:dyDescent="0.25">
      <c r="A351" s="21" t="s">
        <v>230</v>
      </c>
      <c r="B351" s="21" t="s">
        <v>230</v>
      </c>
      <c r="C351" s="21" t="s">
        <v>198</v>
      </c>
      <c r="D351" s="6" t="s">
        <v>197</v>
      </c>
      <c r="E351" s="5" t="s">
        <v>226</v>
      </c>
      <c r="F351" s="21" t="s">
        <v>249</v>
      </c>
    </row>
    <row r="352" spans="1:6" x14ac:dyDescent="0.25">
      <c r="A352" s="21" t="s">
        <v>230</v>
      </c>
      <c r="B352" s="21" t="s">
        <v>230</v>
      </c>
      <c r="C352" s="21" t="s">
        <v>198</v>
      </c>
      <c r="D352" s="6" t="s">
        <v>197</v>
      </c>
      <c r="E352" s="5" t="s">
        <v>227</v>
      </c>
      <c r="F352" s="21" t="s">
        <v>249</v>
      </c>
    </row>
    <row r="353" spans="1:6" x14ac:dyDescent="0.25">
      <c r="A353" s="21" t="s">
        <v>230</v>
      </c>
      <c r="B353" s="21" t="s">
        <v>230</v>
      </c>
      <c r="C353" s="21" t="s">
        <v>198</v>
      </c>
      <c r="D353" s="6" t="s">
        <v>197</v>
      </c>
      <c r="E353" s="5" t="s">
        <v>228</v>
      </c>
      <c r="F353" s="21" t="s">
        <v>249</v>
      </c>
    </row>
    <row r="354" spans="1:6" x14ac:dyDescent="0.25">
      <c r="A354" s="21" t="s">
        <v>232</v>
      </c>
      <c r="B354" s="21" t="s">
        <v>232</v>
      </c>
      <c r="C354" s="21" t="s">
        <v>5</v>
      </c>
      <c r="D354" s="6" t="s">
        <v>201</v>
      </c>
      <c r="E354" s="5" t="s">
        <v>206</v>
      </c>
      <c r="F354" s="21" t="s">
        <v>80</v>
      </c>
    </row>
    <row r="355" spans="1:6" x14ac:dyDescent="0.25">
      <c r="A355" s="21" t="s">
        <v>232</v>
      </c>
      <c r="B355" s="21" t="s">
        <v>232</v>
      </c>
      <c r="C355" s="21" t="s">
        <v>5</v>
      </c>
      <c r="D355" s="6" t="s">
        <v>201</v>
      </c>
      <c r="E355" s="5" t="s">
        <v>207</v>
      </c>
      <c r="F355" s="21" t="s">
        <v>80</v>
      </c>
    </row>
    <row r="356" spans="1:6" x14ac:dyDescent="0.25">
      <c r="A356" s="21" t="s">
        <v>232</v>
      </c>
      <c r="B356" s="21" t="s">
        <v>232</v>
      </c>
      <c r="C356" s="21" t="s">
        <v>5</v>
      </c>
      <c r="D356" s="6" t="s">
        <v>201</v>
      </c>
      <c r="E356" s="5" t="s">
        <v>206</v>
      </c>
      <c r="F356" s="21" t="s">
        <v>6</v>
      </c>
    </row>
    <row r="357" spans="1:6" x14ac:dyDescent="0.25">
      <c r="A357" s="21" t="s">
        <v>232</v>
      </c>
      <c r="B357" s="21" t="s">
        <v>232</v>
      </c>
      <c r="C357" s="21" t="s">
        <v>5</v>
      </c>
      <c r="D357" s="6" t="s">
        <v>201</v>
      </c>
      <c r="E357" s="5" t="s">
        <v>207</v>
      </c>
      <c r="F357" s="21" t="s">
        <v>6</v>
      </c>
    </row>
    <row r="358" spans="1:6" x14ac:dyDescent="0.25">
      <c r="A358" s="21" t="s">
        <v>232</v>
      </c>
      <c r="B358" s="21" t="s">
        <v>232</v>
      </c>
      <c r="C358" s="21" t="s">
        <v>5</v>
      </c>
      <c r="D358" s="6" t="s">
        <v>201</v>
      </c>
      <c r="E358" s="5" t="s">
        <v>206</v>
      </c>
      <c r="F358" s="21" t="s">
        <v>84</v>
      </c>
    </row>
    <row r="359" spans="1:6" x14ac:dyDescent="0.25">
      <c r="A359" s="21" t="s">
        <v>232</v>
      </c>
      <c r="B359" s="21" t="s">
        <v>232</v>
      </c>
      <c r="C359" s="21" t="s">
        <v>5</v>
      </c>
      <c r="D359" s="6" t="s">
        <v>201</v>
      </c>
      <c r="E359" s="5" t="s">
        <v>207</v>
      </c>
      <c r="F359" s="21" t="s">
        <v>84</v>
      </c>
    </row>
    <row r="360" spans="1:6" x14ac:dyDescent="0.25">
      <c r="A360" s="21" t="s">
        <v>232</v>
      </c>
      <c r="B360" s="21" t="s">
        <v>232</v>
      </c>
      <c r="C360" s="21" t="s">
        <v>5</v>
      </c>
      <c r="D360" s="6" t="s">
        <v>201</v>
      </c>
      <c r="E360" s="5" t="s">
        <v>206</v>
      </c>
      <c r="F360" s="21" t="s">
        <v>86</v>
      </c>
    </row>
    <row r="361" spans="1:6" x14ac:dyDescent="0.25">
      <c r="A361" s="21" t="s">
        <v>232</v>
      </c>
      <c r="B361" s="21" t="s">
        <v>232</v>
      </c>
      <c r="C361" s="21" t="s">
        <v>5</v>
      </c>
      <c r="D361" s="6" t="s">
        <v>201</v>
      </c>
      <c r="E361" s="5" t="s">
        <v>207</v>
      </c>
      <c r="F361" s="21" t="s">
        <v>86</v>
      </c>
    </row>
    <row r="362" spans="1:6" x14ac:dyDescent="0.25">
      <c r="A362" s="21" t="s">
        <v>232</v>
      </c>
      <c r="B362" s="21" t="s">
        <v>232</v>
      </c>
      <c r="C362" s="21" t="s">
        <v>198</v>
      </c>
      <c r="D362" s="6" t="s">
        <v>201</v>
      </c>
      <c r="E362" s="5" t="s">
        <v>326</v>
      </c>
      <c r="F362" s="21" t="s">
        <v>88</v>
      </c>
    </row>
    <row r="363" spans="1:6" x14ac:dyDescent="0.25">
      <c r="A363" s="21" t="s">
        <v>232</v>
      </c>
      <c r="B363" s="21" t="s">
        <v>232</v>
      </c>
      <c r="C363" s="21" t="s">
        <v>198</v>
      </c>
      <c r="D363" s="6" t="s">
        <v>201</v>
      </c>
      <c r="E363" s="5" t="s">
        <v>327</v>
      </c>
      <c r="F363" s="21" t="s">
        <v>88</v>
      </c>
    </row>
    <row r="364" spans="1:6" x14ac:dyDescent="0.25">
      <c r="A364" s="21" t="s">
        <v>232</v>
      </c>
      <c r="B364" s="21" t="s">
        <v>232</v>
      </c>
      <c r="C364" s="21" t="s">
        <v>198</v>
      </c>
      <c r="D364" s="6" t="s">
        <v>201</v>
      </c>
      <c r="E364" s="5" t="s">
        <v>326</v>
      </c>
      <c r="F364" s="21" t="s">
        <v>90</v>
      </c>
    </row>
    <row r="365" spans="1:6" x14ac:dyDescent="0.25">
      <c r="A365" s="21" t="s">
        <v>232</v>
      </c>
      <c r="B365" s="21" t="s">
        <v>232</v>
      </c>
      <c r="C365" s="21" t="s">
        <v>198</v>
      </c>
      <c r="D365" s="6" t="s">
        <v>201</v>
      </c>
      <c r="E365" s="5" t="s">
        <v>327</v>
      </c>
      <c r="F365" s="21" t="s">
        <v>90</v>
      </c>
    </row>
    <row r="366" spans="1:6" x14ac:dyDescent="0.25">
      <c r="A366" s="21" t="s">
        <v>232</v>
      </c>
      <c r="B366" s="21" t="s">
        <v>232</v>
      </c>
      <c r="C366" s="21" t="s">
        <v>198</v>
      </c>
      <c r="D366" s="6" t="s">
        <v>201</v>
      </c>
      <c r="E366" s="5" t="s">
        <v>326</v>
      </c>
      <c r="F366" s="21" t="s">
        <v>7</v>
      </c>
    </row>
    <row r="367" spans="1:6" x14ac:dyDescent="0.25">
      <c r="A367" s="21" t="s">
        <v>232</v>
      </c>
      <c r="B367" s="21" t="s">
        <v>232</v>
      </c>
      <c r="C367" s="21" t="s">
        <v>198</v>
      </c>
      <c r="D367" s="6" t="s">
        <v>201</v>
      </c>
      <c r="E367" s="5" t="s">
        <v>327</v>
      </c>
      <c r="F367" s="21" t="s">
        <v>7</v>
      </c>
    </row>
    <row r="368" spans="1:6" x14ac:dyDescent="0.25">
      <c r="A368" s="21" t="s">
        <v>231</v>
      </c>
      <c r="B368" s="21" t="s">
        <v>231</v>
      </c>
      <c r="C368" s="21" t="s">
        <v>5</v>
      </c>
      <c r="D368" s="6" t="s">
        <v>201</v>
      </c>
      <c r="E368" s="5" t="s">
        <v>204</v>
      </c>
      <c r="F368" s="21" t="s">
        <v>140</v>
      </c>
    </row>
    <row r="369" spans="1:6" x14ac:dyDescent="0.25">
      <c r="A369" s="21" t="s">
        <v>231</v>
      </c>
      <c r="B369" s="21" t="s">
        <v>231</v>
      </c>
      <c r="C369" s="21" t="s">
        <v>5</v>
      </c>
      <c r="D369" s="6" t="s">
        <v>201</v>
      </c>
      <c r="E369" s="5" t="s">
        <v>206</v>
      </c>
      <c r="F369" s="21" t="s">
        <v>140</v>
      </c>
    </row>
    <row r="370" spans="1:6" x14ac:dyDescent="0.25">
      <c r="A370" s="21" t="s">
        <v>231</v>
      </c>
      <c r="B370" s="21" t="s">
        <v>231</v>
      </c>
      <c r="C370" s="21" t="s">
        <v>5</v>
      </c>
      <c r="D370" s="6" t="s">
        <v>201</v>
      </c>
      <c r="E370" s="5" t="s">
        <v>207</v>
      </c>
      <c r="F370" s="21" t="s">
        <v>140</v>
      </c>
    </row>
    <row r="371" spans="1:6" x14ac:dyDescent="0.25">
      <c r="A371" s="21" t="s">
        <v>231</v>
      </c>
      <c r="B371" s="21" t="s">
        <v>231</v>
      </c>
      <c r="C371" s="21" t="s">
        <v>5</v>
      </c>
      <c r="D371" s="6" t="s">
        <v>201</v>
      </c>
      <c r="E371" s="5" t="s">
        <v>326</v>
      </c>
      <c r="F371" s="21" t="s">
        <v>140</v>
      </c>
    </row>
    <row r="372" spans="1:6" x14ac:dyDescent="0.25">
      <c r="A372" s="21" t="s">
        <v>231</v>
      </c>
      <c r="B372" s="21" t="s">
        <v>231</v>
      </c>
      <c r="C372" s="21" t="s">
        <v>5</v>
      </c>
      <c r="D372" s="6" t="s">
        <v>201</v>
      </c>
      <c r="E372" s="5" t="s">
        <v>327</v>
      </c>
      <c r="F372" s="21" t="s">
        <v>140</v>
      </c>
    </row>
    <row r="373" spans="1:6" x14ac:dyDescent="0.25">
      <c r="A373" s="21" t="s">
        <v>231</v>
      </c>
      <c r="B373" s="21" t="s">
        <v>231</v>
      </c>
      <c r="C373" s="21" t="s">
        <v>5</v>
      </c>
      <c r="D373" s="6" t="s">
        <v>201</v>
      </c>
      <c r="E373" s="5" t="s">
        <v>204</v>
      </c>
      <c r="F373" s="24" t="s">
        <v>240</v>
      </c>
    </row>
    <row r="374" spans="1:6" x14ac:dyDescent="0.25">
      <c r="A374" s="21" t="s">
        <v>231</v>
      </c>
      <c r="B374" s="21" t="s">
        <v>231</v>
      </c>
      <c r="C374" s="21" t="s">
        <v>5</v>
      </c>
      <c r="D374" s="6" t="s">
        <v>201</v>
      </c>
      <c r="E374" s="5" t="s">
        <v>206</v>
      </c>
      <c r="F374" s="24" t="s">
        <v>240</v>
      </c>
    </row>
    <row r="375" spans="1:6" x14ac:dyDescent="0.25">
      <c r="A375" s="21" t="s">
        <v>231</v>
      </c>
      <c r="B375" s="21" t="s">
        <v>231</v>
      </c>
      <c r="C375" s="21" t="s">
        <v>5</v>
      </c>
      <c r="D375" s="6" t="s">
        <v>201</v>
      </c>
      <c r="E375" s="5" t="s">
        <v>207</v>
      </c>
      <c r="F375" s="24" t="s">
        <v>240</v>
      </c>
    </row>
    <row r="376" spans="1:6" x14ac:dyDescent="0.25">
      <c r="A376" s="21" t="s">
        <v>231</v>
      </c>
      <c r="B376" s="21" t="s">
        <v>231</v>
      </c>
      <c r="C376" s="21" t="s">
        <v>5</v>
      </c>
      <c r="D376" s="6" t="s">
        <v>201</v>
      </c>
      <c r="E376" s="5" t="s">
        <v>326</v>
      </c>
      <c r="F376" s="24" t="s">
        <v>240</v>
      </c>
    </row>
    <row r="377" spans="1:6" x14ac:dyDescent="0.25">
      <c r="A377" s="21" t="s">
        <v>231</v>
      </c>
      <c r="B377" s="21" t="s">
        <v>231</v>
      </c>
      <c r="C377" s="21" t="s">
        <v>5</v>
      </c>
      <c r="D377" s="6" t="s">
        <v>201</v>
      </c>
      <c r="E377" s="5" t="s">
        <v>327</v>
      </c>
      <c r="F377" s="24" t="s">
        <v>240</v>
      </c>
    </row>
    <row r="378" spans="1:6" x14ac:dyDescent="0.25">
      <c r="A378" s="21" t="s">
        <v>231</v>
      </c>
      <c r="B378" s="21" t="s">
        <v>231</v>
      </c>
      <c r="C378" s="21" t="s">
        <v>5</v>
      </c>
      <c r="D378" s="6" t="s">
        <v>201</v>
      </c>
      <c r="E378" s="5" t="s">
        <v>204</v>
      </c>
      <c r="F378" s="21" t="s">
        <v>107</v>
      </c>
    </row>
    <row r="379" spans="1:6" x14ac:dyDescent="0.25">
      <c r="A379" s="21" t="s">
        <v>231</v>
      </c>
      <c r="B379" s="21" t="s">
        <v>231</v>
      </c>
      <c r="C379" s="21" t="s">
        <v>5</v>
      </c>
      <c r="D379" s="6" t="s">
        <v>201</v>
      </c>
      <c r="E379" s="5" t="s">
        <v>206</v>
      </c>
      <c r="F379" s="21" t="s">
        <v>107</v>
      </c>
    </row>
    <row r="380" spans="1:6" x14ac:dyDescent="0.25">
      <c r="A380" s="21" t="s">
        <v>231</v>
      </c>
      <c r="B380" s="21" t="s">
        <v>231</v>
      </c>
      <c r="C380" s="21" t="s">
        <v>5</v>
      </c>
      <c r="D380" s="6" t="s">
        <v>201</v>
      </c>
      <c r="E380" s="5" t="s">
        <v>207</v>
      </c>
      <c r="F380" s="21" t="s">
        <v>107</v>
      </c>
    </row>
    <row r="381" spans="1:6" x14ac:dyDescent="0.25">
      <c r="A381" s="21" t="s">
        <v>231</v>
      </c>
      <c r="B381" s="21" t="s">
        <v>231</v>
      </c>
      <c r="C381" s="21" t="s">
        <v>5</v>
      </c>
      <c r="D381" s="6" t="s">
        <v>201</v>
      </c>
      <c r="E381" s="5" t="s">
        <v>326</v>
      </c>
      <c r="F381" s="21" t="s">
        <v>107</v>
      </c>
    </row>
    <row r="382" spans="1:6" x14ac:dyDescent="0.25">
      <c r="A382" s="21" t="s">
        <v>231</v>
      </c>
      <c r="B382" s="21" t="s">
        <v>231</v>
      </c>
      <c r="C382" s="21" t="s">
        <v>5</v>
      </c>
      <c r="D382" s="6" t="s">
        <v>201</v>
      </c>
      <c r="E382" s="5" t="s">
        <v>327</v>
      </c>
      <c r="F382" s="21" t="s">
        <v>107</v>
      </c>
    </row>
    <row r="383" spans="1:6" x14ac:dyDescent="0.25">
      <c r="A383" s="21" t="s">
        <v>231</v>
      </c>
      <c r="B383" s="21" t="s">
        <v>231</v>
      </c>
      <c r="C383" s="21" t="s">
        <v>5</v>
      </c>
      <c r="D383" s="6" t="s">
        <v>201</v>
      </c>
      <c r="E383" s="5" t="s">
        <v>204</v>
      </c>
      <c r="F383" s="21" t="s">
        <v>249</v>
      </c>
    </row>
    <row r="384" spans="1:6" x14ac:dyDescent="0.25">
      <c r="A384" s="21" t="s">
        <v>231</v>
      </c>
      <c r="B384" s="21" t="s">
        <v>231</v>
      </c>
      <c r="C384" s="21" t="s">
        <v>5</v>
      </c>
      <c r="D384" s="6" t="s">
        <v>201</v>
      </c>
      <c r="E384" s="5" t="s">
        <v>206</v>
      </c>
      <c r="F384" s="21" t="s">
        <v>249</v>
      </c>
    </row>
    <row r="385" spans="1:6" x14ac:dyDescent="0.25">
      <c r="A385" s="21" t="s">
        <v>231</v>
      </c>
      <c r="B385" s="21" t="s">
        <v>231</v>
      </c>
      <c r="C385" s="21" t="s">
        <v>5</v>
      </c>
      <c r="D385" s="6" t="s">
        <v>201</v>
      </c>
      <c r="E385" s="5" t="s">
        <v>207</v>
      </c>
      <c r="F385" s="21" t="s">
        <v>249</v>
      </c>
    </row>
    <row r="386" spans="1:6" x14ac:dyDescent="0.25">
      <c r="A386" s="21" t="s">
        <v>231</v>
      </c>
      <c r="B386" s="21" t="s">
        <v>231</v>
      </c>
      <c r="C386" s="21" t="s">
        <v>5</v>
      </c>
      <c r="D386" s="6" t="s">
        <v>201</v>
      </c>
      <c r="E386" s="5" t="s">
        <v>326</v>
      </c>
      <c r="F386" s="21" t="s">
        <v>249</v>
      </c>
    </row>
    <row r="387" spans="1:6" x14ac:dyDescent="0.25">
      <c r="A387" s="21" t="s">
        <v>231</v>
      </c>
      <c r="B387" s="21" t="s">
        <v>231</v>
      </c>
      <c r="C387" s="21" t="s">
        <v>5</v>
      </c>
      <c r="D387" s="6" t="s">
        <v>201</v>
      </c>
      <c r="E387" s="5" t="s">
        <v>327</v>
      </c>
      <c r="F387" s="21" t="s">
        <v>249</v>
      </c>
    </row>
    <row r="388" spans="1:6" x14ac:dyDescent="0.25">
      <c r="A388" s="21" t="s">
        <v>231</v>
      </c>
      <c r="B388" s="21" t="s">
        <v>231</v>
      </c>
      <c r="C388" s="21" t="s">
        <v>5</v>
      </c>
      <c r="D388" s="6" t="s">
        <v>201</v>
      </c>
      <c r="E388" s="5" t="s">
        <v>204</v>
      </c>
      <c r="F388" s="21" t="s">
        <v>115</v>
      </c>
    </row>
    <row r="389" spans="1:6" x14ac:dyDescent="0.25">
      <c r="A389" s="21" t="s">
        <v>231</v>
      </c>
      <c r="B389" s="21" t="s">
        <v>231</v>
      </c>
      <c r="C389" s="21" t="s">
        <v>5</v>
      </c>
      <c r="D389" s="6" t="s">
        <v>201</v>
      </c>
      <c r="E389" s="5" t="s">
        <v>206</v>
      </c>
      <c r="F389" s="21" t="s">
        <v>115</v>
      </c>
    </row>
    <row r="390" spans="1:6" x14ac:dyDescent="0.25">
      <c r="A390" s="21" t="s">
        <v>231</v>
      </c>
      <c r="B390" s="21" t="s">
        <v>231</v>
      </c>
      <c r="C390" s="21" t="s">
        <v>5</v>
      </c>
      <c r="D390" s="6" t="s">
        <v>201</v>
      </c>
      <c r="E390" s="5" t="s">
        <v>207</v>
      </c>
      <c r="F390" s="21" t="s">
        <v>115</v>
      </c>
    </row>
    <row r="391" spans="1:6" x14ac:dyDescent="0.25">
      <c r="A391" s="21" t="s">
        <v>231</v>
      </c>
      <c r="B391" s="21" t="s">
        <v>231</v>
      </c>
      <c r="C391" s="21" t="s">
        <v>5</v>
      </c>
      <c r="D391" s="6" t="s">
        <v>201</v>
      </c>
      <c r="E391" s="5" t="s">
        <v>326</v>
      </c>
      <c r="F391" s="21" t="s">
        <v>115</v>
      </c>
    </row>
    <row r="392" spans="1:6" x14ac:dyDescent="0.25">
      <c r="A392" s="21" t="s">
        <v>231</v>
      </c>
      <c r="B392" s="21" t="s">
        <v>231</v>
      </c>
      <c r="C392" s="21" t="s">
        <v>5</v>
      </c>
      <c r="D392" s="6" t="s">
        <v>201</v>
      </c>
      <c r="E392" s="5" t="s">
        <v>327</v>
      </c>
      <c r="F392" s="21" t="s">
        <v>115</v>
      </c>
    </row>
    <row r="393" spans="1:6" x14ac:dyDescent="0.25">
      <c r="A393" s="21" t="s">
        <v>231</v>
      </c>
      <c r="B393" s="21" t="s">
        <v>231</v>
      </c>
      <c r="C393" s="21" t="s">
        <v>198</v>
      </c>
      <c r="D393" s="6" t="s">
        <v>201</v>
      </c>
      <c r="E393" s="5" t="s">
        <v>204</v>
      </c>
      <c r="F393" s="21" t="s">
        <v>117</v>
      </c>
    </row>
    <row r="394" spans="1:6" x14ac:dyDescent="0.25">
      <c r="A394" s="21" t="s">
        <v>231</v>
      </c>
      <c r="B394" s="21" t="s">
        <v>231</v>
      </c>
      <c r="C394" s="21" t="s">
        <v>198</v>
      </c>
      <c r="D394" s="6" t="s">
        <v>201</v>
      </c>
      <c r="E394" s="5" t="s">
        <v>206</v>
      </c>
      <c r="F394" s="21" t="s">
        <v>117</v>
      </c>
    </row>
    <row r="395" spans="1:6" x14ac:dyDescent="0.25">
      <c r="A395" s="21" t="s">
        <v>231</v>
      </c>
      <c r="B395" s="21" t="s">
        <v>231</v>
      </c>
      <c r="C395" s="21" t="s">
        <v>198</v>
      </c>
      <c r="D395" s="6" t="s">
        <v>201</v>
      </c>
      <c r="E395" s="5" t="s">
        <v>207</v>
      </c>
      <c r="F395" s="21" t="s">
        <v>117</v>
      </c>
    </row>
    <row r="396" spans="1:6" x14ac:dyDescent="0.25">
      <c r="A396" s="21" t="s">
        <v>231</v>
      </c>
      <c r="B396" s="21" t="s">
        <v>231</v>
      </c>
      <c r="C396" s="21" t="s">
        <v>198</v>
      </c>
      <c r="D396" s="6" t="s">
        <v>201</v>
      </c>
      <c r="E396" s="5" t="s">
        <v>326</v>
      </c>
      <c r="F396" s="21" t="s">
        <v>117</v>
      </c>
    </row>
    <row r="397" spans="1:6" x14ac:dyDescent="0.25">
      <c r="A397" s="21" t="s">
        <v>231</v>
      </c>
      <c r="B397" s="21" t="s">
        <v>231</v>
      </c>
      <c r="C397" s="21" t="s">
        <v>198</v>
      </c>
      <c r="D397" s="6" t="s">
        <v>201</v>
      </c>
      <c r="E397" s="5" t="s">
        <v>327</v>
      </c>
      <c r="F397" s="21" t="s">
        <v>117</v>
      </c>
    </row>
    <row r="398" spans="1:6" x14ac:dyDescent="0.25">
      <c r="A398" s="21" t="s">
        <v>231</v>
      </c>
      <c r="B398" s="21" t="s">
        <v>231</v>
      </c>
      <c r="C398" s="21" t="s">
        <v>198</v>
      </c>
      <c r="D398" s="6" t="s">
        <v>201</v>
      </c>
      <c r="E398" s="5" t="s">
        <v>204</v>
      </c>
      <c r="F398" s="21" t="s">
        <v>112</v>
      </c>
    </row>
    <row r="399" spans="1:6" x14ac:dyDescent="0.25">
      <c r="A399" s="21" t="s">
        <v>231</v>
      </c>
      <c r="B399" s="21" t="s">
        <v>231</v>
      </c>
      <c r="C399" s="21" t="s">
        <v>198</v>
      </c>
      <c r="D399" s="6" t="s">
        <v>201</v>
      </c>
      <c r="E399" s="5" t="s">
        <v>206</v>
      </c>
      <c r="F399" s="21" t="s">
        <v>112</v>
      </c>
    </row>
    <row r="400" spans="1:6" x14ac:dyDescent="0.25">
      <c r="A400" s="21" t="s">
        <v>231</v>
      </c>
      <c r="B400" s="21" t="s">
        <v>231</v>
      </c>
      <c r="C400" s="21" t="s">
        <v>198</v>
      </c>
      <c r="D400" s="6" t="s">
        <v>201</v>
      </c>
      <c r="E400" s="5" t="s">
        <v>207</v>
      </c>
      <c r="F400" s="21" t="s">
        <v>112</v>
      </c>
    </row>
    <row r="401" spans="1:6" x14ac:dyDescent="0.25">
      <c r="A401" s="21" t="s">
        <v>231</v>
      </c>
      <c r="B401" s="21" t="s">
        <v>231</v>
      </c>
      <c r="C401" s="21" t="s">
        <v>198</v>
      </c>
      <c r="D401" s="6" t="s">
        <v>201</v>
      </c>
      <c r="E401" s="5" t="s">
        <v>326</v>
      </c>
      <c r="F401" s="21" t="s">
        <v>112</v>
      </c>
    </row>
    <row r="402" spans="1:6" x14ac:dyDescent="0.25">
      <c r="A402" s="21" t="s">
        <v>231</v>
      </c>
      <c r="B402" s="21" t="s">
        <v>231</v>
      </c>
      <c r="C402" s="21" t="s">
        <v>198</v>
      </c>
      <c r="D402" s="6" t="s">
        <v>201</v>
      </c>
      <c r="E402" s="5" t="s">
        <v>327</v>
      </c>
      <c r="F402" s="21" t="s">
        <v>112</v>
      </c>
    </row>
    <row r="403" spans="1:6" x14ac:dyDescent="0.25">
      <c r="A403" s="21" t="s">
        <v>231</v>
      </c>
      <c r="B403" s="21" t="s">
        <v>231</v>
      </c>
      <c r="C403" s="21" t="s">
        <v>198</v>
      </c>
      <c r="D403" s="6" t="s">
        <v>201</v>
      </c>
      <c r="E403" s="5" t="s">
        <v>204</v>
      </c>
      <c r="F403" s="21" t="s">
        <v>109</v>
      </c>
    </row>
    <row r="404" spans="1:6" x14ac:dyDescent="0.25">
      <c r="A404" s="21" t="s">
        <v>231</v>
      </c>
      <c r="B404" s="21" t="s">
        <v>231</v>
      </c>
      <c r="C404" s="21" t="s">
        <v>198</v>
      </c>
      <c r="D404" s="6" t="s">
        <v>201</v>
      </c>
      <c r="E404" s="5" t="s">
        <v>206</v>
      </c>
      <c r="F404" s="21" t="s">
        <v>109</v>
      </c>
    </row>
    <row r="405" spans="1:6" x14ac:dyDescent="0.25">
      <c r="A405" s="21" t="s">
        <v>231</v>
      </c>
      <c r="B405" s="21" t="s">
        <v>231</v>
      </c>
      <c r="C405" s="21" t="s">
        <v>198</v>
      </c>
      <c r="D405" s="6" t="s">
        <v>201</v>
      </c>
      <c r="E405" s="5" t="s">
        <v>207</v>
      </c>
      <c r="F405" s="21" t="s">
        <v>109</v>
      </c>
    </row>
    <row r="406" spans="1:6" x14ac:dyDescent="0.25">
      <c r="A406" s="21" t="s">
        <v>231</v>
      </c>
      <c r="B406" s="21" t="s">
        <v>231</v>
      </c>
      <c r="C406" s="21" t="s">
        <v>198</v>
      </c>
      <c r="D406" s="6" t="s">
        <v>201</v>
      </c>
      <c r="E406" s="5" t="s">
        <v>326</v>
      </c>
      <c r="F406" s="21" t="s">
        <v>109</v>
      </c>
    </row>
    <row r="407" spans="1:6" x14ac:dyDescent="0.25">
      <c r="A407" s="21" t="s">
        <v>231</v>
      </c>
      <c r="B407" s="21" t="s">
        <v>231</v>
      </c>
      <c r="C407" s="21" t="s">
        <v>198</v>
      </c>
      <c r="D407" s="6" t="s">
        <v>201</v>
      </c>
      <c r="E407" s="5" t="s">
        <v>327</v>
      </c>
      <c r="F407" s="21" t="s">
        <v>109</v>
      </c>
    </row>
    <row r="408" spans="1:6" x14ac:dyDescent="0.25">
      <c r="A408" s="21" t="s">
        <v>231</v>
      </c>
      <c r="B408" s="21" t="s">
        <v>231</v>
      </c>
      <c r="C408" s="21" t="s">
        <v>198</v>
      </c>
      <c r="D408" s="6" t="s">
        <v>201</v>
      </c>
      <c r="E408" s="5" t="s">
        <v>204</v>
      </c>
      <c r="F408" s="21" t="s">
        <v>145</v>
      </c>
    </row>
    <row r="409" spans="1:6" x14ac:dyDescent="0.25">
      <c r="A409" s="21" t="s">
        <v>231</v>
      </c>
      <c r="B409" s="21" t="s">
        <v>231</v>
      </c>
      <c r="C409" s="21" t="s">
        <v>198</v>
      </c>
      <c r="D409" s="6" t="s">
        <v>201</v>
      </c>
      <c r="E409" s="5" t="s">
        <v>206</v>
      </c>
      <c r="F409" s="21" t="s">
        <v>145</v>
      </c>
    </row>
    <row r="410" spans="1:6" x14ac:dyDescent="0.25">
      <c r="A410" s="21" t="s">
        <v>231</v>
      </c>
      <c r="B410" s="21" t="s">
        <v>231</v>
      </c>
      <c r="C410" s="21" t="s">
        <v>198</v>
      </c>
      <c r="D410" s="6" t="s">
        <v>201</v>
      </c>
      <c r="E410" s="5" t="s">
        <v>207</v>
      </c>
      <c r="F410" s="21" t="s">
        <v>145</v>
      </c>
    </row>
    <row r="411" spans="1:6" x14ac:dyDescent="0.25">
      <c r="A411" s="21" t="s">
        <v>231</v>
      </c>
      <c r="B411" s="21" t="s">
        <v>231</v>
      </c>
      <c r="C411" s="21" t="s">
        <v>198</v>
      </c>
      <c r="D411" s="6" t="s">
        <v>201</v>
      </c>
      <c r="E411" s="5" t="s">
        <v>326</v>
      </c>
      <c r="F411" s="21" t="s">
        <v>145</v>
      </c>
    </row>
    <row r="412" spans="1:6" x14ac:dyDescent="0.25">
      <c r="A412" s="21" t="s">
        <v>231</v>
      </c>
      <c r="B412" s="21" t="s">
        <v>231</v>
      </c>
      <c r="C412" s="21" t="s">
        <v>198</v>
      </c>
      <c r="D412" s="6" t="s">
        <v>201</v>
      </c>
      <c r="E412" s="5" t="s">
        <v>327</v>
      </c>
      <c r="F412" s="21" t="s">
        <v>145</v>
      </c>
    </row>
    <row r="413" spans="1:6" x14ac:dyDescent="0.25">
      <c r="A413" s="21" t="s">
        <v>231</v>
      </c>
      <c r="B413" s="21" t="s">
        <v>231</v>
      </c>
      <c r="C413" s="21" t="s">
        <v>198</v>
      </c>
      <c r="D413" s="6" t="s">
        <v>201</v>
      </c>
      <c r="E413" s="5" t="s">
        <v>204</v>
      </c>
      <c r="F413" s="21" t="s">
        <v>142</v>
      </c>
    </row>
    <row r="414" spans="1:6" x14ac:dyDescent="0.25">
      <c r="A414" s="21" t="s">
        <v>231</v>
      </c>
      <c r="B414" s="21" t="s">
        <v>231</v>
      </c>
      <c r="C414" s="21" t="s">
        <v>198</v>
      </c>
      <c r="D414" s="6" t="s">
        <v>201</v>
      </c>
      <c r="E414" s="5" t="s">
        <v>206</v>
      </c>
      <c r="F414" s="21" t="s">
        <v>142</v>
      </c>
    </row>
    <row r="415" spans="1:6" x14ac:dyDescent="0.25">
      <c r="A415" s="21" t="s">
        <v>231</v>
      </c>
      <c r="B415" s="21" t="s">
        <v>231</v>
      </c>
      <c r="C415" s="21" t="s">
        <v>198</v>
      </c>
      <c r="D415" s="6" t="s">
        <v>201</v>
      </c>
      <c r="E415" s="5" t="s">
        <v>207</v>
      </c>
      <c r="F415" s="21" t="s">
        <v>142</v>
      </c>
    </row>
    <row r="416" spans="1:6" x14ac:dyDescent="0.25">
      <c r="A416" s="21" t="s">
        <v>231</v>
      </c>
      <c r="B416" s="21" t="s">
        <v>231</v>
      </c>
      <c r="C416" s="21" t="s">
        <v>198</v>
      </c>
      <c r="D416" s="6" t="s">
        <v>201</v>
      </c>
      <c r="E416" s="5" t="s">
        <v>326</v>
      </c>
      <c r="F416" s="21" t="s">
        <v>142</v>
      </c>
    </row>
    <row r="417" spans="1:6" x14ac:dyDescent="0.25">
      <c r="A417" s="21" t="s">
        <v>231</v>
      </c>
      <c r="B417" s="21" t="s">
        <v>231</v>
      </c>
      <c r="C417" s="21" t="s">
        <v>198</v>
      </c>
      <c r="D417" s="6" t="s">
        <v>201</v>
      </c>
      <c r="E417" s="5" t="s">
        <v>327</v>
      </c>
      <c r="F417" s="21" t="s">
        <v>142</v>
      </c>
    </row>
    <row r="418" spans="1:6" x14ac:dyDescent="0.25">
      <c r="A418" s="21" t="s">
        <v>231</v>
      </c>
      <c r="B418" s="21" t="s">
        <v>231</v>
      </c>
      <c r="C418" s="21" t="s">
        <v>198</v>
      </c>
      <c r="D418" s="6" t="s">
        <v>201</v>
      </c>
      <c r="E418" s="5" t="s">
        <v>204</v>
      </c>
      <c r="F418" s="24" t="s">
        <v>239</v>
      </c>
    </row>
    <row r="419" spans="1:6" x14ac:dyDescent="0.25">
      <c r="A419" s="21" t="s">
        <v>231</v>
      </c>
      <c r="B419" s="21" t="s">
        <v>231</v>
      </c>
      <c r="C419" s="21" t="s">
        <v>198</v>
      </c>
      <c r="D419" s="6" t="s">
        <v>201</v>
      </c>
      <c r="E419" s="5" t="s">
        <v>206</v>
      </c>
      <c r="F419" s="24" t="s">
        <v>239</v>
      </c>
    </row>
    <row r="420" spans="1:6" x14ac:dyDescent="0.25">
      <c r="A420" s="21" t="s">
        <v>231</v>
      </c>
      <c r="B420" s="21" t="s">
        <v>231</v>
      </c>
      <c r="C420" s="21" t="s">
        <v>198</v>
      </c>
      <c r="D420" s="6" t="s">
        <v>201</v>
      </c>
      <c r="E420" s="5" t="s">
        <v>207</v>
      </c>
      <c r="F420" s="24" t="s">
        <v>239</v>
      </c>
    </row>
    <row r="421" spans="1:6" x14ac:dyDescent="0.25">
      <c r="A421" s="21" t="s">
        <v>231</v>
      </c>
      <c r="B421" s="21" t="s">
        <v>231</v>
      </c>
      <c r="C421" s="21" t="s">
        <v>198</v>
      </c>
      <c r="D421" s="6" t="s">
        <v>201</v>
      </c>
      <c r="E421" s="5" t="s">
        <v>326</v>
      </c>
      <c r="F421" s="24" t="s">
        <v>239</v>
      </c>
    </row>
    <row r="422" spans="1:6" x14ac:dyDescent="0.25">
      <c r="A422" s="21" t="s">
        <v>231</v>
      </c>
      <c r="B422" s="21" t="s">
        <v>231</v>
      </c>
      <c r="C422" s="21" t="s">
        <v>198</v>
      </c>
      <c r="D422" s="6" t="s">
        <v>201</v>
      </c>
      <c r="E422" s="5" t="s">
        <v>327</v>
      </c>
      <c r="F422" s="24" t="s">
        <v>239</v>
      </c>
    </row>
    <row r="423" spans="1:6" x14ac:dyDescent="0.25">
      <c r="A423" s="21" t="s">
        <v>233</v>
      </c>
      <c r="B423" s="21" t="s">
        <v>233</v>
      </c>
      <c r="C423" s="21" t="s">
        <v>5</v>
      </c>
      <c r="D423" s="6" t="s">
        <v>201</v>
      </c>
      <c r="E423" s="5" t="s">
        <v>204</v>
      </c>
      <c r="F423" s="21" t="s">
        <v>78</v>
      </c>
    </row>
    <row r="424" spans="1:6" x14ac:dyDescent="0.25">
      <c r="A424" s="21" t="s">
        <v>233</v>
      </c>
      <c r="B424" s="21" t="s">
        <v>233</v>
      </c>
      <c r="C424" s="21" t="s">
        <v>5</v>
      </c>
      <c r="D424" s="6" t="s">
        <v>201</v>
      </c>
      <c r="E424" s="5" t="s">
        <v>206</v>
      </c>
      <c r="F424" s="21" t="s">
        <v>78</v>
      </c>
    </row>
    <row r="425" spans="1:6" x14ac:dyDescent="0.25">
      <c r="A425" s="21" t="s">
        <v>233</v>
      </c>
      <c r="B425" s="21" t="s">
        <v>233</v>
      </c>
      <c r="C425" s="21" t="s">
        <v>5</v>
      </c>
      <c r="D425" s="6" t="s">
        <v>201</v>
      </c>
      <c r="E425" s="5" t="s">
        <v>207</v>
      </c>
      <c r="F425" s="21" t="s">
        <v>78</v>
      </c>
    </row>
    <row r="426" spans="1:6" x14ac:dyDescent="0.25">
      <c r="A426" s="21" t="s">
        <v>233</v>
      </c>
      <c r="B426" s="21" t="s">
        <v>233</v>
      </c>
      <c r="C426" s="21" t="s">
        <v>5</v>
      </c>
      <c r="D426" s="6" t="s">
        <v>201</v>
      </c>
      <c r="E426" s="5" t="s">
        <v>326</v>
      </c>
      <c r="F426" s="21" t="s">
        <v>78</v>
      </c>
    </row>
    <row r="427" spans="1:6" x14ac:dyDescent="0.25">
      <c r="A427" s="21" t="s">
        <v>233</v>
      </c>
      <c r="B427" s="21" t="s">
        <v>233</v>
      </c>
      <c r="C427" s="21" t="s">
        <v>5</v>
      </c>
      <c r="D427" s="6" t="s">
        <v>201</v>
      </c>
      <c r="E427" s="5" t="s">
        <v>327</v>
      </c>
      <c r="F427" s="21" t="s">
        <v>78</v>
      </c>
    </row>
    <row r="428" spans="1:6" x14ac:dyDescent="0.25">
      <c r="A428" s="21" t="s">
        <v>233</v>
      </c>
      <c r="B428" s="21" t="s">
        <v>233</v>
      </c>
      <c r="C428" s="21" t="s">
        <v>5</v>
      </c>
      <c r="D428" s="6" t="s">
        <v>201</v>
      </c>
      <c r="E428" s="5" t="s">
        <v>204</v>
      </c>
      <c r="F428" s="21" t="s">
        <v>80</v>
      </c>
    </row>
    <row r="429" spans="1:6" x14ac:dyDescent="0.25">
      <c r="A429" s="21" t="s">
        <v>233</v>
      </c>
      <c r="B429" s="21" t="s">
        <v>233</v>
      </c>
      <c r="C429" s="21" t="s">
        <v>5</v>
      </c>
      <c r="D429" s="6" t="s">
        <v>201</v>
      </c>
      <c r="E429" s="5" t="s">
        <v>206</v>
      </c>
      <c r="F429" s="21" t="s">
        <v>80</v>
      </c>
    </row>
    <row r="430" spans="1:6" x14ac:dyDescent="0.25">
      <c r="A430" s="21" t="s">
        <v>233</v>
      </c>
      <c r="B430" s="21" t="s">
        <v>233</v>
      </c>
      <c r="C430" s="21" t="s">
        <v>5</v>
      </c>
      <c r="D430" s="6" t="s">
        <v>201</v>
      </c>
      <c r="E430" s="5" t="s">
        <v>207</v>
      </c>
      <c r="F430" s="21" t="s">
        <v>80</v>
      </c>
    </row>
    <row r="431" spans="1:6" x14ac:dyDescent="0.25">
      <c r="A431" s="21" t="s">
        <v>233</v>
      </c>
      <c r="B431" s="21" t="s">
        <v>233</v>
      </c>
      <c r="C431" s="21" t="s">
        <v>5</v>
      </c>
      <c r="D431" s="6" t="s">
        <v>201</v>
      </c>
      <c r="E431" s="5" t="s">
        <v>326</v>
      </c>
      <c r="F431" s="21" t="s">
        <v>80</v>
      </c>
    </row>
    <row r="432" spans="1:6" x14ac:dyDescent="0.25">
      <c r="A432" s="21" t="s">
        <v>233</v>
      </c>
      <c r="B432" s="21" t="s">
        <v>233</v>
      </c>
      <c r="C432" s="21" t="s">
        <v>5</v>
      </c>
      <c r="D432" s="6" t="s">
        <v>201</v>
      </c>
      <c r="E432" s="5" t="s">
        <v>327</v>
      </c>
      <c r="F432" s="21" t="s">
        <v>80</v>
      </c>
    </row>
    <row r="433" spans="1:6" x14ac:dyDescent="0.25">
      <c r="A433" s="21" t="s">
        <v>233</v>
      </c>
      <c r="B433" s="21" t="s">
        <v>233</v>
      </c>
      <c r="C433" s="21" t="s">
        <v>5</v>
      </c>
      <c r="D433" s="6" t="s">
        <v>201</v>
      </c>
      <c r="E433" s="5" t="s">
        <v>204</v>
      </c>
      <c r="F433" s="21" t="s">
        <v>6</v>
      </c>
    </row>
    <row r="434" spans="1:6" x14ac:dyDescent="0.25">
      <c r="A434" s="21" t="s">
        <v>233</v>
      </c>
      <c r="B434" s="21" t="s">
        <v>233</v>
      </c>
      <c r="C434" s="21" t="s">
        <v>5</v>
      </c>
      <c r="D434" s="6" t="s">
        <v>201</v>
      </c>
      <c r="E434" s="5" t="s">
        <v>206</v>
      </c>
      <c r="F434" s="21" t="s">
        <v>6</v>
      </c>
    </row>
    <row r="435" spans="1:6" x14ac:dyDescent="0.25">
      <c r="A435" s="21" t="s">
        <v>233</v>
      </c>
      <c r="B435" s="21" t="s">
        <v>233</v>
      </c>
      <c r="C435" s="21" t="s">
        <v>5</v>
      </c>
      <c r="D435" s="6" t="s">
        <v>201</v>
      </c>
      <c r="E435" s="5" t="s">
        <v>207</v>
      </c>
      <c r="F435" s="21" t="s">
        <v>6</v>
      </c>
    </row>
    <row r="436" spans="1:6" x14ac:dyDescent="0.25">
      <c r="A436" s="21" t="s">
        <v>233</v>
      </c>
      <c r="B436" s="21" t="s">
        <v>233</v>
      </c>
      <c r="C436" s="21" t="s">
        <v>5</v>
      </c>
      <c r="D436" s="6" t="s">
        <v>201</v>
      </c>
      <c r="E436" s="5" t="s">
        <v>326</v>
      </c>
      <c r="F436" s="21" t="s">
        <v>6</v>
      </c>
    </row>
    <row r="437" spans="1:6" x14ac:dyDescent="0.25">
      <c r="A437" s="21" t="s">
        <v>233</v>
      </c>
      <c r="B437" s="21" t="s">
        <v>233</v>
      </c>
      <c r="C437" s="21" t="s">
        <v>5</v>
      </c>
      <c r="D437" s="6" t="s">
        <v>201</v>
      </c>
      <c r="E437" s="5" t="s">
        <v>327</v>
      </c>
      <c r="F437" s="21" t="s">
        <v>6</v>
      </c>
    </row>
    <row r="438" spans="1:6" x14ac:dyDescent="0.25">
      <c r="A438" s="21" t="s">
        <v>233</v>
      </c>
      <c r="B438" s="21" t="s">
        <v>233</v>
      </c>
      <c r="C438" s="21" t="s">
        <v>5</v>
      </c>
      <c r="D438" s="6" t="s">
        <v>201</v>
      </c>
      <c r="E438" s="5" t="s">
        <v>204</v>
      </c>
      <c r="F438" s="21" t="s">
        <v>84</v>
      </c>
    </row>
    <row r="439" spans="1:6" x14ac:dyDescent="0.25">
      <c r="A439" s="21" t="s">
        <v>233</v>
      </c>
      <c r="B439" s="21" t="s">
        <v>233</v>
      </c>
      <c r="C439" s="21" t="s">
        <v>5</v>
      </c>
      <c r="D439" s="6" t="s">
        <v>201</v>
      </c>
      <c r="E439" s="5" t="s">
        <v>206</v>
      </c>
      <c r="F439" s="21" t="s">
        <v>84</v>
      </c>
    </row>
    <row r="440" spans="1:6" x14ac:dyDescent="0.25">
      <c r="A440" s="21" t="s">
        <v>233</v>
      </c>
      <c r="B440" s="21" t="s">
        <v>233</v>
      </c>
      <c r="C440" s="21" t="s">
        <v>5</v>
      </c>
      <c r="D440" s="6" t="s">
        <v>201</v>
      </c>
      <c r="E440" s="5" t="s">
        <v>207</v>
      </c>
      <c r="F440" s="21" t="s">
        <v>84</v>
      </c>
    </row>
    <row r="441" spans="1:6" x14ac:dyDescent="0.25">
      <c r="A441" s="21" t="s">
        <v>233</v>
      </c>
      <c r="B441" s="21" t="s">
        <v>233</v>
      </c>
      <c r="C441" s="21" t="s">
        <v>5</v>
      </c>
      <c r="D441" s="6" t="s">
        <v>201</v>
      </c>
      <c r="E441" s="5" t="s">
        <v>326</v>
      </c>
      <c r="F441" s="21" t="s">
        <v>84</v>
      </c>
    </row>
    <row r="442" spans="1:6" x14ac:dyDescent="0.25">
      <c r="A442" s="21" t="s">
        <v>233</v>
      </c>
      <c r="B442" s="21" t="s">
        <v>233</v>
      </c>
      <c r="C442" s="21" t="s">
        <v>5</v>
      </c>
      <c r="D442" s="6" t="s">
        <v>201</v>
      </c>
      <c r="E442" s="5" t="s">
        <v>327</v>
      </c>
      <c r="F442" s="21" t="s">
        <v>84</v>
      </c>
    </row>
    <row r="443" spans="1:6" x14ac:dyDescent="0.25">
      <c r="A443" s="21" t="s">
        <v>233</v>
      </c>
      <c r="B443" s="21" t="s">
        <v>233</v>
      </c>
      <c r="C443" s="21" t="s">
        <v>5</v>
      </c>
      <c r="D443" s="6" t="s">
        <v>201</v>
      </c>
      <c r="E443" s="5" t="s">
        <v>204</v>
      </c>
      <c r="F443" s="21" t="s">
        <v>86</v>
      </c>
    </row>
    <row r="444" spans="1:6" x14ac:dyDescent="0.25">
      <c r="A444" s="21" t="s">
        <v>233</v>
      </c>
      <c r="B444" s="21" t="s">
        <v>233</v>
      </c>
      <c r="C444" s="21" t="s">
        <v>5</v>
      </c>
      <c r="D444" s="6" t="s">
        <v>201</v>
      </c>
      <c r="E444" s="5" t="s">
        <v>206</v>
      </c>
      <c r="F444" s="21" t="s">
        <v>86</v>
      </c>
    </row>
    <row r="445" spans="1:6" x14ac:dyDescent="0.25">
      <c r="A445" s="21" t="s">
        <v>233</v>
      </c>
      <c r="B445" s="21" t="s">
        <v>233</v>
      </c>
      <c r="C445" s="21" t="s">
        <v>5</v>
      </c>
      <c r="D445" s="6" t="s">
        <v>201</v>
      </c>
      <c r="E445" s="5" t="s">
        <v>207</v>
      </c>
      <c r="F445" s="21" t="s">
        <v>86</v>
      </c>
    </row>
    <row r="446" spans="1:6" x14ac:dyDescent="0.25">
      <c r="A446" s="21" t="s">
        <v>233</v>
      </c>
      <c r="B446" s="21" t="s">
        <v>233</v>
      </c>
      <c r="C446" s="21" t="s">
        <v>5</v>
      </c>
      <c r="D446" s="6" t="s">
        <v>201</v>
      </c>
      <c r="E446" s="5" t="s">
        <v>326</v>
      </c>
      <c r="F446" s="21" t="s">
        <v>86</v>
      </c>
    </row>
    <row r="447" spans="1:6" x14ac:dyDescent="0.25">
      <c r="A447" s="21" t="s">
        <v>233</v>
      </c>
      <c r="B447" s="21" t="s">
        <v>233</v>
      </c>
      <c r="C447" s="21" t="s">
        <v>5</v>
      </c>
      <c r="D447" s="6" t="s">
        <v>201</v>
      </c>
      <c r="E447" s="5" t="s">
        <v>327</v>
      </c>
      <c r="F447" s="21" t="s">
        <v>86</v>
      </c>
    </row>
    <row r="448" spans="1:6" x14ac:dyDescent="0.25">
      <c r="A448" s="21" t="s">
        <v>233</v>
      </c>
      <c r="B448" s="21" t="s">
        <v>233</v>
      </c>
      <c r="C448" s="21" t="s">
        <v>5</v>
      </c>
      <c r="D448" s="6" t="s">
        <v>201</v>
      </c>
      <c r="E448" s="5" t="s">
        <v>204</v>
      </c>
      <c r="F448" s="21" t="s">
        <v>354</v>
      </c>
    </row>
    <row r="449" spans="1:6" x14ac:dyDescent="0.25">
      <c r="A449" s="21" t="s">
        <v>233</v>
      </c>
      <c r="B449" s="21" t="s">
        <v>233</v>
      </c>
      <c r="C449" s="21" t="s">
        <v>5</v>
      </c>
      <c r="D449" s="6" t="s">
        <v>201</v>
      </c>
      <c r="E449" s="5" t="s">
        <v>206</v>
      </c>
      <c r="F449" s="21" t="s">
        <v>354</v>
      </c>
    </row>
    <row r="450" spans="1:6" x14ac:dyDescent="0.25">
      <c r="A450" s="21" t="s">
        <v>233</v>
      </c>
      <c r="B450" s="21" t="s">
        <v>233</v>
      </c>
      <c r="C450" s="21" t="s">
        <v>5</v>
      </c>
      <c r="D450" s="6" t="s">
        <v>201</v>
      </c>
      <c r="E450" s="5" t="s">
        <v>207</v>
      </c>
      <c r="F450" s="21" t="s">
        <v>354</v>
      </c>
    </row>
    <row r="451" spans="1:6" x14ac:dyDescent="0.25">
      <c r="A451" s="21" t="s">
        <v>233</v>
      </c>
      <c r="B451" s="21" t="s">
        <v>233</v>
      </c>
      <c r="C451" s="21" t="s">
        <v>5</v>
      </c>
      <c r="D451" s="6" t="s">
        <v>201</v>
      </c>
      <c r="E451" s="5" t="s">
        <v>326</v>
      </c>
      <c r="F451" s="21" t="s">
        <v>354</v>
      </c>
    </row>
    <row r="452" spans="1:6" x14ac:dyDescent="0.25">
      <c r="A452" s="21" t="s">
        <v>233</v>
      </c>
      <c r="B452" s="21" t="s">
        <v>233</v>
      </c>
      <c r="C452" s="21" t="s">
        <v>5</v>
      </c>
      <c r="D452" s="6" t="s">
        <v>201</v>
      </c>
      <c r="E452" s="5" t="s">
        <v>327</v>
      </c>
      <c r="F452" s="21" t="s">
        <v>354</v>
      </c>
    </row>
    <row r="453" spans="1:6" x14ac:dyDescent="0.25">
      <c r="A453" s="21" t="s">
        <v>233</v>
      </c>
      <c r="B453" s="21" t="s">
        <v>233</v>
      </c>
      <c r="C453" s="21" t="s">
        <v>198</v>
      </c>
      <c r="D453" s="6" t="s">
        <v>201</v>
      </c>
      <c r="E453" s="5" t="s">
        <v>204</v>
      </c>
      <c r="F453" s="21" t="s">
        <v>88</v>
      </c>
    </row>
    <row r="454" spans="1:6" x14ac:dyDescent="0.25">
      <c r="A454" s="21" t="s">
        <v>233</v>
      </c>
      <c r="B454" s="21" t="s">
        <v>233</v>
      </c>
      <c r="C454" s="21" t="s">
        <v>198</v>
      </c>
      <c r="D454" s="6" t="s">
        <v>201</v>
      </c>
      <c r="E454" s="5" t="s">
        <v>206</v>
      </c>
      <c r="F454" s="21" t="s">
        <v>88</v>
      </c>
    </row>
    <row r="455" spans="1:6" x14ac:dyDescent="0.25">
      <c r="A455" s="21" t="s">
        <v>233</v>
      </c>
      <c r="B455" s="21" t="s">
        <v>233</v>
      </c>
      <c r="C455" s="21" t="s">
        <v>198</v>
      </c>
      <c r="D455" s="6" t="s">
        <v>201</v>
      </c>
      <c r="E455" s="5" t="s">
        <v>207</v>
      </c>
      <c r="F455" s="21" t="s">
        <v>88</v>
      </c>
    </row>
    <row r="456" spans="1:6" x14ac:dyDescent="0.25">
      <c r="A456" s="21" t="s">
        <v>233</v>
      </c>
      <c r="B456" s="21" t="s">
        <v>233</v>
      </c>
      <c r="C456" s="21" t="s">
        <v>198</v>
      </c>
      <c r="D456" s="6" t="s">
        <v>201</v>
      </c>
      <c r="E456" s="5" t="s">
        <v>326</v>
      </c>
      <c r="F456" s="21" t="s">
        <v>88</v>
      </c>
    </row>
    <row r="457" spans="1:6" x14ac:dyDescent="0.25">
      <c r="A457" s="21" t="s">
        <v>233</v>
      </c>
      <c r="B457" s="21" t="s">
        <v>233</v>
      </c>
      <c r="C457" s="21" t="s">
        <v>198</v>
      </c>
      <c r="D457" s="6" t="s">
        <v>201</v>
      </c>
      <c r="E457" s="5" t="s">
        <v>327</v>
      </c>
      <c r="F457" s="21" t="s">
        <v>88</v>
      </c>
    </row>
    <row r="458" spans="1:6" x14ac:dyDescent="0.25">
      <c r="A458" s="21" t="s">
        <v>233</v>
      </c>
      <c r="B458" s="21" t="s">
        <v>233</v>
      </c>
      <c r="C458" s="21" t="s">
        <v>198</v>
      </c>
      <c r="D458" s="6" t="s">
        <v>201</v>
      </c>
      <c r="E458" s="5" t="s">
        <v>204</v>
      </c>
      <c r="F458" s="21" t="s">
        <v>90</v>
      </c>
    </row>
    <row r="459" spans="1:6" x14ac:dyDescent="0.25">
      <c r="A459" s="21" t="s">
        <v>233</v>
      </c>
      <c r="B459" s="21" t="s">
        <v>233</v>
      </c>
      <c r="C459" s="21" t="s">
        <v>198</v>
      </c>
      <c r="D459" s="6" t="s">
        <v>201</v>
      </c>
      <c r="E459" s="5" t="s">
        <v>206</v>
      </c>
      <c r="F459" s="21" t="s">
        <v>90</v>
      </c>
    </row>
    <row r="460" spans="1:6" x14ac:dyDescent="0.25">
      <c r="A460" s="21" t="s">
        <v>233</v>
      </c>
      <c r="B460" s="21" t="s">
        <v>233</v>
      </c>
      <c r="C460" s="21" t="s">
        <v>198</v>
      </c>
      <c r="D460" s="6" t="s">
        <v>201</v>
      </c>
      <c r="E460" s="5" t="s">
        <v>207</v>
      </c>
      <c r="F460" s="21" t="s">
        <v>90</v>
      </c>
    </row>
    <row r="461" spans="1:6" x14ac:dyDescent="0.25">
      <c r="A461" s="21" t="s">
        <v>233</v>
      </c>
      <c r="B461" s="21" t="s">
        <v>233</v>
      </c>
      <c r="C461" s="21" t="s">
        <v>198</v>
      </c>
      <c r="D461" s="6" t="s">
        <v>201</v>
      </c>
      <c r="E461" s="5" t="s">
        <v>326</v>
      </c>
      <c r="F461" s="21" t="s">
        <v>90</v>
      </c>
    </row>
    <row r="462" spans="1:6" x14ac:dyDescent="0.25">
      <c r="A462" s="21" t="s">
        <v>233</v>
      </c>
      <c r="B462" s="21" t="s">
        <v>233</v>
      </c>
      <c r="C462" s="21" t="s">
        <v>198</v>
      </c>
      <c r="D462" s="6" t="s">
        <v>201</v>
      </c>
      <c r="E462" s="5" t="s">
        <v>327</v>
      </c>
      <c r="F462" s="21" t="s">
        <v>90</v>
      </c>
    </row>
    <row r="463" spans="1:6" x14ac:dyDescent="0.25">
      <c r="A463" s="21" t="s">
        <v>233</v>
      </c>
      <c r="B463" s="21" t="s">
        <v>233</v>
      </c>
      <c r="C463" s="21" t="s">
        <v>198</v>
      </c>
      <c r="D463" s="6" t="s">
        <v>201</v>
      </c>
      <c r="E463" s="5" t="s">
        <v>204</v>
      </c>
      <c r="F463" s="21" t="s">
        <v>7</v>
      </c>
    </row>
    <row r="464" spans="1:6" x14ac:dyDescent="0.25">
      <c r="A464" s="21" t="s">
        <v>233</v>
      </c>
      <c r="B464" s="21" t="s">
        <v>233</v>
      </c>
      <c r="C464" s="21" t="s">
        <v>198</v>
      </c>
      <c r="D464" s="6" t="s">
        <v>201</v>
      </c>
      <c r="E464" s="5" t="s">
        <v>206</v>
      </c>
      <c r="F464" s="21" t="s">
        <v>7</v>
      </c>
    </row>
    <row r="465" spans="1:6" x14ac:dyDescent="0.25">
      <c r="A465" s="21" t="s">
        <v>233</v>
      </c>
      <c r="B465" s="21" t="s">
        <v>233</v>
      </c>
      <c r="C465" s="21" t="s">
        <v>198</v>
      </c>
      <c r="D465" s="6" t="s">
        <v>201</v>
      </c>
      <c r="E465" s="5" t="s">
        <v>207</v>
      </c>
      <c r="F465" s="21" t="s">
        <v>7</v>
      </c>
    </row>
    <row r="466" spans="1:6" x14ac:dyDescent="0.25">
      <c r="A466" s="21" t="s">
        <v>233</v>
      </c>
      <c r="B466" s="21" t="s">
        <v>233</v>
      </c>
      <c r="C466" s="21" t="s">
        <v>198</v>
      </c>
      <c r="D466" s="6" t="s">
        <v>201</v>
      </c>
      <c r="E466" s="5" t="s">
        <v>326</v>
      </c>
      <c r="F466" s="21" t="s">
        <v>7</v>
      </c>
    </row>
    <row r="467" spans="1:6" x14ac:dyDescent="0.25">
      <c r="A467" s="21" t="s">
        <v>233</v>
      </c>
      <c r="B467" s="21" t="s">
        <v>233</v>
      </c>
      <c r="C467" s="21" t="s">
        <v>198</v>
      </c>
      <c r="D467" s="6" t="s">
        <v>201</v>
      </c>
      <c r="E467" s="5" t="s">
        <v>327</v>
      </c>
      <c r="F467" s="21" t="s">
        <v>7</v>
      </c>
    </row>
    <row r="468" spans="1:6" x14ac:dyDescent="0.25">
      <c r="A468" s="21" t="s">
        <v>233</v>
      </c>
      <c r="B468" s="21" t="s">
        <v>233</v>
      </c>
      <c r="C468" s="21" t="s">
        <v>198</v>
      </c>
      <c r="D468" s="6" t="s">
        <v>201</v>
      </c>
      <c r="E468" s="5" t="s">
        <v>204</v>
      </c>
      <c r="F468" s="21" t="s">
        <v>93</v>
      </c>
    </row>
    <row r="469" spans="1:6" x14ac:dyDescent="0.25">
      <c r="A469" s="21" t="s">
        <v>233</v>
      </c>
      <c r="B469" s="21" t="s">
        <v>233</v>
      </c>
      <c r="C469" s="21" t="s">
        <v>198</v>
      </c>
      <c r="D469" s="6" t="s">
        <v>201</v>
      </c>
      <c r="E469" s="5" t="s">
        <v>206</v>
      </c>
      <c r="F469" s="21" t="s">
        <v>93</v>
      </c>
    </row>
    <row r="470" spans="1:6" x14ac:dyDescent="0.25">
      <c r="A470" s="21" t="s">
        <v>233</v>
      </c>
      <c r="B470" s="21" t="s">
        <v>233</v>
      </c>
      <c r="C470" s="21" t="s">
        <v>198</v>
      </c>
      <c r="D470" s="6" t="s">
        <v>201</v>
      </c>
      <c r="E470" s="5" t="s">
        <v>207</v>
      </c>
      <c r="F470" s="21" t="s">
        <v>93</v>
      </c>
    </row>
    <row r="471" spans="1:6" x14ac:dyDescent="0.25">
      <c r="A471" s="21" t="s">
        <v>233</v>
      </c>
      <c r="B471" s="21" t="s">
        <v>233</v>
      </c>
      <c r="C471" s="21" t="s">
        <v>198</v>
      </c>
      <c r="D471" s="6" t="s">
        <v>201</v>
      </c>
      <c r="E471" s="5" t="s">
        <v>326</v>
      </c>
      <c r="F471" s="21" t="s">
        <v>93</v>
      </c>
    </row>
    <row r="472" spans="1:6" x14ac:dyDescent="0.25">
      <c r="A472" s="21" t="s">
        <v>233</v>
      </c>
      <c r="B472" s="21" t="s">
        <v>233</v>
      </c>
      <c r="C472" s="21" t="s">
        <v>198</v>
      </c>
      <c r="D472" s="6" t="s">
        <v>201</v>
      </c>
      <c r="E472" s="5" t="s">
        <v>327</v>
      </c>
      <c r="F472" s="21" t="s">
        <v>93</v>
      </c>
    </row>
    <row r="473" spans="1:6" x14ac:dyDescent="0.25">
      <c r="A473" s="21" t="s">
        <v>233</v>
      </c>
      <c r="B473" s="21" t="s">
        <v>233</v>
      </c>
      <c r="C473" s="21" t="s">
        <v>198</v>
      </c>
      <c r="D473" s="6" t="s">
        <v>201</v>
      </c>
      <c r="E473" s="5" t="s">
        <v>204</v>
      </c>
      <c r="F473" s="21" t="s">
        <v>355</v>
      </c>
    </row>
    <row r="474" spans="1:6" x14ac:dyDescent="0.25">
      <c r="A474" s="21" t="s">
        <v>233</v>
      </c>
      <c r="B474" s="21" t="s">
        <v>233</v>
      </c>
      <c r="C474" s="21" t="s">
        <v>198</v>
      </c>
      <c r="D474" s="6" t="s">
        <v>201</v>
      </c>
      <c r="E474" s="5" t="s">
        <v>206</v>
      </c>
      <c r="F474" s="21" t="s">
        <v>355</v>
      </c>
    </row>
    <row r="475" spans="1:6" x14ac:dyDescent="0.25">
      <c r="A475" s="21" t="s">
        <v>233</v>
      </c>
      <c r="B475" s="21" t="s">
        <v>233</v>
      </c>
      <c r="C475" s="21" t="s">
        <v>198</v>
      </c>
      <c r="D475" s="6" t="s">
        <v>201</v>
      </c>
      <c r="E475" s="5" t="s">
        <v>207</v>
      </c>
      <c r="F475" s="21" t="s">
        <v>355</v>
      </c>
    </row>
    <row r="476" spans="1:6" x14ac:dyDescent="0.25">
      <c r="A476" s="21" t="s">
        <v>233</v>
      </c>
      <c r="B476" s="21" t="s">
        <v>233</v>
      </c>
      <c r="C476" s="21" t="s">
        <v>198</v>
      </c>
      <c r="D476" s="6" t="s">
        <v>201</v>
      </c>
      <c r="E476" s="5" t="s">
        <v>326</v>
      </c>
      <c r="F476" s="21" t="s">
        <v>355</v>
      </c>
    </row>
    <row r="477" spans="1:6" x14ac:dyDescent="0.25">
      <c r="A477" s="21" t="s">
        <v>233</v>
      </c>
      <c r="B477" s="21" t="s">
        <v>233</v>
      </c>
      <c r="C477" s="21" t="s">
        <v>198</v>
      </c>
      <c r="D477" s="6" t="s">
        <v>201</v>
      </c>
      <c r="E477" s="5" t="s">
        <v>327</v>
      </c>
      <c r="F477" s="21" t="s">
        <v>355</v>
      </c>
    </row>
    <row r="478" spans="1:6" x14ac:dyDescent="0.25">
      <c r="A478" s="21" t="s">
        <v>234</v>
      </c>
      <c r="B478" s="21" t="s">
        <v>234</v>
      </c>
      <c r="C478" s="21" t="s">
        <v>198</v>
      </c>
      <c r="D478" s="6" t="s">
        <v>201</v>
      </c>
      <c r="E478" s="5" t="s">
        <v>326</v>
      </c>
      <c r="F478" s="21" t="s">
        <v>88</v>
      </c>
    </row>
    <row r="479" spans="1:6" x14ac:dyDescent="0.25">
      <c r="A479" s="21" t="s">
        <v>234</v>
      </c>
      <c r="B479" s="21" t="s">
        <v>234</v>
      </c>
      <c r="C479" s="21" t="s">
        <v>198</v>
      </c>
      <c r="D479" s="6" t="s">
        <v>201</v>
      </c>
      <c r="E479" s="5" t="s">
        <v>326</v>
      </c>
      <c r="F479" s="21" t="s">
        <v>90</v>
      </c>
    </row>
    <row r="480" spans="1:6" x14ac:dyDescent="0.25">
      <c r="A480" s="21" t="s">
        <v>234</v>
      </c>
      <c r="B480" s="21" t="s">
        <v>234</v>
      </c>
      <c r="C480" s="21" t="s">
        <v>198</v>
      </c>
      <c r="D480" s="6" t="s">
        <v>201</v>
      </c>
      <c r="E480" s="5" t="s">
        <v>326</v>
      </c>
      <c r="F480" s="21" t="s">
        <v>7</v>
      </c>
    </row>
    <row r="481" spans="1:6" x14ac:dyDescent="0.25">
      <c r="A481" s="21" t="s">
        <v>234</v>
      </c>
      <c r="B481" s="21" t="s">
        <v>234</v>
      </c>
      <c r="C481" s="21" t="s">
        <v>198</v>
      </c>
      <c r="D481" s="6" t="s">
        <v>201</v>
      </c>
      <c r="E481" s="5" t="s">
        <v>326</v>
      </c>
      <c r="F481" s="21" t="s">
        <v>93</v>
      </c>
    </row>
    <row r="482" spans="1:6" x14ac:dyDescent="0.25">
      <c r="A482" s="21" t="s">
        <v>234</v>
      </c>
      <c r="B482" s="21" t="s">
        <v>234</v>
      </c>
      <c r="C482" s="21" t="s">
        <v>198</v>
      </c>
      <c r="D482" s="6" t="s">
        <v>201</v>
      </c>
      <c r="E482" s="5" t="s">
        <v>326</v>
      </c>
      <c r="F482" s="21" t="s">
        <v>355</v>
      </c>
    </row>
    <row r="483" spans="1:6" x14ac:dyDescent="0.25">
      <c r="A483" s="27">
        <v>276</v>
      </c>
      <c r="B483" s="27" t="s">
        <v>356</v>
      </c>
      <c r="C483" s="27" t="s">
        <v>5</v>
      </c>
      <c r="D483" s="28" t="s">
        <v>201</v>
      </c>
      <c r="E483" s="29" t="s">
        <v>204</v>
      </c>
      <c r="F483" s="27" t="s">
        <v>129</v>
      </c>
    </row>
    <row r="484" spans="1:6" x14ac:dyDescent="0.25">
      <c r="A484" s="27">
        <v>276</v>
      </c>
      <c r="B484" s="27" t="s">
        <v>356</v>
      </c>
      <c r="C484" s="27" t="s">
        <v>5</v>
      </c>
      <c r="D484" s="28" t="s">
        <v>201</v>
      </c>
      <c r="E484" s="29" t="s">
        <v>206</v>
      </c>
      <c r="F484" s="27" t="s">
        <v>129</v>
      </c>
    </row>
    <row r="485" spans="1:6" x14ac:dyDescent="0.25">
      <c r="A485" s="27">
        <v>276</v>
      </c>
      <c r="B485" s="27" t="s">
        <v>356</v>
      </c>
      <c r="C485" s="27" t="s">
        <v>5</v>
      </c>
      <c r="D485" s="28" t="s">
        <v>201</v>
      </c>
      <c r="E485" s="29" t="s">
        <v>207</v>
      </c>
      <c r="F485" s="27" t="s">
        <v>129</v>
      </c>
    </row>
    <row r="486" spans="1:6" x14ac:dyDescent="0.25">
      <c r="A486" s="27">
        <v>276</v>
      </c>
      <c r="B486" s="27" t="s">
        <v>356</v>
      </c>
      <c r="C486" s="27" t="s">
        <v>5</v>
      </c>
      <c r="D486" s="28" t="s">
        <v>201</v>
      </c>
      <c r="E486" s="29" t="s">
        <v>208</v>
      </c>
      <c r="F486" s="27" t="s">
        <v>129</v>
      </c>
    </row>
    <row r="487" spans="1:6" x14ac:dyDescent="0.25">
      <c r="A487" s="27">
        <v>276</v>
      </c>
      <c r="B487" s="27" t="s">
        <v>356</v>
      </c>
      <c r="C487" s="27" t="s">
        <v>5</v>
      </c>
      <c r="D487" s="28" t="s">
        <v>201</v>
      </c>
      <c r="E487" s="29" t="s">
        <v>209</v>
      </c>
      <c r="F487" s="27" t="s">
        <v>129</v>
      </c>
    </row>
    <row r="488" spans="1:6" x14ac:dyDescent="0.25">
      <c r="A488" s="27">
        <v>276</v>
      </c>
      <c r="B488" s="27" t="s">
        <v>356</v>
      </c>
      <c r="C488" s="27" t="s">
        <v>5</v>
      </c>
      <c r="D488" s="28" t="s">
        <v>201</v>
      </c>
      <c r="E488" s="29" t="s">
        <v>210</v>
      </c>
      <c r="F488" s="27" t="s">
        <v>129</v>
      </c>
    </row>
    <row r="489" spans="1:6" x14ac:dyDescent="0.25">
      <c r="A489" s="27">
        <v>276</v>
      </c>
      <c r="B489" s="27" t="s">
        <v>356</v>
      </c>
      <c r="C489" s="27" t="s">
        <v>5</v>
      </c>
      <c r="D489" s="28" t="s">
        <v>201</v>
      </c>
      <c r="E489" s="29" t="s">
        <v>326</v>
      </c>
      <c r="F489" s="27" t="s">
        <v>129</v>
      </c>
    </row>
    <row r="490" spans="1:6" x14ac:dyDescent="0.25">
      <c r="A490" s="27">
        <v>276</v>
      </c>
      <c r="B490" s="27" t="s">
        <v>356</v>
      </c>
      <c r="C490" s="27" t="s">
        <v>5</v>
      </c>
      <c r="D490" s="28" t="s">
        <v>201</v>
      </c>
      <c r="E490" s="29" t="s">
        <v>327</v>
      </c>
      <c r="F490" s="27" t="s">
        <v>129</v>
      </c>
    </row>
    <row r="491" spans="1:6" x14ac:dyDescent="0.25">
      <c r="A491" s="27">
        <v>276</v>
      </c>
      <c r="B491" s="27" t="s">
        <v>356</v>
      </c>
      <c r="C491" s="27" t="s">
        <v>5</v>
      </c>
      <c r="D491" s="28" t="s">
        <v>201</v>
      </c>
      <c r="E491" s="29" t="s">
        <v>211</v>
      </c>
      <c r="F491" s="27" t="s">
        <v>129</v>
      </c>
    </row>
    <row r="492" spans="1:6" x14ac:dyDescent="0.25">
      <c r="A492" s="27">
        <v>276</v>
      </c>
      <c r="B492" s="27" t="s">
        <v>356</v>
      </c>
      <c r="C492" s="27" t="s">
        <v>5</v>
      </c>
      <c r="D492" s="28" t="s">
        <v>196</v>
      </c>
      <c r="E492" s="29" t="s">
        <v>215</v>
      </c>
      <c r="F492" s="27" t="s">
        <v>129</v>
      </c>
    </row>
    <row r="493" spans="1:6" x14ac:dyDescent="0.25">
      <c r="A493" s="27">
        <v>276</v>
      </c>
      <c r="B493" s="27" t="s">
        <v>356</v>
      </c>
      <c r="C493" s="27" t="s">
        <v>5</v>
      </c>
      <c r="D493" s="28" t="s">
        <v>196</v>
      </c>
      <c r="E493" s="29" t="s">
        <v>216</v>
      </c>
      <c r="F493" s="27" t="s">
        <v>129</v>
      </c>
    </row>
    <row r="494" spans="1:6" x14ac:dyDescent="0.25">
      <c r="A494" s="27">
        <v>276</v>
      </c>
      <c r="B494" s="27" t="s">
        <v>356</v>
      </c>
      <c r="C494" s="27" t="s">
        <v>5</v>
      </c>
      <c r="D494" s="28" t="s">
        <v>196</v>
      </c>
      <c r="E494" s="29" t="s">
        <v>217</v>
      </c>
      <c r="F494" s="27" t="s">
        <v>129</v>
      </c>
    </row>
    <row r="495" spans="1:6" x14ac:dyDescent="0.25">
      <c r="A495" s="27">
        <v>276</v>
      </c>
      <c r="B495" s="27" t="s">
        <v>356</v>
      </c>
      <c r="C495" s="27" t="s">
        <v>5</v>
      </c>
      <c r="D495" s="28" t="s">
        <v>196</v>
      </c>
      <c r="E495" s="29" t="s">
        <v>357</v>
      </c>
      <c r="F495" s="27" t="s">
        <v>129</v>
      </c>
    </row>
    <row r="496" spans="1:6" x14ac:dyDescent="0.25">
      <c r="A496" s="27">
        <v>276</v>
      </c>
      <c r="B496" s="27" t="s">
        <v>356</v>
      </c>
      <c r="C496" s="27" t="s">
        <v>5</v>
      </c>
      <c r="D496" s="28" t="s">
        <v>196</v>
      </c>
      <c r="E496" s="29" t="s">
        <v>219</v>
      </c>
      <c r="F496" s="27" t="s">
        <v>129</v>
      </c>
    </row>
    <row r="497" spans="1:6" x14ac:dyDescent="0.25">
      <c r="A497" s="27">
        <v>276</v>
      </c>
      <c r="B497" s="27" t="s">
        <v>356</v>
      </c>
      <c r="C497" s="27" t="s">
        <v>5</v>
      </c>
      <c r="D497" s="28" t="s">
        <v>196</v>
      </c>
      <c r="E497" s="29" t="s">
        <v>358</v>
      </c>
      <c r="F497" s="27" t="s">
        <v>129</v>
      </c>
    </row>
    <row r="498" spans="1:6" x14ac:dyDescent="0.25">
      <c r="A498" s="27">
        <v>276</v>
      </c>
      <c r="B498" s="27" t="s">
        <v>356</v>
      </c>
      <c r="C498" s="27" t="s">
        <v>5</v>
      </c>
      <c r="D498" s="28" t="s">
        <v>197</v>
      </c>
      <c r="E498" s="29" t="s">
        <v>224</v>
      </c>
      <c r="F498" s="27" t="s">
        <v>129</v>
      </c>
    </row>
    <row r="499" spans="1:6" x14ac:dyDescent="0.25">
      <c r="A499" s="27">
        <v>276</v>
      </c>
      <c r="B499" s="27" t="s">
        <v>356</v>
      </c>
      <c r="C499" s="27" t="s">
        <v>5</v>
      </c>
      <c r="D499" s="28" t="s">
        <v>197</v>
      </c>
      <c r="E499" s="29" t="s">
        <v>225</v>
      </c>
      <c r="F499" s="27" t="s">
        <v>129</v>
      </c>
    </row>
    <row r="500" spans="1:6" x14ac:dyDescent="0.25">
      <c r="A500" s="27">
        <v>276</v>
      </c>
      <c r="B500" s="27" t="s">
        <v>356</v>
      </c>
      <c r="C500" s="27" t="s">
        <v>5</v>
      </c>
      <c r="D500" s="28" t="s">
        <v>197</v>
      </c>
      <c r="E500" s="29" t="s">
        <v>226</v>
      </c>
      <c r="F500" s="27" t="s">
        <v>129</v>
      </c>
    </row>
    <row r="501" spans="1:6" x14ac:dyDescent="0.25">
      <c r="A501" s="27">
        <v>276</v>
      </c>
      <c r="B501" s="27" t="s">
        <v>356</v>
      </c>
      <c r="C501" s="27" t="s">
        <v>5</v>
      </c>
      <c r="D501" s="28" t="s">
        <v>197</v>
      </c>
      <c r="E501" s="29" t="s">
        <v>227</v>
      </c>
      <c r="F501" s="27" t="s">
        <v>129</v>
      </c>
    </row>
    <row r="502" spans="1:6" x14ac:dyDescent="0.25">
      <c r="A502" s="27">
        <v>276</v>
      </c>
      <c r="B502" s="27" t="s">
        <v>356</v>
      </c>
      <c r="C502" s="27" t="s">
        <v>5</v>
      </c>
      <c r="D502" s="28" t="s">
        <v>197</v>
      </c>
      <c r="E502" s="29" t="s">
        <v>359</v>
      </c>
      <c r="F502" s="27" t="s">
        <v>129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I11" sqref="I11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10" t="s">
        <v>0</v>
      </c>
      <c r="B1" s="7"/>
      <c r="C1" s="11" t="s">
        <v>199</v>
      </c>
      <c r="D1" s="12" t="s">
        <v>200</v>
      </c>
    </row>
    <row r="2" spans="1:4" x14ac:dyDescent="0.25">
      <c r="A2" s="5" t="s">
        <v>5</v>
      </c>
      <c r="B2">
        <v>1</v>
      </c>
      <c r="C2" s="5" t="s">
        <v>201</v>
      </c>
      <c r="D2" s="6" t="s">
        <v>202</v>
      </c>
    </row>
    <row r="3" spans="1:4" x14ac:dyDescent="0.25">
      <c r="A3" s="5" t="s">
        <v>198</v>
      </c>
      <c r="B3">
        <v>2</v>
      </c>
      <c r="C3" s="5" t="s">
        <v>201</v>
      </c>
      <c r="D3" s="6" t="s">
        <v>203</v>
      </c>
    </row>
    <row r="4" spans="1:4" x14ac:dyDescent="0.25">
      <c r="B4">
        <v>3</v>
      </c>
      <c r="C4" s="5" t="s">
        <v>201</v>
      </c>
      <c r="D4" s="6" t="s">
        <v>204</v>
      </c>
    </row>
    <row r="5" spans="1:4" x14ac:dyDescent="0.25">
      <c r="A5" s="10" t="s">
        <v>205</v>
      </c>
      <c r="B5">
        <v>4</v>
      </c>
      <c r="C5" s="5" t="s">
        <v>201</v>
      </c>
      <c r="D5" s="6" t="s">
        <v>206</v>
      </c>
    </row>
    <row r="6" spans="1:4" x14ac:dyDescent="0.25">
      <c r="A6" s="5" t="s">
        <v>201</v>
      </c>
      <c r="B6">
        <v>5</v>
      </c>
      <c r="C6" s="5" t="s">
        <v>201</v>
      </c>
      <c r="D6" s="6" t="s">
        <v>207</v>
      </c>
    </row>
    <row r="7" spans="1:4" x14ac:dyDescent="0.25">
      <c r="A7" s="5" t="s">
        <v>196</v>
      </c>
      <c r="B7">
        <v>6</v>
      </c>
      <c r="C7" s="5" t="s">
        <v>201</v>
      </c>
      <c r="D7" s="6" t="s">
        <v>208</v>
      </c>
    </row>
    <row r="8" spans="1:4" x14ac:dyDescent="0.25">
      <c r="A8" s="5" t="s">
        <v>197</v>
      </c>
      <c r="B8">
        <v>7</v>
      </c>
      <c r="C8" s="5" t="s">
        <v>201</v>
      </c>
      <c r="D8" s="6" t="s">
        <v>209</v>
      </c>
    </row>
    <row r="9" spans="1:4" x14ac:dyDescent="0.25">
      <c r="B9">
        <v>8</v>
      </c>
      <c r="C9" s="5" t="s">
        <v>201</v>
      </c>
      <c r="D9" s="6" t="s">
        <v>210</v>
      </c>
    </row>
    <row r="10" spans="1:4" x14ac:dyDescent="0.25">
      <c r="B10">
        <v>9</v>
      </c>
      <c r="C10" s="5" t="s">
        <v>201</v>
      </c>
      <c r="D10" s="6" t="s">
        <v>326</v>
      </c>
    </row>
    <row r="11" spans="1:4" x14ac:dyDescent="0.25">
      <c r="B11">
        <v>10</v>
      </c>
      <c r="C11" s="5" t="s">
        <v>201</v>
      </c>
      <c r="D11" s="6" t="s">
        <v>327</v>
      </c>
    </row>
    <row r="12" spans="1:4" x14ac:dyDescent="0.25">
      <c r="B12">
        <v>11</v>
      </c>
      <c r="C12" s="5" t="s">
        <v>201</v>
      </c>
      <c r="D12" s="6" t="s">
        <v>211</v>
      </c>
    </row>
    <row r="13" spans="1:4" x14ac:dyDescent="0.25">
      <c r="B13">
        <v>12</v>
      </c>
      <c r="C13" s="5" t="s">
        <v>201</v>
      </c>
      <c r="D13" s="6" t="s">
        <v>212</v>
      </c>
    </row>
    <row r="14" spans="1:4" x14ac:dyDescent="0.25">
      <c r="B14">
        <v>13</v>
      </c>
      <c r="C14" s="5" t="s">
        <v>196</v>
      </c>
      <c r="D14" s="6" t="s">
        <v>213</v>
      </c>
    </row>
    <row r="15" spans="1:4" x14ac:dyDescent="0.25">
      <c r="B15">
        <v>14</v>
      </c>
      <c r="C15" s="5" t="s">
        <v>196</v>
      </c>
      <c r="D15" s="6" t="s">
        <v>214</v>
      </c>
    </row>
    <row r="16" spans="1:4" x14ac:dyDescent="0.25">
      <c r="B16">
        <v>15</v>
      </c>
      <c r="C16" s="5" t="s">
        <v>196</v>
      </c>
      <c r="D16" s="6" t="s">
        <v>215</v>
      </c>
    </row>
    <row r="17" spans="2:4" x14ac:dyDescent="0.25">
      <c r="B17">
        <v>16</v>
      </c>
      <c r="C17" s="5" t="s">
        <v>196</v>
      </c>
      <c r="D17" s="6" t="s">
        <v>216</v>
      </c>
    </row>
    <row r="18" spans="2:4" x14ac:dyDescent="0.25">
      <c r="B18">
        <v>17</v>
      </c>
      <c r="C18" s="5" t="s">
        <v>196</v>
      </c>
      <c r="D18" s="6" t="s">
        <v>217</v>
      </c>
    </row>
    <row r="19" spans="2:4" x14ac:dyDescent="0.25">
      <c r="B19">
        <v>18</v>
      </c>
      <c r="C19" s="5" t="s">
        <v>196</v>
      </c>
      <c r="D19" s="6" t="s">
        <v>218</v>
      </c>
    </row>
    <row r="20" spans="2:4" x14ac:dyDescent="0.25">
      <c r="B20">
        <v>19</v>
      </c>
      <c r="C20" s="5" t="s">
        <v>196</v>
      </c>
      <c r="D20" s="6" t="s">
        <v>219</v>
      </c>
    </row>
    <row r="21" spans="2:4" x14ac:dyDescent="0.25">
      <c r="B21">
        <v>20</v>
      </c>
      <c r="C21" s="5" t="s">
        <v>196</v>
      </c>
      <c r="D21" s="6" t="s">
        <v>220</v>
      </c>
    </row>
    <row r="22" spans="2:4" x14ac:dyDescent="0.25">
      <c r="B22">
        <v>21</v>
      </c>
      <c r="C22" s="5" t="s">
        <v>196</v>
      </c>
      <c r="D22" s="6" t="s">
        <v>221</v>
      </c>
    </row>
    <row r="23" spans="2:4" x14ac:dyDescent="0.25">
      <c r="B23">
        <v>22</v>
      </c>
      <c r="C23" s="5" t="s">
        <v>197</v>
      </c>
      <c r="D23" s="6" t="s">
        <v>222</v>
      </c>
    </row>
    <row r="24" spans="2:4" x14ac:dyDescent="0.25">
      <c r="B24">
        <v>23</v>
      </c>
      <c r="C24" s="5" t="s">
        <v>197</v>
      </c>
      <c r="D24" s="6" t="s">
        <v>223</v>
      </c>
    </row>
    <row r="25" spans="2:4" x14ac:dyDescent="0.25">
      <c r="B25">
        <v>24</v>
      </c>
      <c r="C25" s="5" t="s">
        <v>197</v>
      </c>
      <c r="D25" s="6" t="s">
        <v>224</v>
      </c>
    </row>
    <row r="26" spans="2:4" x14ac:dyDescent="0.25">
      <c r="B26">
        <v>25</v>
      </c>
      <c r="C26" s="5" t="s">
        <v>197</v>
      </c>
      <c r="D26" s="6" t="s">
        <v>225</v>
      </c>
    </row>
    <row r="27" spans="2:4" x14ac:dyDescent="0.25">
      <c r="B27">
        <v>26</v>
      </c>
      <c r="C27" s="5" t="s">
        <v>197</v>
      </c>
      <c r="D27" s="6" t="s">
        <v>226</v>
      </c>
    </row>
    <row r="28" spans="2:4" x14ac:dyDescent="0.25">
      <c r="B28">
        <v>27</v>
      </c>
      <c r="C28" s="5" t="s">
        <v>197</v>
      </c>
      <c r="D28" s="6" t="s">
        <v>227</v>
      </c>
    </row>
    <row r="29" spans="2:4" x14ac:dyDescent="0.25">
      <c r="B29">
        <v>28</v>
      </c>
      <c r="C29" s="5" t="s">
        <v>197</v>
      </c>
      <c r="D29" s="6" t="s">
        <v>228</v>
      </c>
    </row>
    <row r="30" spans="2:4" x14ac:dyDescent="0.25">
      <c r="B30">
        <v>29</v>
      </c>
      <c r="C30" s="5" t="s">
        <v>197</v>
      </c>
      <c r="D30" s="6" t="s">
        <v>229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D298C-7302-4E81-A482-503CBADBF264}">
  <dimension ref="A1:I157"/>
  <sheetViews>
    <sheetView tabSelected="1" zoomScaleNormal="100" workbookViewId="0">
      <pane ySplit="1" topLeftCell="A134" activePane="bottomLeft" state="frozen"/>
      <selection activeCell="I14" sqref="I14"/>
      <selection pane="bottomLeft" activeCell="F159" sqref="F159"/>
    </sheetView>
  </sheetViews>
  <sheetFormatPr baseColWidth="10" defaultRowHeight="15" x14ac:dyDescent="0.25"/>
  <cols>
    <col min="1" max="1" width="11.42578125" style="31"/>
    <col min="2" max="2" width="12.5703125" style="31" bestFit="1" customWidth="1"/>
    <col min="3" max="3" width="30.140625" style="31" bestFit="1" customWidth="1"/>
    <col min="4" max="4" width="22.7109375" style="31" customWidth="1"/>
    <col min="5" max="5" width="21.85546875" style="31" customWidth="1"/>
    <col min="6" max="6" width="40.140625" style="31" bestFit="1" customWidth="1"/>
    <col min="7" max="7" width="49.140625" style="31" customWidth="1"/>
    <col min="8" max="8" width="29.42578125" style="31" customWidth="1"/>
    <col min="9" max="9" width="41.85546875" style="31" bestFit="1" customWidth="1"/>
    <col min="10" max="10" width="15.140625" style="31" bestFit="1" customWidth="1"/>
    <col min="11" max="11" width="11.42578125" style="31"/>
    <col min="12" max="12" width="15.140625" style="31" bestFit="1" customWidth="1"/>
    <col min="13" max="256" width="11.42578125" style="31"/>
    <col min="257" max="257" width="12.5703125" style="31" bestFit="1" customWidth="1"/>
    <col min="258" max="258" width="8.5703125" style="31" bestFit="1" customWidth="1"/>
    <col min="259" max="259" width="19.42578125" style="31" bestFit="1" customWidth="1"/>
    <col min="260" max="260" width="21.85546875" style="31" bestFit="1" customWidth="1"/>
    <col min="261" max="261" width="16.5703125" style="31" bestFit="1" customWidth="1"/>
    <col min="262" max="262" width="36.42578125" style="31" bestFit="1" customWidth="1"/>
    <col min="263" max="512" width="11.42578125" style="31"/>
    <col min="513" max="513" width="12.5703125" style="31" bestFit="1" customWidth="1"/>
    <col min="514" max="514" width="8.5703125" style="31" bestFit="1" customWidth="1"/>
    <col min="515" max="515" width="19.42578125" style="31" bestFit="1" customWidth="1"/>
    <col min="516" max="516" width="21.85546875" style="31" bestFit="1" customWidth="1"/>
    <col min="517" max="517" width="16.5703125" style="31" bestFit="1" customWidth="1"/>
    <col min="518" max="518" width="36.42578125" style="31" bestFit="1" customWidth="1"/>
    <col min="519" max="768" width="11.42578125" style="31"/>
    <col min="769" max="769" width="12.5703125" style="31" bestFit="1" customWidth="1"/>
    <col min="770" max="770" width="8.5703125" style="31" bestFit="1" customWidth="1"/>
    <col min="771" max="771" width="19.42578125" style="31" bestFit="1" customWidth="1"/>
    <col min="772" max="772" width="21.85546875" style="31" bestFit="1" customWidth="1"/>
    <col min="773" max="773" width="16.5703125" style="31" bestFit="1" customWidth="1"/>
    <col min="774" max="774" width="36.42578125" style="31" bestFit="1" customWidth="1"/>
    <col min="775" max="1024" width="11.42578125" style="31"/>
    <col min="1025" max="1025" width="12.5703125" style="31" bestFit="1" customWidth="1"/>
    <col min="1026" max="1026" width="8.5703125" style="31" bestFit="1" customWidth="1"/>
    <col min="1027" max="1027" width="19.42578125" style="31" bestFit="1" customWidth="1"/>
    <col min="1028" max="1028" width="21.85546875" style="31" bestFit="1" customWidth="1"/>
    <col min="1029" max="1029" width="16.5703125" style="31" bestFit="1" customWidth="1"/>
    <col min="1030" max="1030" width="36.42578125" style="31" bestFit="1" customWidth="1"/>
    <col min="1031" max="1280" width="11.42578125" style="31"/>
    <col min="1281" max="1281" width="12.5703125" style="31" bestFit="1" customWidth="1"/>
    <col min="1282" max="1282" width="8.5703125" style="31" bestFit="1" customWidth="1"/>
    <col min="1283" max="1283" width="19.42578125" style="31" bestFit="1" customWidth="1"/>
    <col min="1284" max="1284" width="21.85546875" style="31" bestFit="1" customWidth="1"/>
    <col min="1285" max="1285" width="16.5703125" style="31" bestFit="1" customWidth="1"/>
    <col min="1286" max="1286" width="36.42578125" style="31" bestFit="1" customWidth="1"/>
    <col min="1287" max="1536" width="11.42578125" style="31"/>
    <col min="1537" max="1537" width="12.5703125" style="31" bestFit="1" customWidth="1"/>
    <col min="1538" max="1538" width="8.5703125" style="31" bestFit="1" customWidth="1"/>
    <col min="1539" max="1539" width="19.42578125" style="31" bestFit="1" customWidth="1"/>
    <col min="1540" max="1540" width="21.85546875" style="31" bestFit="1" customWidth="1"/>
    <col min="1541" max="1541" width="16.5703125" style="31" bestFit="1" customWidth="1"/>
    <col min="1542" max="1542" width="36.42578125" style="31" bestFit="1" customWidth="1"/>
    <col min="1543" max="1792" width="11.42578125" style="31"/>
    <col min="1793" max="1793" width="12.5703125" style="31" bestFit="1" customWidth="1"/>
    <col min="1794" max="1794" width="8.5703125" style="31" bestFit="1" customWidth="1"/>
    <col min="1795" max="1795" width="19.42578125" style="31" bestFit="1" customWidth="1"/>
    <col min="1796" max="1796" width="21.85546875" style="31" bestFit="1" customWidth="1"/>
    <col min="1797" max="1797" width="16.5703125" style="31" bestFit="1" customWidth="1"/>
    <col min="1798" max="1798" width="36.42578125" style="31" bestFit="1" customWidth="1"/>
    <col min="1799" max="2048" width="11.42578125" style="31"/>
    <col min="2049" max="2049" width="12.5703125" style="31" bestFit="1" customWidth="1"/>
    <col min="2050" max="2050" width="8.5703125" style="31" bestFit="1" customWidth="1"/>
    <col min="2051" max="2051" width="19.42578125" style="31" bestFit="1" customWidth="1"/>
    <col min="2052" max="2052" width="21.85546875" style="31" bestFit="1" customWidth="1"/>
    <col min="2053" max="2053" width="16.5703125" style="31" bestFit="1" customWidth="1"/>
    <col min="2054" max="2054" width="36.42578125" style="31" bestFit="1" customWidth="1"/>
    <col min="2055" max="2304" width="11.42578125" style="31"/>
    <col min="2305" max="2305" width="12.5703125" style="31" bestFit="1" customWidth="1"/>
    <col min="2306" max="2306" width="8.5703125" style="31" bestFit="1" customWidth="1"/>
    <col min="2307" max="2307" width="19.42578125" style="31" bestFit="1" customWidth="1"/>
    <col min="2308" max="2308" width="21.85546875" style="31" bestFit="1" customWidth="1"/>
    <col min="2309" max="2309" width="16.5703125" style="31" bestFit="1" customWidth="1"/>
    <col min="2310" max="2310" width="36.42578125" style="31" bestFit="1" customWidth="1"/>
    <col min="2311" max="2560" width="11.42578125" style="31"/>
    <col min="2561" max="2561" width="12.5703125" style="31" bestFit="1" customWidth="1"/>
    <col min="2562" max="2562" width="8.5703125" style="31" bestFit="1" customWidth="1"/>
    <col min="2563" max="2563" width="19.42578125" style="31" bestFit="1" customWidth="1"/>
    <col min="2564" max="2564" width="21.85546875" style="31" bestFit="1" customWidth="1"/>
    <col min="2565" max="2565" width="16.5703125" style="31" bestFit="1" customWidth="1"/>
    <col min="2566" max="2566" width="36.42578125" style="31" bestFit="1" customWidth="1"/>
    <col min="2567" max="2816" width="11.42578125" style="31"/>
    <col min="2817" max="2817" width="12.5703125" style="31" bestFit="1" customWidth="1"/>
    <col min="2818" max="2818" width="8.5703125" style="31" bestFit="1" customWidth="1"/>
    <col min="2819" max="2819" width="19.42578125" style="31" bestFit="1" customWidth="1"/>
    <col min="2820" max="2820" width="21.85546875" style="31" bestFit="1" customWidth="1"/>
    <col min="2821" max="2821" width="16.5703125" style="31" bestFit="1" customWidth="1"/>
    <col min="2822" max="2822" width="36.42578125" style="31" bestFit="1" customWidth="1"/>
    <col min="2823" max="3072" width="11.42578125" style="31"/>
    <col min="3073" max="3073" width="12.5703125" style="31" bestFit="1" customWidth="1"/>
    <col min="3074" max="3074" width="8.5703125" style="31" bestFit="1" customWidth="1"/>
    <col min="3075" max="3075" width="19.42578125" style="31" bestFit="1" customWidth="1"/>
    <col min="3076" max="3076" width="21.85546875" style="31" bestFit="1" customWidth="1"/>
    <col min="3077" max="3077" width="16.5703125" style="31" bestFit="1" customWidth="1"/>
    <col min="3078" max="3078" width="36.42578125" style="31" bestFit="1" customWidth="1"/>
    <col min="3079" max="3328" width="11.42578125" style="31"/>
    <col min="3329" max="3329" width="12.5703125" style="31" bestFit="1" customWidth="1"/>
    <col min="3330" max="3330" width="8.5703125" style="31" bestFit="1" customWidth="1"/>
    <col min="3331" max="3331" width="19.42578125" style="31" bestFit="1" customWidth="1"/>
    <col min="3332" max="3332" width="21.85546875" style="31" bestFit="1" customWidth="1"/>
    <col min="3333" max="3333" width="16.5703125" style="31" bestFit="1" customWidth="1"/>
    <col min="3334" max="3334" width="36.42578125" style="31" bestFit="1" customWidth="1"/>
    <col min="3335" max="3584" width="11.42578125" style="31"/>
    <col min="3585" max="3585" width="12.5703125" style="31" bestFit="1" customWidth="1"/>
    <col min="3586" max="3586" width="8.5703125" style="31" bestFit="1" customWidth="1"/>
    <col min="3587" max="3587" width="19.42578125" style="31" bestFit="1" customWidth="1"/>
    <col min="3588" max="3588" width="21.85546875" style="31" bestFit="1" customWidth="1"/>
    <col min="3589" max="3589" width="16.5703125" style="31" bestFit="1" customWidth="1"/>
    <col min="3590" max="3590" width="36.42578125" style="31" bestFit="1" customWidth="1"/>
    <col min="3591" max="3840" width="11.42578125" style="31"/>
    <col min="3841" max="3841" width="12.5703125" style="31" bestFit="1" customWidth="1"/>
    <col min="3842" max="3842" width="8.5703125" style="31" bestFit="1" customWidth="1"/>
    <col min="3843" max="3843" width="19.42578125" style="31" bestFit="1" customWidth="1"/>
    <col min="3844" max="3844" width="21.85546875" style="31" bestFit="1" customWidth="1"/>
    <col min="3845" max="3845" width="16.5703125" style="31" bestFit="1" customWidth="1"/>
    <col min="3846" max="3846" width="36.42578125" style="31" bestFit="1" customWidth="1"/>
    <col min="3847" max="4096" width="11.42578125" style="31"/>
    <col min="4097" max="4097" width="12.5703125" style="31" bestFit="1" customWidth="1"/>
    <col min="4098" max="4098" width="8.5703125" style="31" bestFit="1" customWidth="1"/>
    <col min="4099" max="4099" width="19.42578125" style="31" bestFit="1" customWidth="1"/>
    <col min="4100" max="4100" width="21.85546875" style="31" bestFit="1" customWidth="1"/>
    <col min="4101" max="4101" width="16.5703125" style="31" bestFit="1" customWidth="1"/>
    <col min="4102" max="4102" width="36.42578125" style="31" bestFit="1" customWidth="1"/>
    <col min="4103" max="4352" width="11.42578125" style="31"/>
    <col min="4353" max="4353" width="12.5703125" style="31" bestFit="1" customWidth="1"/>
    <col min="4354" max="4354" width="8.5703125" style="31" bestFit="1" customWidth="1"/>
    <col min="4355" max="4355" width="19.42578125" style="31" bestFit="1" customWidth="1"/>
    <col min="4356" max="4356" width="21.85546875" style="31" bestFit="1" customWidth="1"/>
    <col min="4357" max="4357" width="16.5703125" style="31" bestFit="1" customWidth="1"/>
    <col min="4358" max="4358" width="36.42578125" style="31" bestFit="1" customWidth="1"/>
    <col min="4359" max="4608" width="11.42578125" style="31"/>
    <col min="4609" max="4609" width="12.5703125" style="31" bestFit="1" customWidth="1"/>
    <col min="4610" max="4610" width="8.5703125" style="31" bestFit="1" customWidth="1"/>
    <col min="4611" max="4611" width="19.42578125" style="31" bestFit="1" customWidth="1"/>
    <col min="4612" max="4612" width="21.85546875" style="31" bestFit="1" customWidth="1"/>
    <col min="4613" max="4613" width="16.5703125" style="31" bestFit="1" customWidth="1"/>
    <col min="4614" max="4614" width="36.42578125" style="31" bestFit="1" customWidth="1"/>
    <col min="4615" max="4864" width="11.42578125" style="31"/>
    <col min="4865" max="4865" width="12.5703125" style="31" bestFit="1" customWidth="1"/>
    <col min="4866" max="4866" width="8.5703125" style="31" bestFit="1" customWidth="1"/>
    <col min="4867" max="4867" width="19.42578125" style="31" bestFit="1" customWidth="1"/>
    <col min="4868" max="4868" width="21.85546875" style="31" bestFit="1" customWidth="1"/>
    <col min="4869" max="4869" width="16.5703125" style="31" bestFit="1" customWidth="1"/>
    <col min="4870" max="4870" width="36.42578125" style="31" bestFit="1" customWidth="1"/>
    <col min="4871" max="5120" width="11.42578125" style="31"/>
    <col min="5121" max="5121" width="12.5703125" style="31" bestFit="1" customWidth="1"/>
    <col min="5122" max="5122" width="8.5703125" style="31" bestFit="1" customWidth="1"/>
    <col min="5123" max="5123" width="19.42578125" style="31" bestFit="1" customWidth="1"/>
    <col min="5124" max="5124" width="21.85546875" style="31" bestFit="1" customWidth="1"/>
    <col min="5125" max="5125" width="16.5703125" style="31" bestFit="1" customWidth="1"/>
    <col min="5126" max="5126" width="36.42578125" style="31" bestFit="1" customWidth="1"/>
    <col min="5127" max="5376" width="11.42578125" style="31"/>
    <col min="5377" max="5377" width="12.5703125" style="31" bestFit="1" customWidth="1"/>
    <col min="5378" max="5378" width="8.5703125" style="31" bestFit="1" customWidth="1"/>
    <col min="5379" max="5379" width="19.42578125" style="31" bestFit="1" customWidth="1"/>
    <col min="5380" max="5380" width="21.85546875" style="31" bestFit="1" customWidth="1"/>
    <col min="5381" max="5381" width="16.5703125" style="31" bestFit="1" customWidth="1"/>
    <col min="5382" max="5382" width="36.42578125" style="31" bestFit="1" customWidth="1"/>
    <col min="5383" max="5632" width="11.42578125" style="31"/>
    <col min="5633" max="5633" width="12.5703125" style="31" bestFit="1" customWidth="1"/>
    <col min="5634" max="5634" width="8.5703125" style="31" bestFit="1" customWidth="1"/>
    <col min="5635" max="5635" width="19.42578125" style="31" bestFit="1" customWidth="1"/>
    <col min="5636" max="5636" width="21.85546875" style="31" bestFit="1" customWidth="1"/>
    <col min="5637" max="5637" width="16.5703125" style="31" bestFit="1" customWidth="1"/>
    <col min="5638" max="5638" width="36.42578125" style="31" bestFit="1" customWidth="1"/>
    <col min="5639" max="5888" width="11.42578125" style="31"/>
    <col min="5889" max="5889" width="12.5703125" style="31" bestFit="1" customWidth="1"/>
    <col min="5890" max="5890" width="8.5703125" style="31" bestFit="1" customWidth="1"/>
    <col min="5891" max="5891" width="19.42578125" style="31" bestFit="1" customWidth="1"/>
    <col min="5892" max="5892" width="21.85546875" style="31" bestFit="1" customWidth="1"/>
    <col min="5893" max="5893" width="16.5703125" style="31" bestFit="1" customWidth="1"/>
    <col min="5894" max="5894" width="36.42578125" style="31" bestFit="1" customWidth="1"/>
    <col min="5895" max="6144" width="11.42578125" style="31"/>
    <col min="6145" max="6145" width="12.5703125" style="31" bestFit="1" customWidth="1"/>
    <col min="6146" max="6146" width="8.5703125" style="31" bestFit="1" customWidth="1"/>
    <col min="6147" max="6147" width="19.42578125" style="31" bestFit="1" customWidth="1"/>
    <col min="6148" max="6148" width="21.85546875" style="31" bestFit="1" customWidth="1"/>
    <col min="6149" max="6149" width="16.5703125" style="31" bestFit="1" customWidth="1"/>
    <col min="6150" max="6150" width="36.42578125" style="31" bestFit="1" customWidth="1"/>
    <col min="6151" max="6400" width="11.42578125" style="31"/>
    <col min="6401" max="6401" width="12.5703125" style="31" bestFit="1" customWidth="1"/>
    <col min="6402" max="6402" width="8.5703125" style="31" bestFit="1" customWidth="1"/>
    <col min="6403" max="6403" width="19.42578125" style="31" bestFit="1" customWidth="1"/>
    <col min="6404" max="6404" width="21.85546875" style="31" bestFit="1" customWidth="1"/>
    <col min="6405" max="6405" width="16.5703125" style="31" bestFit="1" customWidth="1"/>
    <col min="6406" max="6406" width="36.42578125" style="31" bestFit="1" customWidth="1"/>
    <col min="6407" max="6656" width="11.42578125" style="31"/>
    <col min="6657" max="6657" width="12.5703125" style="31" bestFit="1" customWidth="1"/>
    <col min="6658" max="6658" width="8.5703125" style="31" bestFit="1" customWidth="1"/>
    <col min="6659" max="6659" width="19.42578125" style="31" bestFit="1" customWidth="1"/>
    <col min="6660" max="6660" width="21.85546875" style="31" bestFit="1" customWidth="1"/>
    <col min="6661" max="6661" width="16.5703125" style="31" bestFit="1" customWidth="1"/>
    <col min="6662" max="6662" width="36.42578125" style="31" bestFit="1" customWidth="1"/>
    <col min="6663" max="6912" width="11.42578125" style="31"/>
    <col min="6913" max="6913" width="12.5703125" style="31" bestFit="1" customWidth="1"/>
    <col min="6914" max="6914" width="8.5703125" style="31" bestFit="1" customWidth="1"/>
    <col min="6915" max="6915" width="19.42578125" style="31" bestFit="1" customWidth="1"/>
    <col min="6916" max="6916" width="21.85546875" style="31" bestFit="1" customWidth="1"/>
    <col min="6917" max="6917" width="16.5703125" style="31" bestFit="1" customWidth="1"/>
    <col min="6918" max="6918" width="36.42578125" style="31" bestFit="1" customWidth="1"/>
    <col min="6919" max="7168" width="11.42578125" style="31"/>
    <col min="7169" max="7169" width="12.5703125" style="31" bestFit="1" customWidth="1"/>
    <col min="7170" max="7170" width="8.5703125" style="31" bestFit="1" customWidth="1"/>
    <col min="7171" max="7171" width="19.42578125" style="31" bestFit="1" customWidth="1"/>
    <col min="7172" max="7172" width="21.85546875" style="31" bestFit="1" customWidth="1"/>
    <col min="7173" max="7173" width="16.5703125" style="31" bestFit="1" customWidth="1"/>
    <col min="7174" max="7174" width="36.42578125" style="31" bestFit="1" customWidth="1"/>
    <col min="7175" max="7424" width="11.42578125" style="31"/>
    <col min="7425" max="7425" width="12.5703125" style="31" bestFit="1" customWidth="1"/>
    <col min="7426" max="7426" width="8.5703125" style="31" bestFit="1" customWidth="1"/>
    <col min="7427" max="7427" width="19.42578125" style="31" bestFit="1" customWidth="1"/>
    <col min="7428" max="7428" width="21.85546875" style="31" bestFit="1" customWidth="1"/>
    <col min="7429" max="7429" width="16.5703125" style="31" bestFit="1" customWidth="1"/>
    <col min="7430" max="7430" width="36.42578125" style="31" bestFit="1" customWidth="1"/>
    <col min="7431" max="7680" width="11.42578125" style="31"/>
    <col min="7681" max="7681" width="12.5703125" style="31" bestFit="1" customWidth="1"/>
    <col min="7682" max="7682" width="8.5703125" style="31" bestFit="1" customWidth="1"/>
    <col min="7683" max="7683" width="19.42578125" style="31" bestFit="1" customWidth="1"/>
    <col min="7684" max="7684" width="21.85546875" style="31" bestFit="1" customWidth="1"/>
    <col min="7685" max="7685" width="16.5703125" style="31" bestFit="1" customWidth="1"/>
    <col min="7686" max="7686" width="36.42578125" style="31" bestFit="1" customWidth="1"/>
    <col min="7687" max="7936" width="11.42578125" style="31"/>
    <col min="7937" max="7937" width="12.5703125" style="31" bestFit="1" customWidth="1"/>
    <col min="7938" max="7938" width="8.5703125" style="31" bestFit="1" customWidth="1"/>
    <col min="7939" max="7939" width="19.42578125" style="31" bestFit="1" customWidth="1"/>
    <col min="7940" max="7940" width="21.85546875" style="31" bestFit="1" customWidth="1"/>
    <col min="7941" max="7941" width="16.5703125" style="31" bestFit="1" customWidth="1"/>
    <col min="7942" max="7942" width="36.42578125" style="31" bestFit="1" customWidth="1"/>
    <col min="7943" max="8192" width="11.42578125" style="31"/>
    <col min="8193" max="8193" width="12.5703125" style="31" bestFit="1" customWidth="1"/>
    <col min="8194" max="8194" width="8.5703125" style="31" bestFit="1" customWidth="1"/>
    <col min="8195" max="8195" width="19.42578125" style="31" bestFit="1" customWidth="1"/>
    <col min="8196" max="8196" width="21.85546875" style="31" bestFit="1" customWidth="1"/>
    <col min="8197" max="8197" width="16.5703125" style="31" bestFit="1" customWidth="1"/>
    <col min="8198" max="8198" width="36.42578125" style="31" bestFit="1" customWidth="1"/>
    <col min="8199" max="8448" width="11.42578125" style="31"/>
    <col min="8449" max="8449" width="12.5703125" style="31" bestFit="1" customWidth="1"/>
    <col min="8450" max="8450" width="8.5703125" style="31" bestFit="1" customWidth="1"/>
    <col min="8451" max="8451" width="19.42578125" style="31" bestFit="1" customWidth="1"/>
    <col min="8452" max="8452" width="21.85546875" style="31" bestFit="1" customWidth="1"/>
    <col min="8453" max="8453" width="16.5703125" style="31" bestFit="1" customWidth="1"/>
    <col min="8454" max="8454" width="36.42578125" style="31" bestFit="1" customWidth="1"/>
    <col min="8455" max="8704" width="11.42578125" style="31"/>
    <col min="8705" max="8705" width="12.5703125" style="31" bestFit="1" customWidth="1"/>
    <col min="8706" max="8706" width="8.5703125" style="31" bestFit="1" customWidth="1"/>
    <col min="8707" max="8707" width="19.42578125" style="31" bestFit="1" customWidth="1"/>
    <col min="8708" max="8708" width="21.85546875" style="31" bestFit="1" customWidth="1"/>
    <col min="8709" max="8709" width="16.5703125" style="31" bestFit="1" customWidth="1"/>
    <col min="8710" max="8710" width="36.42578125" style="31" bestFit="1" customWidth="1"/>
    <col min="8711" max="8960" width="11.42578125" style="31"/>
    <col min="8961" max="8961" width="12.5703125" style="31" bestFit="1" customWidth="1"/>
    <col min="8962" max="8962" width="8.5703125" style="31" bestFit="1" customWidth="1"/>
    <col min="8963" max="8963" width="19.42578125" style="31" bestFit="1" customWidth="1"/>
    <col min="8964" max="8964" width="21.85546875" style="31" bestFit="1" customWidth="1"/>
    <col min="8965" max="8965" width="16.5703125" style="31" bestFit="1" customWidth="1"/>
    <col min="8966" max="8966" width="36.42578125" style="31" bestFit="1" customWidth="1"/>
    <col min="8967" max="9216" width="11.42578125" style="31"/>
    <col min="9217" max="9217" width="12.5703125" style="31" bestFit="1" customWidth="1"/>
    <col min="9218" max="9218" width="8.5703125" style="31" bestFit="1" customWidth="1"/>
    <col min="9219" max="9219" width="19.42578125" style="31" bestFit="1" customWidth="1"/>
    <col min="9220" max="9220" width="21.85546875" style="31" bestFit="1" customWidth="1"/>
    <col min="9221" max="9221" width="16.5703125" style="31" bestFit="1" customWidth="1"/>
    <col min="9222" max="9222" width="36.42578125" style="31" bestFit="1" customWidth="1"/>
    <col min="9223" max="9472" width="11.42578125" style="31"/>
    <col min="9473" max="9473" width="12.5703125" style="31" bestFit="1" customWidth="1"/>
    <col min="9474" max="9474" width="8.5703125" style="31" bestFit="1" customWidth="1"/>
    <col min="9475" max="9475" width="19.42578125" style="31" bestFit="1" customWidth="1"/>
    <col min="9476" max="9476" width="21.85546875" style="31" bestFit="1" customWidth="1"/>
    <col min="9477" max="9477" width="16.5703125" style="31" bestFit="1" customWidth="1"/>
    <col min="9478" max="9478" width="36.42578125" style="31" bestFit="1" customWidth="1"/>
    <col min="9479" max="9728" width="11.42578125" style="31"/>
    <col min="9729" max="9729" width="12.5703125" style="31" bestFit="1" customWidth="1"/>
    <col min="9730" max="9730" width="8.5703125" style="31" bestFit="1" customWidth="1"/>
    <col min="9731" max="9731" width="19.42578125" style="31" bestFit="1" customWidth="1"/>
    <col min="9732" max="9732" width="21.85546875" style="31" bestFit="1" customWidth="1"/>
    <col min="9733" max="9733" width="16.5703125" style="31" bestFit="1" customWidth="1"/>
    <col min="9734" max="9734" width="36.42578125" style="31" bestFit="1" customWidth="1"/>
    <col min="9735" max="9984" width="11.42578125" style="31"/>
    <col min="9985" max="9985" width="12.5703125" style="31" bestFit="1" customWidth="1"/>
    <col min="9986" max="9986" width="8.5703125" style="31" bestFit="1" customWidth="1"/>
    <col min="9987" max="9987" width="19.42578125" style="31" bestFit="1" customWidth="1"/>
    <col min="9988" max="9988" width="21.85546875" style="31" bestFit="1" customWidth="1"/>
    <col min="9989" max="9989" width="16.5703125" style="31" bestFit="1" customWidth="1"/>
    <col min="9990" max="9990" width="36.42578125" style="31" bestFit="1" customWidth="1"/>
    <col min="9991" max="10240" width="11.42578125" style="31"/>
    <col min="10241" max="10241" width="12.5703125" style="31" bestFit="1" customWidth="1"/>
    <col min="10242" max="10242" width="8.5703125" style="31" bestFit="1" customWidth="1"/>
    <col min="10243" max="10243" width="19.42578125" style="31" bestFit="1" customWidth="1"/>
    <col min="10244" max="10244" width="21.85546875" style="31" bestFit="1" customWidth="1"/>
    <col min="10245" max="10245" width="16.5703125" style="31" bestFit="1" customWidth="1"/>
    <col min="10246" max="10246" width="36.42578125" style="31" bestFit="1" customWidth="1"/>
    <col min="10247" max="10496" width="11.42578125" style="31"/>
    <col min="10497" max="10497" width="12.5703125" style="31" bestFit="1" customWidth="1"/>
    <col min="10498" max="10498" width="8.5703125" style="31" bestFit="1" customWidth="1"/>
    <col min="10499" max="10499" width="19.42578125" style="31" bestFit="1" customWidth="1"/>
    <col min="10500" max="10500" width="21.85546875" style="31" bestFit="1" customWidth="1"/>
    <col min="10501" max="10501" width="16.5703125" style="31" bestFit="1" customWidth="1"/>
    <col min="10502" max="10502" width="36.42578125" style="31" bestFit="1" customWidth="1"/>
    <col min="10503" max="10752" width="11.42578125" style="31"/>
    <col min="10753" max="10753" width="12.5703125" style="31" bestFit="1" customWidth="1"/>
    <col min="10754" max="10754" width="8.5703125" style="31" bestFit="1" customWidth="1"/>
    <col min="10755" max="10755" width="19.42578125" style="31" bestFit="1" customWidth="1"/>
    <col min="10756" max="10756" width="21.85546875" style="31" bestFit="1" customWidth="1"/>
    <col min="10757" max="10757" width="16.5703125" style="31" bestFit="1" customWidth="1"/>
    <col min="10758" max="10758" width="36.42578125" style="31" bestFit="1" customWidth="1"/>
    <col min="10759" max="11008" width="11.42578125" style="31"/>
    <col min="11009" max="11009" width="12.5703125" style="31" bestFit="1" customWidth="1"/>
    <col min="11010" max="11010" width="8.5703125" style="31" bestFit="1" customWidth="1"/>
    <col min="11011" max="11011" width="19.42578125" style="31" bestFit="1" customWidth="1"/>
    <col min="11012" max="11012" width="21.85546875" style="31" bestFit="1" customWidth="1"/>
    <col min="11013" max="11013" width="16.5703125" style="31" bestFit="1" customWidth="1"/>
    <col min="11014" max="11014" width="36.42578125" style="31" bestFit="1" customWidth="1"/>
    <col min="11015" max="11264" width="11.42578125" style="31"/>
    <col min="11265" max="11265" width="12.5703125" style="31" bestFit="1" customWidth="1"/>
    <col min="11266" max="11266" width="8.5703125" style="31" bestFit="1" customWidth="1"/>
    <col min="11267" max="11267" width="19.42578125" style="31" bestFit="1" customWidth="1"/>
    <col min="11268" max="11268" width="21.85546875" style="31" bestFit="1" customWidth="1"/>
    <col min="11269" max="11269" width="16.5703125" style="31" bestFit="1" customWidth="1"/>
    <col min="11270" max="11270" width="36.42578125" style="31" bestFit="1" customWidth="1"/>
    <col min="11271" max="11520" width="11.42578125" style="31"/>
    <col min="11521" max="11521" width="12.5703125" style="31" bestFit="1" customWidth="1"/>
    <col min="11522" max="11522" width="8.5703125" style="31" bestFit="1" customWidth="1"/>
    <col min="11523" max="11523" width="19.42578125" style="31" bestFit="1" customWidth="1"/>
    <col min="11524" max="11524" width="21.85546875" style="31" bestFit="1" customWidth="1"/>
    <col min="11525" max="11525" width="16.5703125" style="31" bestFit="1" customWidth="1"/>
    <col min="11526" max="11526" width="36.42578125" style="31" bestFit="1" customWidth="1"/>
    <col min="11527" max="11776" width="11.42578125" style="31"/>
    <col min="11777" max="11777" width="12.5703125" style="31" bestFit="1" customWidth="1"/>
    <col min="11778" max="11778" width="8.5703125" style="31" bestFit="1" customWidth="1"/>
    <col min="11779" max="11779" width="19.42578125" style="31" bestFit="1" customWidth="1"/>
    <col min="11780" max="11780" width="21.85546875" style="31" bestFit="1" customWidth="1"/>
    <col min="11781" max="11781" width="16.5703125" style="31" bestFit="1" customWidth="1"/>
    <col min="11782" max="11782" width="36.42578125" style="31" bestFit="1" customWidth="1"/>
    <col min="11783" max="12032" width="11.42578125" style="31"/>
    <col min="12033" max="12033" width="12.5703125" style="31" bestFit="1" customWidth="1"/>
    <col min="12034" max="12034" width="8.5703125" style="31" bestFit="1" customWidth="1"/>
    <col min="12035" max="12035" width="19.42578125" style="31" bestFit="1" customWidth="1"/>
    <col min="12036" max="12036" width="21.85546875" style="31" bestFit="1" customWidth="1"/>
    <col min="12037" max="12037" width="16.5703125" style="31" bestFit="1" customWidth="1"/>
    <col min="12038" max="12038" width="36.42578125" style="31" bestFit="1" customWidth="1"/>
    <col min="12039" max="12288" width="11.42578125" style="31"/>
    <col min="12289" max="12289" width="12.5703125" style="31" bestFit="1" customWidth="1"/>
    <col min="12290" max="12290" width="8.5703125" style="31" bestFit="1" customWidth="1"/>
    <col min="12291" max="12291" width="19.42578125" style="31" bestFit="1" customWidth="1"/>
    <col min="12292" max="12292" width="21.85546875" style="31" bestFit="1" customWidth="1"/>
    <col min="12293" max="12293" width="16.5703125" style="31" bestFit="1" customWidth="1"/>
    <col min="12294" max="12294" width="36.42578125" style="31" bestFit="1" customWidth="1"/>
    <col min="12295" max="12544" width="11.42578125" style="31"/>
    <col min="12545" max="12545" width="12.5703125" style="31" bestFit="1" customWidth="1"/>
    <col min="12546" max="12546" width="8.5703125" style="31" bestFit="1" customWidth="1"/>
    <col min="12547" max="12547" width="19.42578125" style="31" bestFit="1" customWidth="1"/>
    <col min="12548" max="12548" width="21.85546875" style="31" bestFit="1" customWidth="1"/>
    <col min="12549" max="12549" width="16.5703125" style="31" bestFit="1" customWidth="1"/>
    <col min="12550" max="12550" width="36.42578125" style="31" bestFit="1" customWidth="1"/>
    <col min="12551" max="12800" width="11.42578125" style="31"/>
    <col min="12801" max="12801" width="12.5703125" style="31" bestFit="1" customWidth="1"/>
    <col min="12802" max="12802" width="8.5703125" style="31" bestFit="1" customWidth="1"/>
    <col min="12803" max="12803" width="19.42578125" style="31" bestFit="1" customWidth="1"/>
    <col min="12804" max="12804" width="21.85546875" style="31" bestFit="1" customWidth="1"/>
    <col min="12805" max="12805" width="16.5703125" style="31" bestFit="1" customWidth="1"/>
    <col min="12806" max="12806" width="36.42578125" style="31" bestFit="1" customWidth="1"/>
    <col min="12807" max="13056" width="11.42578125" style="31"/>
    <col min="13057" max="13057" width="12.5703125" style="31" bestFit="1" customWidth="1"/>
    <col min="13058" max="13058" width="8.5703125" style="31" bestFit="1" customWidth="1"/>
    <col min="13059" max="13059" width="19.42578125" style="31" bestFit="1" customWidth="1"/>
    <col min="13060" max="13060" width="21.85546875" style="31" bestFit="1" customWidth="1"/>
    <col min="13061" max="13061" width="16.5703125" style="31" bestFit="1" customWidth="1"/>
    <col min="13062" max="13062" width="36.42578125" style="31" bestFit="1" customWidth="1"/>
    <col min="13063" max="13312" width="11.42578125" style="31"/>
    <col min="13313" max="13313" width="12.5703125" style="31" bestFit="1" customWidth="1"/>
    <col min="13314" max="13314" width="8.5703125" style="31" bestFit="1" customWidth="1"/>
    <col min="13315" max="13315" width="19.42578125" style="31" bestFit="1" customWidth="1"/>
    <col min="13316" max="13316" width="21.85546875" style="31" bestFit="1" customWidth="1"/>
    <col min="13317" max="13317" width="16.5703125" style="31" bestFit="1" customWidth="1"/>
    <col min="13318" max="13318" width="36.42578125" style="31" bestFit="1" customWidth="1"/>
    <col min="13319" max="13568" width="11.42578125" style="31"/>
    <col min="13569" max="13569" width="12.5703125" style="31" bestFit="1" customWidth="1"/>
    <col min="13570" max="13570" width="8.5703125" style="31" bestFit="1" customWidth="1"/>
    <col min="13571" max="13571" width="19.42578125" style="31" bestFit="1" customWidth="1"/>
    <col min="13572" max="13572" width="21.85546875" style="31" bestFit="1" customWidth="1"/>
    <col min="13573" max="13573" width="16.5703125" style="31" bestFit="1" customWidth="1"/>
    <col min="13574" max="13574" width="36.42578125" style="31" bestFit="1" customWidth="1"/>
    <col min="13575" max="13824" width="11.42578125" style="31"/>
    <col min="13825" max="13825" width="12.5703125" style="31" bestFit="1" customWidth="1"/>
    <col min="13826" max="13826" width="8.5703125" style="31" bestFit="1" customWidth="1"/>
    <col min="13827" max="13827" width="19.42578125" style="31" bestFit="1" customWidth="1"/>
    <col min="13828" max="13828" width="21.85546875" style="31" bestFit="1" customWidth="1"/>
    <col min="13829" max="13829" width="16.5703125" style="31" bestFit="1" customWidth="1"/>
    <col min="13830" max="13830" width="36.42578125" style="31" bestFit="1" customWidth="1"/>
    <col min="13831" max="14080" width="11.42578125" style="31"/>
    <col min="14081" max="14081" width="12.5703125" style="31" bestFit="1" customWidth="1"/>
    <col min="14082" max="14082" width="8.5703125" style="31" bestFit="1" customWidth="1"/>
    <col min="14083" max="14083" width="19.42578125" style="31" bestFit="1" customWidth="1"/>
    <col min="14084" max="14084" width="21.85546875" style="31" bestFit="1" customWidth="1"/>
    <col min="14085" max="14085" width="16.5703125" style="31" bestFit="1" customWidth="1"/>
    <col min="14086" max="14086" width="36.42578125" style="31" bestFit="1" customWidth="1"/>
    <col min="14087" max="14336" width="11.42578125" style="31"/>
    <col min="14337" max="14337" width="12.5703125" style="31" bestFit="1" customWidth="1"/>
    <col min="14338" max="14338" width="8.5703125" style="31" bestFit="1" customWidth="1"/>
    <col min="14339" max="14339" width="19.42578125" style="31" bestFit="1" customWidth="1"/>
    <col min="14340" max="14340" width="21.85546875" style="31" bestFit="1" customWidth="1"/>
    <col min="14341" max="14341" width="16.5703125" style="31" bestFit="1" customWidth="1"/>
    <col min="14342" max="14342" width="36.42578125" style="31" bestFit="1" customWidth="1"/>
    <col min="14343" max="14592" width="11.42578125" style="31"/>
    <col min="14593" max="14593" width="12.5703125" style="31" bestFit="1" customWidth="1"/>
    <col min="14594" max="14594" width="8.5703125" style="31" bestFit="1" customWidth="1"/>
    <col min="14595" max="14595" width="19.42578125" style="31" bestFit="1" customWidth="1"/>
    <col min="14596" max="14596" width="21.85546875" style="31" bestFit="1" customWidth="1"/>
    <col min="14597" max="14597" width="16.5703125" style="31" bestFit="1" customWidth="1"/>
    <col min="14598" max="14598" width="36.42578125" style="31" bestFit="1" customWidth="1"/>
    <col min="14599" max="14848" width="11.42578125" style="31"/>
    <col min="14849" max="14849" width="12.5703125" style="31" bestFit="1" customWidth="1"/>
    <col min="14850" max="14850" width="8.5703125" style="31" bestFit="1" customWidth="1"/>
    <col min="14851" max="14851" width="19.42578125" style="31" bestFit="1" customWidth="1"/>
    <col min="14852" max="14852" width="21.85546875" style="31" bestFit="1" customWidth="1"/>
    <col min="14853" max="14853" width="16.5703125" style="31" bestFit="1" customWidth="1"/>
    <col min="14854" max="14854" width="36.42578125" style="31" bestFit="1" customWidth="1"/>
    <col min="14855" max="15104" width="11.42578125" style="31"/>
    <col min="15105" max="15105" width="12.5703125" style="31" bestFit="1" customWidth="1"/>
    <col min="15106" max="15106" width="8.5703125" style="31" bestFit="1" customWidth="1"/>
    <col min="15107" max="15107" width="19.42578125" style="31" bestFit="1" customWidth="1"/>
    <col min="15108" max="15108" width="21.85546875" style="31" bestFit="1" customWidth="1"/>
    <col min="15109" max="15109" width="16.5703125" style="31" bestFit="1" customWidth="1"/>
    <col min="15110" max="15110" width="36.42578125" style="31" bestFit="1" customWidth="1"/>
    <col min="15111" max="15360" width="11.42578125" style="31"/>
    <col min="15361" max="15361" width="12.5703125" style="31" bestFit="1" customWidth="1"/>
    <col min="15362" max="15362" width="8.5703125" style="31" bestFit="1" customWidth="1"/>
    <col min="15363" max="15363" width="19.42578125" style="31" bestFit="1" customWidth="1"/>
    <col min="15364" max="15364" width="21.85546875" style="31" bestFit="1" customWidth="1"/>
    <col min="15365" max="15365" width="16.5703125" style="31" bestFit="1" customWidth="1"/>
    <col min="15366" max="15366" width="36.42578125" style="31" bestFit="1" customWidth="1"/>
    <col min="15367" max="15616" width="11.42578125" style="31"/>
    <col min="15617" max="15617" width="12.5703125" style="31" bestFit="1" customWidth="1"/>
    <col min="15618" max="15618" width="8.5703125" style="31" bestFit="1" customWidth="1"/>
    <col min="15619" max="15619" width="19.42578125" style="31" bestFit="1" customWidth="1"/>
    <col min="15620" max="15620" width="21.85546875" style="31" bestFit="1" customWidth="1"/>
    <col min="15621" max="15621" width="16.5703125" style="31" bestFit="1" customWidth="1"/>
    <col min="15622" max="15622" width="36.42578125" style="31" bestFit="1" customWidth="1"/>
    <col min="15623" max="15872" width="11.42578125" style="31"/>
    <col min="15873" max="15873" width="12.5703125" style="31" bestFit="1" customWidth="1"/>
    <col min="15874" max="15874" width="8.5703125" style="31" bestFit="1" customWidth="1"/>
    <col min="15875" max="15875" width="19.42578125" style="31" bestFit="1" customWidth="1"/>
    <col min="15876" max="15876" width="21.85546875" style="31" bestFit="1" customWidth="1"/>
    <col min="15877" max="15877" width="16.5703125" style="31" bestFit="1" customWidth="1"/>
    <col min="15878" max="15878" width="36.42578125" style="31" bestFit="1" customWidth="1"/>
    <col min="15879" max="16128" width="11.42578125" style="31"/>
    <col min="16129" max="16129" width="12.5703125" style="31" bestFit="1" customWidth="1"/>
    <col min="16130" max="16130" width="8.5703125" style="31" bestFit="1" customWidth="1"/>
    <col min="16131" max="16131" width="19.42578125" style="31" bestFit="1" customWidth="1"/>
    <col min="16132" max="16132" width="21.85546875" style="31" bestFit="1" customWidth="1"/>
    <col min="16133" max="16133" width="16.5703125" style="31" bestFit="1" customWidth="1"/>
    <col min="16134" max="16134" width="36.42578125" style="31" bestFit="1" customWidth="1"/>
    <col min="16135" max="16384" width="11.42578125" style="31"/>
  </cols>
  <sheetData>
    <row r="1" spans="1:9" ht="15" customHeight="1" x14ac:dyDescent="0.25">
      <c r="A1" s="20" t="s">
        <v>264</v>
      </c>
      <c r="B1" s="20" t="s">
        <v>265</v>
      </c>
      <c r="C1" s="20" t="s">
        <v>241</v>
      </c>
      <c r="D1" s="20" t="s">
        <v>242</v>
      </c>
      <c r="E1" s="20" t="s">
        <v>243</v>
      </c>
      <c r="F1" s="20" t="s">
        <v>0</v>
      </c>
      <c r="G1" s="20" t="s">
        <v>244</v>
      </c>
      <c r="H1" s="20" t="s">
        <v>266</v>
      </c>
      <c r="I1" s="30" t="s">
        <v>360</v>
      </c>
    </row>
    <row r="2" spans="1:9" ht="15" customHeight="1" x14ac:dyDescent="0.25">
      <c r="A2" s="16">
        <v>1</v>
      </c>
      <c r="B2" s="16" t="s">
        <v>8</v>
      </c>
      <c r="C2" s="16" t="s">
        <v>9</v>
      </c>
      <c r="D2" s="16" t="s">
        <v>245</v>
      </c>
      <c r="E2" s="16" t="s">
        <v>170</v>
      </c>
      <c r="F2" s="16" t="s">
        <v>10</v>
      </c>
      <c r="G2" s="15" t="s">
        <v>267</v>
      </c>
      <c r="H2" s="32"/>
      <c r="I2" s="32" t="s">
        <v>361</v>
      </c>
    </row>
    <row r="3" spans="1:9" ht="15" customHeight="1" x14ac:dyDescent="0.25">
      <c r="A3" s="16">
        <v>2</v>
      </c>
      <c r="B3" s="16" t="s">
        <v>11</v>
      </c>
      <c r="C3" s="16" t="s">
        <v>12</v>
      </c>
      <c r="D3" s="16" t="s">
        <v>245</v>
      </c>
      <c r="E3" s="16" t="s">
        <v>170</v>
      </c>
      <c r="F3" s="16" t="s">
        <v>10</v>
      </c>
      <c r="G3" s="15" t="s">
        <v>13</v>
      </c>
      <c r="H3" s="32"/>
      <c r="I3" s="32" t="s">
        <v>362</v>
      </c>
    </row>
    <row r="4" spans="1:9" ht="15" customHeight="1" x14ac:dyDescent="0.25">
      <c r="A4" s="16">
        <v>3</v>
      </c>
      <c r="B4" s="16" t="s">
        <v>14</v>
      </c>
      <c r="C4" s="16" t="s">
        <v>15</v>
      </c>
      <c r="D4" s="16" t="s">
        <v>245</v>
      </c>
      <c r="E4" s="16" t="s">
        <v>170</v>
      </c>
      <c r="F4" s="16" t="s">
        <v>10</v>
      </c>
      <c r="G4" s="15" t="s">
        <v>16</v>
      </c>
      <c r="H4" s="32"/>
      <c r="I4" s="32" t="s">
        <v>363</v>
      </c>
    </row>
    <row r="5" spans="1:9" ht="15" customHeight="1" x14ac:dyDescent="0.25">
      <c r="A5" s="16">
        <v>4</v>
      </c>
      <c r="B5" s="16" t="s">
        <v>17</v>
      </c>
      <c r="C5" s="16" t="s">
        <v>18</v>
      </c>
      <c r="D5" s="16" t="s">
        <v>245</v>
      </c>
      <c r="E5" s="16" t="s">
        <v>170</v>
      </c>
      <c r="F5" s="16" t="s">
        <v>10</v>
      </c>
      <c r="G5" s="15" t="s">
        <v>19</v>
      </c>
      <c r="H5" s="32"/>
      <c r="I5" s="32" t="s">
        <v>364</v>
      </c>
    </row>
    <row r="6" spans="1:9" ht="15" customHeight="1" x14ac:dyDescent="0.25">
      <c r="A6" s="16">
        <v>5</v>
      </c>
      <c r="B6" s="16" t="s">
        <v>20</v>
      </c>
      <c r="C6" s="16" t="s">
        <v>21</v>
      </c>
      <c r="D6" s="16" t="s">
        <v>245</v>
      </c>
      <c r="E6" s="16" t="s">
        <v>170</v>
      </c>
      <c r="F6" s="16" t="s">
        <v>10</v>
      </c>
      <c r="G6" s="15" t="s">
        <v>268</v>
      </c>
      <c r="H6" s="32"/>
      <c r="I6" s="32" t="s">
        <v>365</v>
      </c>
    </row>
    <row r="7" spans="1:9" ht="15" customHeight="1" x14ac:dyDescent="0.25">
      <c r="A7" s="16">
        <v>6</v>
      </c>
      <c r="B7" s="16" t="s">
        <v>22</v>
      </c>
      <c r="C7" s="16" t="s">
        <v>23</v>
      </c>
      <c r="D7" s="16" t="s">
        <v>245</v>
      </c>
      <c r="E7" s="16" t="s">
        <v>170</v>
      </c>
      <c r="F7" s="16" t="s">
        <v>10</v>
      </c>
      <c r="G7" s="15" t="s">
        <v>24</v>
      </c>
      <c r="H7" s="32"/>
      <c r="I7" s="32" t="s">
        <v>366</v>
      </c>
    </row>
    <row r="8" spans="1:9" ht="15" customHeight="1" x14ac:dyDescent="0.25">
      <c r="A8" s="16">
        <v>7</v>
      </c>
      <c r="B8" s="16" t="s">
        <v>25</v>
      </c>
      <c r="C8" s="16" t="s">
        <v>26</v>
      </c>
      <c r="D8" s="16" t="s">
        <v>245</v>
      </c>
      <c r="E8" s="16" t="s">
        <v>170</v>
      </c>
      <c r="F8" s="16" t="s">
        <v>10</v>
      </c>
      <c r="G8" s="15" t="s">
        <v>246</v>
      </c>
      <c r="H8" s="32"/>
      <c r="I8" s="32" t="s">
        <v>367</v>
      </c>
    </row>
    <row r="9" spans="1:9" ht="15" customHeight="1" x14ac:dyDescent="0.25">
      <c r="A9" s="16">
        <v>8</v>
      </c>
      <c r="B9" s="16" t="s">
        <v>27</v>
      </c>
      <c r="C9" s="16" t="s">
        <v>28</v>
      </c>
      <c r="D9" s="16" t="s">
        <v>245</v>
      </c>
      <c r="E9" s="16" t="s">
        <v>170</v>
      </c>
      <c r="F9" s="16" t="s">
        <v>29</v>
      </c>
      <c r="G9" s="15" t="s">
        <v>247</v>
      </c>
      <c r="H9" s="32"/>
      <c r="I9" s="32" t="s">
        <v>368</v>
      </c>
    </row>
    <row r="10" spans="1:9" ht="15" customHeight="1" x14ac:dyDescent="0.25">
      <c r="A10" s="16">
        <v>9</v>
      </c>
      <c r="B10" s="16" t="s">
        <v>30</v>
      </c>
      <c r="C10" s="16" t="s">
        <v>31</v>
      </c>
      <c r="D10" s="16" t="s">
        <v>245</v>
      </c>
      <c r="E10" s="16" t="s">
        <v>170</v>
      </c>
      <c r="F10" s="16" t="s">
        <v>29</v>
      </c>
      <c r="G10" s="15" t="s">
        <v>32</v>
      </c>
      <c r="H10" s="32"/>
      <c r="I10" s="32" t="s">
        <v>369</v>
      </c>
    </row>
    <row r="11" spans="1:9" ht="15" customHeight="1" x14ac:dyDescent="0.25">
      <c r="A11" s="16">
        <v>10</v>
      </c>
      <c r="B11" s="16" t="s">
        <v>33</v>
      </c>
      <c r="C11" s="16" t="s">
        <v>34</v>
      </c>
      <c r="D11" s="16" t="s">
        <v>245</v>
      </c>
      <c r="E11" s="16" t="s">
        <v>170</v>
      </c>
      <c r="F11" s="16" t="s">
        <v>29</v>
      </c>
      <c r="G11" s="15" t="s">
        <v>35</v>
      </c>
      <c r="H11" s="32"/>
      <c r="I11" s="32" t="s">
        <v>370</v>
      </c>
    </row>
    <row r="12" spans="1:9" ht="15" customHeight="1" x14ac:dyDescent="0.25">
      <c r="A12" s="16">
        <v>11</v>
      </c>
      <c r="B12" s="16" t="s">
        <v>36</v>
      </c>
      <c r="C12" s="16" t="s">
        <v>37</v>
      </c>
      <c r="D12" s="16" t="s">
        <v>245</v>
      </c>
      <c r="E12" s="16" t="s">
        <v>170</v>
      </c>
      <c r="F12" s="16" t="s">
        <v>29</v>
      </c>
      <c r="G12" s="15" t="s">
        <v>38</v>
      </c>
      <c r="H12" s="32"/>
      <c r="I12" s="32" t="s">
        <v>371</v>
      </c>
    </row>
    <row r="13" spans="1:9" ht="15" customHeight="1" x14ac:dyDescent="0.25">
      <c r="A13" s="16">
        <v>12</v>
      </c>
      <c r="B13" s="16" t="s">
        <v>39</v>
      </c>
      <c r="C13" s="16" t="s">
        <v>40</v>
      </c>
      <c r="D13" s="16" t="s">
        <v>245</v>
      </c>
      <c r="E13" s="16" t="s">
        <v>170</v>
      </c>
      <c r="F13" s="16" t="s">
        <v>29</v>
      </c>
      <c r="G13" s="15" t="s">
        <v>41</v>
      </c>
      <c r="H13" s="32"/>
      <c r="I13" s="32" t="s">
        <v>372</v>
      </c>
    </row>
    <row r="14" spans="1:9" ht="15" customHeight="1" x14ac:dyDescent="0.25">
      <c r="A14" s="16">
        <v>13</v>
      </c>
      <c r="B14" s="16" t="s">
        <v>42</v>
      </c>
      <c r="C14" s="16" t="s">
        <v>43</v>
      </c>
      <c r="D14" s="16" t="s">
        <v>245</v>
      </c>
      <c r="E14" s="16" t="s">
        <v>170</v>
      </c>
      <c r="F14" s="16" t="s">
        <v>29</v>
      </c>
      <c r="G14" s="15" t="s">
        <v>44</v>
      </c>
      <c r="H14" s="32"/>
      <c r="I14" s="32" t="s">
        <v>373</v>
      </c>
    </row>
    <row r="15" spans="1:9" ht="15" customHeight="1" x14ac:dyDescent="0.25">
      <c r="A15" s="16">
        <v>14</v>
      </c>
      <c r="B15" s="16" t="s">
        <v>45</v>
      </c>
      <c r="C15" s="16" t="s">
        <v>46</v>
      </c>
      <c r="D15" s="16" t="s">
        <v>245</v>
      </c>
      <c r="E15" s="16" t="s">
        <v>170</v>
      </c>
      <c r="F15" s="16" t="s">
        <v>29</v>
      </c>
      <c r="G15" s="15" t="s">
        <v>47</v>
      </c>
      <c r="H15" s="32"/>
      <c r="I15" s="32" t="s">
        <v>374</v>
      </c>
    </row>
    <row r="16" spans="1:9" ht="15" customHeight="1" x14ac:dyDescent="0.25">
      <c r="A16" s="16">
        <v>15</v>
      </c>
      <c r="B16" s="16" t="s">
        <v>48</v>
      </c>
      <c r="C16" s="16" t="s">
        <v>49</v>
      </c>
      <c r="D16" s="16" t="s">
        <v>245</v>
      </c>
      <c r="E16" s="16" t="s">
        <v>170</v>
      </c>
      <c r="F16" s="16" t="s">
        <v>29</v>
      </c>
      <c r="G16" s="15" t="s">
        <v>50</v>
      </c>
      <c r="H16" s="32"/>
      <c r="I16" s="32" t="s">
        <v>375</v>
      </c>
    </row>
    <row r="17" spans="1:9" ht="15" customHeight="1" x14ac:dyDescent="0.25">
      <c r="A17" s="16">
        <v>16</v>
      </c>
      <c r="B17" s="16" t="s">
        <v>51</v>
      </c>
      <c r="C17" s="16" t="s">
        <v>34</v>
      </c>
      <c r="D17" s="16" t="s">
        <v>248</v>
      </c>
      <c r="E17" s="16" t="s">
        <v>52</v>
      </c>
      <c r="F17" s="16" t="s">
        <v>10</v>
      </c>
      <c r="G17" s="15" t="s">
        <v>53</v>
      </c>
      <c r="H17" s="32"/>
      <c r="I17" s="32" t="s">
        <v>376</v>
      </c>
    </row>
    <row r="18" spans="1:9" ht="14.45" customHeight="1" x14ac:dyDescent="0.25">
      <c r="A18" s="18">
        <v>17</v>
      </c>
      <c r="B18" s="18" t="s">
        <v>350</v>
      </c>
      <c r="C18" s="18" t="s">
        <v>21</v>
      </c>
      <c r="D18" s="18" t="s">
        <v>248</v>
      </c>
      <c r="E18" s="18" t="s">
        <v>52</v>
      </c>
      <c r="F18" s="18" t="s">
        <v>10</v>
      </c>
      <c r="G18" s="17" t="s">
        <v>349</v>
      </c>
      <c r="H18" s="32" t="s">
        <v>325</v>
      </c>
      <c r="I18" s="32" t="e">
        <v>#N/A</v>
      </c>
    </row>
    <row r="19" spans="1:9" ht="15" customHeight="1" x14ac:dyDescent="0.25">
      <c r="A19" s="16">
        <v>18</v>
      </c>
      <c r="B19" s="16" t="s">
        <v>54</v>
      </c>
      <c r="C19" s="16" t="s">
        <v>40</v>
      </c>
      <c r="D19" s="16" t="s">
        <v>248</v>
      </c>
      <c r="E19" s="16" t="s">
        <v>52</v>
      </c>
      <c r="F19" s="16" t="s">
        <v>10</v>
      </c>
      <c r="G19" s="15" t="s">
        <v>55</v>
      </c>
      <c r="H19" s="32"/>
      <c r="I19" s="32" t="s">
        <v>377</v>
      </c>
    </row>
    <row r="20" spans="1:9" ht="15" customHeight="1" x14ac:dyDescent="0.25">
      <c r="A20" s="16">
        <v>19</v>
      </c>
      <c r="B20" s="16" t="s">
        <v>56</v>
      </c>
      <c r="C20" s="16" t="s">
        <v>37</v>
      </c>
      <c r="D20" s="16" t="s">
        <v>248</v>
      </c>
      <c r="E20" s="16" t="s">
        <v>57</v>
      </c>
      <c r="F20" s="16" t="s">
        <v>10</v>
      </c>
      <c r="G20" s="15" t="s">
        <v>269</v>
      </c>
      <c r="H20" s="32"/>
      <c r="I20" s="32" t="s">
        <v>378</v>
      </c>
    </row>
    <row r="21" spans="1:9" ht="15" customHeight="1" x14ac:dyDescent="0.25">
      <c r="A21" s="18">
        <v>20</v>
      </c>
      <c r="B21" s="18" t="s">
        <v>348</v>
      </c>
      <c r="C21" s="18" t="s">
        <v>18</v>
      </c>
      <c r="D21" s="18" t="s">
        <v>248</v>
      </c>
      <c r="E21" s="18" t="s">
        <v>57</v>
      </c>
      <c r="F21" s="18" t="s">
        <v>10</v>
      </c>
      <c r="G21" s="17" t="s">
        <v>347</v>
      </c>
      <c r="H21" s="32" t="s">
        <v>325</v>
      </c>
      <c r="I21" s="32" t="e">
        <v>#N/A</v>
      </c>
    </row>
    <row r="22" spans="1:9" ht="15" customHeight="1" x14ac:dyDescent="0.25">
      <c r="A22" s="16">
        <v>21</v>
      </c>
      <c r="B22" s="16" t="s">
        <v>58</v>
      </c>
      <c r="C22" s="16" t="s">
        <v>28</v>
      </c>
      <c r="D22" s="16" t="s">
        <v>248</v>
      </c>
      <c r="E22" s="16" t="s">
        <v>52</v>
      </c>
      <c r="F22" s="16" t="s">
        <v>10</v>
      </c>
      <c r="G22" s="15" t="s">
        <v>270</v>
      </c>
      <c r="H22" s="32"/>
      <c r="I22" s="32" t="s">
        <v>379</v>
      </c>
    </row>
    <row r="23" spans="1:9" ht="15" customHeight="1" x14ac:dyDescent="0.25">
      <c r="A23" s="18">
        <v>22</v>
      </c>
      <c r="B23" s="18" t="s">
        <v>346</v>
      </c>
      <c r="C23" s="18" t="s">
        <v>26</v>
      </c>
      <c r="D23" s="18" t="s">
        <v>248</v>
      </c>
      <c r="E23" s="18" t="s">
        <v>52</v>
      </c>
      <c r="F23" s="18" t="s">
        <v>10</v>
      </c>
      <c r="G23" s="17" t="s">
        <v>345</v>
      </c>
      <c r="H23" s="32" t="s">
        <v>325</v>
      </c>
      <c r="I23" s="32" t="e">
        <v>#N/A</v>
      </c>
    </row>
    <row r="24" spans="1:9" ht="15" customHeight="1" x14ac:dyDescent="0.25">
      <c r="A24" s="16">
        <v>23</v>
      </c>
      <c r="B24" s="16" t="s">
        <v>59</v>
      </c>
      <c r="C24" s="16" t="s">
        <v>31</v>
      </c>
      <c r="D24" s="16" t="s">
        <v>248</v>
      </c>
      <c r="E24" s="16" t="s">
        <v>52</v>
      </c>
      <c r="F24" s="16" t="s">
        <v>10</v>
      </c>
      <c r="G24" s="15" t="s">
        <v>60</v>
      </c>
      <c r="H24" s="32"/>
      <c r="I24" s="32" t="s">
        <v>380</v>
      </c>
    </row>
    <row r="25" spans="1:9" ht="15" customHeight="1" x14ac:dyDescent="0.25">
      <c r="A25" s="18">
        <v>24</v>
      </c>
      <c r="B25" s="18" t="s">
        <v>344</v>
      </c>
      <c r="C25" s="18" t="s">
        <v>18</v>
      </c>
      <c r="D25" s="18" t="s">
        <v>248</v>
      </c>
      <c r="E25" s="18" t="s">
        <v>57</v>
      </c>
      <c r="F25" s="18" t="s">
        <v>29</v>
      </c>
      <c r="G25" s="17" t="s">
        <v>343</v>
      </c>
      <c r="H25" s="32" t="s">
        <v>325</v>
      </c>
      <c r="I25" s="32" t="e">
        <v>#N/A</v>
      </c>
    </row>
    <row r="26" spans="1:9" ht="15" customHeight="1" x14ac:dyDescent="0.25">
      <c r="A26" s="16">
        <v>25</v>
      </c>
      <c r="B26" s="16" t="s">
        <v>61</v>
      </c>
      <c r="C26" s="16" t="s">
        <v>37</v>
      </c>
      <c r="D26" s="16" t="s">
        <v>248</v>
      </c>
      <c r="E26" s="16" t="s">
        <v>57</v>
      </c>
      <c r="F26" s="16" t="s">
        <v>29</v>
      </c>
      <c r="G26" s="19" t="s">
        <v>271</v>
      </c>
      <c r="H26" s="32"/>
      <c r="I26" s="32" t="s">
        <v>381</v>
      </c>
    </row>
    <row r="27" spans="1:9" ht="15" customHeight="1" x14ac:dyDescent="0.25">
      <c r="A27" s="16">
        <v>26</v>
      </c>
      <c r="B27" s="16" t="s">
        <v>62</v>
      </c>
      <c r="C27" s="16" t="s">
        <v>40</v>
      </c>
      <c r="D27" s="16" t="s">
        <v>248</v>
      </c>
      <c r="E27" s="16" t="s">
        <v>52</v>
      </c>
      <c r="F27" s="16" t="s">
        <v>29</v>
      </c>
      <c r="G27" s="15" t="s">
        <v>272</v>
      </c>
      <c r="H27" s="32"/>
      <c r="I27" s="32" t="s">
        <v>382</v>
      </c>
    </row>
    <row r="28" spans="1:9" ht="15" customHeight="1" x14ac:dyDescent="0.25">
      <c r="A28" s="18">
        <v>27</v>
      </c>
      <c r="B28" s="18" t="s">
        <v>342</v>
      </c>
      <c r="C28" s="18" t="s">
        <v>21</v>
      </c>
      <c r="D28" s="18" t="s">
        <v>248</v>
      </c>
      <c r="E28" s="18" t="s">
        <v>52</v>
      </c>
      <c r="F28" s="18" t="s">
        <v>29</v>
      </c>
      <c r="G28" s="17" t="s">
        <v>341</v>
      </c>
      <c r="H28" s="32" t="s">
        <v>325</v>
      </c>
      <c r="I28" s="32" t="e">
        <v>#N/A</v>
      </c>
    </row>
    <row r="29" spans="1:9" ht="15" customHeight="1" x14ac:dyDescent="0.25">
      <c r="A29" s="16">
        <v>28</v>
      </c>
      <c r="B29" s="16" t="s">
        <v>63</v>
      </c>
      <c r="C29" s="16" t="s">
        <v>34</v>
      </c>
      <c r="D29" s="16" t="s">
        <v>248</v>
      </c>
      <c r="E29" s="16" t="s">
        <v>52</v>
      </c>
      <c r="F29" s="16" t="s">
        <v>29</v>
      </c>
      <c r="G29" s="15" t="s">
        <v>64</v>
      </c>
      <c r="H29" s="32"/>
      <c r="I29" s="32" t="s">
        <v>383</v>
      </c>
    </row>
    <row r="30" spans="1:9" ht="15" customHeight="1" x14ac:dyDescent="0.25">
      <c r="A30" s="18">
        <v>29</v>
      </c>
      <c r="B30" s="18" t="s">
        <v>340</v>
      </c>
      <c r="C30" s="18" t="s">
        <v>26</v>
      </c>
      <c r="D30" s="18" t="s">
        <v>248</v>
      </c>
      <c r="E30" s="18" t="s">
        <v>52</v>
      </c>
      <c r="F30" s="18" t="s">
        <v>29</v>
      </c>
      <c r="G30" s="17" t="s">
        <v>339</v>
      </c>
      <c r="H30" s="32" t="s">
        <v>325</v>
      </c>
      <c r="I30" s="32" t="e">
        <v>#N/A</v>
      </c>
    </row>
    <row r="31" spans="1:9" ht="15" customHeight="1" x14ac:dyDescent="0.25">
      <c r="A31" s="16">
        <v>30</v>
      </c>
      <c r="B31" s="16" t="s">
        <v>65</v>
      </c>
      <c r="C31" s="16" t="s">
        <v>28</v>
      </c>
      <c r="D31" s="16" t="s">
        <v>248</v>
      </c>
      <c r="E31" s="16" t="s">
        <v>52</v>
      </c>
      <c r="F31" s="16" t="s">
        <v>29</v>
      </c>
      <c r="G31" s="15" t="s">
        <v>66</v>
      </c>
      <c r="H31" s="32"/>
      <c r="I31" s="32" t="s">
        <v>384</v>
      </c>
    </row>
    <row r="32" spans="1:9" ht="15" customHeight="1" x14ac:dyDescent="0.25">
      <c r="A32" s="16">
        <v>31</v>
      </c>
      <c r="B32" s="16" t="s">
        <v>67</v>
      </c>
      <c r="C32" s="16" t="s">
        <v>23</v>
      </c>
      <c r="D32" s="16" t="s">
        <v>248</v>
      </c>
      <c r="E32" s="16" t="s">
        <v>52</v>
      </c>
      <c r="F32" s="16" t="s">
        <v>29</v>
      </c>
      <c r="G32" s="15" t="s">
        <v>68</v>
      </c>
      <c r="H32" s="32"/>
      <c r="I32" s="32" t="s">
        <v>385</v>
      </c>
    </row>
    <row r="33" spans="1:9" ht="15" customHeight="1" x14ac:dyDescent="0.25">
      <c r="A33" s="16">
        <v>32</v>
      </c>
      <c r="B33" s="16" t="s">
        <v>69</v>
      </c>
      <c r="C33" s="16" t="s">
        <v>31</v>
      </c>
      <c r="D33" s="16" t="s">
        <v>248</v>
      </c>
      <c r="E33" s="16" t="s">
        <v>52</v>
      </c>
      <c r="F33" s="16" t="s">
        <v>29</v>
      </c>
      <c r="G33" s="15" t="s">
        <v>70</v>
      </c>
      <c r="H33" s="32"/>
      <c r="I33" s="32" t="s">
        <v>386</v>
      </c>
    </row>
    <row r="34" spans="1:9" ht="15" customHeight="1" x14ac:dyDescent="0.25">
      <c r="A34" s="16">
        <v>33</v>
      </c>
      <c r="B34" s="16" t="s">
        <v>71</v>
      </c>
      <c r="C34" s="16" t="s">
        <v>72</v>
      </c>
      <c r="D34" s="16" t="s">
        <v>73</v>
      </c>
      <c r="E34" s="16" t="s">
        <v>170</v>
      </c>
      <c r="F34" s="16" t="s">
        <v>29</v>
      </c>
      <c r="G34" s="15" t="s">
        <v>273</v>
      </c>
      <c r="H34" s="32"/>
      <c r="I34" s="32" t="s">
        <v>387</v>
      </c>
    </row>
    <row r="35" spans="1:9" ht="15" customHeight="1" x14ac:dyDescent="0.25">
      <c r="A35" s="16">
        <v>34</v>
      </c>
      <c r="B35" s="16" t="s">
        <v>74</v>
      </c>
      <c r="C35" s="16" t="s">
        <v>75</v>
      </c>
      <c r="D35" s="16" t="s">
        <v>73</v>
      </c>
      <c r="E35" s="16" t="s">
        <v>170</v>
      </c>
      <c r="F35" s="16" t="s">
        <v>29</v>
      </c>
      <c r="G35" s="15" t="s">
        <v>274</v>
      </c>
      <c r="H35" s="32"/>
      <c r="I35" s="32" t="s">
        <v>388</v>
      </c>
    </row>
    <row r="36" spans="1:9" ht="15" customHeight="1" x14ac:dyDescent="0.25">
      <c r="A36" s="16">
        <v>35</v>
      </c>
      <c r="B36" s="16" t="s">
        <v>76</v>
      </c>
      <c r="C36" s="16" t="s">
        <v>77</v>
      </c>
      <c r="D36" s="16" t="s">
        <v>73</v>
      </c>
      <c r="E36" s="16" t="s">
        <v>170</v>
      </c>
      <c r="F36" s="16" t="s">
        <v>29</v>
      </c>
      <c r="G36" s="15" t="s">
        <v>275</v>
      </c>
      <c r="H36" s="32"/>
      <c r="I36" s="32" t="s">
        <v>389</v>
      </c>
    </row>
    <row r="37" spans="1:9" ht="15" customHeight="1" x14ac:dyDescent="0.25">
      <c r="A37" s="16">
        <v>36</v>
      </c>
      <c r="B37" s="16" t="s">
        <v>78</v>
      </c>
      <c r="C37" s="16" t="s">
        <v>79</v>
      </c>
      <c r="D37" s="16" t="s">
        <v>73</v>
      </c>
      <c r="E37" s="16" t="s">
        <v>170</v>
      </c>
      <c r="F37" s="16" t="s">
        <v>29</v>
      </c>
      <c r="G37" s="15" t="s">
        <v>276</v>
      </c>
      <c r="H37" s="32"/>
      <c r="I37" s="32" t="s">
        <v>390</v>
      </c>
    </row>
    <row r="38" spans="1:9" ht="15" customHeight="1" x14ac:dyDescent="0.25">
      <c r="A38" s="16">
        <v>37</v>
      </c>
      <c r="B38" s="16" t="s">
        <v>80</v>
      </c>
      <c r="C38" s="16" t="s">
        <v>81</v>
      </c>
      <c r="D38" s="16" t="s">
        <v>73</v>
      </c>
      <c r="E38" s="16" t="s">
        <v>170</v>
      </c>
      <c r="F38" s="16" t="s">
        <v>29</v>
      </c>
      <c r="G38" s="15" t="s">
        <v>82</v>
      </c>
      <c r="H38" s="32"/>
      <c r="I38" s="32" t="s">
        <v>391</v>
      </c>
    </row>
    <row r="39" spans="1:9" ht="15" customHeight="1" x14ac:dyDescent="0.25">
      <c r="A39" s="16">
        <v>38</v>
      </c>
      <c r="B39" s="16" t="s">
        <v>6</v>
      </c>
      <c r="C39" s="16" t="s">
        <v>83</v>
      </c>
      <c r="D39" s="16" t="s">
        <v>73</v>
      </c>
      <c r="E39" s="16" t="s">
        <v>170</v>
      </c>
      <c r="F39" s="16" t="s">
        <v>29</v>
      </c>
      <c r="G39" s="15" t="s">
        <v>277</v>
      </c>
      <c r="H39" s="32"/>
      <c r="I39" s="32" t="s">
        <v>392</v>
      </c>
    </row>
    <row r="40" spans="1:9" ht="15" customHeight="1" x14ac:dyDescent="0.25">
      <c r="A40" s="16">
        <v>39</v>
      </c>
      <c r="B40" s="16" t="s">
        <v>84</v>
      </c>
      <c r="C40" s="16" t="s">
        <v>85</v>
      </c>
      <c r="D40" s="16" t="s">
        <v>73</v>
      </c>
      <c r="E40" s="16" t="s">
        <v>170</v>
      </c>
      <c r="F40" s="16" t="s">
        <v>29</v>
      </c>
      <c r="G40" s="15" t="s">
        <v>278</v>
      </c>
      <c r="H40" s="32"/>
      <c r="I40" s="32" t="s">
        <v>393</v>
      </c>
    </row>
    <row r="41" spans="1:9" ht="15" customHeight="1" x14ac:dyDescent="0.25">
      <c r="A41" s="16">
        <v>40</v>
      </c>
      <c r="B41" s="16" t="s">
        <v>86</v>
      </c>
      <c r="C41" s="16" t="s">
        <v>87</v>
      </c>
      <c r="D41" s="16" t="s">
        <v>73</v>
      </c>
      <c r="E41" s="16" t="s">
        <v>170</v>
      </c>
      <c r="F41" s="16" t="s">
        <v>29</v>
      </c>
      <c r="G41" s="15" t="s">
        <v>279</v>
      </c>
      <c r="H41" s="32"/>
      <c r="I41" s="32" t="s">
        <v>394</v>
      </c>
    </row>
    <row r="42" spans="1:9" ht="15" customHeight="1" x14ac:dyDescent="0.25">
      <c r="A42" s="16">
        <v>41</v>
      </c>
      <c r="B42" s="16" t="s">
        <v>88</v>
      </c>
      <c r="C42" s="16" t="s">
        <v>89</v>
      </c>
      <c r="D42" s="16" t="s">
        <v>73</v>
      </c>
      <c r="E42" s="16" t="s">
        <v>170</v>
      </c>
      <c r="F42" s="16" t="s">
        <v>10</v>
      </c>
      <c r="G42" s="15" t="s">
        <v>280</v>
      </c>
      <c r="H42" s="32"/>
      <c r="I42" s="32" t="s">
        <v>395</v>
      </c>
    </row>
    <row r="43" spans="1:9" ht="15" customHeight="1" x14ac:dyDescent="0.25">
      <c r="A43" s="16">
        <v>42</v>
      </c>
      <c r="B43" s="16" t="s">
        <v>90</v>
      </c>
      <c r="C43" s="16" t="s">
        <v>91</v>
      </c>
      <c r="D43" s="16" t="s">
        <v>73</v>
      </c>
      <c r="E43" s="16" t="s">
        <v>170</v>
      </c>
      <c r="F43" s="16" t="s">
        <v>10</v>
      </c>
      <c r="G43" s="15" t="s">
        <v>281</v>
      </c>
      <c r="H43" s="32"/>
      <c r="I43" s="32" t="s">
        <v>396</v>
      </c>
    </row>
    <row r="44" spans="1:9" ht="15" customHeight="1" x14ac:dyDescent="0.25">
      <c r="A44" s="16">
        <v>43</v>
      </c>
      <c r="B44" s="16" t="s">
        <v>7</v>
      </c>
      <c r="C44" s="16" t="s">
        <v>92</v>
      </c>
      <c r="D44" s="16" t="s">
        <v>73</v>
      </c>
      <c r="E44" s="16" t="s">
        <v>170</v>
      </c>
      <c r="F44" s="16" t="s">
        <v>10</v>
      </c>
      <c r="G44" s="15" t="s">
        <v>282</v>
      </c>
      <c r="H44" s="32"/>
      <c r="I44" s="32" t="s">
        <v>397</v>
      </c>
    </row>
    <row r="45" spans="1:9" ht="15" customHeight="1" x14ac:dyDescent="0.25">
      <c r="A45" s="16">
        <v>44</v>
      </c>
      <c r="B45" s="16" t="s">
        <v>93</v>
      </c>
      <c r="C45" s="16" t="s">
        <v>94</v>
      </c>
      <c r="D45" s="16" t="s">
        <v>73</v>
      </c>
      <c r="E45" s="16" t="s">
        <v>170</v>
      </c>
      <c r="F45" s="16" t="s">
        <v>10</v>
      </c>
      <c r="G45" s="15" t="s">
        <v>95</v>
      </c>
      <c r="H45" s="32"/>
      <c r="I45" s="32" t="s">
        <v>398</v>
      </c>
    </row>
    <row r="46" spans="1:9" ht="15" customHeight="1" x14ac:dyDescent="0.25">
      <c r="A46" s="16">
        <v>45</v>
      </c>
      <c r="B46" s="16" t="s">
        <v>96</v>
      </c>
      <c r="C46" s="16" t="s">
        <v>97</v>
      </c>
      <c r="D46" s="16" t="s">
        <v>73</v>
      </c>
      <c r="E46" s="16" t="s">
        <v>170</v>
      </c>
      <c r="F46" s="16" t="s">
        <v>10</v>
      </c>
      <c r="G46" s="15" t="s">
        <v>98</v>
      </c>
      <c r="H46" s="32"/>
      <c r="I46" s="32" t="s">
        <v>399</v>
      </c>
    </row>
    <row r="47" spans="1:9" ht="15" customHeight="1" x14ac:dyDescent="0.25">
      <c r="A47" s="16">
        <v>46</v>
      </c>
      <c r="B47" s="16" t="s">
        <v>99</v>
      </c>
      <c r="C47" s="16" t="s">
        <v>100</v>
      </c>
      <c r="D47" s="16" t="s">
        <v>73</v>
      </c>
      <c r="E47" s="16" t="s">
        <v>170</v>
      </c>
      <c r="F47" s="16" t="s">
        <v>10</v>
      </c>
      <c r="G47" s="15" t="s">
        <v>283</v>
      </c>
      <c r="H47" s="32"/>
      <c r="I47" s="32" t="s">
        <v>400</v>
      </c>
    </row>
    <row r="48" spans="1:9" ht="15" customHeight="1" x14ac:dyDescent="0.25">
      <c r="A48" s="16">
        <v>47</v>
      </c>
      <c r="B48" s="16" t="s">
        <v>101</v>
      </c>
      <c r="C48" s="16" t="s">
        <v>102</v>
      </c>
      <c r="D48" s="16" t="s">
        <v>73</v>
      </c>
      <c r="E48" s="16" t="s">
        <v>170</v>
      </c>
      <c r="F48" s="16" t="s">
        <v>10</v>
      </c>
      <c r="G48" s="15" t="s">
        <v>284</v>
      </c>
      <c r="H48" s="32"/>
      <c r="I48" s="32" t="s">
        <v>401</v>
      </c>
    </row>
    <row r="49" spans="1:9" ht="15" customHeight="1" x14ac:dyDescent="0.25">
      <c r="A49" s="16">
        <v>48</v>
      </c>
      <c r="B49" s="16" t="s">
        <v>129</v>
      </c>
      <c r="C49" s="16" t="s">
        <v>130</v>
      </c>
      <c r="D49" s="16" t="s">
        <v>105</v>
      </c>
      <c r="E49" s="16" t="s">
        <v>285</v>
      </c>
      <c r="F49" s="16" t="s">
        <v>125</v>
      </c>
      <c r="G49" s="15" t="s">
        <v>286</v>
      </c>
      <c r="H49" s="32" t="s">
        <v>131</v>
      </c>
      <c r="I49" s="32" t="s">
        <v>402</v>
      </c>
    </row>
    <row r="50" spans="1:9" ht="15" customHeight="1" x14ac:dyDescent="0.25">
      <c r="A50" s="16">
        <v>49</v>
      </c>
      <c r="B50" s="16" t="s">
        <v>123</v>
      </c>
      <c r="C50" s="16" t="s">
        <v>124</v>
      </c>
      <c r="D50" s="16" t="s">
        <v>105</v>
      </c>
      <c r="E50" s="16" t="s">
        <v>285</v>
      </c>
      <c r="F50" s="16" t="s">
        <v>125</v>
      </c>
      <c r="G50" s="15" t="s">
        <v>126</v>
      </c>
      <c r="H50" s="32"/>
      <c r="I50" s="32" t="s">
        <v>403</v>
      </c>
    </row>
    <row r="51" spans="1:9" ht="15" customHeight="1" x14ac:dyDescent="0.25">
      <c r="A51" s="16">
        <v>50</v>
      </c>
      <c r="B51" s="16" t="s">
        <v>132</v>
      </c>
      <c r="C51" s="16" t="s">
        <v>133</v>
      </c>
      <c r="D51" s="16" t="s">
        <v>105</v>
      </c>
      <c r="E51" s="16" t="s">
        <v>285</v>
      </c>
      <c r="F51" s="16" t="s">
        <v>125</v>
      </c>
      <c r="G51" s="15" t="s">
        <v>287</v>
      </c>
      <c r="H51" s="32"/>
      <c r="I51" s="32" t="s">
        <v>404</v>
      </c>
    </row>
    <row r="52" spans="1:9" ht="15" customHeight="1" x14ac:dyDescent="0.25">
      <c r="A52" s="16">
        <v>51</v>
      </c>
      <c r="B52" s="16" t="s">
        <v>136</v>
      </c>
      <c r="C52" s="16" t="s">
        <v>137</v>
      </c>
      <c r="D52" s="16" t="s">
        <v>105</v>
      </c>
      <c r="E52" s="16" t="s">
        <v>285</v>
      </c>
      <c r="F52" s="16" t="s">
        <v>125</v>
      </c>
      <c r="G52" s="15" t="s">
        <v>288</v>
      </c>
      <c r="H52" s="32"/>
      <c r="I52" s="32" t="s">
        <v>405</v>
      </c>
    </row>
    <row r="53" spans="1:9" ht="15" customHeight="1" x14ac:dyDescent="0.25">
      <c r="A53" s="16">
        <v>52</v>
      </c>
      <c r="B53" s="16" t="s">
        <v>140</v>
      </c>
      <c r="C53" s="16" t="s">
        <v>141</v>
      </c>
      <c r="D53" s="16" t="s">
        <v>105</v>
      </c>
      <c r="E53" s="16" t="s">
        <v>285</v>
      </c>
      <c r="F53" s="16" t="s">
        <v>125</v>
      </c>
      <c r="G53" s="15" t="s">
        <v>289</v>
      </c>
      <c r="H53" s="32"/>
      <c r="I53" s="32" t="s">
        <v>406</v>
      </c>
    </row>
    <row r="54" spans="1:9" ht="15" customHeight="1" x14ac:dyDescent="0.25">
      <c r="A54" s="16">
        <v>53</v>
      </c>
      <c r="B54" s="16" t="s">
        <v>121</v>
      </c>
      <c r="C54" s="16" t="s">
        <v>122</v>
      </c>
      <c r="D54" s="16" t="s">
        <v>105</v>
      </c>
      <c r="E54" s="16" t="s">
        <v>285</v>
      </c>
      <c r="F54" s="16" t="s">
        <v>125</v>
      </c>
      <c r="G54" s="15" t="s">
        <v>290</v>
      </c>
      <c r="H54" s="32"/>
      <c r="I54" s="32" t="s">
        <v>407</v>
      </c>
    </row>
    <row r="55" spans="1:9" ht="15" customHeight="1" x14ac:dyDescent="0.25">
      <c r="A55" s="16">
        <v>54</v>
      </c>
      <c r="B55" s="16" t="s">
        <v>107</v>
      </c>
      <c r="C55" s="16" t="s">
        <v>108</v>
      </c>
      <c r="D55" s="16" t="s">
        <v>105</v>
      </c>
      <c r="E55" s="16" t="s">
        <v>285</v>
      </c>
      <c r="F55" s="16" t="s">
        <v>125</v>
      </c>
      <c r="G55" s="15" t="s">
        <v>338</v>
      </c>
      <c r="H55" s="32"/>
      <c r="I55" s="32" t="s">
        <v>408</v>
      </c>
    </row>
    <row r="56" spans="1:9" ht="15" customHeight="1" x14ac:dyDescent="0.25">
      <c r="A56" s="16">
        <v>55</v>
      </c>
      <c r="B56" s="16" t="s">
        <v>115</v>
      </c>
      <c r="C56" s="16" t="s">
        <v>116</v>
      </c>
      <c r="D56" s="16" t="s">
        <v>105</v>
      </c>
      <c r="E56" s="16" t="s">
        <v>285</v>
      </c>
      <c r="F56" s="16" t="s">
        <v>125</v>
      </c>
      <c r="G56" s="15" t="s">
        <v>291</v>
      </c>
      <c r="H56" s="32"/>
      <c r="I56" s="32" t="s">
        <v>409</v>
      </c>
    </row>
    <row r="57" spans="1:9" ht="15" customHeight="1" x14ac:dyDescent="0.25">
      <c r="A57" s="16">
        <v>56</v>
      </c>
      <c r="B57" s="16" t="s">
        <v>127</v>
      </c>
      <c r="C57" s="16" t="s">
        <v>128</v>
      </c>
      <c r="D57" s="16" t="s">
        <v>105</v>
      </c>
      <c r="E57" s="16" t="s">
        <v>285</v>
      </c>
      <c r="F57" s="16" t="s">
        <v>106</v>
      </c>
      <c r="G57" s="15" t="s">
        <v>292</v>
      </c>
      <c r="H57" s="32"/>
      <c r="I57" s="32" t="s">
        <v>403</v>
      </c>
    </row>
    <row r="58" spans="1:9" ht="15" customHeight="1" x14ac:dyDescent="0.25">
      <c r="A58" s="16">
        <v>57</v>
      </c>
      <c r="B58" s="16" t="s">
        <v>134</v>
      </c>
      <c r="C58" s="16" t="s">
        <v>135</v>
      </c>
      <c r="D58" s="16" t="s">
        <v>105</v>
      </c>
      <c r="E58" s="16" t="s">
        <v>285</v>
      </c>
      <c r="F58" s="16" t="s">
        <v>106</v>
      </c>
      <c r="G58" s="15" t="s">
        <v>293</v>
      </c>
      <c r="H58" s="32"/>
      <c r="I58" s="32" t="s">
        <v>410</v>
      </c>
    </row>
    <row r="59" spans="1:9" ht="15" customHeight="1" x14ac:dyDescent="0.25">
      <c r="A59" s="16">
        <v>58</v>
      </c>
      <c r="B59" s="16" t="s">
        <v>103</v>
      </c>
      <c r="C59" s="16" t="s">
        <v>104</v>
      </c>
      <c r="D59" s="16" t="s">
        <v>105</v>
      </c>
      <c r="E59" s="16" t="s">
        <v>285</v>
      </c>
      <c r="F59" s="16" t="s">
        <v>106</v>
      </c>
      <c r="G59" s="15" t="s">
        <v>294</v>
      </c>
      <c r="H59" s="32" t="s">
        <v>295</v>
      </c>
      <c r="I59" s="32" t="s">
        <v>411</v>
      </c>
    </row>
    <row r="60" spans="1:9" ht="15" customHeight="1" x14ac:dyDescent="0.25">
      <c r="A60" s="16">
        <v>59</v>
      </c>
      <c r="B60" s="16" t="s">
        <v>119</v>
      </c>
      <c r="C60" s="16" t="s">
        <v>120</v>
      </c>
      <c r="D60" s="16" t="s">
        <v>105</v>
      </c>
      <c r="E60" s="16" t="s">
        <v>285</v>
      </c>
      <c r="F60" s="16" t="s">
        <v>106</v>
      </c>
      <c r="G60" s="15" t="s">
        <v>296</v>
      </c>
      <c r="H60" s="32"/>
      <c r="I60" s="32" t="s">
        <v>412</v>
      </c>
    </row>
    <row r="61" spans="1:9" ht="15" customHeight="1" x14ac:dyDescent="0.25">
      <c r="A61" s="16">
        <v>60</v>
      </c>
      <c r="B61" s="16" t="s">
        <v>142</v>
      </c>
      <c r="C61" s="16" t="s">
        <v>143</v>
      </c>
      <c r="D61" s="16" t="s">
        <v>105</v>
      </c>
      <c r="E61" s="16" t="s">
        <v>285</v>
      </c>
      <c r="F61" s="16" t="s">
        <v>106</v>
      </c>
      <c r="G61" s="15" t="s">
        <v>144</v>
      </c>
      <c r="H61" s="32"/>
      <c r="I61" s="32" t="s">
        <v>406</v>
      </c>
    </row>
    <row r="62" spans="1:9" ht="15" customHeight="1" x14ac:dyDescent="0.25">
      <c r="A62" s="16">
        <v>61</v>
      </c>
      <c r="B62" s="16" t="s">
        <v>138</v>
      </c>
      <c r="C62" s="16" t="s">
        <v>139</v>
      </c>
      <c r="D62" s="16" t="s">
        <v>105</v>
      </c>
      <c r="E62" s="16" t="s">
        <v>285</v>
      </c>
      <c r="F62" s="16" t="s">
        <v>106</v>
      </c>
      <c r="G62" s="15" t="s">
        <v>297</v>
      </c>
      <c r="H62" s="32"/>
      <c r="I62" s="32" t="s">
        <v>405</v>
      </c>
    </row>
    <row r="63" spans="1:9" ht="15" customHeight="1" x14ac:dyDescent="0.25">
      <c r="A63" s="16">
        <v>62</v>
      </c>
      <c r="B63" s="16" t="s">
        <v>117</v>
      </c>
      <c r="C63" s="16" t="s">
        <v>118</v>
      </c>
      <c r="D63" s="16" t="s">
        <v>105</v>
      </c>
      <c r="E63" s="16" t="s">
        <v>285</v>
      </c>
      <c r="F63" s="16" t="s">
        <v>106</v>
      </c>
      <c r="G63" s="15" t="s">
        <v>166</v>
      </c>
      <c r="H63" s="32"/>
      <c r="I63" s="32" t="s">
        <v>409</v>
      </c>
    </row>
    <row r="64" spans="1:9" ht="15" customHeight="1" x14ac:dyDescent="0.25">
      <c r="A64" s="16">
        <v>63</v>
      </c>
      <c r="B64" s="16" t="s">
        <v>112</v>
      </c>
      <c r="C64" s="16" t="s">
        <v>113</v>
      </c>
      <c r="D64" s="16" t="s">
        <v>105</v>
      </c>
      <c r="E64" s="16" t="s">
        <v>285</v>
      </c>
      <c r="F64" s="16" t="s">
        <v>106</v>
      </c>
      <c r="G64" s="15" t="s">
        <v>114</v>
      </c>
      <c r="H64" s="32"/>
      <c r="I64" s="32" t="s">
        <v>413</v>
      </c>
    </row>
    <row r="65" spans="1:9" ht="15" customHeight="1" x14ac:dyDescent="0.25">
      <c r="A65" s="16">
        <v>64</v>
      </c>
      <c r="B65" s="16" t="s">
        <v>109</v>
      </c>
      <c r="C65" s="16" t="s">
        <v>110</v>
      </c>
      <c r="D65" s="16" t="s">
        <v>105</v>
      </c>
      <c r="E65" s="16" t="s">
        <v>285</v>
      </c>
      <c r="F65" s="16" t="s">
        <v>106</v>
      </c>
      <c r="G65" s="15" t="s">
        <v>111</v>
      </c>
      <c r="H65" s="32"/>
      <c r="I65" s="32" t="s">
        <v>414</v>
      </c>
    </row>
    <row r="66" spans="1:9" ht="15" customHeight="1" x14ac:dyDescent="0.25">
      <c r="A66" s="16">
        <v>65</v>
      </c>
      <c r="B66" s="16" t="s">
        <v>145</v>
      </c>
      <c r="C66" s="16" t="s">
        <v>146</v>
      </c>
      <c r="D66" s="16" t="s">
        <v>105</v>
      </c>
      <c r="E66" s="16" t="s">
        <v>285</v>
      </c>
      <c r="F66" s="16" t="s">
        <v>106</v>
      </c>
      <c r="G66" s="15" t="s">
        <v>298</v>
      </c>
      <c r="H66" s="32"/>
      <c r="I66" s="32" t="s">
        <v>415</v>
      </c>
    </row>
    <row r="67" spans="1:9" ht="15" customHeight="1" x14ac:dyDescent="0.25">
      <c r="A67" s="16">
        <v>66</v>
      </c>
      <c r="B67" s="16" t="s">
        <v>147</v>
      </c>
      <c r="C67" s="16" t="s">
        <v>148</v>
      </c>
      <c r="D67" s="16" t="s">
        <v>105</v>
      </c>
      <c r="E67" s="16" t="s">
        <v>299</v>
      </c>
      <c r="F67" s="16" t="s">
        <v>125</v>
      </c>
      <c r="G67" s="15" t="s">
        <v>300</v>
      </c>
      <c r="H67" s="32"/>
      <c r="I67" s="32" t="s">
        <v>416</v>
      </c>
    </row>
    <row r="68" spans="1:9" ht="15" customHeight="1" x14ac:dyDescent="0.25">
      <c r="A68" s="16">
        <v>67</v>
      </c>
      <c r="B68" s="16" t="s">
        <v>149</v>
      </c>
      <c r="C68" s="16" t="s">
        <v>150</v>
      </c>
      <c r="D68" s="16" t="s">
        <v>105</v>
      </c>
      <c r="E68" s="16" t="s">
        <v>299</v>
      </c>
      <c r="F68" s="16" t="s">
        <v>125</v>
      </c>
      <c r="G68" s="15" t="s">
        <v>301</v>
      </c>
      <c r="H68" s="32"/>
      <c r="I68" s="32" t="s">
        <v>417</v>
      </c>
    </row>
    <row r="69" spans="1:9" ht="15" customHeight="1" x14ac:dyDescent="0.25">
      <c r="A69" s="16">
        <v>68</v>
      </c>
      <c r="B69" s="16" t="s">
        <v>151</v>
      </c>
      <c r="C69" s="16" t="s">
        <v>152</v>
      </c>
      <c r="D69" s="16" t="s">
        <v>105</v>
      </c>
      <c r="E69" s="16" t="s">
        <v>299</v>
      </c>
      <c r="F69" s="16" t="s">
        <v>125</v>
      </c>
      <c r="G69" s="15" t="s">
        <v>237</v>
      </c>
      <c r="H69" s="32"/>
      <c r="I69" s="32" t="s">
        <v>418</v>
      </c>
    </row>
    <row r="70" spans="1:9" ht="15" customHeight="1" x14ac:dyDescent="0.25">
      <c r="A70" s="16">
        <v>69</v>
      </c>
      <c r="B70" s="16" t="s">
        <v>153</v>
      </c>
      <c r="C70" s="16" t="s">
        <v>154</v>
      </c>
      <c r="D70" s="16" t="s">
        <v>105</v>
      </c>
      <c r="E70" s="16" t="s">
        <v>299</v>
      </c>
      <c r="F70" s="16" t="s">
        <v>125</v>
      </c>
      <c r="G70" s="15" t="s">
        <v>291</v>
      </c>
      <c r="H70" s="32"/>
      <c r="I70" s="32" t="s">
        <v>419</v>
      </c>
    </row>
    <row r="71" spans="1:9" ht="15" customHeight="1" x14ac:dyDescent="0.25">
      <c r="A71" s="16">
        <v>70</v>
      </c>
      <c r="B71" s="16" t="s">
        <v>155</v>
      </c>
      <c r="C71" s="16" t="s">
        <v>156</v>
      </c>
      <c r="D71" s="16" t="s">
        <v>105</v>
      </c>
      <c r="E71" s="16" t="s">
        <v>299</v>
      </c>
      <c r="F71" s="16" t="s">
        <v>125</v>
      </c>
      <c r="G71" s="15" t="s">
        <v>302</v>
      </c>
      <c r="H71" s="32"/>
      <c r="I71" s="32" t="s">
        <v>420</v>
      </c>
    </row>
    <row r="72" spans="1:9" ht="15" customHeight="1" x14ac:dyDescent="0.25">
      <c r="A72" s="16">
        <v>71</v>
      </c>
      <c r="B72" s="16" t="s">
        <v>157</v>
      </c>
      <c r="C72" s="16" t="s">
        <v>158</v>
      </c>
      <c r="D72" s="16" t="s">
        <v>105</v>
      </c>
      <c r="E72" s="16" t="s">
        <v>299</v>
      </c>
      <c r="F72" s="16" t="s">
        <v>106</v>
      </c>
      <c r="G72" s="15" t="s">
        <v>159</v>
      </c>
      <c r="H72" s="32"/>
      <c r="I72" s="32" t="s">
        <v>417</v>
      </c>
    </row>
    <row r="73" spans="1:9" ht="15" customHeight="1" x14ac:dyDescent="0.25">
      <c r="A73" s="16">
        <v>72</v>
      </c>
      <c r="B73" s="16" t="s">
        <v>160</v>
      </c>
      <c r="C73" s="16" t="s">
        <v>161</v>
      </c>
      <c r="D73" s="16" t="s">
        <v>105</v>
      </c>
      <c r="E73" s="16" t="s">
        <v>299</v>
      </c>
      <c r="F73" s="16" t="s">
        <v>106</v>
      </c>
      <c r="G73" s="15" t="s">
        <v>303</v>
      </c>
      <c r="H73" s="32"/>
      <c r="I73" s="32" t="s">
        <v>421</v>
      </c>
    </row>
    <row r="74" spans="1:9" ht="15" customHeight="1" x14ac:dyDescent="0.25">
      <c r="A74" s="16">
        <v>73</v>
      </c>
      <c r="B74" s="16" t="s">
        <v>162</v>
      </c>
      <c r="C74" s="16" t="s">
        <v>163</v>
      </c>
      <c r="D74" s="16" t="s">
        <v>105</v>
      </c>
      <c r="E74" s="16" t="s">
        <v>299</v>
      </c>
      <c r="F74" s="16" t="s">
        <v>106</v>
      </c>
      <c r="G74" s="15" t="s">
        <v>304</v>
      </c>
      <c r="H74" s="32"/>
      <c r="I74" s="32" t="s">
        <v>422</v>
      </c>
    </row>
    <row r="75" spans="1:9" ht="15" customHeight="1" x14ac:dyDescent="0.25">
      <c r="A75" s="16">
        <v>74</v>
      </c>
      <c r="B75" s="16" t="s">
        <v>164</v>
      </c>
      <c r="C75" s="16" t="s">
        <v>165</v>
      </c>
      <c r="D75" s="16" t="s">
        <v>105</v>
      </c>
      <c r="E75" s="16" t="s">
        <v>299</v>
      </c>
      <c r="F75" s="16" t="s">
        <v>106</v>
      </c>
      <c r="G75" s="15" t="s">
        <v>166</v>
      </c>
      <c r="H75" s="32"/>
      <c r="I75" s="32" t="s">
        <v>423</v>
      </c>
    </row>
    <row r="76" spans="1:9" ht="15" customHeight="1" x14ac:dyDescent="0.25">
      <c r="A76" s="16">
        <v>75</v>
      </c>
      <c r="B76" s="16" t="s">
        <v>167</v>
      </c>
      <c r="C76" s="16" t="s">
        <v>168</v>
      </c>
      <c r="D76" s="16" t="s">
        <v>105</v>
      </c>
      <c r="E76" s="16" t="s">
        <v>299</v>
      </c>
      <c r="F76" s="16" t="s">
        <v>106</v>
      </c>
      <c r="G76" s="15" t="s">
        <v>114</v>
      </c>
      <c r="H76" s="32"/>
      <c r="I76" s="32" t="s">
        <v>418</v>
      </c>
    </row>
    <row r="77" spans="1:9" ht="15" customHeight="1" x14ac:dyDescent="0.25">
      <c r="A77" s="16">
        <v>76</v>
      </c>
      <c r="B77" s="16" t="s">
        <v>169</v>
      </c>
      <c r="C77" s="16" t="s">
        <v>351</v>
      </c>
      <c r="D77" s="16" t="s">
        <v>305</v>
      </c>
      <c r="E77" s="16" t="s">
        <v>170</v>
      </c>
      <c r="F77" s="16" t="s">
        <v>10</v>
      </c>
      <c r="G77" s="32" t="s">
        <v>173</v>
      </c>
      <c r="H77" s="32"/>
      <c r="I77" s="32" t="e">
        <v>#N/A</v>
      </c>
    </row>
    <row r="78" spans="1:9" ht="15" customHeight="1" x14ac:dyDescent="0.25">
      <c r="A78" s="16">
        <v>77</v>
      </c>
      <c r="B78" s="16" t="s">
        <v>172</v>
      </c>
      <c r="C78" s="16" t="s">
        <v>352</v>
      </c>
      <c r="D78" s="16" t="s">
        <v>305</v>
      </c>
      <c r="E78" s="16" t="s">
        <v>170</v>
      </c>
      <c r="F78" s="16" t="s">
        <v>29</v>
      </c>
      <c r="G78" s="32" t="s">
        <v>171</v>
      </c>
      <c r="H78" s="32"/>
      <c r="I78" s="32" t="e">
        <v>#N/A</v>
      </c>
    </row>
    <row r="79" spans="1:9" ht="15" customHeight="1" x14ac:dyDescent="0.25">
      <c r="A79" s="16">
        <v>78</v>
      </c>
      <c r="B79" s="16" t="s">
        <v>174</v>
      </c>
      <c r="C79" s="16" t="s">
        <v>175</v>
      </c>
      <c r="D79" s="16" t="s">
        <v>306</v>
      </c>
      <c r="E79" s="16" t="s">
        <v>170</v>
      </c>
      <c r="F79" s="16" t="s">
        <v>176</v>
      </c>
      <c r="G79" s="15" t="s">
        <v>307</v>
      </c>
      <c r="H79" s="32"/>
      <c r="I79" s="32" t="e">
        <v>#N/A</v>
      </c>
    </row>
    <row r="80" spans="1:9" ht="15" customHeight="1" x14ac:dyDescent="0.25">
      <c r="A80" s="16">
        <v>79</v>
      </c>
      <c r="B80" s="16" t="s">
        <v>177</v>
      </c>
      <c r="C80" s="16" t="s">
        <v>178</v>
      </c>
      <c r="D80" s="16" t="s">
        <v>248</v>
      </c>
      <c r="E80" s="16" t="s">
        <v>52</v>
      </c>
      <c r="F80" s="16" t="s">
        <v>10</v>
      </c>
      <c r="G80" s="15" t="s">
        <v>179</v>
      </c>
      <c r="H80" s="32"/>
      <c r="I80" s="32" t="s">
        <v>424</v>
      </c>
    </row>
    <row r="81" spans="1:9" ht="15" customHeight="1" x14ac:dyDescent="0.25">
      <c r="A81" s="16">
        <v>80</v>
      </c>
      <c r="B81" s="16" t="s">
        <v>180</v>
      </c>
      <c r="C81" s="16" t="s">
        <v>181</v>
      </c>
      <c r="D81" s="16" t="s">
        <v>248</v>
      </c>
      <c r="E81" s="16" t="s">
        <v>52</v>
      </c>
      <c r="F81" s="16" t="s">
        <v>10</v>
      </c>
      <c r="G81" s="15" t="s">
        <v>182</v>
      </c>
      <c r="H81" s="32"/>
      <c r="I81" s="32" t="s">
        <v>425</v>
      </c>
    </row>
    <row r="82" spans="1:9" ht="15" customHeight="1" x14ac:dyDescent="0.25">
      <c r="A82" s="16">
        <v>81</v>
      </c>
      <c r="B82" s="16" t="s">
        <v>183</v>
      </c>
      <c r="C82" s="16" t="s">
        <v>184</v>
      </c>
      <c r="D82" s="16" t="s">
        <v>248</v>
      </c>
      <c r="E82" s="16" t="s">
        <v>52</v>
      </c>
      <c r="F82" s="16" t="s">
        <v>10</v>
      </c>
      <c r="G82" s="15" t="s">
        <v>185</v>
      </c>
      <c r="H82" s="32"/>
      <c r="I82" s="32" t="s">
        <v>426</v>
      </c>
    </row>
    <row r="83" spans="1:9" ht="15" customHeight="1" x14ac:dyDescent="0.25">
      <c r="A83" s="18">
        <v>82</v>
      </c>
      <c r="B83" s="18" t="s">
        <v>337</v>
      </c>
      <c r="C83" s="18" t="s">
        <v>334</v>
      </c>
      <c r="D83" s="18" t="s">
        <v>248</v>
      </c>
      <c r="E83" s="18" t="s">
        <v>57</v>
      </c>
      <c r="F83" s="18" t="s">
        <v>10</v>
      </c>
      <c r="G83" s="17" t="s">
        <v>336</v>
      </c>
      <c r="H83" s="32" t="s">
        <v>325</v>
      </c>
      <c r="I83" s="32" t="e">
        <v>#N/A</v>
      </c>
    </row>
    <row r="84" spans="1:9" ht="15" customHeight="1" x14ac:dyDescent="0.25">
      <c r="A84" s="18">
        <v>83</v>
      </c>
      <c r="B84" s="18" t="s">
        <v>335</v>
      </c>
      <c r="C84" s="18" t="s">
        <v>334</v>
      </c>
      <c r="D84" s="18" t="s">
        <v>248</v>
      </c>
      <c r="E84" s="18" t="s">
        <v>57</v>
      </c>
      <c r="F84" s="18" t="s">
        <v>29</v>
      </c>
      <c r="G84" s="17" t="s">
        <v>251</v>
      </c>
      <c r="H84" s="32" t="s">
        <v>325</v>
      </c>
      <c r="I84" s="32" t="e">
        <v>#N/A</v>
      </c>
    </row>
    <row r="85" spans="1:9" ht="15" customHeight="1" x14ac:dyDescent="0.25">
      <c r="A85" s="16">
        <v>84</v>
      </c>
      <c r="B85" s="16" t="s">
        <v>186</v>
      </c>
      <c r="C85" s="16" t="s">
        <v>187</v>
      </c>
      <c r="D85" s="16" t="s">
        <v>248</v>
      </c>
      <c r="E85" s="16" t="s">
        <v>52</v>
      </c>
      <c r="F85" s="16" t="s">
        <v>10</v>
      </c>
      <c r="G85" s="15" t="s">
        <v>188</v>
      </c>
      <c r="H85" s="32"/>
      <c r="I85" s="32" t="s">
        <v>427</v>
      </c>
    </row>
    <row r="86" spans="1:9" ht="15" customHeight="1" x14ac:dyDescent="0.25">
      <c r="A86" s="16">
        <v>85</v>
      </c>
      <c r="B86" s="16" t="s">
        <v>189</v>
      </c>
      <c r="C86" s="16" t="s">
        <v>190</v>
      </c>
      <c r="D86" s="16" t="s">
        <v>248</v>
      </c>
      <c r="E86" s="16" t="s">
        <v>52</v>
      </c>
      <c r="F86" s="16" t="s">
        <v>10</v>
      </c>
      <c r="G86" s="15" t="s">
        <v>191</v>
      </c>
      <c r="H86" s="32"/>
      <c r="I86" s="32" t="s">
        <v>428</v>
      </c>
    </row>
    <row r="87" spans="1:9" ht="15" customHeight="1" x14ac:dyDescent="0.25">
      <c r="A87" s="16">
        <v>86</v>
      </c>
      <c r="B87" s="16" t="s">
        <v>192</v>
      </c>
      <c r="C87" s="16" t="s">
        <v>190</v>
      </c>
      <c r="D87" s="16" t="s">
        <v>248</v>
      </c>
      <c r="E87" s="16" t="s">
        <v>52</v>
      </c>
      <c r="F87" s="16" t="s">
        <v>29</v>
      </c>
      <c r="G87" s="15" t="s">
        <v>193</v>
      </c>
      <c r="H87" s="32"/>
      <c r="I87" s="32" t="s">
        <v>429</v>
      </c>
    </row>
    <row r="88" spans="1:9" ht="15" customHeight="1" x14ac:dyDescent="0.25">
      <c r="A88" s="16">
        <v>87</v>
      </c>
      <c r="B88" s="16" t="s">
        <v>194</v>
      </c>
      <c r="C88" s="16" t="s">
        <v>187</v>
      </c>
      <c r="D88" s="16" t="s">
        <v>248</v>
      </c>
      <c r="E88" s="16" t="s">
        <v>52</v>
      </c>
      <c r="F88" s="16" t="s">
        <v>29</v>
      </c>
      <c r="G88" s="15" t="s">
        <v>195</v>
      </c>
      <c r="H88" s="32"/>
      <c r="I88" s="32" t="s">
        <v>430</v>
      </c>
    </row>
    <row r="89" spans="1:9" ht="15" customHeight="1" x14ac:dyDescent="0.25">
      <c r="A89" s="16">
        <v>88</v>
      </c>
      <c r="B89" s="16" t="s">
        <v>252</v>
      </c>
      <c r="C89" s="16" t="s">
        <v>253</v>
      </c>
      <c r="D89" s="16" t="s">
        <v>245</v>
      </c>
      <c r="E89" s="16" t="s">
        <v>170</v>
      </c>
      <c r="F89" s="16" t="s">
        <v>29</v>
      </c>
      <c r="G89" s="15" t="s">
        <v>254</v>
      </c>
      <c r="H89" s="32"/>
      <c r="I89" s="32" t="s">
        <v>431</v>
      </c>
    </row>
    <row r="90" spans="1:9" ht="15" customHeight="1" x14ac:dyDescent="0.25">
      <c r="A90" s="16">
        <v>89</v>
      </c>
      <c r="B90" s="16" t="s">
        <v>255</v>
      </c>
      <c r="C90" s="16" t="s">
        <v>256</v>
      </c>
      <c r="D90" s="16" t="s">
        <v>245</v>
      </c>
      <c r="E90" s="16" t="s">
        <v>170</v>
      </c>
      <c r="F90" s="16" t="s">
        <v>10</v>
      </c>
      <c r="G90" s="15" t="s">
        <v>257</v>
      </c>
      <c r="H90" s="32"/>
      <c r="I90" s="32" t="s">
        <v>432</v>
      </c>
    </row>
    <row r="91" spans="1:9" ht="15" customHeight="1" x14ac:dyDescent="0.25">
      <c r="A91" s="16">
        <v>90</v>
      </c>
      <c r="B91" s="16" t="s">
        <v>240</v>
      </c>
      <c r="C91" s="16" t="s">
        <v>236</v>
      </c>
      <c r="D91" s="16" t="s">
        <v>105</v>
      </c>
      <c r="E91" s="16" t="s">
        <v>285</v>
      </c>
      <c r="F91" s="16" t="s">
        <v>125</v>
      </c>
      <c r="G91" s="15" t="s">
        <v>308</v>
      </c>
      <c r="H91" s="32"/>
      <c r="I91" s="32" t="s">
        <v>415</v>
      </c>
    </row>
    <row r="92" spans="1:9" ht="15" customHeight="1" x14ac:dyDescent="0.25">
      <c r="A92" s="16">
        <v>91</v>
      </c>
      <c r="B92" s="16" t="s">
        <v>239</v>
      </c>
      <c r="C92" s="16" t="s">
        <v>235</v>
      </c>
      <c r="D92" s="16" t="s">
        <v>105</v>
      </c>
      <c r="E92" s="16" t="s">
        <v>285</v>
      </c>
      <c r="F92" s="16" t="s">
        <v>106</v>
      </c>
      <c r="G92" s="15" t="s">
        <v>238</v>
      </c>
      <c r="H92" s="32"/>
      <c r="I92" s="32" t="s">
        <v>433</v>
      </c>
    </row>
    <row r="93" spans="1:9" ht="15" customHeight="1" x14ac:dyDescent="0.25">
      <c r="A93" s="16">
        <v>92</v>
      </c>
      <c r="B93" s="16" t="s">
        <v>249</v>
      </c>
      <c r="C93" s="16" t="s">
        <v>250</v>
      </c>
      <c r="D93" s="16" t="s">
        <v>105</v>
      </c>
      <c r="E93" s="16" t="s">
        <v>285</v>
      </c>
      <c r="F93" s="16" t="s">
        <v>125</v>
      </c>
      <c r="G93" s="15" t="s">
        <v>237</v>
      </c>
      <c r="H93" s="32"/>
      <c r="I93" s="32" t="s">
        <v>434</v>
      </c>
    </row>
    <row r="94" spans="1:9" ht="15" customHeight="1" x14ac:dyDescent="0.25">
      <c r="A94" s="16">
        <v>93</v>
      </c>
      <c r="B94" s="16" t="s">
        <v>309</v>
      </c>
      <c r="C94" s="16" t="s">
        <v>310</v>
      </c>
      <c r="D94" s="16" t="s">
        <v>248</v>
      </c>
      <c r="E94" s="16" t="s">
        <v>52</v>
      </c>
      <c r="F94" s="16" t="s">
        <v>10</v>
      </c>
      <c r="G94" s="15" t="s">
        <v>311</v>
      </c>
      <c r="H94" s="32" t="s">
        <v>312</v>
      </c>
      <c r="I94" s="32" t="s">
        <v>435</v>
      </c>
    </row>
    <row r="95" spans="1:9" ht="15" customHeight="1" x14ac:dyDescent="0.25">
      <c r="A95" s="16">
        <v>94</v>
      </c>
      <c r="B95" s="16" t="s">
        <v>313</v>
      </c>
      <c r="C95" s="16" t="s">
        <v>314</v>
      </c>
      <c r="D95" s="16" t="s">
        <v>248</v>
      </c>
      <c r="E95" s="16" t="s">
        <v>52</v>
      </c>
      <c r="F95" s="16" t="s">
        <v>10</v>
      </c>
      <c r="G95" s="15" t="s">
        <v>315</v>
      </c>
      <c r="H95" s="32" t="s">
        <v>312</v>
      </c>
      <c r="I95" s="32" t="s">
        <v>436</v>
      </c>
    </row>
    <row r="96" spans="1:9" ht="15" customHeight="1" x14ac:dyDescent="0.25">
      <c r="A96" s="16">
        <v>95</v>
      </c>
      <c r="B96" s="16" t="s">
        <v>316</v>
      </c>
      <c r="C96" s="16" t="s">
        <v>314</v>
      </c>
      <c r="D96" s="16" t="s">
        <v>248</v>
      </c>
      <c r="E96" s="16" t="s">
        <v>52</v>
      </c>
      <c r="F96" s="16" t="s">
        <v>29</v>
      </c>
      <c r="G96" s="15" t="s">
        <v>317</v>
      </c>
      <c r="H96" s="32" t="s">
        <v>312</v>
      </c>
      <c r="I96" s="32" t="s">
        <v>437</v>
      </c>
    </row>
    <row r="97" spans="1:9" ht="15" customHeight="1" x14ac:dyDescent="0.25">
      <c r="A97" s="16">
        <v>96</v>
      </c>
      <c r="B97" s="16" t="s">
        <v>318</v>
      </c>
      <c r="C97" s="16" t="s">
        <v>310</v>
      </c>
      <c r="D97" s="16" t="s">
        <v>248</v>
      </c>
      <c r="E97" s="16" t="s">
        <v>52</v>
      </c>
      <c r="F97" s="16" t="s">
        <v>29</v>
      </c>
      <c r="G97" s="15" t="s">
        <v>319</v>
      </c>
      <c r="H97" s="32" t="s">
        <v>312</v>
      </c>
      <c r="I97" s="32" t="s">
        <v>438</v>
      </c>
    </row>
    <row r="98" spans="1:9" ht="15" customHeight="1" x14ac:dyDescent="0.25">
      <c r="A98" s="16">
        <v>97</v>
      </c>
      <c r="B98" s="16" t="str">
        <f t="shared" ref="B98:B106" si="0">"PORT"&amp;A98</f>
        <v>PORT97</v>
      </c>
      <c r="C98" s="16" t="s">
        <v>320</v>
      </c>
      <c r="D98" s="16" t="s">
        <v>248</v>
      </c>
      <c r="E98" s="16" t="s">
        <v>57</v>
      </c>
      <c r="F98" s="16" t="s">
        <v>10</v>
      </c>
      <c r="G98" s="15" t="s">
        <v>321</v>
      </c>
      <c r="H98" s="32"/>
      <c r="I98" s="32" t="s">
        <v>439</v>
      </c>
    </row>
    <row r="99" spans="1:9" ht="15" customHeight="1" x14ac:dyDescent="0.25">
      <c r="A99" s="16">
        <v>98</v>
      </c>
      <c r="B99" s="16" t="str">
        <f t="shared" si="0"/>
        <v>PORT98</v>
      </c>
      <c r="C99" s="16" t="s">
        <v>322</v>
      </c>
      <c r="D99" s="16" t="s">
        <v>248</v>
      </c>
      <c r="E99" s="16" t="s">
        <v>57</v>
      </c>
      <c r="F99" s="16" t="s">
        <v>10</v>
      </c>
      <c r="G99" s="15" t="s">
        <v>321</v>
      </c>
      <c r="H99" s="32"/>
      <c r="I99" s="32" t="s">
        <v>440</v>
      </c>
    </row>
    <row r="100" spans="1:9" ht="15" customHeight="1" x14ac:dyDescent="0.25">
      <c r="A100" s="16">
        <v>99</v>
      </c>
      <c r="B100" s="16" t="str">
        <f t="shared" si="0"/>
        <v>PORT99</v>
      </c>
      <c r="C100" s="16" t="s">
        <v>320</v>
      </c>
      <c r="D100" s="16" t="s">
        <v>248</v>
      </c>
      <c r="E100" s="16" t="s">
        <v>333</v>
      </c>
      <c r="F100" s="16" t="s">
        <v>29</v>
      </c>
      <c r="G100" s="15" t="s">
        <v>251</v>
      </c>
      <c r="H100" s="32"/>
      <c r="I100" s="32" t="s">
        <v>441</v>
      </c>
    </row>
    <row r="101" spans="1:9" ht="15" customHeight="1" x14ac:dyDescent="0.25">
      <c r="A101" s="16">
        <v>100</v>
      </c>
      <c r="B101" s="16" t="str">
        <f t="shared" si="0"/>
        <v>PORT100</v>
      </c>
      <c r="C101" s="16" t="s">
        <v>322</v>
      </c>
      <c r="D101" s="16" t="s">
        <v>248</v>
      </c>
      <c r="E101" s="16" t="s">
        <v>57</v>
      </c>
      <c r="F101" s="16" t="s">
        <v>29</v>
      </c>
      <c r="G101" s="15" t="s">
        <v>251</v>
      </c>
      <c r="H101" s="32"/>
      <c r="I101" s="32" t="s">
        <v>442</v>
      </c>
    </row>
    <row r="102" spans="1:9" ht="15" customHeight="1" x14ac:dyDescent="0.25">
      <c r="A102" s="16">
        <v>101</v>
      </c>
      <c r="B102" s="16" t="str">
        <f t="shared" si="0"/>
        <v>PORT101</v>
      </c>
      <c r="C102" s="16" t="s">
        <v>323</v>
      </c>
      <c r="D102" s="16" t="s">
        <v>248</v>
      </c>
      <c r="E102" s="16" t="s">
        <v>57</v>
      </c>
      <c r="F102" s="16" t="s">
        <v>29</v>
      </c>
      <c r="G102" s="15" t="s">
        <v>251</v>
      </c>
      <c r="H102" s="32"/>
      <c r="I102" s="32" t="s">
        <v>443</v>
      </c>
    </row>
    <row r="103" spans="1:9" ht="15" customHeight="1" x14ac:dyDescent="0.25">
      <c r="A103" s="16">
        <v>102</v>
      </c>
      <c r="B103" s="16" t="str">
        <f t="shared" si="0"/>
        <v>PORT102</v>
      </c>
      <c r="C103" s="16" t="s">
        <v>324</v>
      </c>
      <c r="D103" s="16" t="s">
        <v>248</v>
      </c>
      <c r="E103" s="16" t="s">
        <v>57</v>
      </c>
      <c r="F103" s="16" t="s">
        <v>29</v>
      </c>
      <c r="G103" s="15" t="s">
        <v>251</v>
      </c>
      <c r="H103" s="32"/>
      <c r="I103" s="32" t="s">
        <v>444</v>
      </c>
    </row>
    <row r="104" spans="1:9" ht="15" customHeight="1" x14ac:dyDescent="0.25">
      <c r="A104" s="14">
        <v>103</v>
      </c>
      <c r="B104" s="14" t="str">
        <f t="shared" si="0"/>
        <v>PORT103</v>
      </c>
      <c r="C104" s="14" t="s">
        <v>331</v>
      </c>
      <c r="D104" s="14" t="s">
        <v>248</v>
      </c>
      <c r="E104" s="14" t="s">
        <v>52</v>
      </c>
      <c r="F104" s="14" t="s">
        <v>10</v>
      </c>
      <c r="G104" s="13" t="s">
        <v>332</v>
      </c>
      <c r="H104" s="32"/>
      <c r="I104" s="32" t="s">
        <v>445</v>
      </c>
    </row>
    <row r="105" spans="1:9" ht="15" customHeight="1" x14ac:dyDescent="0.25">
      <c r="A105" s="14">
        <v>104</v>
      </c>
      <c r="B105" s="14" t="str">
        <f t="shared" si="0"/>
        <v>PORT104</v>
      </c>
      <c r="C105" s="14" t="s">
        <v>331</v>
      </c>
      <c r="D105" s="14" t="s">
        <v>248</v>
      </c>
      <c r="E105" s="14" t="s">
        <v>52</v>
      </c>
      <c r="F105" s="14" t="s">
        <v>29</v>
      </c>
      <c r="G105" s="13" t="s">
        <v>330</v>
      </c>
      <c r="H105" s="32"/>
      <c r="I105" s="32" t="s">
        <v>446</v>
      </c>
    </row>
    <row r="106" spans="1:9" ht="15" customHeight="1" x14ac:dyDescent="0.25">
      <c r="A106" s="14">
        <v>105</v>
      </c>
      <c r="B106" s="14" t="str">
        <f t="shared" si="0"/>
        <v>PORT105</v>
      </c>
      <c r="C106" s="14" t="s">
        <v>329</v>
      </c>
      <c r="D106" s="14" t="s">
        <v>105</v>
      </c>
      <c r="E106" s="14" t="s">
        <v>285</v>
      </c>
      <c r="F106" s="14" t="s">
        <v>106</v>
      </c>
      <c r="G106" s="13" t="s">
        <v>328</v>
      </c>
      <c r="H106" s="32"/>
      <c r="I106" s="32" t="s">
        <v>447</v>
      </c>
    </row>
    <row r="107" spans="1:9" ht="15" customHeight="1" x14ac:dyDescent="0.25">
      <c r="A107" s="33">
        <v>106</v>
      </c>
      <c r="B107" s="33" t="str">
        <f>"PORT"&amp;A107</f>
        <v>PORT106</v>
      </c>
      <c r="C107" s="33" t="s">
        <v>448</v>
      </c>
      <c r="D107" s="33" t="s">
        <v>449</v>
      </c>
      <c r="E107" s="33"/>
      <c r="F107" s="33" t="s">
        <v>450</v>
      </c>
      <c r="G107" s="33" t="s">
        <v>451</v>
      </c>
      <c r="H107" s="34"/>
      <c r="I107" s="34" t="s">
        <v>452</v>
      </c>
    </row>
    <row r="108" spans="1:9" ht="15" customHeight="1" x14ac:dyDescent="0.25">
      <c r="A108" s="33">
        <v>107</v>
      </c>
      <c r="B108" s="33" t="str">
        <f t="shared" ref="B108:B146" si="1">"PORT"&amp;A108</f>
        <v>PORT107</v>
      </c>
      <c r="C108" s="33" t="s">
        <v>453</v>
      </c>
      <c r="D108" s="33" t="s">
        <v>449</v>
      </c>
      <c r="E108" s="33"/>
      <c r="F108" s="33" t="s">
        <v>450</v>
      </c>
      <c r="G108" s="33" t="s">
        <v>454</v>
      </c>
      <c r="H108" s="34"/>
      <c r="I108" s="34" t="s">
        <v>455</v>
      </c>
    </row>
    <row r="109" spans="1:9" ht="15" customHeight="1" x14ac:dyDescent="0.25">
      <c r="A109" s="33">
        <v>108</v>
      </c>
      <c r="B109" s="33" t="str">
        <f t="shared" si="1"/>
        <v>PORT108</v>
      </c>
      <c r="C109" s="33" t="s">
        <v>456</v>
      </c>
      <c r="D109" s="33" t="s">
        <v>449</v>
      </c>
      <c r="E109" s="33"/>
      <c r="F109" s="33" t="s">
        <v>450</v>
      </c>
      <c r="G109" s="33" t="s">
        <v>457</v>
      </c>
      <c r="H109" s="34"/>
      <c r="I109" s="34" t="s">
        <v>458</v>
      </c>
    </row>
    <row r="110" spans="1:9" ht="15" customHeight="1" x14ac:dyDescent="0.25">
      <c r="A110" s="33">
        <v>109</v>
      </c>
      <c r="B110" s="33" t="str">
        <f t="shared" si="1"/>
        <v>PORT109</v>
      </c>
      <c r="C110" s="33" t="s">
        <v>459</v>
      </c>
      <c r="D110" s="33" t="s">
        <v>449</v>
      </c>
      <c r="E110" s="33"/>
      <c r="F110" s="33" t="s">
        <v>450</v>
      </c>
      <c r="G110" s="33" t="s">
        <v>460</v>
      </c>
      <c r="H110" s="34"/>
      <c r="I110" s="34" t="s">
        <v>461</v>
      </c>
    </row>
    <row r="111" spans="1:9" ht="15" customHeight="1" x14ac:dyDescent="0.25">
      <c r="A111" s="33">
        <v>110</v>
      </c>
      <c r="B111" s="33" t="str">
        <f t="shared" si="1"/>
        <v>PORT110</v>
      </c>
      <c r="C111" s="33" t="s">
        <v>462</v>
      </c>
      <c r="D111" s="33" t="s">
        <v>449</v>
      </c>
      <c r="E111" s="33"/>
      <c r="F111" s="33" t="s">
        <v>450</v>
      </c>
      <c r="G111" s="33" t="s">
        <v>463</v>
      </c>
      <c r="H111" s="34"/>
      <c r="I111" s="34" t="s">
        <v>464</v>
      </c>
    </row>
    <row r="112" spans="1:9" ht="15" customHeight="1" x14ac:dyDescent="0.25">
      <c r="A112" s="33">
        <v>111</v>
      </c>
      <c r="B112" s="33" t="str">
        <f t="shared" si="1"/>
        <v>PORT111</v>
      </c>
      <c r="C112" s="33" t="s">
        <v>465</v>
      </c>
      <c r="D112" s="33" t="s">
        <v>449</v>
      </c>
      <c r="E112" s="33"/>
      <c r="F112" s="33" t="s">
        <v>450</v>
      </c>
      <c r="G112" s="33" t="s">
        <v>466</v>
      </c>
      <c r="H112" s="34"/>
      <c r="I112" s="34" t="s">
        <v>467</v>
      </c>
    </row>
    <row r="113" spans="1:9" ht="15" customHeight="1" x14ac:dyDescent="0.25">
      <c r="A113" s="33">
        <v>112</v>
      </c>
      <c r="B113" s="33" t="str">
        <f t="shared" si="1"/>
        <v>PORT112</v>
      </c>
      <c r="C113" s="33" t="s">
        <v>468</v>
      </c>
      <c r="D113" s="33" t="s">
        <v>449</v>
      </c>
      <c r="E113" s="33"/>
      <c r="F113" s="33" t="s">
        <v>450</v>
      </c>
      <c r="G113" s="33" t="s">
        <v>469</v>
      </c>
      <c r="H113" s="34"/>
      <c r="I113" s="34" t="s">
        <v>470</v>
      </c>
    </row>
    <row r="114" spans="1:9" ht="15" customHeight="1" x14ac:dyDescent="0.25">
      <c r="A114" s="33">
        <v>113</v>
      </c>
      <c r="B114" s="33" t="str">
        <f t="shared" si="1"/>
        <v>PORT113</v>
      </c>
      <c r="C114" s="33" t="s">
        <v>471</v>
      </c>
      <c r="D114" s="33" t="s">
        <v>449</v>
      </c>
      <c r="E114" s="33"/>
      <c r="F114" s="33" t="s">
        <v>450</v>
      </c>
      <c r="G114" s="33" t="s">
        <v>472</v>
      </c>
      <c r="H114" s="34"/>
      <c r="I114" s="34" t="s">
        <v>473</v>
      </c>
    </row>
    <row r="115" spans="1:9" ht="15" customHeight="1" x14ac:dyDescent="0.25">
      <c r="A115" s="33">
        <v>114</v>
      </c>
      <c r="B115" s="33" t="str">
        <f t="shared" si="1"/>
        <v>PORT114</v>
      </c>
      <c r="C115" s="33" t="s">
        <v>474</v>
      </c>
      <c r="D115" s="33" t="s">
        <v>449</v>
      </c>
      <c r="E115" s="33"/>
      <c r="F115" s="33" t="s">
        <v>450</v>
      </c>
      <c r="G115" s="33" t="s">
        <v>475</v>
      </c>
      <c r="H115" s="34"/>
      <c r="I115" s="34" t="s">
        <v>476</v>
      </c>
    </row>
    <row r="116" spans="1:9" ht="15" customHeight="1" x14ac:dyDescent="0.25">
      <c r="A116" s="33">
        <v>115</v>
      </c>
      <c r="B116" s="33" t="str">
        <f t="shared" si="1"/>
        <v>PORT115</v>
      </c>
      <c r="C116" s="33" t="s">
        <v>477</v>
      </c>
      <c r="D116" s="33" t="s">
        <v>449</v>
      </c>
      <c r="E116" s="33"/>
      <c r="F116" s="33" t="s">
        <v>450</v>
      </c>
      <c r="G116" s="33" t="s">
        <v>478</v>
      </c>
      <c r="H116" s="34"/>
      <c r="I116" s="34" t="s">
        <v>479</v>
      </c>
    </row>
    <row r="117" spans="1:9" ht="15" customHeight="1" x14ac:dyDescent="0.25">
      <c r="A117" s="33">
        <v>116</v>
      </c>
      <c r="B117" s="33" t="str">
        <f t="shared" si="1"/>
        <v>PORT116</v>
      </c>
      <c r="C117" s="33" t="s">
        <v>480</v>
      </c>
      <c r="D117" s="33" t="s">
        <v>449</v>
      </c>
      <c r="E117" s="33"/>
      <c r="F117" s="33" t="s">
        <v>450</v>
      </c>
      <c r="G117" s="33" t="s">
        <v>481</v>
      </c>
      <c r="H117" s="34"/>
      <c r="I117" s="34" t="s">
        <v>482</v>
      </c>
    </row>
    <row r="118" spans="1:9" ht="15" customHeight="1" x14ac:dyDescent="0.25">
      <c r="A118" s="33">
        <v>117</v>
      </c>
      <c r="B118" s="33" t="str">
        <f t="shared" si="1"/>
        <v>PORT117</v>
      </c>
      <c r="C118" s="33" t="s">
        <v>483</v>
      </c>
      <c r="D118" s="33" t="s">
        <v>449</v>
      </c>
      <c r="E118" s="33"/>
      <c r="F118" s="33" t="s">
        <v>450</v>
      </c>
      <c r="G118" s="33" t="s">
        <v>484</v>
      </c>
      <c r="H118" s="34"/>
      <c r="I118" s="34" t="s">
        <v>485</v>
      </c>
    </row>
    <row r="119" spans="1:9" ht="15" customHeight="1" x14ac:dyDescent="0.25">
      <c r="A119" s="33">
        <v>118</v>
      </c>
      <c r="B119" s="33" t="str">
        <f t="shared" si="1"/>
        <v>PORT118</v>
      </c>
      <c r="C119" s="33" t="s">
        <v>486</v>
      </c>
      <c r="D119" s="33" t="s">
        <v>449</v>
      </c>
      <c r="E119" s="33"/>
      <c r="F119" s="33" t="s">
        <v>450</v>
      </c>
      <c r="G119" s="33" t="s">
        <v>487</v>
      </c>
      <c r="H119" s="34"/>
      <c r="I119" s="34" t="s">
        <v>488</v>
      </c>
    </row>
    <row r="120" spans="1:9" ht="15" customHeight="1" x14ac:dyDescent="0.25">
      <c r="A120" s="33">
        <v>119</v>
      </c>
      <c r="B120" s="33" t="str">
        <f t="shared" si="1"/>
        <v>PORT119</v>
      </c>
      <c r="C120" s="33" t="s">
        <v>489</v>
      </c>
      <c r="D120" s="33" t="s">
        <v>449</v>
      </c>
      <c r="E120" s="33"/>
      <c r="F120" s="33" t="s">
        <v>450</v>
      </c>
      <c r="G120" s="33" t="s">
        <v>490</v>
      </c>
      <c r="H120" s="34"/>
      <c r="I120" s="34" t="s">
        <v>491</v>
      </c>
    </row>
    <row r="121" spans="1:9" ht="15" customHeight="1" x14ac:dyDescent="0.25">
      <c r="A121" s="33">
        <v>120</v>
      </c>
      <c r="B121" s="33" t="str">
        <f t="shared" si="1"/>
        <v>PORT120</v>
      </c>
      <c r="C121" s="33" t="s">
        <v>492</v>
      </c>
      <c r="D121" s="33" t="s">
        <v>449</v>
      </c>
      <c r="E121" s="33"/>
      <c r="F121" s="33" t="s">
        <v>450</v>
      </c>
      <c r="G121" s="33" t="s">
        <v>493</v>
      </c>
      <c r="H121" s="34"/>
      <c r="I121" s="34" t="s">
        <v>494</v>
      </c>
    </row>
    <row r="122" spans="1:9" ht="15" customHeight="1" x14ac:dyDescent="0.25">
      <c r="A122" s="33">
        <v>121</v>
      </c>
      <c r="B122" s="33" t="str">
        <f t="shared" si="1"/>
        <v>PORT121</v>
      </c>
      <c r="C122" s="33" t="s">
        <v>495</v>
      </c>
      <c r="D122" s="33" t="s">
        <v>449</v>
      </c>
      <c r="E122" s="33"/>
      <c r="F122" s="33" t="s">
        <v>450</v>
      </c>
      <c r="G122" s="33" t="s">
        <v>496</v>
      </c>
      <c r="H122" s="34"/>
      <c r="I122" s="34" t="s">
        <v>497</v>
      </c>
    </row>
    <row r="123" spans="1:9" ht="15" customHeight="1" x14ac:dyDescent="0.25">
      <c r="A123" s="33">
        <v>122</v>
      </c>
      <c r="B123" s="33" t="str">
        <f t="shared" si="1"/>
        <v>PORT122</v>
      </c>
      <c r="C123" s="33" t="s">
        <v>498</v>
      </c>
      <c r="D123" s="33" t="s">
        <v>449</v>
      </c>
      <c r="E123" s="33"/>
      <c r="F123" s="33" t="s">
        <v>450</v>
      </c>
      <c r="G123" s="33" t="s">
        <v>499</v>
      </c>
      <c r="H123" s="34"/>
      <c r="I123" s="34" t="s">
        <v>500</v>
      </c>
    </row>
    <row r="124" spans="1:9" ht="15" customHeight="1" x14ac:dyDescent="0.25">
      <c r="A124" s="33">
        <v>123</v>
      </c>
      <c r="B124" s="33" t="str">
        <f t="shared" si="1"/>
        <v>PORT123</v>
      </c>
      <c r="C124" s="33" t="s">
        <v>501</v>
      </c>
      <c r="D124" s="33" t="s">
        <v>449</v>
      </c>
      <c r="E124" s="33"/>
      <c r="F124" s="33" t="s">
        <v>450</v>
      </c>
      <c r="G124" s="33" t="s">
        <v>502</v>
      </c>
      <c r="H124" s="34"/>
      <c r="I124" s="34" t="s">
        <v>503</v>
      </c>
    </row>
    <row r="125" spans="1:9" ht="15" customHeight="1" x14ac:dyDescent="0.25">
      <c r="A125" s="33">
        <v>124</v>
      </c>
      <c r="B125" s="33" t="str">
        <f t="shared" si="1"/>
        <v>PORT124</v>
      </c>
      <c r="C125" s="33" t="s">
        <v>504</v>
      </c>
      <c r="D125" s="33" t="s">
        <v>449</v>
      </c>
      <c r="E125" s="33"/>
      <c r="F125" s="33"/>
      <c r="G125" s="33" t="s">
        <v>505</v>
      </c>
      <c r="H125" s="34"/>
      <c r="I125" s="34" t="s">
        <v>506</v>
      </c>
    </row>
    <row r="126" spans="1:9" ht="15" customHeight="1" x14ac:dyDescent="0.25">
      <c r="A126" s="33">
        <v>125</v>
      </c>
      <c r="B126" s="33" t="str">
        <f t="shared" si="1"/>
        <v>PORT125</v>
      </c>
      <c r="C126" s="33" t="s">
        <v>507</v>
      </c>
      <c r="D126" s="33" t="s">
        <v>449</v>
      </c>
      <c r="E126" s="33"/>
      <c r="F126" s="33" t="s">
        <v>508</v>
      </c>
      <c r="G126" s="33" t="s">
        <v>509</v>
      </c>
      <c r="H126" s="34"/>
      <c r="I126" s="34" t="s">
        <v>510</v>
      </c>
    </row>
    <row r="127" spans="1:9" ht="15" customHeight="1" x14ac:dyDescent="0.25">
      <c r="A127" s="33">
        <v>126</v>
      </c>
      <c r="B127" s="33" t="str">
        <f t="shared" si="1"/>
        <v>PORT126</v>
      </c>
      <c r="C127" s="33" t="s">
        <v>511</v>
      </c>
      <c r="D127" s="33" t="s">
        <v>449</v>
      </c>
      <c r="E127" s="33"/>
      <c r="F127" s="33" t="s">
        <v>508</v>
      </c>
      <c r="G127" s="33" t="s">
        <v>512</v>
      </c>
      <c r="H127" s="34"/>
      <c r="I127" s="34" t="s">
        <v>513</v>
      </c>
    </row>
    <row r="128" spans="1:9" ht="15" customHeight="1" x14ac:dyDescent="0.25">
      <c r="A128" s="33">
        <v>127</v>
      </c>
      <c r="B128" s="33" t="str">
        <f t="shared" si="1"/>
        <v>PORT127</v>
      </c>
      <c r="C128" s="33" t="s">
        <v>514</v>
      </c>
      <c r="D128" s="33" t="s">
        <v>449</v>
      </c>
      <c r="E128" s="33"/>
      <c r="F128" s="33" t="s">
        <v>508</v>
      </c>
      <c r="G128" s="33" t="s">
        <v>515</v>
      </c>
      <c r="H128" s="34"/>
      <c r="I128" s="34" t="s">
        <v>516</v>
      </c>
    </row>
    <row r="129" spans="1:9" ht="15" customHeight="1" x14ac:dyDescent="0.25">
      <c r="A129" s="33">
        <v>128</v>
      </c>
      <c r="B129" s="33" t="str">
        <f t="shared" si="1"/>
        <v>PORT128</v>
      </c>
      <c r="C129" s="33" t="s">
        <v>517</v>
      </c>
      <c r="D129" s="33" t="s">
        <v>449</v>
      </c>
      <c r="E129" s="33"/>
      <c r="F129" s="33" t="s">
        <v>508</v>
      </c>
      <c r="G129" s="33" t="s">
        <v>518</v>
      </c>
      <c r="H129" s="34"/>
      <c r="I129" s="34" t="s">
        <v>519</v>
      </c>
    </row>
    <row r="130" spans="1:9" ht="15" customHeight="1" x14ac:dyDescent="0.25">
      <c r="A130" s="33">
        <v>129</v>
      </c>
      <c r="B130" s="33" t="str">
        <f t="shared" si="1"/>
        <v>PORT129</v>
      </c>
      <c r="C130" s="33" t="s">
        <v>520</v>
      </c>
      <c r="D130" s="33" t="s">
        <v>449</v>
      </c>
      <c r="E130" s="33"/>
      <c r="F130" s="33" t="s">
        <v>508</v>
      </c>
      <c r="G130" s="33" t="s">
        <v>521</v>
      </c>
      <c r="H130" s="34"/>
      <c r="I130" s="34" t="s">
        <v>522</v>
      </c>
    </row>
    <row r="131" spans="1:9" ht="15" customHeight="1" x14ac:dyDescent="0.25">
      <c r="A131" s="33">
        <v>130</v>
      </c>
      <c r="B131" s="33" t="str">
        <f t="shared" si="1"/>
        <v>PORT130</v>
      </c>
      <c r="C131" s="33" t="s">
        <v>523</v>
      </c>
      <c r="D131" s="33" t="s">
        <v>449</v>
      </c>
      <c r="E131" s="33"/>
      <c r="F131" s="33" t="s">
        <v>508</v>
      </c>
      <c r="G131" s="33" t="s">
        <v>524</v>
      </c>
      <c r="H131" s="34"/>
      <c r="I131" s="34" t="s">
        <v>525</v>
      </c>
    </row>
    <row r="132" spans="1:9" ht="15" customHeight="1" x14ac:dyDescent="0.25">
      <c r="A132" s="33">
        <v>131</v>
      </c>
      <c r="B132" s="33" t="str">
        <f t="shared" si="1"/>
        <v>PORT131</v>
      </c>
      <c r="C132" s="33" t="s">
        <v>526</v>
      </c>
      <c r="D132" s="33" t="s">
        <v>449</v>
      </c>
      <c r="E132" s="33"/>
      <c r="F132" s="33" t="s">
        <v>508</v>
      </c>
      <c r="G132" s="33" t="s">
        <v>527</v>
      </c>
      <c r="H132" s="34"/>
      <c r="I132" s="34" t="s">
        <v>516</v>
      </c>
    </row>
    <row r="133" spans="1:9" ht="15" customHeight="1" x14ac:dyDescent="0.25">
      <c r="A133" s="33">
        <v>132</v>
      </c>
      <c r="B133" s="33" t="str">
        <f t="shared" si="1"/>
        <v>PORT132</v>
      </c>
      <c r="C133" s="33" t="s">
        <v>528</v>
      </c>
      <c r="D133" s="33" t="s">
        <v>449</v>
      </c>
      <c r="E133" s="33"/>
      <c r="F133" s="33" t="s">
        <v>508</v>
      </c>
      <c r="G133" s="33" t="s">
        <v>529</v>
      </c>
      <c r="H133" s="34"/>
      <c r="I133" s="34" t="s">
        <v>522</v>
      </c>
    </row>
    <row r="134" spans="1:9" ht="15" customHeight="1" x14ac:dyDescent="0.25">
      <c r="A134" s="33">
        <v>133</v>
      </c>
      <c r="B134" s="33" t="str">
        <f t="shared" si="1"/>
        <v>PORT133</v>
      </c>
      <c r="C134" s="33" t="s">
        <v>530</v>
      </c>
      <c r="D134" s="33" t="s">
        <v>449</v>
      </c>
      <c r="E134" s="33"/>
      <c r="F134" s="33" t="s">
        <v>508</v>
      </c>
      <c r="G134" s="33" t="s">
        <v>531</v>
      </c>
      <c r="H134" s="34"/>
      <c r="I134" s="34" t="s">
        <v>510</v>
      </c>
    </row>
    <row r="135" spans="1:9" ht="15" customHeight="1" x14ac:dyDescent="0.25">
      <c r="A135" s="33">
        <v>134</v>
      </c>
      <c r="B135" s="33" t="str">
        <f t="shared" si="1"/>
        <v>PORT134</v>
      </c>
      <c r="C135" s="33" t="s">
        <v>532</v>
      </c>
      <c r="D135" s="33" t="s">
        <v>449</v>
      </c>
      <c r="E135" s="33"/>
      <c r="F135" s="33" t="s">
        <v>508</v>
      </c>
      <c r="G135" s="33" t="s">
        <v>533</v>
      </c>
      <c r="H135" s="34"/>
      <c r="I135" s="34" t="s">
        <v>513</v>
      </c>
    </row>
    <row r="136" spans="1:9" ht="15" customHeight="1" x14ac:dyDescent="0.25">
      <c r="A136" s="33">
        <v>135</v>
      </c>
      <c r="B136" s="33" t="str">
        <f t="shared" si="1"/>
        <v>PORT135</v>
      </c>
      <c r="C136" s="33" t="s">
        <v>534</v>
      </c>
      <c r="D136" s="33" t="s">
        <v>449</v>
      </c>
      <c r="E136" s="33"/>
      <c r="F136" s="33" t="s">
        <v>508</v>
      </c>
      <c r="G136" s="33" t="s">
        <v>535</v>
      </c>
      <c r="H136" s="34"/>
      <c r="I136" s="34" t="s">
        <v>519</v>
      </c>
    </row>
    <row r="137" spans="1:9" ht="15" customHeight="1" x14ac:dyDescent="0.25">
      <c r="A137" s="33">
        <v>136</v>
      </c>
      <c r="B137" s="33" t="str">
        <f t="shared" si="1"/>
        <v>PORT136</v>
      </c>
      <c r="C137" s="33" t="s">
        <v>536</v>
      </c>
      <c r="D137" s="33" t="s">
        <v>449</v>
      </c>
      <c r="E137" s="33"/>
      <c r="F137" s="33" t="s">
        <v>508</v>
      </c>
      <c r="G137" s="33" t="s">
        <v>537</v>
      </c>
      <c r="H137" s="34"/>
      <c r="I137" s="34" t="s">
        <v>525</v>
      </c>
    </row>
    <row r="138" spans="1:9" ht="15" customHeight="1" x14ac:dyDescent="0.25">
      <c r="A138" s="33">
        <v>137</v>
      </c>
      <c r="B138" s="33" t="str">
        <f t="shared" si="1"/>
        <v>PORT137</v>
      </c>
      <c r="C138" s="33" t="s">
        <v>538</v>
      </c>
      <c r="D138" s="33" t="s">
        <v>449</v>
      </c>
      <c r="E138" s="33"/>
      <c r="F138" s="33" t="s">
        <v>508</v>
      </c>
      <c r="G138" s="33" t="s">
        <v>539</v>
      </c>
      <c r="H138" s="34"/>
      <c r="I138" s="34" t="s">
        <v>540</v>
      </c>
    </row>
    <row r="139" spans="1:9" ht="15" customHeight="1" x14ac:dyDescent="0.25">
      <c r="A139" s="33">
        <v>138</v>
      </c>
      <c r="B139" s="33" t="str">
        <f t="shared" si="1"/>
        <v>PORT138</v>
      </c>
      <c r="C139" s="33" t="s">
        <v>541</v>
      </c>
      <c r="D139" s="33" t="s">
        <v>449</v>
      </c>
      <c r="E139" s="33"/>
      <c r="F139" s="33" t="s">
        <v>508</v>
      </c>
      <c r="G139" s="33" t="s">
        <v>542</v>
      </c>
      <c r="H139" s="34"/>
      <c r="I139" s="34" t="s">
        <v>543</v>
      </c>
    </row>
    <row r="140" spans="1:9" ht="15" customHeight="1" x14ac:dyDescent="0.25">
      <c r="A140" s="33">
        <v>139</v>
      </c>
      <c r="B140" s="33" t="str">
        <f t="shared" si="1"/>
        <v>PORT139</v>
      </c>
      <c r="C140" s="33" t="s">
        <v>544</v>
      </c>
      <c r="D140" s="33" t="s">
        <v>449</v>
      </c>
      <c r="E140" s="33"/>
      <c r="F140" s="33" t="s">
        <v>508</v>
      </c>
      <c r="G140" s="33" t="s">
        <v>545</v>
      </c>
      <c r="H140" s="34"/>
      <c r="I140" s="34" t="s">
        <v>546</v>
      </c>
    </row>
    <row r="141" spans="1:9" ht="15" customHeight="1" x14ac:dyDescent="0.25">
      <c r="A141" s="33">
        <v>140</v>
      </c>
      <c r="B141" s="33" t="str">
        <f t="shared" si="1"/>
        <v>PORT140</v>
      </c>
      <c r="C141" s="33" t="s">
        <v>547</v>
      </c>
      <c r="D141" s="33" t="s">
        <v>449</v>
      </c>
      <c r="E141" s="33"/>
      <c r="F141" s="33" t="s">
        <v>508</v>
      </c>
      <c r="G141" s="33" t="s">
        <v>548</v>
      </c>
      <c r="H141" s="34"/>
      <c r="I141" s="34" t="s">
        <v>549</v>
      </c>
    </row>
    <row r="142" spans="1:9" ht="15" customHeight="1" x14ac:dyDescent="0.25">
      <c r="A142" s="33">
        <v>141</v>
      </c>
      <c r="B142" s="33" t="str">
        <f t="shared" si="1"/>
        <v>PORT141</v>
      </c>
      <c r="C142" s="33" t="s">
        <v>550</v>
      </c>
      <c r="D142" s="33" t="s">
        <v>449</v>
      </c>
      <c r="E142" s="33"/>
      <c r="F142" s="33" t="s">
        <v>508</v>
      </c>
      <c r="G142" s="33" t="s">
        <v>551</v>
      </c>
      <c r="H142" s="34"/>
      <c r="I142" s="34" t="s">
        <v>552</v>
      </c>
    </row>
    <row r="143" spans="1:9" ht="15" customHeight="1" x14ac:dyDescent="0.25">
      <c r="A143" s="33">
        <v>142</v>
      </c>
      <c r="B143" s="33" t="str">
        <f t="shared" si="1"/>
        <v>PORT142</v>
      </c>
      <c r="C143" s="33" t="s">
        <v>553</v>
      </c>
      <c r="D143" s="33" t="s">
        <v>449</v>
      </c>
      <c r="E143" s="33"/>
      <c r="F143" s="33" t="s">
        <v>508</v>
      </c>
      <c r="G143" s="33" t="s">
        <v>554</v>
      </c>
      <c r="H143" s="34"/>
      <c r="I143" s="34" t="s">
        <v>555</v>
      </c>
    </row>
    <row r="144" spans="1:9" ht="15" customHeight="1" x14ac:dyDescent="0.25">
      <c r="A144" s="33">
        <v>143</v>
      </c>
      <c r="B144" s="33" t="str">
        <f t="shared" si="1"/>
        <v>PORT143</v>
      </c>
      <c r="C144" s="33" t="s">
        <v>556</v>
      </c>
      <c r="D144" s="33" t="s">
        <v>449</v>
      </c>
      <c r="E144" s="33"/>
      <c r="F144" s="33" t="s">
        <v>508</v>
      </c>
      <c r="G144" s="33" t="s">
        <v>557</v>
      </c>
      <c r="H144" s="34"/>
      <c r="I144" s="34" t="s">
        <v>558</v>
      </c>
    </row>
    <row r="145" spans="1:9" ht="15" customHeight="1" x14ac:dyDescent="0.25">
      <c r="A145" s="33">
        <v>144</v>
      </c>
      <c r="B145" s="33" t="str">
        <f t="shared" si="1"/>
        <v>PORT144</v>
      </c>
      <c r="C145" s="33" t="s">
        <v>559</v>
      </c>
      <c r="D145" s="33" t="s">
        <v>449</v>
      </c>
      <c r="E145" s="33"/>
      <c r="F145" s="33" t="s">
        <v>508</v>
      </c>
      <c r="G145" s="33" t="s">
        <v>560</v>
      </c>
      <c r="H145" s="34"/>
      <c r="I145" s="34" t="s">
        <v>561</v>
      </c>
    </row>
    <row r="146" spans="1:9" ht="15" customHeight="1" x14ac:dyDescent="0.25">
      <c r="A146" s="33">
        <v>145</v>
      </c>
      <c r="B146" s="33" t="str">
        <f t="shared" si="1"/>
        <v>PORT145</v>
      </c>
      <c r="C146" s="33" t="s">
        <v>562</v>
      </c>
      <c r="D146" s="33" t="s">
        <v>449</v>
      </c>
      <c r="E146" s="33"/>
      <c r="F146" s="33" t="s">
        <v>508</v>
      </c>
      <c r="G146" s="33" t="s">
        <v>563</v>
      </c>
      <c r="H146" s="34"/>
      <c r="I146" s="34" t="s">
        <v>564</v>
      </c>
    </row>
    <row r="147" spans="1:9" ht="15" customHeight="1" x14ac:dyDescent="0.25">
      <c r="A147" s="35">
        <v>146</v>
      </c>
      <c r="B147" s="35" t="str">
        <f>"PORT"&amp;A147</f>
        <v>PORT146</v>
      </c>
      <c r="C147" s="35" t="s">
        <v>565</v>
      </c>
      <c r="D147" s="35" t="s">
        <v>566</v>
      </c>
      <c r="E147" s="35"/>
      <c r="F147" s="35"/>
      <c r="G147" s="35"/>
      <c r="H147" s="36"/>
      <c r="I147" s="36" t="s">
        <v>567</v>
      </c>
    </row>
    <row r="148" spans="1:9" ht="15" customHeight="1" x14ac:dyDescent="0.25">
      <c r="A148" s="35">
        <v>147</v>
      </c>
      <c r="B148" s="35" t="str">
        <f>"PORT"&amp;A148</f>
        <v>PORT147</v>
      </c>
      <c r="C148" s="35" t="s">
        <v>568</v>
      </c>
      <c r="D148" s="35" t="s">
        <v>566</v>
      </c>
      <c r="E148" s="35"/>
      <c r="F148" s="35"/>
      <c r="G148" s="35"/>
      <c r="H148" s="36"/>
      <c r="I148" s="36" t="s">
        <v>569</v>
      </c>
    </row>
    <row r="149" spans="1:9" ht="15" customHeight="1" x14ac:dyDescent="0.25">
      <c r="A149" s="14">
        <v>148</v>
      </c>
      <c r="B149" s="14" t="str">
        <f>"PORT"&amp;A149</f>
        <v>PORT148</v>
      </c>
      <c r="C149" s="14" t="s">
        <v>570</v>
      </c>
      <c r="D149" s="14" t="s">
        <v>571</v>
      </c>
      <c r="E149" s="14"/>
      <c r="F149" s="14" t="s">
        <v>572</v>
      </c>
      <c r="G149" s="14"/>
      <c r="H149" s="13"/>
      <c r="I149" s="13" t="s">
        <v>573</v>
      </c>
    </row>
    <row r="150" spans="1:9" ht="15" customHeight="1" x14ac:dyDescent="0.25">
      <c r="A150" s="14">
        <v>149</v>
      </c>
      <c r="B150" s="14" t="str">
        <f>"PORT"&amp;A150</f>
        <v>PORT149</v>
      </c>
      <c r="C150" s="14" t="s">
        <v>574</v>
      </c>
      <c r="D150" s="14" t="s">
        <v>571</v>
      </c>
      <c r="E150" s="14"/>
      <c r="F150" s="14" t="s">
        <v>575</v>
      </c>
      <c r="G150" s="14"/>
      <c r="H150" s="13"/>
      <c r="I150" s="13" t="s">
        <v>576</v>
      </c>
    </row>
    <row r="151" spans="1:9" ht="15" customHeight="1" x14ac:dyDescent="0.25"/>
    <row r="153" spans="1:9" x14ac:dyDescent="0.25">
      <c r="A153" s="37"/>
      <c r="B153" s="31" t="s">
        <v>258</v>
      </c>
    </row>
    <row r="154" spans="1:9" x14ac:dyDescent="0.25">
      <c r="A154" s="38"/>
      <c r="B154" s="31" t="s">
        <v>353</v>
      </c>
    </row>
    <row r="155" spans="1:9" x14ac:dyDescent="0.25">
      <c r="A155" s="39"/>
      <c r="B155" s="31" t="s">
        <v>325</v>
      </c>
    </row>
    <row r="156" spans="1:9" x14ac:dyDescent="0.25">
      <c r="A156" s="40"/>
      <c r="B156" s="31" t="s">
        <v>577</v>
      </c>
    </row>
    <row r="157" spans="1:9" x14ac:dyDescent="0.25">
      <c r="A157" s="41"/>
      <c r="B157" s="31" t="s">
        <v>578</v>
      </c>
    </row>
  </sheetData>
  <autoFilter ref="A1:I150" xr:uid="{58F18A82-FCB2-40D7-9BF4-560DE38FC4FC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Devillaine Gomez</dc:creator>
  <cp:lastModifiedBy>Mónica Muñoz Bruna</cp:lastModifiedBy>
  <dcterms:created xsi:type="dcterms:W3CDTF">2014-07-30T19:56:27Z</dcterms:created>
  <dcterms:modified xsi:type="dcterms:W3CDTF">2025-06-16T20:34:45Z</dcterms:modified>
</cp:coreProperties>
</file>