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2\"/>
    </mc:Choice>
  </mc:AlternateContent>
  <xr:revisionPtr revIDLastSave="0" documentId="13_ncr:1_{C58DCE05-2D86-46AF-88A0-87879230340F}" xr6:coauthVersionLast="47" xr6:coauthVersionMax="47" xr10:uidLastSave="{00000000-0000-0000-0000-000000000000}"/>
  <bookViews>
    <workbookView xWindow="28680" yWindow="-120" windowWidth="29040" windowHeight="15840" tabRatio="622" firstSheet="1" activeTab="2" xr2:uid="{00000000-000D-0000-FFFF-FFFF00000000}"/>
  </bookViews>
  <sheets>
    <sheet name="HistoricoAdministracion" sheetId="106" state="hidden" r:id="rId1"/>
    <sheet name="Descripciòn" sheetId="114" r:id="rId2"/>
    <sheet name="ZonasPagasVigentes" sheetId="145" r:id="rId3"/>
  </sheets>
  <functionGroups builtInGroupCount="19"/>
  <definedNames>
    <definedName name="_xlnm._FilterDatabase" localSheetId="0" hidden="1">HistoricoAdministracion!$A$1:$J$448</definedName>
    <definedName name="_xlnm._FilterDatabase" localSheetId="2" hidden="1">ZonasPagasVigentes!$A$2:$BE$494</definedName>
    <definedName name="_xlnm.Print_Area" localSheetId="2">ZonasPagasVigentes!$C$1:$BE$441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8" i="145" l="1"/>
  <c r="E355" i="106" l="1"/>
  <c r="B355" i="106"/>
  <c r="E354" i="106"/>
  <c r="B354" i="106"/>
  <c r="E353" i="106"/>
  <c r="B353" i="106"/>
  <c r="E352" i="106"/>
  <c r="B352" i="106"/>
  <c r="E351" i="106"/>
  <c r="B351" i="106"/>
  <c r="E350" i="106"/>
  <c r="B350" i="106"/>
  <c r="E349" i="106"/>
  <c r="B349" i="106"/>
  <c r="E348" i="106"/>
  <c r="B348" i="106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E328" i="106"/>
  <c r="A328" i="106"/>
  <c r="B328" i="106" s="1"/>
  <c r="A327" i="106"/>
  <c r="E327" i="106" s="1"/>
  <c r="A326" i="106"/>
  <c r="E326" i="106" s="1"/>
  <c r="A325" i="106"/>
  <c r="E325" i="106" s="1"/>
  <c r="E324" i="106"/>
  <c r="A324" i="106"/>
  <c r="B324" i="106" s="1"/>
  <c r="B323" i="106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B327" i="106" l="1"/>
  <c r="B322" i="106"/>
  <c r="B325" i="106"/>
  <c r="B326" i="106"/>
  <c r="B321" i="1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tc={619E62E6-3418-4CF3-8745-9B04EEF952C2}</author>
    <author>tc={2332F33A-1F88-4561-8E5C-6EE64CA3D756}</author>
    <author>a</author>
    <author>tc={32C7501F-485B-439F-BB82-0CAC77CBF8AA}</author>
    <author>tc={8AA9D949-D5D7-4FDA-94F1-E467E85930CF}</author>
    <author>tc={99EB150B-43E5-4487-90DB-D08BE4606815}</author>
    <author>tc={2FE1B590-D9BE-4BF3-B165-58AE8F7B688C}</author>
    <author>tc={1DDEC6C5-A04C-4E83-9D32-6132A9D03F70}</author>
    <author>tc={3914CF3F-6126-486A-86B0-81828CD8F21E}</author>
    <author>tc={8D9AD450-9D87-4072-9081-7B69833FD575}</author>
    <author>tc={05843270-A9F0-4FED-ACA9-63F29958E6E2}</author>
    <author>tc={A7CF675E-37BA-4367-A99F-0BFEAD05EBB8}</author>
    <author>tc={4F99DF40-FBE8-40C4-8A96-7DC29CD02085}</author>
    <author>tc={5D202BB6-EEC0-42C9-B15A-0BE48A0A8B47}</author>
    <author>tc={D71662DB-2E9B-4CDB-959A-B1D55F823BEC}</author>
    <author>tc={8C3D05B0-E63D-4A21-887E-DAEB1ACEE459}</author>
    <author>tc={EF9B5B08-FFAF-4307-B7BF-039FBE62C573}</author>
    <author>tc={DC7BC3B9-8B63-4484-82BD-64EF83F70DDA}</author>
    <author>tc={362452BB-A932-4E56-BB22-431A52382B60}</author>
    <author>tc={BF449A96-919D-4F48-B53F-4B8B7F91960F}</author>
    <author>tc={0F8823EA-DE63-4445-8984-9E8D0B8F949D}</author>
    <author>tc={02B09C1E-E66E-4968-82BC-2A1E880F1BE8}</author>
    <author>tc={66544C3C-D0E9-4503-9037-3C2CE8AF014C}</author>
    <author>tc={67FB7306-62B1-4E00-8956-182A0E28D7B6}</author>
    <author>tc={9FCE5FFE-889D-41A4-81E9-547654809BF3}</author>
    <author>tc={033BADCF-35FC-4FE9-A97C-CECC2D7D8697}</author>
    <author>tc={26B3FBB8-5BFF-4D90-B179-FEACB68D6A03}</author>
    <author>tc={1E7885E9-863A-48F2-8CA6-0FD19DD6246B}</author>
    <author>tc={35FF78A4-5D65-4C8B-8A9C-9CC4BE720BB9}</author>
    <author>tc={D1FF7A17-FF11-4FBE-920F-BF74286E579D}</author>
    <author>tc={99022F0B-D247-40CD-9C62-9D961C5B8FDE}</author>
    <author>tc={0BD27D11-04EF-4415-9B6F-3392FF626D2A}</author>
    <author>tc={A4B7C289-9700-425E-B506-DC17CD86B9D6}</author>
    <author>tc={F589E3D3-5714-41E0-8616-B608CBCAEBFA}</author>
    <author>tc={016D46B2-6D72-4D95-BB0A-8B96788988D0}</author>
    <author>tc={3CF8281E-7B22-4084-B346-AA4C9840786F}</author>
    <author>tc={6D0CC1DF-2F7B-41D5-942B-ECA0937F35B1}</author>
  </authors>
  <commentList>
    <comment ref="BA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D14" authorId="1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Mod. Hararia regularizada por Metbus</t>
      </text>
    </comment>
    <comment ref="F26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F98" authorId="3" shapeId="0" xr:uid="{00000000-0006-0000-0300-00000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348,321 I-05; Anden 3 H03,H07,H08</t>
      </text>
    </comment>
    <comment ref="F123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3" shapeId="0" xr:uid="{00000000-0006-0000-0300-00002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F236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F274" authorId="26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Respuesta:
    Anden 4</t>
      </text>
    </comment>
    <comment ref="F292" authorId="2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27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28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G333" authorId="29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2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0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F368" authorId="31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437" authorId="32" shapeId="0" xr:uid="{00000000-0006-0000-0300-00003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38" authorId="33" shapeId="0" xr:uid="{00000000-0006-0000-0300-00003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91" authorId="34" shapeId="0" xr:uid="{00000000-0006-0000-0300-00003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  <comment ref="AZ492" authorId="35" shapeId="0" xr:uid="{00000000-0006-0000-0300-00003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1 Enel</t>
      </text>
    </comment>
    <comment ref="AZ493" authorId="36" shapeId="0" xr:uid="{00000000-0006-0000-0300-00003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</commentList>
</comments>
</file>

<file path=xl/sharedStrings.xml><?xml version="1.0" encoding="utf-8"?>
<sst xmlns="http://schemas.openxmlformats.org/spreadsheetml/2006/main" count="16183" uniqueCount="2595">
  <si>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</si>
  <si>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</si>
  <si>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</si>
  <si>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</si>
  <si>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</si>
  <si>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</si>
  <si>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</si>
  <si>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</si>
  <si>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</si>
  <si>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</si>
  <si>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</si>
  <si>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</si>
  <si>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</si>
  <si>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</si>
  <si>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</si>
  <si>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</si>
  <si>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</si>
  <si>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</si>
  <si>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</si>
  <si>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</si>
  <si>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</si>
  <si>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</si>
  <si>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</si>
  <si>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</si>
  <si>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</si>
  <si>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</si>
  <si>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</si>
  <si>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</si>
  <si>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</si>
  <si>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</si>
  <si>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</si>
  <si>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</si>
  <si>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</si>
  <si>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</si>
  <si>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</si>
  <si>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</si>
  <si>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</si>
  <si>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</si>
  <si>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</si>
  <si>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</si>
  <si>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</si>
  <si>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</si>
  <si>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</si>
  <si>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</si>
  <si>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</si>
  <si>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</si>
  <si>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</si>
  <si>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</si>
  <si>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</si>
  <si>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</si>
  <si>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</si>
  <si>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</si>
  <si>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</si>
  <si>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</si>
  <si>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</si>
  <si>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</si>
  <si>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</si>
  <si>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</si>
  <si>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</si>
  <si>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</si>
  <si>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</si>
  <si>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</si>
  <si>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</si>
  <si>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</si>
  <si>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</si>
  <si>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</si>
  <si>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</si>
  <si>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</si>
  <si>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</si>
  <si>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</si>
  <si>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</si>
  <si>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</si>
  <si>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</si>
  <si>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</si>
  <si>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</si>
  <si>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</si>
  <si>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</si>
  <si>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</si>
  <si>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</si>
  <si>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</si>
  <si>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</si>
  <si>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</si>
  <si>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</si>
  <si>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</si>
  <si>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</si>
  <si>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</si>
  <si>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</si>
  <si>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</si>
  <si>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</si>
  <si>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</si>
  <si>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</si>
  <si>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</si>
  <si>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</si>
  <si>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</si>
  <si>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</si>
  <si>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</si>
  <si>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</si>
  <si>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</si>
  <si>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</si>
  <si>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</si>
  <si>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</si>
  <si>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</si>
  <si>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</si>
  <si>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</si>
  <si>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</si>
  <si>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</si>
  <si>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</si>
  <si>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</si>
  <si>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</si>
  <si>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</si>
  <si>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</si>
  <si>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</si>
  <si>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</si>
  <si>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</si>
  <si>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</si>
  <si>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</si>
  <si>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</si>
  <si>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</si>
  <si>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</si>
  <si>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</si>
  <si>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</si>
  <si>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</si>
  <si>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</si>
  <si>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</si>
  <si>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</si>
  <si>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</si>
  <si>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</si>
  <si>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</si>
  <si>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</si>
  <si>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</si>
  <si>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</si>
  <si>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</si>
  <si>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</si>
  <si>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</si>
  <si>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</si>
  <si>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</si>
  <si>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</si>
  <si>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</si>
  <si>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</si>
  <si>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</si>
  <si>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</si>
  <si>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</si>
  <si>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</si>
  <si>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</si>
  <si>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</si>
  <si>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</si>
  <si>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</si>
  <si>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</si>
  <si>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</si>
  <si>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</si>
  <si>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</si>
  <si>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</si>
  <si>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</si>
  <si>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</si>
  <si>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</si>
  <si>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</si>
  <si>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</si>
  <si>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</si>
  <si>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</si>
  <si>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</si>
  <si>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</si>
  <si>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</si>
  <si>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</si>
  <si>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</si>
  <si>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</si>
  <si>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</si>
  <si>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</si>
  <si>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</si>
  <si>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</si>
  <si>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</si>
  <si>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</si>
  <si>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</si>
  <si>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</si>
  <si>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</si>
  <si>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</si>
  <si>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</si>
  <si>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</si>
  <si>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</si>
  <si>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</si>
  <si>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</si>
  <si>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</si>
  <si>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</si>
  <si>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</si>
  <si>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</si>
  <si>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</si>
  <si>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</si>
  <si>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</si>
  <si>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</si>
  <si>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</si>
  <si>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</si>
  <si>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</si>
  <si>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</si>
  <si>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</si>
  <si>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</si>
  <si>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</si>
  <si>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</si>
  <si>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</si>
  <si>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</si>
  <si>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</si>
  <si>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</si>
  <si>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</si>
  <si>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</si>
  <si>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</si>
  <si>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</si>
  <si>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</si>
  <si>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</si>
  <si>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</si>
  <si>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</si>
  <si>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</si>
  <si>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</si>
  <si>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</si>
  <si>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</si>
  <si>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</si>
  <si>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</si>
  <si>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</si>
  <si>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</si>
  <si>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</si>
  <si>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</si>
  <si>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</si>
  <si>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</si>
  <si>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</si>
  <si>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</si>
  <si>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</si>
  <si>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</si>
  <si>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</si>
  <si>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</si>
  <si>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</si>
  <si>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</si>
  <si>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</si>
  <si>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</si>
  <si>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</si>
  <si>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</si>
  <si>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</si>
  <si>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</si>
  <si>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</si>
  <si>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</si>
  <si>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</si>
  <si>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</si>
  <si>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</si>
  <si>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</si>
  <si>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</si>
  <si>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</si>
  <si>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</si>
  <si>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</si>
  <si>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</si>
  <si>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</si>
  <si>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</si>
  <si>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</si>
  <si>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</si>
  <si>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</si>
  <si>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</si>
  <si>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</si>
  <si>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</si>
  <si>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</si>
  <si>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</si>
  <si>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</si>
  <si>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</si>
  <si>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</si>
  <si>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</si>
  <si>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</si>
  <si>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</si>
  <si>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</si>
  <si>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</si>
  <si>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</si>
  <si>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</si>
  <si>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</si>
  <si>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</si>
  <si>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</si>
  <si>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</si>
  <si>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</si>
  <si>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</si>
  <si>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</si>
  <si>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</si>
  <si>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</si>
  <si>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</si>
  <si>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</si>
  <si>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</si>
  <si>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</si>
  <si>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</si>
  <si>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</si>
  <si>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</si>
  <si>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</si>
  <si>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</si>
  <si>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</si>
  <si>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</si>
  <si>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</si>
  <si>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</si>
  <si>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</si>
  <si>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</si>
  <si>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</si>
  <si>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</si>
  <si>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</si>
  <si>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</si>
  <si>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</si>
  <si>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</si>
  <si>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</si>
  <si>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</si>
  <si>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</si>
  <si>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</si>
  <si>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</si>
  <si>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</si>
  <si>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</si>
  <si>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</si>
  <si>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</si>
  <si>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</si>
  <si>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</si>
  <si>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</si>
  <si>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</si>
  <si>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</si>
  <si>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</si>
  <si>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</si>
  <si>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</si>
  <si>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</si>
  <si>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</si>
  <si>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</si>
  <si>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</si>
  <si>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</si>
  <si>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</si>
  <si>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</si>
  <si>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</si>
  <si>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</si>
  <si>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</si>
  <si>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</si>
  <si>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</si>
  <si>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</si>
  <si>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</si>
  <si>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</si>
  <si>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</si>
  <si>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</si>
  <si>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</si>
  <si>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</si>
  <si>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</si>
  <si>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</si>
  <si>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</si>
  <si>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</si>
  <si>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</si>
  <si>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</si>
  <si>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</si>
  <si>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</si>
  <si>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</si>
  <si>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</si>
  <si>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</si>
  <si>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</si>
  <si>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</si>
  <si>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</si>
  <si>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</si>
  <si>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</si>
  <si>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</si>
  <si>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</si>
  <si>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</si>
  <si>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</si>
  <si>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</si>
  <si>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</si>
  <si>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</si>
  <si>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</si>
  <si>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</si>
  <si>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</si>
  <si>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</si>
  <si>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</si>
  <si>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</si>
  <si>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</si>
  <si>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</si>
  <si>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</si>
  <si>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</si>
  <si>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</si>
  <si>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</si>
  <si>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</si>
  <si>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</si>
  <si>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</si>
  <si>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</si>
  <si>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</si>
  <si>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</si>
  <si>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</si>
  <si>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</si>
  <si>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</si>
  <si>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</si>
  <si>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</si>
  <si>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</si>
  <si>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</si>
  <si>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</si>
  <si>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</si>
  <si>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</si>
  <si>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</si>
  <si>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</si>
  <si>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</si>
  <si>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</si>
  <si>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</si>
  <si>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</si>
  <si>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</si>
  <si>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</si>
  <si>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</si>
  <si>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</si>
  <si>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</si>
  <si>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</si>
  <si>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</si>
  <si>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</si>
  <si>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</si>
  <si>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</si>
  <si>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</si>
  <si>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</si>
  <si>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</si>
  <si>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</si>
  <si>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</si>
  <si>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</si>
  <si>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</si>
  <si>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</si>
  <si>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</si>
  <si>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</si>
  <si>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</si>
  <si>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</si>
  <si>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</si>
  <si>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</si>
  <si>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</si>
  <si>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</si>
  <si>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</si>
  <si>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</si>
  <si>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</si>
  <si>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</si>
  <si>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</si>
  <si>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</si>
  <si>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</si>
  <si>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</si>
  <si>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</si>
  <si>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</si>
  <si>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</si>
  <si>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</si>
  <si>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</si>
  <si>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</si>
  <si>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</si>
  <si>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</si>
  <si>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</si>
  <si>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</si>
  <si>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</si>
  <si>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</si>
  <si>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</si>
  <si>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</si>
  <si>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</si>
  <si>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</si>
  <si>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</si>
  <si>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</si>
  <si>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</si>
  <si>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</si>
  <si>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</si>
  <si>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</si>
  <si>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</si>
  <si>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</si>
  <si>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</si>
  <si>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</si>
  <si>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</si>
  <si>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</si>
  <si>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</si>
  <si>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</si>
  <si>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</si>
  <si>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</si>
  <si>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</si>
  <si>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</si>
  <si>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</si>
  <si>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</si>
  <si>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</si>
  <si>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</si>
  <si>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</si>
  <si>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</si>
  <si>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</si>
  <si>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</si>
  <si>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</si>
  <si>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</si>
  <si>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</si>
  <si>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</si>
  <si>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</si>
  <si>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</si>
  <si>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</si>
  <si>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</si>
  <si>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</si>
  <si>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</si>
  <si>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</si>
  <si>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</si>
  <si>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</si>
  <si>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</si>
  <si>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</si>
  <si>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</si>
  <si>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</si>
  <si>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</si>
  <si>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</si>
  <si>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</si>
  <si>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</si>
  <si>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</si>
  <si>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</si>
  <si>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</si>
  <si>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</si>
  <si>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</si>
  <si>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</si>
  <si>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</si>
  <si>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</si>
  <si>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</si>
  <si>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</si>
  <si>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</si>
  <si>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</si>
  <si>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</si>
  <si>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</si>
  <si>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</si>
  <si>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</si>
  <si>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</si>
  <si>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</si>
  <si>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</si>
  <si>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</si>
  <si>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</si>
  <si>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</si>
  <si>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</si>
  <si>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</si>
  <si>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</si>
  <si>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</si>
  <si>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</si>
  <si>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</si>
  <si>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</si>
  <si>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</si>
  <si>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</si>
  <si>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</si>
  <si>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</si>
  <si>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</si>
  <si>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</si>
  <si>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</si>
  <si>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</si>
  <si>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</si>
  <si>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</si>
  <si>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</si>
  <si>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</si>
  <si>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</si>
  <si>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</si>
  <si>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</si>
  <si>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</si>
  <si>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</si>
  <si>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</si>
  <si>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</si>
  <si>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</si>
  <si>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</si>
  <si>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</si>
  <si>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</si>
  <si>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</si>
  <si>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</si>
  <si>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</si>
  <si>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</si>
  <si>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</si>
  <si>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</si>
  <si>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</si>
  <si>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</si>
  <si>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</si>
  <si>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</si>
  <si>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</si>
  <si>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</si>
  <si>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</si>
  <si>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</si>
  <si>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</si>
  <si>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</si>
  <si>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</si>
  <si>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</si>
  <si>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</si>
  <si>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</si>
  <si>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</si>
  <si>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</si>
  <si>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</si>
  <si>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</si>
  <si>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</si>
  <si>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</si>
  <si>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</si>
  <si>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</si>
  <si>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</si>
  <si>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</si>
  <si>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</si>
  <si>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</si>
  <si>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</si>
  <si>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</si>
  <si>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</si>
  <si>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</si>
  <si>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</si>
  <si>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</si>
  <si>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</si>
  <si>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</si>
  <si>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</si>
  <si>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</si>
  <si>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</si>
  <si>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</si>
  <si>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</si>
  <si>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</si>
  <si>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</si>
  <si>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</si>
  <si>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</si>
  <si>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</si>
  <si>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</si>
  <si>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</si>
  <si>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</si>
  <si>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</si>
  <si>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</si>
  <si>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</si>
  <si>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</si>
  <si>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</si>
  <si>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</si>
  <si>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</si>
  <si>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</si>
  <si>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</si>
  <si>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</si>
  <si>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</si>
  <si>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</si>
  <si>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</si>
  <si>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</si>
  <si>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</si>
  <si>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</si>
  <si>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</si>
  <si>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</si>
  <si>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</si>
  <si>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</si>
  <si>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</si>
  <si>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</si>
  <si>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</si>
  <si>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</si>
  <si>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</si>
  <si>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</si>
  <si>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</si>
  <si>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</si>
  <si>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</si>
  <si>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</si>
  <si>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</si>
  <si>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</si>
  <si>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</si>
  <si>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</si>
  <si>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</si>
  <si>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</si>
  <si>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</si>
  <si>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</si>
  <si>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</si>
  <si>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</si>
  <si>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</si>
  <si>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</si>
  <si>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</si>
  <si>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</si>
  <si>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</si>
  <si>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</si>
  <si>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</si>
  <si>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</si>
  <si>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</si>
  <si>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inicia 29-08-2016</t>
  </si>
  <si>
    <t>Parada 1 / (M) Estación Central</t>
  </si>
  <si>
    <t>712I</t>
  </si>
  <si>
    <t>712R</t>
  </si>
  <si>
    <t>Parada 4 / (M) Zapadores</t>
  </si>
  <si>
    <t>Parada 2 / (M) Macul</t>
  </si>
  <si>
    <t>Parada 1 / (M) Macul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</si>
  <si>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</si>
  <si>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</si>
  <si>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</si>
  <si>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</si>
  <si>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</si>
  <si>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</si>
  <si>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</si>
  <si>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</si>
  <si>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</si>
  <si>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</si>
  <si>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</si>
  <si>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</si>
  <si>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</si>
  <si>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</si>
  <si>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</si>
  <si>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</si>
  <si>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</si>
  <si>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</si>
  <si>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</si>
  <si>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</si>
  <si>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</si>
  <si>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</si>
  <si>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</si>
  <si>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</si>
  <si>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</si>
  <si>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</si>
  <si>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</si>
  <si>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</si>
  <si>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</si>
  <si>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</si>
  <si>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</si>
  <si>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</si>
  <si>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</si>
  <si>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</si>
  <si>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</si>
  <si>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</si>
  <si>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</si>
  <si>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</si>
  <si>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</si>
  <si>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</si>
  <si>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</si>
  <si>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</si>
  <si>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</si>
  <si>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</si>
  <si>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</si>
  <si>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</si>
  <si>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</si>
  <si>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</si>
  <si>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</si>
  <si>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</si>
  <si>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</si>
  <si>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</si>
  <si>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</si>
  <si>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</si>
  <si>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</si>
  <si>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</si>
  <si>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</si>
  <si>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</si>
  <si>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</si>
  <si>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</si>
  <si>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</si>
  <si>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</si>
  <si>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</si>
  <si>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</si>
  <si>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</si>
  <si>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</si>
  <si>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</si>
  <si>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</si>
  <si>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</si>
  <si>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</si>
  <si>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</si>
  <si>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</si>
  <si>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</si>
  <si>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</si>
  <si>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</si>
  <si>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</si>
  <si>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</si>
  <si>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</si>
  <si>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</si>
  <si>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</si>
  <si>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</si>
  <si>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</si>
  <si>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</si>
  <si>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</si>
  <si>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</si>
  <si>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</si>
  <si>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</si>
  <si>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</si>
  <si>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</si>
  <si>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</si>
  <si>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</si>
  <si>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</si>
  <si>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</si>
  <si>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</si>
  <si>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</si>
  <si>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</si>
  <si>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</si>
  <si>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</si>
  <si>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</si>
  <si>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</si>
  <si>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</si>
  <si>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</si>
  <si>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</si>
  <si>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</si>
  <si>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</si>
  <si>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</si>
  <si>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</si>
  <si>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</si>
  <si>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</si>
  <si>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</si>
  <si>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</si>
  <si>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</si>
  <si>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</si>
  <si>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</si>
  <si>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</si>
  <si>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</si>
  <si>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</si>
  <si>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</si>
  <si>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</si>
  <si>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</si>
  <si>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</si>
  <si>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</si>
  <si>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</si>
  <si>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</si>
  <si>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</si>
  <si>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</si>
  <si>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</si>
  <si>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</si>
  <si>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</si>
  <si>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</si>
  <si>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</si>
  <si>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</si>
  <si>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</si>
  <si>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</si>
  <si>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</si>
  <si>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</si>
  <si>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</si>
  <si>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</si>
  <si>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</si>
  <si>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</si>
  <si>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</si>
  <si>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</si>
  <si>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</si>
  <si>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</si>
  <si>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</si>
  <si>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</si>
  <si>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</si>
  <si>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</si>
  <si>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</si>
  <si>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</si>
  <si>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</si>
  <si>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</si>
  <si>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</si>
  <si>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</si>
  <si>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</si>
  <si>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</si>
  <si>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</si>
  <si>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</si>
  <si>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</si>
  <si>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</si>
  <si>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</si>
  <si>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</si>
  <si>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</si>
  <si>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</si>
  <si>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</si>
  <si>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</si>
  <si>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</si>
  <si>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</si>
  <si>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</si>
  <si>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</si>
  <si>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</si>
  <si>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</si>
  <si>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</si>
  <si>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</si>
  <si>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</si>
  <si>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</si>
  <si>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</si>
  <si>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</si>
  <si>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</si>
  <si>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</si>
  <si>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</si>
  <si>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</si>
  <si>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</si>
  <si>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</si>
  <si>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</si>
  <si>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</si>
  <si>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</si>
  <si>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</si>
  <si>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</si>
  <si>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</si>
  <si>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</si>
  <si>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</si>
  <si>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</si>
  <si>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</si>
  <si>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</si>
  <si>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</si>
  <si>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</si>
  <si>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</si>
  <si>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</si>
  <si>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</si>
  <si>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</si>
  <si>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</si>
  <si>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</si>
  <si>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</si>
  <si>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</si>
  <si>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</si>
  <si>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</si>
  <si>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</si>
  <si>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</si>
  <si>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</si>
  <si>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</si>
  <si>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</si>
  <si>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</si>
  <si>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</si>
  <si>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</si>
  <si>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</si>
  <si>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</si>
  <si>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</si>
  <si>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</si>
  <si>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</si>
  <si>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</si>
  <si>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</si>
  <si>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</si>
  <si>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</si>
  <si>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</si>
  <si>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</si>
  <si>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</si>
  <si>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</si>
  <si>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</si>
  <si>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</si>
  <si>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</si>
  <si>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</si>
  <si>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</si>
  <si>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</si>
  <si>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</si>
  <si>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</si>
  <si>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</si>
  <si>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</si>
  <si>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</si>
  <si>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</si>
  <si>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</si>
  <si>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</si>
  <si>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</si>
  <si>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</si>
  <si>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</si>
  <si>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</si>
  <si>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</si>
  <si>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</si>
  <si>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</si>
  <si>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</si>
  <si>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</si>
  <si>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</si>
  <si>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</si>
  <si>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</si>
  <si>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</si>
  <si>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</si>
  <si>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</si>
  <si>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</si>
  <si>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</si>
  <si>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</si>
  <si>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</si>
  <si>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</si>
  <si>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</si>
  <si>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</si>
  <si>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</si>
  <si>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</si>
  <si>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</si>
  <si>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</si>
  <si>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</si>
  <si>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</si>
  <si>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</si>
  <si>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</si>
  <si>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</si>
  <si>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</si>
  <si>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</si>
  <si>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</si>
  <si>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</si>
  <si>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</si>
  <si>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</si>
  <si>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</si>
  <si>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</si>
  <si>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</si>
  <si>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</si>
  <si>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</si>
  <si>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</si>
  <si>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</si>
  <si>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</si>
  <si>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</si>
  <si>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</si>
  <si>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</si>
  <si>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</si>
  <si>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</si>
  <si>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</si>
  <si>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</si>
  <si>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</si>
  <si>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</si>
  <si>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</si>
  <si>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</si>
  <si>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</si>
  <si>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</si>
  <si>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</si>
  <si>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</si>
  <si>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</si>
  <si>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</si>
  <si>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</si>
  <si>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</si>
  <si>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</si>
  <si>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</si>
  <si>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</si>
  <si>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</si>
  <si>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</si>
  <si>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</si>
  <si>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</si>
  <si>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</si>
  <si>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</si>
  <si>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</si>
  <si>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</si>
  <si>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</si>
  <si>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</si>
  <si>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</si>
  <si>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</si>
  <si>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</si>
  <si>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</si>
  <si>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</si>
  <si>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</si>
  <si>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</si>
  <si>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</si>
  <si>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</si>
  <si>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</si>
  <si>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</si>
  <si>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</si>
  <si>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</si>
  <si>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</si>
  <si>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</si>
  <si>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</si>
  <si>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</si>
  <si>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</si>
  <si>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</si>
  <si>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</si>
  <si>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</si>
  <si>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</si>
  <si>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</si>
  <si>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</si>
  <si>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</si>
  <si>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</si>
  <si>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</si>
  <si>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</si>
  <si>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</si>
  <si>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</si>
  <si>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</si>
  <si>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</si>
  <si>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</si>
  <si>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</si>
  <si>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</si>
  <si>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</si>
  <si>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</si>
  <si>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</si>
  <si>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</si>
  <si>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</si>
  <si>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</si>
  <si>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</si>
  <si>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</si>
  <si>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</si>
  <si>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</si>
  <si>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</si>
  <si>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</si>
  <si>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</si>
  <si>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</si>
  <si>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</si>
  <si>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</si>
  <si>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</si>
  <si>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</si>
  <si>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</si>
  <si>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</si>
  <si>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</si>
  <si>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</si>
  <si>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</si>
  <si>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</si>
  <si>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</si>
  <si>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</si>
  <si>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</si>
  <si>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</si>
  <si>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</si>
  <si>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</si>
  <si>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</si>
  <si>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</si>
  <si>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</si>
  <si>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</si>
  <si>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</si>
  <si>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</si>
  <si>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</si>
  <si>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</si>
  <si>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</si>
  <si>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</si>
  <si>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</si>
  <si>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</si>
  <si>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</si>
  <si>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</si>
  <si>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</si>
  <si>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</si>
  <si>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</si>
  <si>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</si>
  <si>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</si>
  <si>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</si>
  <si>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</si>
  <si>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</si>
  <si>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</si>
  <si>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</si>
  <si>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</si>
  <si>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</si>
  <si>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</si>
  <si>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</si>
  <si>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</si>
  <si>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</si>
  <si>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</si>
  <si>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</si>
  <si>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</si>
  <si>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</si>
  <si>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</si>
  <si>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</si>
  <si>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</si>
  <si>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</si>
  <si>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</si>
  <si>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</si>
  <si>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</si>
  <si>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</si>
  <si>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</si>
  <si>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</si>
  <si>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</si>
  <si>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</si>
  <si>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</si>
  <si>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</si>
  <si>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</si>
  <si>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</si>
  <si>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</si>
  <si>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</si>
  <si>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</si>
  <si>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</si>
  <si>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</si>
  <si>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</si>
  <si>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</si>
  <si>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</si>
  <si>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</si>
  <si>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</si>
  <si>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</si>
  <si>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</si>
  <si>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</si>
  <si>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</si>
  <si>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</si>
  <si>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</si>
  <si>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</si>
  <si>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</si>
  <si>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</si>
  <si>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</si>
  <si>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</si>
  <si>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</si>
  <si>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</si>
  <si>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</si>
  <si>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</si>
  <si>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</si>
  <si>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</si>
  <si>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</si>
  <si>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</si>
  <si>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</si>
  <si>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</si>
  <si>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</si>
  <si>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</si>
  <si>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</si>
  <si>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</si>
  <si>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</si>
  <si>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</si>
  <si>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</si>
  <si>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</si>
  <si>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</si>
  <si>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</si>
  <si>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</si>
  <si>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</si>
  <si>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Parada 1 y 3 / Pedagógico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</si>
  <si>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</si>
  <si>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</si>
  <si>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</si>
  <si>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</si>
  <si>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</si>
  <si>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4 / Estación Mapocho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</si>
  <si>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</si>
  <si>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</si>
  <si>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</si>
  <si>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</si>
  <si>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</si>
  <si>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</si>
  <si>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</si>
  <si>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</si>
  <si>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4 / (M) Pudahuel</t>
  </si>
  <si>
    <t>Parada 1 / (M) Tobalaba</t>
  </si>
  <si>
    <t>Balmaceda esq. / 21 de Mayo</t>
  </si>
  <si>
    <t>Parada 3 / (M) Dorsal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</si>
  <si>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</si>
  <si>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</si>
  <si>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</si>
  <si>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</si>
  <si>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</si>
  <si>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Av. Independencia esq. / Avenida Dorsal</t>
  </si>
  <si>
    <t>Parada 10 / (M) Los Héroes</t>
  </si>
  <si>
    <t>Parada 5 / Estación Mapocho</t>
  </si>
  <si>
    <t>Parada 6 / (M) Los Héroes</t>
  </si>
  <si>
    <t>Parada 5 / (M) Plaza de Maipú</t>
  </si>
  <si>
    <t>Parada 1 / Plaza Italia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</si>
  <si>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</si>
  <si>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</si>
  <si>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</si>
  <si>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</si>
  <si>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</si>
  <si>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</si>
  <si>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</si>
  <si>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</si>
  <si>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</si>
  <si>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</si>
  <si>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</si>
  <si>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</si>
  <si>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</si>
  <si>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</si>
  <si>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</si>
  <si>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</si>
  <si>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</si>
  <si>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</si>
  <si>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</si>
  <si>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6 / (M) Plaza Egaña</t>
  </si>
  <si>
    <t>Parada 12 / (M) Santa Rosa</t>
  </si>
  <si>
    <t>Freire esq. / Av. Colón -Sur</t>
  </si>
  <si>
    <t>Parada 2 / San Antonio Santo Domingo</t>
  </si>
  <si>
    <t>Parada 2 / Liceo Uno</t>
  </si>
  <si>
    <t>Parada 5 / (M) Grecia</t>
  </si>
  <si>
    <t>Parada 4 / (M) Trinidad</t>
  </si>
  <si>
    <t>Parada 3 / (M) Quinta Normal</t>
  </si>
  <si>
    <t>Parada 6 / (M) Neptuno</t>
  </si>
  <si>
    <t>Parada 3 / (M) Neptuno</t>
  </si>
  <si>
    <t>Santo Domingo esq. / Miraflores</t>
  </si>
  <si>
    <t>Santo Domingo esq. / Teatinos</t>
  </si>
  <si>
    <t>Parada 1 / (M) Santa Ana</t>
  </si>
  <si>
    <t>Chacabuco esq. / Manuel Rodríguez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</si>
  <si>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</si>
  <si>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</si>
  <si>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</si>
  <si>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</si>
  <si>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</si>
  <si>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</si>
  <si>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</si>
  <si>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</si>
  <si>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</si>
  <si>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</si>
  <si>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</si>
  <si>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</si>
  <si>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</si>
  <si>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</si>
  <si>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</si>
  <si>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</si>
  <si>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</si>
  <si>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</si>
  <si>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</si>
  <si>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</si>
  <si>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</si>
  <si>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</si>
  <si>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</si>
  <si>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</si>
  <si>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</si>
  <si>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</si>
  <si>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</si>
  <si>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</si>
  <si>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</si>
  <si>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</si>
  <si>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</si>
  <si>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</si>
  <si>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</si>
  <si>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</si>
  <si>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</si>
  <si>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</si>
  <si>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</si>
  <si>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</si>
  <si>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</si>
  <si>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</si>
  <si>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</si>
  <si>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</si>
  <si>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</si>
  <si>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</si>
  <si>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</si>
  <si>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</si>
  <si>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</si>
  <si>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</si>
  <si>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</si>
  <si>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</si>
  <si>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</si>
  <si>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</si>
  <si>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</si>
  <si>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</si>
  <si>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</si>
  <si>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</si>
  <si>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</si>
  <si>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</si>
  <si>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</si>
  <si>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</si>
  <si>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</si>
  <si>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</si>
  <si>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</si>
  <si>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</si>
  <si>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</si>
  <si>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</si>
  <si>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</si>
  <si>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</si>
  <si>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17:00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</si>
  <si>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</si>
  <si>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</si>
  <si>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</si>
  <si>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</si>
  <si>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</si>
  <si>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</si>
  <si>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</si>
  <si>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</si>
  <si>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</si>
  <si>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</si>
  <si>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</si>
  <si>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</si>
  <si>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</si>
  <si>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</si>
  <si>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</si>
  <si>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</si>
  <si>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</si>
  <si>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</si>
  <si>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</si>
  <si>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</si>
  <si>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</si>
  <si>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</si>
  <si>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</si>
  <si>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</si>
  <si>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</si>
  <si>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</si>
  <si>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</si>
  <si>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</si>
  <si>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</si>
  <si>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</si>
  <si>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</si>
  <si>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</si>
  <si>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</si>
  <si>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</si>
  <si>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</si>
  <si>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</si>
  <si>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</si>
  <si>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</si>
  <si>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</si>
  <si>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</si>
  <si>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</si>
  <si>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</si>
  <si>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</si>
  <si>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</si>
  <si>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</si>
  <si>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</si>
  <si>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</si>
  <si>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</si>
  <si>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</si>
  <si>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</si>
  <si>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</si>
  <si>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</si>
  <si>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</si>
  <si>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</si>
  <si>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</si>
  <si>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</si>
  <si>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</si>
  <si>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</si>
  <si>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</si>
  <si>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</si>
  <si>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</si>
  <si>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</si>
  <si>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</si>
  <si>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</si>
  <si>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</si>
  <si>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</si>
  <si>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</si>
  <si>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</si>
  <si>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</si>
  <si>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</si>
  <si>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</si>
  <si>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</si>
  <si>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</si>
  <si>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</si>
  <si>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</si>
  <si>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</si>
  <si>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</si>
  <si>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</si>
  <si>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</si>
  <si>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</si>
  <si>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</si>
  <si>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</si>
  <si>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</si>
  <si>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</si>
  <si>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</si>
  <si>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</si>
  <si>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</si>
  <si>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</si>
  <si>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</si>
  <si>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</si>
  <si>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</si>
  <si>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</si>
  <si>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</si>
  <si>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</si>
  <si>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</si>
  <si>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</si>
  <si>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</si>
  <si>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</si>
  <si>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</si>
  <si>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</si>
  <si>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</si>
  <si>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</si>
  <si>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</si>
  <si>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</si>
  <si>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</si>
  <si>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</si>
  <si>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</si>
  <si>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</si>
  <si>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</si>
  <si>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</si>
  <si>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</si>
  <si>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</si>
  <si>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</si>
  <si>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</si>
  <si>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</si>
  <si>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</si>
  <si>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</si>
  <si>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</si>
  <si>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</si>
  <si>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</si>
  <si>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</si>
  <si>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</si>
  <si>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</si>
  <si>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</si>
  <si>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</si>
  <si>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</si>
  <si>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</si>
  <si>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</si>
  <si>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</si>
  <si>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</si>
  <si>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</si>
  <si>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</si>
  <si>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</si>
  <si>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</si>
  <si>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</si>
  <si>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</si>
  <si>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</si>
  <si>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</si>
  <si>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</si>
  <si>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</si>
  <si>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</si>
  <si>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</si>
  <si>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</si>
  <si>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</si>
  <si>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</si>
  <si>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</si>
  <si>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</si>
  <si>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</si>
  <si>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</si>
  <si>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</si>
  <si>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</si>
  <si>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</si>
  <si>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</si>
  <si>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</si>
  <si>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</si>
  <si>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</si>
  <si>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</si>
  <si>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</si>
  <si>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</si>
  <si>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</si>
  <si>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</si>
  <si>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</si>
  <si>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</si>
  <si>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</si>
  <si>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</si>
  <si>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</si>
  <si>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</si>
  <si>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</si>
  <si>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</si>
  <si>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</si>
  <si>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</si>
  <si>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</si>
  <si>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</si>
  <si>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</si>
  <si>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</si>
  <si>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</si>
  <si>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</si>
  <si>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</si>
  <si>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</si>
  <si>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</si>
  <si>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</si>
  <si>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</si>
  <si>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</si>
  <si>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</si>
  <si>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</si>
  <si>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</si>
  <si>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</si>
  <si>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</si>
  <si>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</si>
  <si>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</si>
  <si>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</si>
  <si>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</si>
  <si>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</si>
  <si>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</si>
  <si>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</si>
  <si>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</si>
  <si>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</si>
  <si>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</si>
  <si>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</si>
  <si>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</si>
  <si>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</si>
  <si>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</si>
  <si>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</si>
  <si>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</si>
  <si>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</si>
  <si>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</si>
  <si>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</si>
  <si>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</si>
  <si>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</si>
  <si>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</si>
  <si>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</si>
  <si>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</si>
  <si>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</si>
  <si>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</si>
  <si>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</si>
  <si>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</si>
  <si>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</si>
  <si>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</si>
  <si>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</si>
  <si>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</si>
  <si>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</si>
  <si>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</si>
  <si>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</si>
  <si>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</si>
  <si>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</si>
  <si>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</si>
  <si>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</si>
  <si>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</si>
  <si>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</si>
  <si>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</si>
  <si>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</si>
  <si>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</si>
  <si>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</si>
  <si>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</si>
  <si>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</si>
  <si>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</si>
  <si>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</si>
  <si>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</si>
  <si>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</si>
  <si>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</si>
  <si>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</si>
  <si>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</si>
  <si>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</si>
  <si>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</si>
  <si>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</si>
  <si>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</si>
  <si>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</si>
  <si>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</si>
  <si>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</si>
  <si>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</si>
  <si>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</si>
  <si>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</si>
  <si>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</si>
  <si>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</si>
  <si>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</si>
  <si>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</si>
  <si>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</si>
  <si>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</si>
  <si>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</si>
  <si>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</si>
  <si>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</si>
  <si>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</si>
  <si>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</si>
  <si>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</si>
  <si>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</si>
  <si>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</si>
  <si>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</si>
  <si>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</si>
  <si>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</si>
  <si>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</si>
  <si>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</si>
  <si>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</si>
  <si>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</si>
  <si>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</si>
  <si>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</si>
  <si>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</si>
  <si>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</si>
  <si>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</si>
  <si>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</si>
  <si>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</si>
  <si>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</si>
  <si>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</si>
  <si>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</si>
  <si>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</si>
  <si>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</si>
  <si>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</si>
  <si>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</si>
  <si>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</si>
  <si>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</si>
  <si>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</si>
  <si>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</si>
  <si>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</si>
  <si>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</si>
  <si>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</si>
  <si>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</si>
  <si>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</si>
  <si>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</si>
  <si>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PB1640</t>
  </si>
  <si>
    <t>L-5-28-3-PO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</si>
  <si>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</si>
  <si>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</si>
  <si>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</si>
  <si>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</si>
  <si>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</si>
  <si>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</si>
  <si>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</si>
  <si>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</si>
  <si>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</si>
  <si>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</si>
  <si>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</si>
  <si>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</si>
  <si>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</si>
  <si>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</si>
  <si>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</si>
  <si>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</si>
  <si>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</si>
  <si>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</si>
  <si>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</si>
  <si>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</si>
  <si>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</si>
  <si>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</si>
  <si>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</si>
  <si>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</si>
  <si>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</si>
  <si>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</si>
  <si>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</si>
  <si>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</si>
  <si>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</si>
  <si>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</si>
  <si>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</si>
  <si>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</si>
  <si>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</si>
  <si>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</si>
  <si>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</si>
  <si>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</si>
  <si>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</si>
  <si>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</si>
  <si>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</si>
  <si>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</si>
  <si>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</si>
  <si>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</si>
  <si>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</si>
  <si>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</si>
  <si>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</si>
  <si>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</si>
  <si>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</si>
  <si>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</si>
  <si>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</si>
  <si>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</si>
  <si>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</si>
  <si>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</si>
  <si>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</si>
  <si>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</si>
  <si>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</si>
  <si>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</si>
  <si>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</si>
  <si>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</si>
  <si>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</si>
  <si>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</si>
  <si>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</si>
  <si>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</si>
  <si>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</si>
  <si>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</si>
  <si>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</si>
  <si>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</si>
  <si>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</si>
  <si>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</si>
  <si>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</si>
  <si>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</si>
  <si>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</si>
  <si>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</si>
  <si>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</si>
  <si>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</si>
  <si>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</si>
  <si>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</si>
  <si>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</si>
  <si>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</si>
  <si>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</si>
  <si>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</si>
  <si>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</si>
  <si>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</si>
  <si>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</si>
  <si>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</si>
  <si>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</si>
  <si>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</si>
  <si>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</si>
  <si>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</si>
  <si>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</si>
  <si>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</si>
  <si>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</si>
  <si>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</si>
  <si>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</si>
  <si>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</si>
  <si>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</si>
  <si>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</si>
  <si>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</si>
  <si>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</si>
  <si>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</si>
  <si>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</si>
  <si>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</si>
  <si>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</si>
  <si>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</si>
  <si>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</si>
  <si>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</si>
  <si>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</si>
  <si>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</si>
  <si>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</si>
  <si>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</si>
  <si>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</si>
  <si>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</si>
  <si>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</si>
  <si>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</si>
  <si>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</si>
  <si>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</si>
  <si>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</si>
  <si>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optimiza horario de operación desde 01-06-2016/ Eliminada el 31-07-2018. Horario es absorvido por ZP284</t>
  </si>
  <si>
    <t>Parada 4 / (M) Tobalaba</t>
  </si>
  <si>
    <t>Parada 3 / (M) Pedrero</t>
  </si>
  <si>
    <t>Parada 4 / Pedagógico</t>
  </si>
  <si>
    <t>Parada 7 / (M) Macul</t>
  </si>
  <si>
    <t>Avenida Brasil esq. / Alameda</t>
  </si>
  <si>
    <t>Artesanos esq. / Av. Independencia</t>
  </si>
  <si>
    <t>Parada 2 / (M) Francisco Bilbao</t>
  </si>
  <si>
    <t>Parada 3 / (M) Einstein</t>
  </si>
  <si>
    <t>Parada 2 / (M) Manquehue</t>
  </si>
  <si>
    <t>Parada 4 / (M) Quinta Normal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</si>
  <si>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</si>
  <si>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</si>
  <si>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</si>
  <si>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</si>
  <si>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</si>
  <si>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Av. Departamental esq. / Av. Clotario Blest</t>
  </si>
  <si>
    <t>Parada 6 / Hospital de Niños</t>
  </si>
  <si>
    <t>Parada 5 / (M) Salvador</t>
  </si>
  <si>
    <t>T-5-30-PO-6</t>
  </si>
  <si>
    <t>T-12-89-OP-10</t>
  </si>
  <si>
    <t>Parada 6 / (M) Cerrillos</t>
  </si>
  <si>
    <t>T-34-270-NS-8</t>
  </si>
  <si>
    <t>T-34-270-SN-47</t>
  </si>
  <si>
    <t>T-20-53-OP-120</t>
  </si>
  <si>
    <t>L-34-89-2-PO</t>
  </si>
  <si>
    <t>L-34-46-16-SN</t>
  </si>
  <si>
    <t>T-30-244-SN-5</t>
  </si>
  <si>
    <t>T-30-244-SN-10</t>
  </si>
  <si>
    <t>T-30-244-SN-15</t>
  </si>
  <si>
    <t>T-30-244-SN-20</t>
  </si>
  <si>
    <t>T-30-244-SN-25</t>
  </si>
  <si>
    <t>T-27-230-SN-5</t>
  </si>
  <si>
    <t>EL BOSQUE</t>
  </si>
  <si>
    <t>T-27-230-SN-15</t>
  </si>
  <si>
    <t>L-6-2-20-PO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</si>
  <si>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</si>
  <si>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</si>
  <si>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</si>
  <si>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</si>
  <si>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</si>
  <si>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</si>
  <si>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</si>
  <si>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</si>
  <si>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</si>
  <si>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</si>
  <si>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PD528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</si>
  <si>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</si>
  <si>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</si>
  <si>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</si>
  <si>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</si>
  <si>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</si>
  <si>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</si>
  <si>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</si>
  <si>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</si>
  <si>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</si>
  <si>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</si>
  <si>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</si>
  <si>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</si>
  <si>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</si>
  <si>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</si>
  <si>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</si>
  <si>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</si>
  <si>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</si>
  <si>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</si>
  <si>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</si>
  <si>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</si>
  <si>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</si>
  <si>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</si>
  <si>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</si>
  <si>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</si>
  <si>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</si>
  <si>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</si>
  <si>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</si>
  <si>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</si>
  <si>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</si>
  <si>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</si>
  <si>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</si>
  <si>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</si>
  <si>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</si>
  <si>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</si>
  <si>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</si>
  <si>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</si>
  <si>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</si>
  <si>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</si>
  <si>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</si>
  <si>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</si>
  <si>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</si>
  <si>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</si>
  <si>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</si>
  <si>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</si>
  <si>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</si>
  <si>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</si>
  <si>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</si>
  <si>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</si>
  <si>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</si>
  <si>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</si>
  <si>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</si>
  <si>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</si>
  <si>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</si>
  <si>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</si>
  <si>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</si>
  <si>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</si>
  <si>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</si>
  <si>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</si>
  <si>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</si>
  <si>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</si>
  <si>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</si>
  <si>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</si>
  <si>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</si>
  <si>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</si>
  <si>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</si>
  <si>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</si>
  <si>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</si>
  <si>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</si>
  <si>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</si>
  <si>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</si>
  <si>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</si>
  <si>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</si>
  <si>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</si>
  <si>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</si>
  <si>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</si>
  <si>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</si>
  <si>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</si>
  <si>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</si>
  <si>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</si>
  <si>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</si>
  <si>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</si>
  <si>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</si>
  <si>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</si>
  <si>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</si>
  <si>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</si>
  <si>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</si>
  <si>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</si>
  <si>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</si>
  <si>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</si>
  <si>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</si>
  <si>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</si>
  <si>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</si>
  <si>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</si>
  <si>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</si>
  <si>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</si>
  <si>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</si>
  <si>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</si>
  <si>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</si>
  <si>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</si>
  <si>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</si>
  <si>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</si>
  <si>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</si>
  <si>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</si>
  <si>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</si>
  <si>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</si>
  <si>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</si>
  <si>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</si>
  <si>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</si>
  <si>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</si>
  <si>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</si>
  <si>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</si>
  <si>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</si>
  <si>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</si>
  <si>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</si>
  <si>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</si>
  <si>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</si>
  <si>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</si>
  <si>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</si>
  <si>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</si>
  <si>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</si>
  <si>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</si>
  <si>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</si>
  <si>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</si>
  <si>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</si>
  <si>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</si>
  <si>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</si>
  <si>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</si>
  <si>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</si>
  <si>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</si>
  <si>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</si>
  <si>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</si>
  <si>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</si>
  <si>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</si>
  <si>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</si>
  <si>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</si>
  <si>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</si>
  <si>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307cI</t>
  </si>
  <si>
    <t>B12cI</t>
  </si>
  <si>
    <t>308cI</t>
  </si>
  <si>
    <t>315cI</t>
  </si>
  <si>
    <t>PJ69</t>
  </si>
  <si>
    <t>Parada 3 (M) Pudahuel</t>
  </si>
  <si>
    <t xml:space="preserve">Apartir del 21-12-2018, por accidente de bus </t>
  </si>
  <si>
    <t>E-10-75-NS-21</t>
  </si>
  <si>
    <t>PB1894</t>
  </si>
  <si>
    <t>Parada 2 / (M) Est.Nacional</t>
  </si>
  <si>
    <t>T-18-156-OP-53</t>
  </si>
  <si>
    <t>PB1895</t>
  </si>
  <si>
    <t>RM-1008</t>
  </si>
  <si>
    <t>RM-1009</t>
  </si>
  <si>
    <t>RM-1010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</si>
  <si>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</si>
  <si>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</si>
  <si>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</si>
  <si>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</si>
  <si>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</si>
  <si>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</si>
  <si>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</si>
  <si>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</si>
  <si>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</si>
  <si>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</si>
  <si>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</si>
  <si>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</si>
  <si>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</si>
  <si>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</si>
  <si>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</si>
  <si>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</si>
  <si>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</si>
  <si>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</si>
  <si>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</si>
  <si>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</si>
  <si>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</si>
  <si>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</si>
  <si>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</si>
  <si>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</si>
  <si>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</si>
  <si>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</si>
  <si>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</si>
  <si>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</si>
  <si>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</si>
  <si>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</si>
  <si>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</si>
  <si>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</si>
  <si>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</si>
  <si>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</si>
  <si>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</si>
  <si>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</si>
  <si>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</si>
  <si>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</si>
  <si>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</si>
  <si>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PG1573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</si>
  <si>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</si>
  <si>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</si>
  <si>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</si>
  <si>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</si>
  <si>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</si>
  <si>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</si>
  <si>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</si>
  <si>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</si>
  <si>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</si>
  <si>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</si>
  <si>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</si>
  <si>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</si>
  <si>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</si>
  <si>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</si>
  <si>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</si>
  <si>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</si>
  <si>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</si>
  <si>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</si>
  <si>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</si>
  <si>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</si>
  <si>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</si>
  <si>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Parada 6 / (M) San Alberto Hurtado</t>
  </si>
  <si>
    <t>PB16</t>
  </si>
  <si>
    <t>PB35</t>
  </si>
  <si>
    <t>T-2-9-OP-20</t>
  </si>
  <si>
    <t xml:space="preserve">Parada 3/ Dorsal - Independencia </t>
  </si>
  <si>
    <t>B10I</t>
  </si>
  <si>
    <t>B27I</t>
  </si>
  <si>
    <t>213eI</t>
  </si>
  <si>
    <t>RM-1025</t>
  </si>
  <si>
    <t>RM-1026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</si>
  <si>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</si>
  <si>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</si>
  <si>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</si>
  <si>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</si>
  <si>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</si>
  <si>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</si>
  <si>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</si>
  <si>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</si>
  <si>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</si>
  <si>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</si>
  <si>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</si>
  <si>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</si>
  <si>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</si>
  <si>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</si>
  <si>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</si>
  <si>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</si>
  <si>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RM-1028</t>
  </si>
  <si>
    <t>PB377</t>
  </si>
  <si>
    <t>L-1-25-55-PO</t>
  </si>
  <si>
    <t>B24I</t>
  </si>
  <si>
    <t>RM-1029</t>
  </si>
  <si>
    <t>PB378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</si>
  <si>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</si>
  <si>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</si>
  <si>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</si>
  <si>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</si>
  <si>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</si>
  <si>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</si>
  <si>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</si>
  <si>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</si>
  <si>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</si>
  <si>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</si>
  <si>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</si>
  <si>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</si>
  <si>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</si>
  <si>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</si>
  <si>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</si>
  <si>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</si>
  <si>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</si>
  <si>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</si>
  <si>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</si>
  <si>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</si>
  <si>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</si>
  <si>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</si>
  <si>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</si>
  <si>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</si>
  <si>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</si>
  <si>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</si>
  <si>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</si>
  <si>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</si>
  <si>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</si>
  <si>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</si>
  <si>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</si>
  <si>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</si>
  <si>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</si>
  <si>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</si>
  <si>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</si>
  <si>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</si>
  <si>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</si>
  <si>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</si>
  <si>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</si>
  <si>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</si>
  <si>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</si>
  <si>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</si>
  <si>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17.00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</si>
  <si>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</si>
  <si>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</si>
  <si>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</si>
  <si>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</si>
  <si>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</si>
  <si>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</si>
  <si>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</si>
  <si>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</si>
  <si>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</si>
  <si>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</si>
  <si>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</si>
  <si>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</si>
  <si>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</si>
  <si>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</si>
  <si>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</si>
  <si>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</si>
  <si>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</si>
  <si>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</si>
  <si>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</si>
  <si>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</si>
  <si>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</si>
  <si>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</si>
  <si>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</si>
  <si>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</si>
  <si>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</si>
  <si>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</si>
  <si>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</si>
  <si>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</si>
  <si>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</si>
  <si>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</si>
  <si>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</si>
  <si>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</si>
  <si>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</si>
  <si>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</si>
  <si>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</si>
  <si>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</si>
  <si>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</si>
  <si>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</si>
  <si>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</si>
  <si>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</si>
  <si>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</si>
  <si>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</si>
  <si>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</si>
  <si>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</si>
  <si>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</si>
  <si>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</si>
  <si>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</si>
  <si>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</si>
  <si>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</si>
  <si>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</si>
  <si>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</si>
  <si>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</si>
  <si>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</si>
  <si>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</si>
  <si>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</si>
  <si>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</si>
  <si>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</si>
  <si>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</si>
  <si>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</si>
  <si>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</si>
  <si>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</si>
  <si>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</si>
  <si>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</si>
  <si>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</si>
  <si>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</si>
  <si>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</si>
  <si>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</si>
  <si>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</si>
  <si>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</si>
  <si>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</si>
  <si>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</si>
  <si>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</si>
  <si>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</si>
  <si>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</si>
  <si>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</si>
  <si>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</si>
  <si>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</si>
  <si>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</si>
  <si>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</si>
  <si>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</si>
  <si>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</si>
  <si>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</si>
  <si>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</si>
  <si>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</si>
  <si>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</si>
  <si>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</si>
  <si>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</si>
  <si>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</si>
  <si>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</si>
  <si>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</si>
  <si>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</si>
  <si>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</si>
  <si>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</si>
  <si>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</si>
  <si>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</si>
  <si>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</si>
  <si>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</si>
  <si>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</si>
  <si>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</si>
  <si>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</si>
  <si>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</si>
  <si>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</si>
  <si>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</si>
  <si>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</si>
  <si>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</si>
  <si>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</si>
  <si>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</si>
  <si>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</si>
  <si>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</si>
  <si>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</si>
  <si>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</si>
  <si>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</si>
  <si>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</si>
  <si>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</si>
  <si>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</si>
  <si>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</si>
  <si>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</si>
  <si>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</si>
  <si>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</si>
  <si>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</si>
  <si>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</si>
  <si>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</si>
  <si>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</si>
  <si>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</si>
  <si>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</si>
  <si>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</si>
  <si>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</si>
  <si>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</si>
  <si>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</si>
  <si>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</si>
  <si>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</si>
  <si>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</si>
  <si>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</si>
  <si>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</si>
  <si>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</si>
  <si>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</si>
  <si>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</si>
  <si>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</si>
  <si>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</si>
  <si>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</si>
  <si>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</si>
  <si>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</si>
  <si>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</si>
  <si>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</si>
  <si>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</si>
  <si>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</si>
  <si>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</si>
  <si>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</si>
  <si>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</si>
  <si>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</si>
  <si>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</si>
  <si>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</si>
  <si>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</si>
  <si>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</si>
  <si>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</si>
  <si>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</si>
  <si>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</si>
  <si>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</si>
  <si>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</si>
  <si>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</si>
  <si>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</si>
  <si>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</si>
  <si>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</si>
  <si>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</si>
  <si>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</si>
  <si>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</si>
  <si>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</si>
  <si>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</si>
  <si>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</si>
  <si>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</si>
  <si>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</si>
  <si>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</si>
  <si>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</si>
  <si>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</si>
  <si>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</si>
  <si>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</si>
  <si>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</si>
  <si>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</si>
  <si>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</si>
  <si>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</si>
  <si>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</si>
  <si>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</si>
  <si>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</si>
  <si>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</si>
  <si>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</si>
  <si>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</si>
  <si>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</si>
  <si>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</si>
  <si>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</si>
  <si>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</si>
  <si>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</si>
  <si>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</si>
  <si>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</si>
  <si>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</si>
  <si>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</si>
  <si>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</si>
  <si>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</si>
  <si>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</si>
  <si>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</si>
  <si>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</si>
  <si>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</si>
  <si>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</si>
  <si>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</si>
  <si>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</si>
  <si>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</si>
  <si>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</si>
  <si>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</si>
  <si>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</si>
  <si>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</si>
  <si>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</si>
  <si>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</si>
  <si>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</si>
  <si>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</si>
  <si>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</si>
  <si>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</si>
  <si>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</si>
  <si>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</si>
  <si>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</si>
  <si>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</si>
  <si>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</si>
  <si>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</si>
  <si>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</si>
  <si>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</si>
  <si>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</si>
  <si>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</si>
  <si>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</si>
  <si>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</si>
  <si>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</si>
  <si>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</si>
  <si>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</si>
  <si>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</si>
  <si>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</si>
  <si>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</si>
  <si>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</si>
  <si>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</si>
  <si>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</si>
  <si>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</si>
  <si>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</si>
  <si>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</si>
  <si>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</si>
  <si>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</si>
  <si>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</si>
  <si>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</si>
  <si>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</si>
  <si>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</si>
  <si>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</si>
  <si>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</si>
  <si>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</si>
  <si>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</si>
  <si>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</si>
  <si>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</si>
  <si>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</si>
  <si>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</si>
  <si>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</si>
  <si>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</si>
  <si>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</si>
  <si>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</si>
  <si>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</si>
  <si>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</si>
  <si>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</si>
  <si>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</si>
  <si>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</si>
  <si>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</si>
  <si>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</si>
  <si>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</si>
  <si>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</si>
  <si>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</si>
  <si>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</si>
  <si>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</si>
  <si>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</si>
  <si>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</si>
  <si>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</si>
  <si>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</si>
  <si>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</si>
  <si>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</si>
  <si>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</si>
  <si>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</si>
  <si>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</si>
  <si>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</si>
  <si>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</si>
  <si>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</si>
  <si>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</si>
  <si>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</si>
  <si>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</si>
  <si>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</si>
  <si>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</si>
  <si>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</si>
  <si>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</si>
  <si>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</si>
  <si>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</si>
  <si>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</si>
  <si>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</si>
  <si>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</si>
  <si>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</si>
  <si>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</si>
  <si>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</si>
  <si>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</si>
  <si>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</si>
  <si>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</si>
  <si>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405cR</t>
  </si>
  <si>
    <t>PJ586</t>
  </si>
  <si>
    <t>L-8-22-15-NS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</si>
  <si>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</si>
  <si>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</si>
  <si>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</si>
  <si>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</si>
  <si>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</si>
  <si>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</si>
  <si>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</si>
  <si>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</si>
  <si>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</si>
  <si>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</si>
  <si>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</si>
  <si>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</si>
  <si>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</si>
  <si>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</si>
  <si>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</si>
  <si>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</si>
  <si>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</si>
  <si>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</si>
  <si>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</si>
  <si>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</si>
  <si>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</si>
  <si>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</si>
  <si>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</si>
  <si>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</si>
  <si>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</si>
  <si>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</si>
  <si>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</si>
  <si>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</si>
  <si>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</si>
  <si>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</si>
  <si>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</si>
  <si>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</si>
  <si>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</si>
  <si>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</si>
  <si>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</si>
  <si>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</si>
  <si>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</si>
  <si>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</si>
  <si>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</si>
  <si>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</si>
  <si>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</si>
  <si>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</si>
  <si>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</si>
  <si>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</si>
  <si>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</si>
  <si>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TI-1-3-NS-175</t>
  </si>
  <si>
    <t>TI-1-3-NS-42</t>
  </si>
  <si>
    <t>TI-1-3-NS-75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</si>
  <si>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</si>
  <si>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</si>
  <si>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</si>
  <si>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</si>
  <si>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</si>
  <si>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</si>
  <si>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</si>
  <si>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</si>
  <si>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</si>
  <si>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</si>
  <si>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</si>
  <si>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</si>
  <si>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</si>
  <si>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</si>
  <si>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</si>
  <si>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</si>
  <si>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</si>
  <si>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</si>
  <si>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</si>
  <si>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</si>
  <si>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</si>
  <si>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</si>
  <si>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</si>
  <si>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</si>
  <si>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</si>
  <si>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</si>
  <si>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</si>
  <si>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</si>
  <si>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</si>
  <si>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</si>
  <si>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D17vR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</si>
  <si>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</si>
  <si>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</si>
  <si>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</si>
  <si>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</si>
  <si>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</si>
  <si>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</si>
  <si>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</si>
  <si>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</si>
  <si>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</si>
  <si>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</si>
  <si>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ZONA PAGA V461</t>
  </si>
  <si>
    <t>PB128</t>
  </si>
  <si>
    <t>PB279</t>
  </si>
  <si>
    <t>T-2-3-SN-5</t>
  </si>
  <si>
    <t>B22R</t>
  </si>
  <si>
    <t>CONTINGENCIA</t>
  </si>
  <si>
    <t>B02I</t>
  </si>
  <si>
    <t>115cI</t>
  </si>
  <si>
    <t>RM-1084</t>
  </si>
  <si>
    <t>RM-1085</t>
  </si>
  <si>
    <t>L-1-25-15-PO</t>
  </si>
  <si>
    <t>L-1-25-25-PO</t>
  </si>
  <si>
    <t>L-1-25-35-PO</t>
  </si>
  <si>
    <t>T-26-228-SN-27</t>
  </si>
  <si>
    <t>Parada 8 / (M) La Cisterna</t>
  </si>
  <si>
    <t>E-13-278-PO-25</t>
  </si>
  <si>
    <t>I-6-454-PO-4</t>
  </si>
  <si>
    <t>I-6-454-PO-10</t>
  </si>
  <si>
    <t>I-6-454-PO-14</t>
  </si>
  <si>
    <t>I-6-454-PO-18</t>
  </si>
  <si>
    <t>I-6-454-PO-22</t>
  </si>
  <si>
    <t>Parada 2 / Andén (M) Los Libertadores</t>
  </si>
  <si>
    <t>Parada 3 / Andén (M) Los Libertadores</t>
  </si>
  <si>
    <t>Parada 4 / Andén (M) Los Libertadores</t>
  </si>
  <si>
    <t>Parada 5 / Andén (M) Los Libertadores</t>
  </si>
  <si>
    <t>Parada 6 / Andén (M) Los Libertadores</t>
  </si>
  <si>
    <t>I-6-454-PO-24</t>
  </si>
  <si>
    <t>I-6-454-PO-20</t>
  </si>
  <si>
    <t>Parada 8 / Andén (M) Los Libertadores</t>
  </si>
  <si>
    <t>Parada 9 / Andén (M) Los Libertadores</t>
  </si>
  <si>
    <t>T-18-156-PO-17</t>
  </si>
  <si>
    <t xml:space="preserve">Parada 5 y 12 (M) Santa Rosa </t>
  </si>
  <si>
    <t>Parada 12 / (M) Las Rejas</t>
  </si>
  <si>
    <t>Parada 2 / Teatro Municipal</t>
  </si>
  <si>
    <t>Parada 6 / (M) Los Libertadores</t>
  </si>
  <si>
    <t>Camino a Rinconada / esq. Av. Las Naciones</t>
  </si>
  <si>
    <t>Antumalal / esq. Pucón</t>
  </si>
  <si>
    <t>Parada 2 / (M) Conchalí</t>
  </si>
  <si>
    <t>Parada 1 y 3 / CESFAM Salvador Busto</t>
  </si>
  <si>
    <t>Villasana / esq. Avenida Mapocho</t>
  </si>
  <si>
    <t>Parada 8 / (M) Conchalí</t>
  </si>
  <si>
    <t>Parada 11 / Andén (M) Los Libertadores</t>
  </si>
  <si>
    <t>Parada 12 / Andén (M) Los Libertadores</t>
  </si>
  <si>
    <t>Parada 13 / Andén (M) Los Libertadores</t>
  </si>
  <si>
    <t>Parada 4 / (M) Los Libertadores</t>
  </si>
  <si>
    <t>Parada / Est. Intermodal de La Florida Anden 3</t>
  </si>
  <si>
    <t>ZONA PAGA V478</t>
  </si>
  <si>
    <t>RM-1086</t>
  </si>
  <si>
    <t>D13R</t>
  </si>
  <si>
    <t>RM-1081</t>
  </si>
  <si>
    <t>RM-1082</t>
  </si>
  <si>
    <t>RM-1083</t>
  </si>
  <si>
    <t>H13R</t>
  </si>
  <si>
    <t>Artesanos esq./ Avenida La Paz</t>
  </si>
  <si>
    <t>Parada 10 y 11/ (M) Plaza de Maipú</t>
  </si>
  <si>
    <t>Parada / Est. Intermodal Lo Ovalle</t>
  </si>
  <si>
    <t>Parada 8 / (M) San Alberto Hurtado</t>
  </si>
  <si>
    <t>B18eR</t>
  </si>
  <si>
    <t>Camino a Rinconada esq./ La Galaxia</t>
  </si>
  <si>
    <t>Camino a Rinconada esq./ Batallón Atacama</t>
  </si>
  <si>
    <t>Camino a Rinconada esq./ Pasaje Santo Padre</t>
  </si>
  <si>
    <t>Camino a Rinconada esq./ Quinta Vergara</t>
  </si>
  <si>
    <t>Calle 2 esq./ Secundaria</t>
  </si>
  <si>
    <t>La Primavera esq./ Charwa</t>
  </si>
  <si>
    <t>Avenida Juanita esq./ Weber</t>
  </si>
  <si>
    <t>Camino Padre Hurtado esq./ Pirineos</t>
  </si>
  <si>
    <t>Camino Padre Hurtado esq./ Av. A. Vespucio</t>
  </si>
  <si>
    <t>Camino Padre Hurtado esq./ Quetrupillán</t>
  </si>
  <si>
    <t>Camino Padre Hurtado esq./ Santa Ana</t>
  </si>
  <si>
    <t>Av. Padre Hurtado esq./ Volcán Llullaillaco</t>
  </si>
  <si>
    <t>Av. Padre Hurtado esq./ Madrid</t>
  </si>
  <si>
    <t>Salomón Sack esq./ Alc G. Domínguez</t>
  </si>
  <si>
    <t>Salomón Sack esq./ Enrique Soro</t>
  </si>
  <si>
    <t>Parada 4 / Independencia Vespucio</t>
  </si>
  <si>
    <t>Parada 6 / Independencia Vespucio</t>
  </si>
  <si>
    <t>Parada 3 / San Pablo La Estrella</t>
  </si>
  <si>
    <t>Parada 4 / (M) Universidad de Chile</t>
  </si>
  <si>
    <t>Parada 3 / (M) Escuela Militar</t>
  </si>
  <si>
    <t>Parada 1 / (M) Plaza de Maipú</t>
  </si>
  <si>
    <t>Parada 3 / (M) Plaza de Puente Alto</t>
  </si>
  <si>
    <t>Parada 5 / (M) Escuela Militar</t>
  </si>
  <si>
    <t>Parada 7 / (M) San Alberto Hurtado</t>
  </si>
  <si>
    <t>Parada 4 / (M) Las Rejas - Parada 3 / (M) Las Rejas</t>
  </si>
  <si>
    <t>Parada 2 / Irarrázaval Macul</t>
  </si>
  <si>
    <t>Parada 1 / Serrano San Pablo</t>
  </si>
  <si>
    <t>Parada 9 / (M) San Alberto Hurtado</t>
  </si>
  <si>
    <t>Parada 3 / Irarrázaval Macul</t>
  </si>
  <si>
    <t>Parada 2 / (M) Plaza de Puente Alto</t>
  </si>
  <si>
    <t>Parada 4 / (M) Parque O'Higgins</t>
  </si>
  <si>
    <t>Parada 4 / (M) Los Presidentes</t>
  </si>
  <si>
    <t>Parada 5 / Independencia Vespucio</t>
  </si>
  <si>
    <t>Parada 2 / (M) Hospital Sótero del Río</t>
  </si>
  <si>
    <t>Parada 6 / (M) Pedro de Valdivia</t>
  </si>
  <si>
    <t>Parada 2 / (M) Príncipe de Gales</t>
  </si>
  <si>
    <t>Parada 3 / (M) Pedro de Valdivia</t>
  </si>
  <si>
    <t>Parada 4 / (M) Pedro de Valdivia</t>
  </si>
  <si>
    <t>Parada 8 / (M) Plaza de Maipú</t>
  </si>
  <si>
    <t>Parada 1 / Oceanía Laguna Sur</t>
  </si>
  <si>
    <t>Parada 3 / (M) Hospital Sótero del Río</t>
  </si>
  <si>
    <t>Parada 3 / (M) Plaza de Armas</t>
  </si>
  <si>
    <t>Parada 5 / (M) Plaza de Puente Alto</t>
  </si>
  <si>
    <t>Parada 1 / A. Alessandri José J. Pérez</t>
  </si>
  <si>
    <t>Parada 10 / (M) Escuela Militar</t>
  </si>
  <si>
    <t>Parada 1 / (M) Escuela Militar</t>
  </si>
  <si>
    <t>Parada 4 / Los Cobres de Vitacura</t>
  </si>
  <si>
    <t>Parada 1 / (M) Parque O'Higgins</t>
  </si>
  <si>
    <t>Parada 8 / (M) Escuela Militar</t>
  </si>
  <si>
    <t>Parada 4 / (M) Parque Bustamante</t>
  </si>
  <si>
    <t>Parada 4 / (M) Vicente Valdés</t>
  </si>
  <si>
    <t>Parada 4 / Recoleta Franciscana</t>
  </si>
  <si>
    <t>Parada 2 / Santo Tomás Santa Rosa</t>
  </si>
  <si>
    <t>Parada 2 y 4 / Paradero 38 Santa Rosa</t>
  </si>
  <si>
    <t>Parada 2 / Plaza de La Pintana</t>
  </si>
  <si>
    <t>Parada 2 y 4 / Paradero 31 Santa Rosa</t>
  </si>
  <si>
    <t>Parada 2 / Hospital Padre Hurtado</t>
  </si>
  <si>
    <t>Parada 4 / Hospital Padre Hurtado</t>
  </si>
  <si>
    <t>Parada 5 / Departamental Santa Rosa</t>
  </si>
  <si>
    <t>Parada 7 / Departamental Santa Rosa</t>
  </si>
  <si>
    <t>Parada 4 / Departamental Santa Rosa</t>
  </si>
  <si>
    <t>Parada 4 / Plaza de San Bernardo</t>
  </si>
  <si>
    <t>Parada 4 / (M) Plaza de Armas</t>
  </si>
  <si>
    <t>Parada 1 / Miraflores Merced</t>
  </si>
  <si>
    <t>Parada 2 / Paradero 30 Santa Rosa</t>
  </si>
  <si>
    <t>Parada 3 / Paradero 31 Santa Rosa</t>
  </si>
  <si>
    <t>Parada 2 / Los Molineros Av. Grecia</t>
  </si>
  <si>
    <t>Parada 2 / Ictinos Avenida Grecia</t>
  </si>
  <si>
    <t>Parada 1 / (M) San Alberto Hurtado</t>
  </si>
  <si>
    <t>Parada 1 / Consultorio Pudahuel -Poniente</t>
  </si>
  <si>
    <t>Parada 4 / San Antonio Santo Domingo</t>
  </si>
  <si>
    <t>Parada 2 / (M) Plaza de Armas</t>
  </si>
  <si>
    <t>Avenida Lo Marcoleta / esq. Pascual Gambino</t>
  </si>
  <si>
    <t>Parada 1 / Recoleta Franciscana</t>
  </si>
  <si>
    <t>Parada 2 / (M) Plaza de Maipú</t>
  </si>
  <si>
    <t>Parada 2 / Departamental Santa Rosa</t>
  </si>
  <si>
    <t>Parada 3 / (M) Vicuña Mackenna</t>
  </si>
  <si>
    <t>Parada 13 / (M) Vespucio Norte</t>
  </si>
  <si>
    <t>Parada 5 / (M) Príncipe de Gales</t>
  </si>
  <si>
    <t>Parada 11 / (M) Vespucio Norte</t>
  </si>
  <si>
    <t>Parada 1 / Mall Plaza Tobalaba</t>
  </si>
  <si>
    <t>Parada 1 / (M) Hospital Sótero del Río</t>
  </si>
  <si>
    <t>Parada 4 / (M) Hospital Sótero del Río</t>
  </si>
  <si>
    <t>Parada 2 / (M) Unión Latinoamericana</t>
  </si>
  <si>
    <t>Parada 3 / (M) Camino Agrícola</t>
  </si>
  <si>
    <t>Av. Manuel A. Matta / esq. De la Luna</t>
  </si>
  <si>
    <t xml:space="preserve">Parada 1 Plaza Quilicura </t>
  </si>
  <si>
    <t>Parada 2 / Paradero 45 Santa Rosa</t>
  </si>
  <si>
    <t>Parada 4 / Paradero 38 Av.Vicuña Mackenna</t>
  </si>
  <si>
    <t>Parada / Estación de Buses (M) Macul -Oriente</t>
  </si>
  <si>
    <t>Parada / Est. Intermodal de La Florida</t>
  </si>
  <si>
    <t>Parada / Est. Intermodal La Cisterna</t>
  </si>
  <si>
    <t>Parada / (M) Patronato</t>
  </si>
  <si>
    <t>Parada / Est. Intermodal Vespucio Norte</t>
  </si>
  <si>
    <t>Parada / Estadio Victor Jara</t>
  </si>
  <si>
    <t>Parada / Mall Plaza Norte</t>
  </si>
  <si>
    <t>Parada / Hospital El Pino</t>
  </si>
  <si>
    <t>Parada 2 y 4 / (M) Est.Nacional</t>
  </si>
  <si>
    <t>Avenida Lo Marcoleta /esq. Pascual Gambino</t>
  </si>
  <si>
    <t>RM-1230</t>
  </si>
  <si>
    <t>RM-1231</t>
  </si>
  <si>
    <t>RM-1232</t>
  </si>
  <si>
    <t>RM-1233</t>
  </si>
  <si>
    <t>RM-1234</t>
  </si>
  <si>
    <t>Parada 1 y  3 / (M) Est.Nacional</t>
  </si>
  <si>
    <t>Parada 1 / ADO Chile</t>
  </si>
  <si>
    <t>Parada 2 y 4  / Ictinos - AV. Grecia</t>
  </si>
  <si>
    <t>PD645</t>
  </si>
  <si>
    <t>T-18-156-PO-63</t>
  </si>
  <si>
    <t>PD552</t>
  </si>
  <si>
    <t>T-32-156-OP-48</t>
  </si>
  <si>
    <t>Parada 1 y 3 / (M) Est.Nacional</t>
  </si>
  <si>
    <t>RM-1211</t>
  </si>
  <si>
    <t>RM-1225</t>
  </si>
  <si>
    <t>RM-1228</t>
  </si>
  <si>
    <t>RM-1229</t>
  </si>
  <si>
    <t>RM-1224</t>
  </si>
  <si>
    <t>RM-1220</t>
  </si>
  <si>
    <t>RM-1212</t>
  </si>
  <si>
    <t>RM-1218</t>
  </si>
  <si>
    <t>RM-1213</t>
  </si>
  <si>
    <t>RM-1217</t>
  </si>
  <si>
    <t>RM-1216</t>
  </si>
  <si>
    <t>RM-1214</t>
  </si>
  <si>
    <t>RM-1210</t>
  </si>
  <si>
    <t>RM-1219</t>
  </si>
  <si>
    <t>Parada / Muni. Peñalolén</t>
  </si>
  <si>
    <t>Parada 2 y 4 / Cruz Almeyda - Avenida Grecia</t>
  </si>
  <si>
    <t>RM-1087</t>
  </si>
  <si>
    <t>ZONA PAGA V519</t>
  </si>
  <si>
    <t>ZONA PAGA V480</t>
  </si>
  <si>
    <t>activa</t>
  </si>
  <si>
    <t>314vR</t>
  </si>
  <si>
    <t>I02R</t>
  </si>
  <si>
    <t>B32I</t>
  </si>
  <si>
    <t>50R</t>
  </si>
  <si>
    <t>RM-1207</t>
  </si>
  <si>
    <t>I02I</t>
  </si>
  <si>
    <t>Parada 10/11 (M) Plaza de Maipu</t>
  </si>
  <si>
    <t>PG73</t>
  </si>
  <si>
    <t>Parada 1/ (M) Estación Central</t>
  </si>
  <si>
    <t>248I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</si>
</sst>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"/>
    <numFmt numFmtId="166" formatCode="[$-F400]h:mm:ss\ AM/PM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theme="3" tint="0.39997558519241921"/>
      <name val="Calibri"/>
      <family val="2"/>
    </font>
    <font>
      <b/>
      <sz val="8"/>
      <color theme="3" tint="0.59999389629810485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7" fillId="7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7" fillId="9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165" fontId="28" fillId="0" borderId="0"/>
    <xf numFmtId="0" fontId="26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6" fillId="0" borderId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16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9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165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5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8" borderId="0" applyNumberFormat="0" applyBorder="0" applyAlignment="0" applyProtection="0"/>
    <xf numFmtId="165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11" borderId="0" applyNumberFormat="0" applyBorder="0" applyAlignment="0" applyProtection="0"/>
    <xf numFmtId="165" fontId="28" fillId="56" borderId="0" applyNumberFormat="0" applyBorder="0" applyAlignment="0" applyProtection="0"/>
    <xf numFmtId="165" fontId="28" fillId="56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8" fillId="12" borderId="0" applyNumberFormat="0" applyBorder="0" applyAlignment="0" applyProtection="0"/>
    <xf numFmtId="165" fontId="47" fillId="39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9" borderId="0" applyNumberFormat="0" applyBorder="0" applyAlignment="0" applyProtection="0"/>
    <xf numFmtId="165" fontId="47" fillId="42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10" borderId="0" applyNumberFormat="0" applyBorder="0" applyAlignment="0" applyProtection="0"/>
    <xf numFmtId="165" fontId="47" fillId="45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3" borderId="0" applyNumberFormat="0" applyBorder="0" applyAlignment="0" applyProtection="0"/>
    <xf numFmtId="165" fontId="47" fillId="4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47" fillId="57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4" borderId="0" applyNumberFormat="0" applyBorder="0" applyAlignment="0" applyProtection="0"/>
    <xf numFmtId="165" fontId="36" fillId="3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16" borderId="1" applyNumberFormat="0" applyAlignment="0" applyProtection="0"/>
    <xf numFmtId="165" fontId="41" fillId="34" borderId="18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1" fillId="17" borderId="2" applyNumberFormat="0" applyAlignment="0" applyProtection="0"/>
    <xf numFmtId="165" fontId="43" fillId="35" borderId="21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2" fillId="0" borderId="3" applyNumberFormat="0" applyFill="0" applyAlignment="0" applyProtection="0"/>
    <xf numFmtId="165" fontId="42" fillId="0" borderId="20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8" fillId="18" borderId="0" applyNumberFormat="0" applyBorder="0" applyAlignment="0" applyProtection="0"/>
    <xf numFmtId="165" fontId="47" fillId="3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47" fillId="40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47" fillId="43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13" borderId="0" applyNumberFormat="0" applyBorder="0" applyAlignment="0" applyProtection="0"/>
    <xf numFmtId="165" fontId="47" fillId="4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21" borderId="0" applyNumberFormat="0" applyBorder="0" applyAlignment="0" applyProtection="0"/>
    <xf numFmtId="165" fontId="47" fillId="54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14" fillId="16" borderId="1" applyNumberFormat="0" applyAlignment="0" applyProtection="0"/>
    <xf numFmtId="165" fontId="39" fillId="33" borderId="18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3" borderId="0" applyNumberFormat="0" applyBorder="0" applyAlignment="0" applyProtection="0"/>
    <xf numFmtId="165" fontId="37" fillId="31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22" borderId="0" applyNumberFormat="0" applyBorder="0" applyAlignment="0" applyProtection="0"/>
    <xf numFmtId="165" fontId="38" fillId="3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48" fillId="0" borderId="0"/>
    <xf numFmtId="165" fontId="48" fillId="0" borderId="0"/>
    <xf numFmtId="165" fontId="28" fillId="0" borderId="0"/>
    <xf numFmtId="165" fontId="27" fillId="0" borderId="0"/>
    <xf numFmtId="165" fontId="27" fillId="0" borderId="0"/>
    <xf numFmtId="165" fontId="26" fillId="0" borderId="0"/>
    <xf numFmtId="165" fontId="28" fillId="0" borderId="0"/>
    <xf numFmtId="165" fontId="28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8" fillId="0" borderId="0"/>
    <xf numFmtId="165" fontId="26" fillId="0" borderId="0"/>
    <xf numFmtId="165" fontId="26" fillId="0" borderId="0"/>
    <xf numFmtId="165" fontId="28" fillId="0" borderId="0"/>
    <xf numFmtId="165" fontId="7" fillId="23" borderId="4" applyNumberFormat="0" applyFont="0" applyAlignment="0" applyProtection="0"/>
    <xf numFmtId="165" fontId="28" fillId="36" borderId="22" applyNumberFormat="0" applyFont="0" applyAlignment="0" applyProtection="0"/>
    <xf numFmtId="165" fontId="28" fillId="36" borderId="22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17" fillId="16" borderId="5" applyNumberFormat="0" applyAlignment="0" applyProtection="0"/>
    <xf numFmtId="165" fontId="40" fillId="34" borderId="19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8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1" fillId="0" borderId="6" applyNumberFormat="0" applyFill="0" applyAlignment="0" applyProtection="0"/>
    <xf numFmtId="165" fontId="33" fillId="0" borderId="15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2" fillId="0" borderId="7" applyNumberFormat="0" applyFill="0" applyAlignment="0" applyProtection="0"/>
    <xf numFmtId="165" fontId="34" fillId="0" borderId="16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13" fillId="0" borderId="8" applyNumberFormat="0" applyFill="0" applyAlignment="0" applyProtection="0"/>
    <xf numFmtId="165" fontId="35" fillId="0" borderId="17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20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46" fillId="0" borderId="23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6" fillId="0" borderId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8" fillId="0" borderId="0"/>
    <xf numFmtId="0" fontId="28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41" fillId="16" borderId="18" applyNumberFormat="0" applyAlignment="0" applyProtection="0"/>
    <xf numFmtId="0" fontId="41" fillId="34" borderId="18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3" fillId="35" borderId="2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4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39" fillId="7" borderId="18" applyNumberFormat="0" applyAlignment="0" applyProtection="0"/>
    <xf numFmtId="0" fontId="39" fillId="33" borderId="18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49" fillId="0" borderId="0"/>
    <xf numFmtId="164" fontId="55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164" fontId="5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49">
    <xf numFmtId="0" fontId="0" fillId="0" borderId="0" xfId="0"/>
    <xf numFmtId="0" fontId="24" fillId="0" borderId="0" xfId="0" applyFont="1"/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2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/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0" fillId="0" borderId="10" xfId="0" applyBorder="1"/>
    <xf numFmtId="0" fontId="25" fillId="0" borderId="10" xfId="0" applyFont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24" fillId="0" borderId="11" xfId="0" applyNumberFormat="1" applyFont="1" applyBorder="1"/>
    <xf numFmtId="49" fontId="24" fillId="0" borderId="25" xfId="0" applyNumberFormat="1" applyFont="1" applyBorder="1"/>
    <xf numFmtId="14" fontId="24" fillId="0" borderId="25" xfId="0" applyNumberFormat="1" applyFont="1" applyBorder="1" applyAlignment="1">
      <alignment horizontal="center"/>
    </xf>
    <xf numFmtId="14" fontId="25" fillId="26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/>
    <xf numFmtId="14" fontId="29" fillId="0" borderId="10" xfId="0" applyNumberFormat="1" applyFont="1" applyBorder="1" applyAlignment="1">
      <alignment horizontal="center"/>
    </xf>
    <xf numFmtId="0" fontId="24" fillId="0" borderId="10" xfId="0" applyFont="1" applyFill="1" applyBorder="1"/>
    <xf numFmtId="14" fontId="24" fillId="0" borderId="10" xfId="0" applyNumberFormat="1" applyFont="1" applyFill="1" applyBorder="1" applyAlignment="1">
      <alignment horizontal="center"/>
    </xf>
    <xf numFmtId="49" fontId="30" fillId="58" borderId="10" xfId="0" applyNumberFormat="1" applyFont="1" applyFill="1" applyBorder="1"/>
    <xf numFmtId="0" fontId="30" fillId="58" borderId="10" xfId="0" applyFont="1" applyFill="1" applyBorder="1" applyAlignment="1">
      <alignment horizontal="left"/>
    </xf>
    <xf numFmtId="14" fontId="30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30" fillId="58" borderId="10" xfId="0" applyFont="1" applyFill="1" applyBorder="1"/>
    <xf numFmtId="0" fontId="24" fillId="0" borderId="10" xfId="0" applyNumberFormat="1" applyFont="1" applyFill="1" applyBorder="1" applyAlignment="1">
      <alignment horizontal="center"/>
    </xf>
    <xf numFmtId="2" fontId="30" fillId="58" borderId="10" xfId="0" applyNumberFormat="1" applyFont="1" applyFill="1" applyBorder="1" applyAlignment="1">
      <alignment horizontal="center"/>
    </xf>
    <xf numFmtId="0" fontId="30" fillId="58" borderId="10" xfId="0" applyNumberFormat="1" applyFont="1" applyFill="1" applyBorder="1" applyAlignment="1">
      <alignment horizontal="center"/>
    </xf>
    <xf numFmtId="49" fontId="56" fillId="58" borderId="10" xfId="0" applyNumberFormat="1" applyFont="1" applyFill="1" applyBorder="1"/>
    <xf numFmtId="0" fontId="56" fillId="58" borderId="10" xfId="0" applyFont="1" applyFill="1" applyBorder="1" applyAlignment="1">
      <alignment horizontal="left"/>
    </xf>
    <xf numFmtId="14" fontId="56" fillId="58" borderId="10" xfId="0" applyNumberFormat="1" applyFont="1" applyFill="1" applyBorder="1" applyAlignment="1">
      <alignment horizontal="center"/>
    </xf>
    <xf numFmtId="0" fontId="56" fillId="58" borderId="10" xfId="0" applyFont="1" applyFill="1" applyBorder="1"/>
    <xf numFmtId="14" fontId="24" fillId="0" borderId="11" xfId="0" applyNumberFormat="1" applyFont="1" applyBorder="1" applyAlignment="1">
      <alignment horizontal="center"/>
    </xf>
    <xf numFmtId="0" fontId="58" fillId="58" borderId="10" xfId="0" applyFont="1" applyFill="1" applyBorder="1"/>
    <xf numFmtId="0" fontId="30" fillId="58" borderId="24" xfId="0" applyFont="1" applyFill="1" applyBorder="1" applyAlignment="1">
      <alignment horizontal="left"/>
    </xf>
    <xf numFmtId="0" fontId="30" fillId="58" borderId="10" xfId="0" applyFont="1" applyFill="1" applyBorder="1" applyAlignment="1">
      <alignment wrapText="1"/>
    </xf>
    <xf numFmtId="14" fontId="30" fillId="58" borderId="10" xfId="0" applyNumberFormat="1" applyFont="1" applyFill="1" applyBorder="1"/>
    <xf numFmtId="14" fontId="59" fillId="58" borderId="10" xfId="0" applyNumberFormat="1" applyFont="1" applyFill="1" applyBorder="1" applyAlignment="1">
      <alignment horizontal="center"/>
    </xf>
    <xf numFmtId="14" fontId="30" fillId="58" borderId="10" xfId="0" applyNumberFormat="1" applyFont="1" applyFill="1" applyBorder="1" applyAlignment="1">
      <alignment wrapText="1"/>
    </xf>
    <xf numFmtId="0" fontId="60" fillId="58" borderId="10" xfId="0" applyFont="1" applyFill="1" applyBorder="1"/>
    <xf numFmtId="0" fontId="56" fillId="58" borderId="10" xfId="0" applyFont="1" applyFill="1" applyBorder="1" applyAlignment="1">
      <alignment wrapText="1"/>
    </xf>
    <xf numFmtId="14" fontId="56" fillId="58" borderId="10" xfId="0" applyNumberFormat="1" applyFont="1" applyFill="1" applyBorder="1"/>
    <xf numFmtId="0" fontId="30" fillId="58" borderId="11" xfId="0" applyFont="1" applyFill="1" applyBorder="1"/>
    <xf numFmtId="0" fontId="0" fillId="58" borderId="10" xfId="0" applyFill="1" applyBorder="1"/>
    <xf numFmtId="0" fontId="25" fillId="58" borderId="10" xfId="0" applyFont="1" applyFill="1" applyBorder="1" applyAlignment="1">
      <alignment horizontal="center"/>
    </xf>
    <xf numFmtId="0" fontId="25" fillId="58" borderId="10" xfId="0" applyFont="1" applyFill="1" applyBorder="1"/>
    <xf numFmtId="0" fontId="56" fillId="58" borderId="1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0" fontId="24" fillId="25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Fill="1" applyAlignment="1"/>
    <xf numFmtId="0" fontId="24" fillId="25" borderId="0" xfId="0" applyNumberFormat="1" applyFont="1" applyFill="1" applyAlignment="1">
      <alignment horizontal="left"/>
    </xf>
    <xf numFmtId="0" fontId="24" fillId="25" borderId="0" xfId="0" applyNumberFormat="1" applyFont="1" applyFill="1"/>
    <xf numFmtId="0" fontId="24" fillId="0" borderId="0" xfId="0" applyNumberFormat="1" applyFont="1"/>
    <xf numFmtId="0" fontId="25" fillId="62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horizontal="center" vertical="center" wrapText="1"/>
    </xf>
    <xf numFmtId="0" fontId="25" fillId="24" borderId="24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vertical="center" wrapText="1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49919" applyNumberFormat="1" applyFont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/>
    <xf numFmtId="0" fontId="29" fillId="0" borderId="1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left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/>
    <xf numFmtId="0" fontId="24" fillId="0" borderId="10" xfId="0" applyNumberFormat="1" applyFont="1" applyFill="1" applyBorder="1"/>
    <xf numFmtId="0" fontId="30" fillId="58" borderId="10" xfId="0" applyNumberFormat="1" applyFont="1" applyFill="1" applyBorder="1" applyAlignment="1">
      <alignment horizontal="left"/>
    </xf>
    <xf numFmtId="0" fontId="30" fillId="58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/>
    </xf>
    <xf numFmtId="0" fontId="24" fillId="0" borderId="0" xfId="0" applyNumberFormat="1" applyFont="1" applyFill="1"/>
    <xf numFmtId="0" fontId="30" fillId="0" borderId="0" xfId="0" applyNumberFormat="1" applyFont="1" applyFill="1"/>
    <xf numFmtId="0" fontId="56" fillId="58" borderId="10" xfId="0" applyNumberFormat="1" applyFont="1" applyFill="1" applyBorder="1"/>
    <xf numFmtId="0" fontId="56" fillId="58" borderId="10" xfId="0" applyNumberFormat="1" applyFont="1" applyFill="1" applyBorder="1" applyAlignment="1">
      <alignment horizontal="left"/>
    </xf>
    <xf numFmtId="0" fontId="56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/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Border="1" applyAlignment="1">
      <alignment horizontal="left"/>
    </xf>
    <xf numFmtId="0" fontId="30" fillId="0" borderId="10" xfId="0" applyNumberFormat="1" applyFont="1" applyBorder="1"/>
    <xf numFmtId="0" fontId="52" fillId="63" borderId="10" xfId="0" applyNumberFormat="1" applyFont="1" applyFill="1" applyBorder="1" applyAlignment="1">
      <alignment horizontal="center" vertical="center" wrapText="1"/>
    </xf>
    <xf numFmtId="0" fontId="52" fillId="63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center" vertical="center" wrapText="1"/>
    </xf>
    <xf numFmtId="0" fontId="24" fillId="0" borderId="10" xfId="49919" applyNumberFormat="1" applyFont="1" applyFill="1" applyBorder="1" applyAlignment="1">
      <alignment horizontal="left"/>
    </xf>
    <xf numFmtId="0" fontId="30" fillId="59" borderId="0" xfId="0" applyNumberFormat="1" applyFont="1" applyFill="1"/>
    <xf numFmtId="0" fontId="24" fillId="0" borderId="10" xfId="0" applyNumberFormat="1" applyFont="1" applyBorder="1" applyAlignment="1">
      <alignment horizontal="left" vertical="center"/>
    </xf>
    <xf numFmtId="0" fontId="24" fillId="0" borderId="10" xfId="49912" applyNumberFormat="1" applyFont="1" applyBorder="1" applyAlignment="1">
      <alignment horizontal="left" vertical="center" wrapText="1"/>
    </xf>
    <xf numFmtId="0" fontId="57" fillId="58" borderId="0" xfId="0" applyNumberFormat="1" applyFont="1" applyFill="1"/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56" fillId="58" borderId="13" xfId="0" applyNumberFormat="1" applyFont="1" applyFill="1" applyBorder="1"/>
    <xf numFmtId="0" fontId="56" fillId="58" borderId="26" xfId="0" applyNumberFormat="1" applyFont="1" applyFill="1" applyBorder="1"/>
    <xf numFmtId="0" fontId="29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 wrapText="1"/>
    </xf>
    <xf numFmtId="0" fontId="56" fillId="58" borderId="0" xfId="0" applyNumberFormat="1" applyFont="1" applyFill="1"/>
    <xf numFmtId="0" fontId="24" fillId="0" borderId="10" xfId="49919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left" vertical="center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horizontal="left" vertical="center" wrapText="1"/>
    </xf>
    <xf numFmtId="0" fontId="57" fillId="58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/>
    <xf numFmtId="0" fontId="56" fillId="58" borderId="10" xfId="0" applyNumberFormat="1" applyFont="1" applyFill="1" applyBorder="1" applyAlignment="1"/>
    <xf numFmtId="0" fontId="54" fillId="0" borderId="0" xfId="0" applyNumberFormat="1" applyFont="1" applyFill="1"/>
    <xf numFmtId="0" fontId="24" fillId="0" borderId="10" xfId="0" applyNumberFormat="1" applyFont="1" applyFill="1" applyBorder="1" applyAlignment="1"/>
    <xf numFmtId="0" fontId="24" fillId="0" borderId="0" xfId="0" applyNumberFormat="1" applyFont="1" applyAlignment="1"/>
    <xf numFmtId="166" fontId="25" fillId="61" borderId="10" xfId="0" applyNumberFormat="1" applyFont="1" applyFill="1" applyBorder="1" applyAlignment="1">
      <alignment horizontal="center" vertical="center" wrapText="1"/>
    </xf>
    <xf numFmtId="166" fontId="24" fillId="0" borderId="10" xfId="49912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166" fontId="56" fillId="58" borderId="10" xfId="49912" applyNumberFormat="1" applyFont="1" applyFill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9" fillId="0" borderId="10" xfId="49912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/>
    </xf>
    <xf numFmtId="166" fontId="30" fillId="58" borderId="10" xfId="49912" applyNumberFormat="1" applyFont="1" applyFill="1" applyBorder="1" applyAlignment="1">
      <alignment horizontal="center" vertical="center" wrapText="1"/>
    </xf>
    <xf numFmtId="166" fontId="57" fillId="58" borderId="10" xfId="49912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 wrapText="1"/>
    </xf>
    <xf numFmtId="14" fontId="57" fillId="58" borderId="10" xfId="0" applyNumberFormat="1" applyFont="1" applyFill="1" applyBorder="1" applyAlignment="1">
      <alignment horizontal="center"/>
    </xf>
    <xf numFmtId="166" fontId="29" fillId="0" borderId="10" xfId="0" applyNumberFormat="1" applyFont="1" applyBorder="1" applyAlignment="1">
      <alignment horizontal="center" vertical="center"/>
    </xf>
    <xf numFmtId="166" fontId="30" fillId="58" borderId="10" xfId="0" applyNumberFormat="1" applyFont="1" applyFill="1" applyBorder="1" applyAlignment="1">
      <alignment horizontal="center" vertical="center"/>
    </xf>
    <xf numFmtId="166" fontId="24" fillId="64" borderId="10" xfId="0" applyNumberFormat="1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4" fillId="0" borderId="10" xfId="49912" applyNumberFormat="1" applyFont="1" applyBorder="1" applyAlignment="1">
      <alignment horizontal="center" wrapText="1"/>
    </xf>
    <xf numFmtId="2" fontId="24" fillId="0" borderId="0" xfId="49921" applyNumberFormat="1" applyFont="1" applyAlignment="1">
      <alignment horizontal="right"/>
    </xf>
    <xf numFmtId="2" fontId="25" fillId="58" borderId="10" xfId="49921" applyNumberFormat="1" applyFont="1" applyFill="1" applyBorder="1" applyAlignment="1">
      <alignment horizontal="center" vertical="center" wrapText="1"/>
    </xf>
    <xf numFmtId="2" fontId="24" fillId="0" borderId="10" xfId="49921" applyNumberFormat="1" applyFont="1" applyBorder="1" applyAlignment="1">
      <alignment horizontal="right"/>
    </xf>
    <xf numFmtId="2" fontId="24" fillId="0" borderId="10" xfId="49921" applyNumberFormat="1" applyFont="1" applyFill="1" applyBorder="1" applyAlignment="1">
      <alignment horizontal="right"/>
    </xf>
    <xf numFmtId="2" fontId="56" fillId="58" borderId="10" xfId="49921" applyNumberFormat="1" applyFont="1" applyFill="1" applyBorder="1" applyAlignment="1">
      <alignment horizontal="right"/>
    </xf>
    <xf numFmtId="2" fontId="57" fillId="58" borderId="10" xfId="49921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56" fillId="58" borderId="10" xfId="18193" applyNumberFormat="1" applyFont="1" applyFill="1" applyBorder="1" applyAlignment="1">
      <alignment horizontal="left"/>
    </xf>
    <xf numFmtId="2" fontId="56" fillId="58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vertical="center"/>
    </xf>
    <xf numFmtId="1" fontId="56" fillId="58" borderId="10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30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/>
    <xf numFmtId="0" fontId="24" fillId="0" borderId="11" xfId="0" applyNumberFormat="1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6" fontId="24" fillId="58" borderId="10" xfId="0" applyNumberFormat="1" applyFont="1" applyFill="1" applyBorder="1" applyAlignment="1">
      <alignment horizontal="center" vertical="center"/>
    </xf>
    <xf numFmtId="166" fontId="24" fillId="58" borderId="10" xfId="0" applyNumberFormat="1" applyFont="1" applyFill="1" applyBorder="1" applyAlignment="1">
      <alignment horizontal="center"/>
    </xf>
    <xf numFmtId="0" fontId="61" fillId="58" borderId="0" xfId="0" applyNumberFormat="1" applyFont="1" applyFill="1"/>
    <xf numFmtId="2" fontId="57" fillId="58" borderId="10" xfId="0" applyNumberFormat="1" applyFont="1" applyFill="1" applyBorder="1" applyAlignment="1">
      <alignment horizontal="right"/>
    </xf>
    <xf numFmtId="0" fontId="57" fillId="58" borderId="10" xfId="0" applyNumberFormat="1" applyFont="1" applyFill="1" applyBorder="1" applyAlignment="1">
      <alignment horizontal="right"/>
    </xf>
    <xf numFmtId="0" fontId="62" fillId="0" borderId="0" xfId="0" applyNumberFormat="1" applyFont="1" applyFill="1"/>
    <xf numFmtId="0" fontId="56" fillId="58" borderId="10" xfId="49927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vertical="center"/>
    </xf>
    <xf numFmtId="0" fontId="56" fillId="58" borderId="0" xfId="0" applyNumberFormat="1" applyFont="1" applyFill="1" applyAlignment="1">
      <alignment vertical="center"/>
    </xf>
    <xf numFmtId="1" fontId="56" fillId="58" borderId="10" xfId="0" applyNumberFormat="1" applyFont="1" applyFill="1" applyBorder="1" applyAlignment="1">
      <alignment horizontal="center" vertical="center"/>
    </xf>
    <xf numFmtId="2" fontId="56" fillId="58" borderId="10" xfId="49921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vertical="center"/>
    </xf>
    <xf numFmtId="2" fontId="56" fillId="58" borderId="10" xfId="0" applyNumberFormat="1" applyFont="1" applyFill="1" applyBorder="1" applyAlignment="1">
      <alignment horizontal="right" vertical="center"/>
    </xf>
    <xf numFmtId="0" fontId="25" fillId="0" borderId="0" xfId="0" applyNumberFormat="1" applyFont="1"/>
    <xf numFmtId="0" fontId="56" fillId="58" borderId="10" xfId="0" applyNumberFormat="1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/>
    <xf numFmtId="0" fontId="24" fillId="0" borderId="10" xfId="18193" applyNumberFormat="1" applyFont="1" applyFill="1" applyBorder="1" applyAlignment="1">
      <alignment horizontal="left"/>
    </xf>
    <xf numFmtId="166" fontId="24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/>
    <xf numFmtId="0" fontId="24" fillId="0" borderId="26" xfId="0" applyNumberFormat="1" applyFont="1" applyFill="1" applyBorder="1"/>
    <xf numFmtId="0" fontId="56" fillId="58" borderId="10" xfId="49919" applyNumberFormat="1" applyFont="1" applyFill="1" applyBorder="1" applyAlignment="1">
      <alignment horizontal="left"/>
    </xf>
    <xf numFmtId="0" fontId="24" fillId="0" borderId="0" xfId="0" applyFont="1" applyFill="1"/>
    <xf numFmtId="0" fontId="24" fillId="0" borderId="10" xfId="49927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2" fontId="24" fillId="0" borderId="0" xfId="49921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right" vertical="center"/>
    </xf>
    <xf numFmtId="0" fontId="24" fillId="60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/>
    </xf>
    <xf numFmtId="0" fontId="57" fillId="65" borderId="10" xfId="0" applyNumberFormat="1" applyFont="1" applyFill="1" applyBorder="1" applyAlignment="1">
      <alignment horizontal="center"/>
    </xf>
    <xf numFmtId="0" fontId="56" fillId="58" borderId="10" xfId="49919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left"/>
    </xf>
    <xf numFmtId="166" fontId="25" fillId="61" borderId="10" xfId="0" applyNumberFormat="1" applyFont="1" applyFill="1" applyBorder="1" applyAlignment="1">
      <alignment horizontal="right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57" fillId="58" borderId="10" xfId="0" applyNumberFormat="1" applyFont="1" applyFill="1" applyBorder="1" applyAlignment="1">
      <alignment horizontal="center"/>
    </xf>
    <xf numFmtId="166" fontId="57" fillId="58" borderId="1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/>
    <xf numFmtId="166" fontId="56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0" fontId="56" fillId="58" borderId="11" xfId="0" applyNumberFormat="1" applyFont="1" applyFill="1" applyBorder="1" applyAlignment="1">
      <alignment horizontal="left"/>
    </xf>
    <xf numFmtId="0" fontId="57" fillId="58" borderId="11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0" fontId="24" fillId="66" borderId="10" xfId="0" applyNumberFormat="1" applyFont="1" applyFill="1" applyBorder="1" applyAlignment="1">
      <alignment horizontal="center"/>
    </xf>
    <xf numFmtId="0" fontId="24" fillId="66" borderId="10" xfId="0" applyNumberFormat="1" applyFont="1" applyFill="1" applyBorder="1" applyAlignment="1">
      <alignment horizontal="center" vertical="center"/>
    </xf>
    <xf numFmtId="0" fontId="24" fillId="0" borderId="26" xfId="0" applyNumberFormat="1" applyFont="1" applyBorder="1"/>
    <xf numFmtId="166" fontId="25" fillId="58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/>
    <xf numFmtId="166" fontId="25" fillId="0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2" fontId="25" fillId="0" borderId="0" xfId="49921" applyNumberFormat="1" applyFont="1" applyFill="1" applyAlignment="1">
      <alignment horizontal="right"/>
    </xf>
    <xf numFmtId="166" fontId="25" fillId="61" borderId="13" xfId="0" applyNumberFormat="1" applyFont="1" applyFill="1" applyBorder="1" applyAlignment="1">
      <alignment horizontal="center" vertical="center"/>
    </xf>
    <xf numFmtId="166" fontId="25" fillId="61" borderId="26" xfId="0" applyNumberFormat="1" applyFont="1" applyFill="1" applyBorder="1" applyAlignment="1">
      <alignment horizontal="center" vertical="center"/>
    </xf>
    <xf numFmtId="166" fontId="25" fillId="61" borderId="24" xfId="0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166" fontId="25" fillId="61" borderId="10" xfId="0" applyNumberFormat="1" applyFont="1" applyFill="1" applyBorder="1" applyAlignment="1">
      <alignment horizontal="center" vertical="center"/>
    </xf>
  </cellXfs>
  <cellStyles count="49929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Millares 4" xfId="49925" xr:uid="{00000000-0005-0000-0000-0000317B0000}"/>
    <cellStyle name="Neutral" xfId="65" builtinId="28" customBuiltin="1"/>
    <cellStyle name="Neutral 2" xfId="66" xr:uid="{00000000-0005-0000-0000-0000337B0000}"/>
    <cellStyle name="Neutral 2 2" xfId="17919" xr:uid="{00000000-0005-0000-0000-0000347B0000}"/>
    <cellStyle name="Neutral 2 2 2" xfId="17920" xr:uid="{00000000-0005-0000-0000-0000357B0000}"/>
    <cellStyle name="Neutral 2 2 2 2" xfId="48503" xr:uid="{00000000-0005-0000-0000-0000367B0000}"/>
    <cellStyle name="Neutral 2 2 3" xfId="38692" xr:uid="{00000000-0005-0000-0000-0000377B0000}"/>
    <cellStyle name="Neutral 2 3" xfId="17921" xr:uid="{00000000-0005-0000-0000-0000387B0000}"/>
    <cellStyle name="Neutral 2 3 2" xfId="38691" xr:uid="{00000000-0005-0000-0000-0000397B0000}"/>
    <cellStyle name="Neutral 2 4" xfId="17922" xr:uid="{00000000-0005-0000-0000-00003A7B0000}"/>
    <cellStyle name="Neutral 2 4 2" xfId="48502" xr:uid="{00000000-0005-0000-0000-00003B7B0000}"/>
    <cellStyle name="Neutral 2 5" xfId="17923" xr:uid="{00000000-0005-0000-0000-00003C7B0000}"/>
    <cellStyle name="Neutral 2 6" xfId="27319" xr:uid="{00000000-0005-0000-0000-00003D7B0000}"/>
    <cellStyle name="Neutral 2_PARADEROS" xfId="17924" xr:uid="{00000000-0005-0000-0000-00003E7B0000}"/>
    <cellStyle name="Neutral 3" xfId="17925" xr:uid="{00000000-0005-0000-0000-00003F7B0000}"/>
    <cellStyle name="Neutral 3 2" xfId="17926" xr:uid="{00000000-0005-0000-0000-0000407B0000}"/>
    <cellStyle name="Neutral 3 2 2" xfId="38693" xr:uid="{00000000-0005-0000-0000-0000417B0000}"/>
    <cellStyle name="Neutral 3 3" xfId="17927" xr:uid="{00000000-0005-0000-0000-0000427B0000}"/>
    <cellStyle name="Neutral 3 3 2" xfId="48504" xr:uid="{00000000-0005-0000-0000-0000437B0000}"/>
    <cellStyle name="Neutral 3 4" xfId="27320" xr:uid="{00000000-0005-0000-0000-0000447B0000}"/>
    <cellStyle name="Neutral 4" xfId="17928" xr:uid="{00000000-0005-0000-0000-0000457B0000}"/>
    <cellStyle name="Neutral 4 2" xfId="17929" xr:uid="{00000000-0005-0000-0000-0000467B0000}"/>
    <cellStyle name="Neutral 4 2 2" xfId="17930" xr:uid="{00000000-0005-0000-0000-0000477B0000}"/>
    <cellStyle name="Neutral 4 2 2 2" xfId="48506" xr:uid="{00000000-0005-0000-0000-0000487B0000}"/>
    <cellStyle name="Neutral 4 2 3" xfId="38695" xr:uid="{00000000-0005-0000-0000-0000497B0000}"/>
    <cellStyle name="Neutral 4 3" xfId="17931" xr:uid="{00000000-0005-0000-0000-00004A7B0000}"/>
    <cellStyle name="Neutral 4 3 2" xfId="38694" xr:uid="{00000000-0005-0000-0000-00004B7B0000}"/>
    <cellStyle name="Neutral 4 4" xfId="17932" xr:uid="{00000000-0005-0000-0000-00004C7B0000}"/>
    <cellStyle name="Neutral 4 4 2" xfId="48505" xr:uid="{00000000-0005-0000-0000-00004D7B0000}"/>
    <cellStyle name="Neutral 4 5" xfId="27321" xr:uid="{00000000-0005-0000-0000-00004E7B0000}"/>
    <cellStyle name="Neutral 4_PARADEROS" xfId="17933" xr:uid="{00000000-0005-0000-0000-00004F7B0000}"/>
    <cellStyle name="Neutral 5" xfId="17934" xr:uid="{00000000-0005-0000-0000-0000507B0000}"/>
    <cellStyle name="Neutral 5 2" xfId="17935" xr:uid="{00000000-0005-0000-0000-0000517B0000}"/>
    <cellStyle name="Neutral 5 2 2" xfId="17936" xr:uid="{00000000-0005-0000-0000-0000527B0000}"/>
    <cellStyle name="Neutral 5 2 2 2" xfId="48508" xr:uid="{00000000-0005-0000-0000-0000537B0000}"/>
    <cellStyle name="Neutral 5 2 3" xfId="38697" xr:uid="{00000000-0005-0000-0000-0000547B0000}"/>
    <cellStyle name="Neutral 5 3" xfId="17937" xr:uid="{00000000-0005-0000-0000-0000557B0000}"/>
    <cellStyle name="Neutral 5 3 2" xfId="38696" xr:uid="{00000000-0005-0000-0000-0000567B0000}"/>
    <cellStyle name="Neutral 5 4" xfId="17938" xr:uid="{00000000-0005-0000-0000-0000577B0000}"/>
    <cellStyle name="Neutral 5 4 2" xfId="48507" xr:uid="{00000000-0005-0000-0000-0000587B0000}"/>
    <cellStyle name="Neutral 5 5" xfId="27322" xr:uid="{00000000-0005-0000-0000-0000597B0000}"/>
    <cellStyle name="Neutral 5_PARADEROS" xfId="17939" xr:uid="{00000000-0005-0000-0000-00005A7B0000}"/>
    <cellStyle name="Neutral 6" xfId="17940" xr:uid="{00000000-0005-0000-0000-00005B7B0000}"/>
    <cellStyle name="Neutral 6 2" xfId="17941" xr:uid="{00000000-0005-0000-0000-00005C7B0000}"/>
    <cellStyle name="Neutral 6 2 2" xfId="17942" xr:uid="{00000000-0005-0000-0000-00005D7B0000}"/>
    <cellStyle name="Neutral 6 2 2 2" xfId="48510" xr:uid="{00000000-0005-0000-0000-00005E7B0000}"/>
    <cellStyle name="Neutral 6 2 3" xfId="38699" xr:uid="{00000000-0005-0000-0000-00005F7B0000}"/>
    <cellStyle name="Neutral 6 3" xfId="17943" xr:uid="{00000000-0005-0000-0000-0000607B0000}"/>
    <cellStyle name="Neutral 6 3 2" xfId="38698" xr:uid="{00000000-0005-0000-0000-0000617B0000}"/>
    <cellStyle name="Neutral 6 4" xfId="17944" xr:uid="{00000000-0005-0000-0000-0000627B0000}"/>
    <cellStyle name="Neutral 6 4 2" xfId="48509" xr:uid="{00000000-0005-0000-0000-0000637B0000}"/>
    <cellStyle name="Neutral 6 5" xfId="27323" xr:uid="{00000000-0005-0000-0000-0000647B0000}"/>
    <cellStyle name="Neutral 6_PARADEROS" xfId="17945" xr:uid="{00000000-0005-0000-0000-0000657B0000}"/>
    <cellStyle name="Neutral 7" xfId="17946" xr:uid="{00000000-0005-0000-0000-0000667B0000}"/>
    <cellStyle name="Neutral 7 2" xfId="17947" xr:uid="{00000000-0005-0000-0000-0000677B0000}"/>
    <cellStyle name="Neutral 7 2 2" xfId="17948" xr:uid="{00000000-0005-0000-0000-0000687B0000}"/>
    <cellStyle name="Neutral 7 2 2 2" xfId="48512" xr:uid="{00000000-0005-0000-0000-0000697B0000}"/>
    <cellStyle name="Neutral 7 2 3" xfId="38701" xr:uid="{00000000-0005-0000-0000-00006A7B0000}"/>
    <cellStyle name="Neutral 7 3" xfId="17949" xr:uid="{00000000-0005-0000-0000-00006B7B0000}"/>
    <cellStyle name="Neutral 7 3 2" xfId="38700" xr:uid="{00000000-0005-0000-0000-00006C7B0000}"/>
    <cellStyle name="Neutral 7 4" xfId="17950" xr:uid="{00000000-0005-0000-0000-00006D7B0000}"/>
    <cellStyle name="Neutral 7 4 2" xfId="48511" xr:uid="{00000000-0005-0000-0000-00006E7B0000}"/>
    <cellStyle name="Neutral 7 5" xfId="27324" xr:uid="{00000000-0005-0000-0000-00006F7B0000}"/>
    <cellStyle name="Neutral 7_PARADEROS" xfId="17951" xr:uid="{00000000-0005-0000-0000-0000707B0000}"/>
    <cellStyle name="Neutral 8" xfId="17952" xr:uid="{00000000-0005-0000-0000-0000717B0000}"/>
    <cellStyle name="Neutral 8 2" xfId="17953" xr:uid="{00000000-0005-0000-0000-0000727B0000}"/>
    <cellStyle name="Neutral 8 2 2" xfId="48513" xr:uid="{00000000-0005-0000-0000-0000737B0000}"/>
    <cellStyle name="Neutral 8 3" xfId="38702" xr:uid="{00000000-0005-0000-0000-0000747B0000}"/>
    <cellStyle name="Neutral 9" xfId="17954" xr:uid="{00000000-0005-0000-0000-0000757B0000}"/>
    <cellStyle name="Neutral 9 2" xfId="38690" xr:uid="{00000000-0005-0000-0000-0000767B0000}"/>
    <cellStyle name="Normal" xfId="0" builtinId="0"/>
    <cellStyle name="Normal 10" xfId="17955" xr:uid="{00000000-0005-0000-0000-0000787B0000}"/>
    <cellStyle name="Normal 10 10" xfId="49914" xr:uid="{00000000-0005-0000-0000-0000797B0000}"/>
    <cellStyle name="Normal 10 2" xfId="17956" xr:uid="{00000000-0005-0000-0000-00007A7B0000}"/>
    <cellStyle name="Normal 10 2 2" xfId="17957" xr:uid="{00000000-0005-0000-0000-00007B7B0000}"/>
    <cellStyle name="Normal 10 2 2 2" xfId="38704" xr:uid="{00000000-0005-0000-0000-00007C7B0000}"/>
    <cellStyle name="Normal 10 2 3" xfId="17958" xr:uid="{00000000-0005-0000-0000-00007D7B0000}"/>
    <cellStyle name="Normal 10 2 3 2" xfId="48515" xr:uid="{00000000-0005-0000-0000-00007E7B0000}"/>
    <cellStyle name="Normal 10 2 4" xfId="27326" xr:uid="{00000000-0005-0000-0000-00007F7B0000}"/>
    <cellStyle name="Normal 10 3" xfId="17959" xr:uid="{00000000-0005-0000-0000-0000807B0000}"/>
    <cellStyle name="Normal 10 3 2" xfId="17960" xr:uid="{00000000-0005-0000-0000-0000817B0000}"/>
    <cellStyle name="Normal 10 3 2 2" xfId="17961" xr:uid="{00000000-0005-0000-0000-0000827B0000}"/>
    <cellStyle name="Normal 10 3 2 2 2" xfId="48517" xr:uid="{00000000-0005-0000-0000-0000837B0000}"/>
    <cellStyle name="Normal 10 3 2 3" xfId="38706" xr:uid="{00000000-0005-0000-0000-0000847B0000}"/>
    <cellStyle name="Normal 10 3 3" xfId="17962" xr:uid="{00000000-0005-0000-0000-0000857B0000}"/>
    <cellStyle name="Normal 10 3 3 2" xfId="38705" xr:uid="{00000000-0005-0000-0000-0000867B0000}"/>
    <cellStyle name="Normal 10 3 4" xfId="17963" xr:uid="{00000000-0005-0000-0000-0000877B0000}"/>
    <cellStyle name="Normal 10 3 4 2" xfId="48516" xr:uid="{00000000-0005-0000-0000-0000887B0000}"/>
    <cellStyle name="Normal 10 3 5" xfId="27327" xr:uid="{00000000-0005-0000-0000-0000897B0000}"/>
    <cellStyle name="Normal 10 4" xfId="17964" xr:uid="{00000000-0005-0000-0000-00008A7B0000}"/>
    <cellStyle name="Normal 10 4 2" xfId="38703" xr:uid="{00000000-0005-0000-0000-00008B7B0000}"/>
    <cellStyle name="Normal 10 5" xfId="17965" xr:uid="{00000000-0005-0000-0000-00008C7B0000}"/>
    <cellStyle name="Normal 10 5 2" xfId="48514" xr:uid="{00000000-0005-0000-0000-00008D7B0000}"/>
    <cellStyle name="Normal 10 6" xfId="27325" xr:uid="{00000000-0005-0000-0000-00008E7B0000}"/>
    <cellStyle name="Normal 11" xfId="17966" xr:uid="{00000000-0005-0000-0000-00008F7B0000}"/>
    <cellStyle name="Normal 11 2" xfId="17967" xr:uid="{00000000-0005-0000-0000-0000907B0000}"/>
    <cellStyle name="Normal 11 2 2" xfId="38707" xr:uid="{00000000-0005-0000-0000-0000917B0000}"/>
    <cellStyle name="Normal 11 3" xfId="17968" xr:uid="{00000000-0005-0000-0000-0000927B0000}"/>
    <cellStyle name="Normal 11 3 2" xfId="48518" xr:uid="{00000000-0005-0000-0000-0000937B0000}"/>
    <cellStyle name="Normal 11 4" xfId="27328" xr:uid="{00000000-0005-0000-0000-0000947B0000}"/>
    <cellStyle name="Normal 12" xfId="17969" xr:uid="{00000000-0005-0000-0000-0000957B0000}"/>
    <cellStyle name="Normal 12 2" xfId="17970" xr:uid="{00000000-0005-0000-0000-0000967B0000}"/>
    <cellStyle name="Normal 12 2 2" xfId="17971" xr:uid="{00000000-0005-0000-0000-0000977B0000}"/>
    <cellStyle name="Normal 12 2 2 2" xfId="48519" xr:uid="{00000000-0005-0000-0000-0000987B0000}"/>
    <cellStyle name="Normal 12 2 3" xfId="38709" xr:uid="{00000000-0005-0000-0000-0000997B0000}"/>
    <cellStyle name="Normal 12 3" xfId="17972" xr:uid="{00000000-0005-0000-0000-00009A7B0000}"/>
    <cellStyle name="Normal 12 3 2" xfId="38708" xr:uid="{00000000-0005-0000-0000-00009B7B0000}"/>
    <cellStyle name="Normal 12 4" xfId="17973" xr:uid="{00000000-0005-0000-0000-00009C7B0000}"/>
    <cellStyle name="Normal 12 4 2" xfId="27126" xr:uid="{00000000-0005-0000-0000-00009D7B0000}"/>
    <cellStyle name="Normal 12 5" xfId="27119" xr:uid="{00000000-0005-0000-0000-00009E7B0000}"/>
    <cellStyle name="Normal 13" xfId="17974" xr:uid="{00000000-0005-0000-0000-00009F7B0000}"/>
    <cellStyle name="Normal 13 10" xfId="38710" xr:uid="{00000000-0005-0000-0000-0000A07B0000}"/>
    <cellStyle name="Normal 13 2" xfId="17975" xr:uid="{00000000-0005-0000-0000-0000A17B0000}"/>
    <cellStyle name="Normal 13 2 2" xfId="17976" xr:uid="{00000000-0005-0000-0000-0000A27B0000}"/>
    <cellStyle name="Normal 13 2 2 2" xfId="17977" xr:uid="{00000000-0005-0000-0000-0000A37B0000}"/>
    <cellStyle name="Normal 13 2 2 2 2" xfId="17978" xr:uid="{00000000-0005-0000-0000-0000A47B0000}"/>
    <cellStyle name="Normal 13 2 2 2 2 2" xfId="17979" xr:uid="{00000000-0005-0000-0000-0000A57B0000}"/>
    <cellStyle name="Normal 13 2 2 2 2 2 2" xfId="38715" xr:uid="{00000000-0005-0000-0000-0000A67B0000}"/>
    <cellStyle name="Normal 13 2 2 2 2 3" xfId="38714" xr:uid="{00000000-0005-0000-0000-0000A77B0000}"/>
    <cellStyle name="Normal 13 2 2 2 3" xfId="17980" xr:uid="{00000000-0005-0000-0000-0000A87B0000}"/>
    <cellStyle name="Normal 13 2 2 2 3 2" xfId="17981" xr:uid="{00000000-0005-0000-0000-0000A97B0000}"/>
    <cellStyle name="Normal 13 2 2 2 3 2 2" xfId="38717" xr:uid="{00000000-0005-0000-0000-0000AA7B0000}"/>
    <cellStyle name="Normal 13 2 2 2 3 3" xfId="38716" xr:uid="{00000000-0005-0000-0000-0000AB7B0000}"/>
    <cellStyle name="Normal 13 2 2 2 4" xfId="17982" xr:uid="{00000000-0005-0000-0000-0000AC7B0000}"/>
    <cellStyle name="Normal 13 2 2 2 4 2" xfId="38718" xr:uid="{00000000-0005-0000-0000-0000AD7B0000}"/>
    <cellStyle name="Normal 13 2 2 2 5" xfId="17983" xr:uid="{00000000-0005-0000-0000-0000AE7B0000}"/>
    <cellStyle name="Normal 13 2 2 2 5 2" xfId="48523" xr:uid="{00000000-0005-0000-0000-0000AF7B0000}"/>
    <cellStyle name="Normal 13 2 2 2 6" xfId="38713" xr:uid="{00000000-0005-0000-0000-0000B07B0000}"/>
    <cellStyle name="Normal 13 2 2 3" xfId="17984" xr:uid="{00000000-0005-0000-0000-0000B17B0000}"/>
    <cellStyle name="Normal 13 2 2 3 2" xfId="17985" xr:uid="{00000000-0005-0000-0000-0000B27B0000}"/>
    <cellStyle name="Normal 13 2 2 3 2 2" xfId="17986" xr:uid="{00000000-0005-0000-0000-0000B37B0000}"/>
    <cellStyle name="Normal 13 2 2 3 2 2 2" xfId="38721" xr:uid="{00000000-0005-0000-0000-0000B47B0000}"/>
    <cellStyle name="Normal 13 2 2 3 2 3" xfId="38720" xr:uid="{00000000-0005-0000-0000-0000B57B0000}"/>
    <cellStyle name="Normal 13 2 2 3 3" xfId="17987" xr:uid="{00000000-0005-0000-0000-0000B67B0000}"/>
    <cellStyle name="Normal 13 2 2 3 3 2" xfId="17988" xr:uid="{00000000-0005-0000-0000-0000B77B0000}"/>
    <cellStyle name="Normal 13 2 2 3 3 2 2" xfId="38723" xr:uid="{00000000-0005-0000-0000-0000B87B0000}"/>
    <cellStyle name="Normal 13 2 2 3 3 3" xfId="38722" xr:uid="{00000000-0005-0000-0000-0000B97B0000}"/>
    <cellStyle name="Normal 13 2 2 3 4" xfId="17989" xr:uid="{00000000-0005-0000-0000-0000BA7B0000}"/>
    <cellStyle name="Normal 13 2 2 3 4 2" xfId="38724" xr:uid="{00000000-0005-0000-0000-0000BB7B0000}"/>
    <cellStyle name="Normal 13 2 2 3 5" xfId="17990" xr:uid="{00000000-0005-0000-0000-0000BC7B0000}"/>
    <cellStyle name="Normal 13 2 2 3 5 2" xfId="48524" xr:uid="{00000000-0005-0000-0000-0000BD7B0000}"/>
    <cellStyle name="Normal 13 2 2 3 6" xfId="38719" xr:uid="{00000000-0005-0000-0000-0000BE7B0000}"/>
    <cellStyle name="Normal 13 2 2 4" xfId="17991" xr:uid="{00000000-0005-0000-0000-0000BF7B0000}"/>
    <cellStyle name="Normal 13 2 2 4 2" xfId="17992" xr:uid="{00000000-0005-0000-0000-0000C07B0000}"/>
    <cellStyle name="Normal 13 2 2 4 2 2" xfId="38726" xr:uid="{00000000-0005-0000-0000-0000C17B0000}"/>
    <cellStyle name="Normal 13 2 2 4 3" xfId="38725" xr:uid="{00000000-0005-0000-0000-0000C27B0000}"/>
    <cellStyle name="Normal 13 2 2 5" xfId="17993" xr:uid="{00000000-0005-0000-0000-0000C37B0000}"/>
    <cellStyle name="Normal 13 2 2 5 2" xfId="17994" xr:uid="{00000000-0005-0000-0000-0000C47B0000}"/>
    <cellStyle name="Normal 13 2 2 5 2 2" xfId="38728" xr:uid="{00000000-0005-0000-0000-0000C57B0000}"/>
    <cellStyle name="Normal 13 2 2 5 3" xfId="38727" xr:uid="{00000000-0005-0000-0000-0000C67B0000}"/>
    <cellStyle name="Normal 13 2 2 6" xfId="17995" xr:uid="{00000000-0005-0000-0000-0000C77B0000}"/>
    <cellStyle name="Normal 13 2 2 6 2" xfId="38729" xr:uid="{00000000-0005-0000-0000-0000C87B0000}"/>
    <cellStyle name="Normal 13 2 2 7" xfId="17996" xr:uid="{00000000-0005-0000-0000-0000C97B0000}"/>
    <cellStyle name="Normal 13 2 2 7 2" xfId="48522" xr:uid="{00000000-0005-0000-0000-0000CA7B0000}"/>
    <cellStyle name="Normal 13 2 2 8" xfId="38712" xr:uid="{00000000-0005-0000-0000-0000CB7B0000}"/>
    <cellStyle name="Normal 13 2 3" xfId="17997" xr:uid="{00000000-0005-0000-0000-0000CC7B0000}"/>
    <cellStyle name="Normal 13 2 3 2" xfId="17998" xr:uid="{00000000-0005-0000-0000-0000CD7B0000}"/>
    <cellStyle name="Normal 13 2 3 2 2" xfId="17999" xr:uid="{00000000-0005-0000-0000-0000CE7B0000}"/>
    <cellStyle name="Normal 13 2 3 2 2 2" xfId="38732" xr:uid="{00000000-0005-0000-0000-0000CF7B0000}"/>
    <cellStyle name="Normal 13 2 3 2 3" xfId="38731" xr:uid="{00000000-0005-0000-0000-0000D07B0000}"/>
    <cellStyle name="Normal 13 2 3 3" xfId="18000" xr:uid="{00000000-0005-0000-0000-0000D17B0000}"/>
    <cellStyle name="Normal 13 2 3 3 2" xfId="18001" xr:uid="{00000000-0005-0000-0000-0000D27B0000}"/>
    <cellStyle name="Normal 13 2 3 3 2 2" xfId="38734" xr:uid="{00000000-0005-0000-0000-0000D37B0000}"/>
    <cellStyle name="Normal 13 2 3 3 3" xfId="38733" xr:uid="{00000000-0005-0000-0000-0000D47B0000}"/>
    <cellStyle name="Normal 13 2 3 4" xfId="18002" xr:uid="{00000000-0005-0000-0000-0000D57B0000}"/>
    <cellStyle name="Normal 13 2 3 4 2" xfId="38735" xr:uid="{00000000-0005-0000-0000-0000D67B0000}"/>
    <cellStyle name="Normal 13 2 3 5" xfId="18003" xr:uid="{00000000-0005-0000-0000-0000D77B0000}"/>
    <cellStyle name="Normal 13 2 3 5 2" xfId="48525" xr:uid="{00000000-0005-0000-0000-0000D87B0000}"/>
    <cellStyle name="Normal 13 2 3 6" xfId="38730" xr:uid="{00000000-0005-0000-0000-0000D97B0000}"/>
    <cellStyle name="Normal 13 2 4" xfId="18004" xr:uid="{00000000-0005-0000-0000-0000DA7B0000}"/>
    <cellStyle name="Normal 13 2 4 2" xfId="18005" xr:uid="{00000000-0005-0000-0000-0000DB7B0000}"/>
    <cellStyle name="Normal 13 2 4 2 2" xfId="18006" xr:uid="{00000000-0005-0000-0000-0000DC7B0000}"/>
    <cellStyle name="Normal 13 2 4 2 2 2" xfId="38738" xr:uid="{00000000-0005-0000-0000-0000DD7B0000}"/>
    <cellStyle name="Normal 13 2 4 2 3" xfId="38737" xr:uid="{00000000-0005-0000-0000-0000DE7B0000}"/>
    <cellStyle name="Normal 13 2 4 3" xfId="18007" xr:uid="{00000000-0005-0000-0000-0000DF7B0000}"/>
    <cellStyle name="Normal 13 2 4 3 2" xfId="18008" xr:uid="{00000000-0005-0000-0000-0000E07B0000}"/>
    <cellStyle name="Normal 13 2 4 3 2 2" xfId="38740" xr:uid="{00000000-0005-0000-0000-0000E17B0000}"/>
    <cellStyle name="Normal 13 2 4 3 3" xfId="38739" xr:uid="{00000000-0005-0000-0000-0000E27B0000}"/>
    <cellStyle name="Normal 13 2 4 4" xfId="18009" xr:uid="{00000000-0005-0000-0000-0000E37B0000}"/>
    <cellStyle name="Normal 13 2 4 4 2" xfId="38741" xr:uid="{00000000-0005-0000-0000-0000E47B0000}"/>
    <cellStyle name="Normal 13 2 4 5" xfId="18010" xr:uid="{00000000-0005-0000-0000-0000E57B0000}"/>
    <cellStyle name="Normal 13 2 4 5 2" xfId="48526" xr:uid="{00000000-0005-0000-0000-0000E67B0000}"/>
    <cellStyle name="Normal 13 2 4 6" xfId="38736" xr:uid="{00000000-0005-0000-0000-0000E77B0000}"/>
    <cellStyle name="Normal 13 2 5" xfId="18011" xr:uid="{00000000-0005-0000-0000-0000E87B0000}"/>
    <cellStyle name="Normal 13 2 5 2" xfId="18012" xr:uid="{00000000-0005-0000-0000-0000E97B0000}"/>
    <cellStyle name="Normal 13 2 5 2 2" xfId="38743" xr:uid="{00000000-0005-0000-0000-0000EA7B0000}"/>
    <cellStyle name="Normal 13 2 5 3" xfId="38742" xr:uid="{00000000-0005-0000-0000-0000EB7B0000}"/>
    <cellStyle name="Normal 13 2 6" xfId="18013" xr:uid="{00000000-0005-0000-0000-0000EC7B0000}"/>
    <cellStyle name="Normal 13 2 6 2" xfId="18014" xr:uid="{00000000-0005-0000-0000-0000ED7B0000}"/>
    <cellStyle name="Normal 13 2 6 2 2" xfId="38745" xr:uid="{00000000-0005-0000-0000-0000EE7B0000}"/>
    <cellStyle name="Normal 13 2 6 3" xfId="38744" xr:uid="{00000000-0005-0000-0000-0000EF7B0000}"/>
    <cellStyle name="Normal 13 2 7" xfId="18015" xr:uid="{00000000-0005-0000-0000-0000F07B0000}"/>
    <cellStyle name="Normal 13 2 7 2" xfId="38746" xr:uid="{00000000-0005-0000-0000-0000F17B0000}"/>
    <cellStyle name="Normal 13 2 8" xfId="18016" xr:uid="{00000000-0005-0000-0000-0000F27B0000}"/>
    <cellStyle name="Normal 13 2 8 2" xfId="48521" xr:uid="{00000000-0005-0000-0000-0000F37B0000}"/>
    <cellStyle name="Normal 13 2 9" xfId="38711" xr:uid="{00000000-0005-0000-0000-0000F47B0000}"/>
    <cellStyle name="Normal 13 3" xfId="18017" xr:uid="{00000000-0005-0000-0000-0000F57B0000}"/>
    <cellStyle name="Normal 13 3 2" xfId="18018" xr:uid="{00000000-0005-0000-0000-0000F67B0000}"/>
    <cellStyle name="Normal 13 3 2 2" xfId="18019" xr:uid="{00000000-0005-0000-0000-0000F77B0000}"/>
    <cellStyle name="Normal 13 3 2 2 2" xfId="18020" xr:uid="{00000000-0005-0000-0000-0000F87B0000}"/>
    <cellStyle name="Normal 13 3 2 2 2 2" xfId="38750" xr:uid="{00000000-0005-0000-0000-0000F97B0000}"/>
    <cellStyle name="Normal 13 3 2 2 3" xfId="38749" xr:uid="{00000000-0005-0000-0000-0000FA7B0000}"/>
    <cellStyle name="Normal 13 3 2 3" xfId="18021" xr:uid="{00000000-0005-0000-0000-0000FB7B0000}"/>
    <cellStyle name="Normal 13 3 2 3 2" xfId="18022" xr:uid="{00000000-0005-0000-0000-0000FC7B0000}"/>
    <cellStyle name="Normal 13 3 2 3 2 2" xfId="38752" xr:uid="{00000000-0005-0000-0000-0000FD7B0000}"/>
    <cellStyle name="Normal 13 3 2 3 3" xfId="38751" xr:uid="{00000000-0005-0000-0000-0000FE7B0000}"/>
    <cellStyle name="Normal 13 3 2 4" xfId="18023" xr:uid="{00000000-0005-0000-0000-0000FF7B0000}"/>
    <cellStyle name="Normal 13 3 2 4 2" xfId="38753" xr:uid="{00000000-0005-0000-0000-0000007C0000}"/>
    <cellStyle name="Normal 13 3 2 5" xfId="18024" xr:uid="{00000000-0005-0000-0000-0000017C0000}"/>
    <cellStyle name="Normal 13 3 2 5 2" xfId="48528" xr:uid="{00000000-0005-0000-0000-0000027C0000}"/>
    <cellStyle name="Normal 13 3 2 6" xfId="38748" xr:uid="{00000000-0005-0000-0000-0000037C0000}"/>
    <cellStyle name="Normal 13 3 3" xfId="18025" xr:uid="{00000000-0005-0000-0000-0000047C0000}"/>
    <cellStyle name="Normal 13 3 3 2" xfId="18026" xr:uid="{00000000-0005-0000-0000-0000057C0000}"/>
    <cellStyle name="Normal 13 3 3 2 2" xfId="18027" xr:uid="{00000000-0005-0000-0000-0000067C0000}"/>
    <cellStyle name="Normal 13 3 3 2 2 2" xfId="38756" xr:uid="{00000000-0005-0000-0000-0000077C0000}"/>
    <cellStyle name="Normal 13 3 3 2 3" xfId="38755" xr:uid="{00000000-0005-0000-0000-0000087C0000}"/>
    <cellStyle name="Normal 13 3 3 3" xfId="18028" xr:uid="{00000000-0005-0000-0000-0000097C0000}"/>
    <cellStyle name="Normal 13 3 3 3 2" xfId="18029" xr:uid="{00000000-0005-0000-0000-00000A7C0000}"/>
    <cellStyle name="Normal 13 3 3 3 2 2" xfId="38758" xr:uid="{00000000-0005-0000-0000-00000B7C0000}"/>
    <cellStyle name="Normal 13 3 3 3 3" xfId="38757" xr:uid="{00000000-0005-0000-0000-00000C7C0000}"/>
    <cellStyle name="Normal 13 3 3 4" xfId="18030" xr:uid="{00000000-0005-0000-0000-00000D7C0000}"/>
    <cellStyle name="Normal 13 3 3 4 2" xfId="38759" xr:uid="{00000000-0005-0000-0000-00000E7C0000}"/>
    <cellStyle name="Normal 13 3 3 5" xfId="18031" xr:uid="{00000000-0005-0000-0000-00000F7C0000}"/>
    <cellStyle name="Normal 13 3 3 5 2" xfId="48529" xr:uid="{00000000-0005-0000-0000-0000107C0000}"/>
    <cellStyle name="Normal 13 3 3 6" xfId="38754" xr:uid="{00000000-0005-0000-0000-0000117C0000}"/>
    <cellStyle name="Normal 13 3 4" xfId="18032" xr:uid="{00000000-0005-0000-0000-0000127C0000}"/>
    <cellStyle name="Normal 13 3 4 2" xfId="18033" xr:uid="{00000000-0005-0000-0000-0000137C0000}"/>
    <cellStyle name="Normal 13 3 4 2 2" xfId="38761" xr:uid="{00000000-0005-0000-0000-0000147C0000}"/>
    <cellStyle name="Normal 13 3 4 3" xfId="38760" xr:uid="{00000000-0005-0000-0000-0000157C0000}"/>
    <cellStyle name="Normal 13 3 5" xfId="18034" xr:uid="{00000000-0005-0000-0000-0000167C0000}"/>
    <cellStyle name="Normal 13 3 5 2" xfId="18035" xr:uid="{00000000-0005-0000-0000-0000177C0000}"/>
    <cellStyle name="Normal 13 3 5 2 2" xfId="38763" xr:uid="{00000000-0005-0000-0000-0000187C0000}"/>
    <cellStyle name="Normal 13 3 5 3" xfId="38762" xr:uid="{00000000-0005-0000-0000-0000197C0000}"/>
    <cellStyle name="Normal 13 3 6" xfId="18036" xr:uid="{00000000-0005-0000-0000-00001A7C0000}"/>
    <cellStyle name="Normal 13 3 6 2" xfId="38764" xr:uid="{00000000-0005-0000-0000-00001B7C0000}"/>
    <cellStyle name="Normal 13 3 7" xfId="18037" xr:uid="{00000000-0005-0000-0000-00001C7C0000}"/>
    <cellStyle name="Normal 13 3 7 2" xfId="48527" xr:uid="{00000000-0005-0000-0000-00001D7C0000}"/>
    <cellStyle name="Normal 13 3 8" xfId="38747" xr:uid="{00000000-0005-0000-0000-00001E7C0000}"/>
    <cellStyle name="Normal 13 4" xfId="18038" xr:uid="{00000000-0005-0000-0000-00001F7C0000}"/>
    <cellStyle name="Normal 13 4 2" xfId="18039" xr:uid="{00000000-0005-0000-0000-0000207C0000}"/>
    <cellStyle name="Normal 13 4 2 2" xfId="18040" xr:uid="{00000000-0005-0000-0000-0000217C0000}"/>
    <cellStyle name="Normal 13 4 2 2 2" xfId="38767" xr:uid="{00000000-0005-0000-0000-0000227C0000}"/>
    <cellStyle name="Normal 13 4 2 3" xfId="38766" xr:uid="{00000000-0005-0000-0000-0000237C0000}"/>
    <cellStyle name="Normal 13 4 3" xfId="18041" xr:uid="{00000000-0005-0000-0000-0000247C0000}"/>
    <cellStyle name="Normal 13 4 3 2" xfId="18042" xr:uid="{00000000-0005-0000-0000-0000257C0000}"/>
    <cellStyle name="Normal 13 4 3 2 2" xfId="38769" xr:uid="{00000000-0005-0000-0000-0000267C0000}"/>
    <cellStyle name="Normal 13 4 3 3" xfId="38768" xr:uid="{00000000-0005-0000-0000-0000277C0000}"/>
    <cellStyle name="Normal 13 4 4" xfId="18043" xr:uid="{00000000-0005-0000-0000-0000287C0000}"/>
    <cellStyle name="Normal 13 4 4 2" xfId="38770" xr:uid="{00000000-0005-0000-0000-0000297C0000}"/>
    <cellStyle name="Normal 13 4 5" xfId="18044" xr:uid="{00000000-0005-0000-0000-00002A7C0000}"/>
    <cellStyle name="Normal 13 4 5 2" xfId="48530" xr:uid="{00000000-0005-0000-0000-00002B7C0000}"/>
    <cellStyle name="Normal 13 4 6" xfId="38765" xr:uid="{00000000-0005-0000-0000-00002C7C0000}"/>
    <cellStyle name="Normal 13 5" xfId="18045" xr:uid="{00000000-0005-0000-0000-00002D7C0000}"/>
    <cellStyle name="Normal 13 5 2" xfId="18046" xr:uid="{00000000-0005-0000-0000-00002E7C0000}"/>
    <cellStyle name="Normal 13 5 2 2" xfId="18047" xr:uid="{00000000-0005-0000-0000-00002F7C0000}"/>
    <cellStyle name="Normal 13 5 2 2 2" xfId="38773" xr:uid="{00000000-0005-0000-0000-0000307C0000}"/>
    <cellStyle name="Normal 13 5 2 3" xfId="38772" xr:uid="{00000000-0005-0000-0000-0000317C0000}"/>
    <cellStyle name="Normal 13 5 3" xfId="18048" xr:uid="{00000000-0005-0000-0000-0000327C0000}"/>
    <cellStyle name="Normal 13 5 3 2" xfId="18049" xr:uid="{00000000-0005-0000-0000-0000337C0000}"/>
    <cellStyle name="Normal 13 5 3 2 2" xfId="38775" xr:uid="{00000000-0005-0000-0000-0000347C0000}"/>
    <cellStyle name="Normal 13 5 3 3" xfId="38774" xr:uid="{00000000-0005-0000-0000-0000357C0000}"/>
    <cellStyle name="Normal 13 5 4" xfId="18050" xr:uid="{00000000-0005-0000-0000-0000367C0000}"/>
    <cellStyle name="Normal 13 5 4 2" xfId="38776" xr:uid="{00000000-0005-0000-0000-0000377C0000}"/>
    <cellStyle name="Normal 13 5 5" xfId="18051" xr:uid="{00000000-0005-0000-0000-0000387C0000}"/>
    <cellStyle name="Normal 13 5 5 2" xfId="48531" xr:uid="{00000000-0005-0000-0000-0000397C0000}"/>
    <cellStyle name="Normal 13 5 6" xfId="38771" xr:uid="{00000000-0005-0000-0000-00003A7C0000}"/>
    <cellStyle name="Normal 13 6" xfId="18052" xr:uid="{00000000-0005-0000-0000-00003B7C0000}"/>
    <cellStyle name="Normal 13 6 2" xfId="18053" xr:uid="{00000000-0005-0000-0000-00003C7C0000}"/>
    <cellStyle name="Normal 13 6 2 2" xfId="38778" xr:uid="{00000000-0005-0000-0000-00003D7C0000}"/>
    <cellStyle name="Normal 13 6 3" xfId="38777" xr:uid="{00000000-0005-0000-0000-00003E7C0000}"/>
    <cellStyle name="Normal 13 7" xfId="18054" xr:uid="{00000000-0005-0000-0000-00003F7C0000}"/>
    <cellStyle name="Normal 13 7 2" xfId="18055" xr:uid="{00000000-0005-0000-0000-0000407C0000}"/>
    <cellStyle name="Normal 13 7 2 2" xfId="38780" xr:uid="{00000000-0005-0000-0000-0000417C0000}"/>
    <cellStyle name="Normal 13 7 3" xfId="38779" xr:uid="{00000000-0005-0000-0000-0000427C0000}"/>
    <cellStyle name="Normal 13 8" xfId="18056" xr:uid="{00000000-0005-0000-0000-0000437C0000}"/>
    <cellStyle name="Normal 13 8 2" xfId="38781" xr:uid="{00000000-0005-0000-0000-0000447C0000}"/>
    <cellStyle name="Normal 13 9" xfId="18057" xr:uid="{00000000-0005-0000-0000-0000457C0000}"/>
    <cellStyle name="Normal 13 9 2" xfId="48520" xr:uid="{00000000-0005-0000-0000-0000467C0000}"/>
    <cellStyle name="Normal 14" xfId="18058" xr:uid="{00000000-0005-0000-0000-0000477C0000}"/>
    <cellStyle name="Normal 14 2" xfId="18059" xr:uid="{00000000-0005-0000-0000-0000487C0000}"/>
    <cellStyle name="Normal 14 2 2" xfId="18060" xr:uid="{00000000-0005-0000-0000-0000497C0000}"/>
    <cellStyle name="Normal 14 2 2 2" xfId="48533" xr:uid="{00000000-0005-0000-0000-00004A7C0000}"/>
    <cellStyle name="Normal 14 2 3" xfId="38783" xr:uid="{00000000-0005-0000-0000-00004B7C0000}"/>
    <cellStyle name="Normal 14 3" xfId="18061" xr:uid="{00000000-0005-0000-0000-00004C7C0000}"/>
    <cellStyle name="Normal 14 3 2" xfId="48532" xr:uid="{00000000-0005-0000-0000-00004D7C0000}"/>
    <cellStyle name="Normal 14 4" xfId="38782" xr:uid="{00000000-0005-0000-0000-00004E7C0000}"/>
    <cellStyle name="Normal 15" xfId="18062" xr:uid="{00000000-0005-0000-0000-00004F7C0000}"/>
    <cellStyle name="Normal 15 2" xfId="18063" xr:uid="{00000000-0005-0000-0000-0000507C0000}"/>
    <cellStyle name="Normal 15 2 2" xfId="18064" xr:uid="{00000000-0005-0000-0000-0000517C0000}"/>
    <cellStyle name="Normal 15 2 2 2" xfId="18065" xr:uid="{00000000-0005-0000-0000-0000527C0000}"/>
    <cellStyle name="Normal 15 2 2 2 2" xfId="18066" xr:uid="{00000000-0005-0000-0000-0000537C0000}"/>
    <cellStyle name="Normal 15 2 2 2 2 2" xfId="38788" xr:uid="{00000000-0005-0000-0000-0000547C0000}"/>
    <cellStyle name="Normal 15 2 2 2 3" xfId="38787" xr:uid="{00000000-0005-0000-0000-0000557C0000}"/>
    <cellStyle name="Normal 15 2 2 3" xfId="18067" xr:uid="{00000000-0005-0000-0000-0000567C0000}"/>
    <cellStyle name="Normal 15 2 2 3 2" xfId="18068" xr:uid="{00000000-0005-0000-0000-0000577C0000}"/>
    <cellStyle name="Normal 15 2 2 3 2 2" xfId="38790" xr:uid="{00000000-0005-0000-0000-0000587C0000}"/>
    <cellStyle name="Normal 15 2 2 3 3" xfId="38789" xr:uid="{00000000-0005-0000-0000-0000597C0000}"/>
    <cellStyle name="Normal 15 2 2 4" xfId="18069" xr:uid="{00000000-0005-0000-0000-00005A7C0000}"/>
    <cellStyle name="Normal 15 2 2 4 2" xfId="38791" xr:uid="{00000000-0005-0000-0000-00005B7C0000}"/>
    <cellStyle name="Normal 15 2 2 5" xfId="18070" xr:uid="{00000000-0005-0000-0000-00005C7C0000}"/>
    <cellStyle name="Normal 15 2 2 5 2" xfId="48536" xr:uid="{00000000-0005-0000-0000-00005D7C0000}"/>
    <cellStyle name="Normal 15 2 2 6" xfId="38786" xr:uid="{00000000-0005-0000-0000-00005E7C0000}"/>
    <cellStyle name="Normal 15 2 3" xfId="18071" xr:uid="{00000000-0005-0000-0000-00005F7C0000}"/>
    <cellStyle name="Normal 15 2 3 2" xfId="18072" xr:uid="{00000000-0005-0000-0000-0000607C0000}"/>
    <cellStyle name="Normal 15 2 3 2 2" xfId="18073" xr:uid="{00000000-0005-0000-0000-0000617C0000}"/>
    <cellStyle name="Normal 15 2 3 2 2 2" xfId="38794" xr:uid="{00000000-0005-0000-0000-0000627C0000}"/>
    <cellStyle name="Normal 15 2 3 2 3" xfId="38793" xr:uid="{00000000-0005-0000-0000-0000637C0000}"/>
    <cellStyle name="Normal 15 2 3 3" xfId="18074" xr:uid="{00000000-0005-0000-0000-0000647C0000}"/>
    <cellStyle name="Normal 15 2 3 3 2" xfId="18075" xr:uid="{00000000-0005-0000-0000-0000657C0000}"/>
    <cellStyle name="Normal 15 2 3 3 2 2" xfId="38796" xr:uid="{00000000-0005-0000-0000-0000667C0000}"/>
    <cellStyle name="Normal 15 2 3 3 3" xfId="38795" xr:uid="{00000000-0005-0000-0000-0000677C0000}"/>
    <cellStyle name="Normal 15 2 3 4" xfId="18076" xr:uid="{00000000-0005-0000-0000-0000687C0000}"/>
    <cellStyle name="Normal 15 2 3 4 2" xfId="38797" xr:uid="{00000000-0005-0000-0000-0000697C0000}"/>
    <cellStyle name="Normal 15 2 3 5" xfId="18077" xr:uid="{00000000-0005-0000-0000-00006A7C0000}"/>
    <cellStyle name="Normal 15 2 3 5 2" xfId="48537" xr:uid="{00000000-0005-0000-0000-00006B7C0000}"/>
    <cellStyle name="Normal 15 2 3 6" xfId="38792" xr:uid="{00000000-0005-0000-0000-00006C7C0000}"/>
    <cellStyle name="Normal 15 2 4" xfId="18078" xr:uid="{00000000-0005-0000-0000-00006D7C0000}"/>
    <cellStyle name="Normal 15 2 4 2" xfId="18079" xr:uid="{00000000-0005-0000-0000-00006E7C0000}"/>
    <cellStyle name="Normal 15 2 4 2 2" xfId="38799" xr:uid="{00000000-0005-0000-0000-00006F7C0000}"/>
    <cellStyle name="Normal 15 2 4 3" xfId="38798" xr:uid="{00000000-0005-0000-0000-0000707C0000}"/>
    <cellStyle name="Normal 15 2 5" xfId="18080" xr:uid="{00000000-0005-0000-0000-0000717C0000}"/>
    <cellStyle name="Normal 15 2 5 2" xfId="18081" xr:uid="{00000000-0005-0000-0000-0000727C0000}"/>
    <cellStyle name="Normal 15 2 5 2 2" xfId="38801" xr:uid="{00000000-0005-0000-0000-0000737C0000}"/>
    <cellStyle name="Normal 15 2 5 3" xfId="38800" xr:uid="{00000000-0005-0000-0000-0000747C0000}"/>
    <cellStyle name="Normal 15 2 6" xfId="18082" xr:uid="{00000000-0005-0000-0000-0000757C0000}"/>
    <cellStyle name="Normal 15 2 6 2" xfId="38802" xr:uid="{00000000-0005-0000-0000-0000767C0000}"/>
    <cellStyle name="Normal 15 2 7" xfId="18083" xr:uid="{00000000-0005-0000-0000-0000777C0000}"/>
    <cellStyle name="Normal 15 2 7 2" xfId="48535" xr:uid="{00000000-0005-0000-0000-0000787C0000}"/>
    <cellStyle name="Normal 15 2 8" xfId="38785" xr:uid="{00000000-0005-0000-0000-0000797C0000}"/>
    <cellStyle name="Normal 15 3" xfId="18084" xr:uid="{00000000-0005-0000-0000-00007A7C0000}"/>
    <cellStyle name="Normal 15 3 2" xfId="18085" xr:uid="{00000000-0005-0000-0000-00007B7C0000}"/>
    <cellStyle name="Normal 15 3 2 2" xfId="18086" xr:uid="{00000000-0005-0000-0000-00007C7C0000}"/>
    <cellStyle name="Normal 15 3 2 2 2" xfId="38805" xr:uid="{00000000-0005-0000-0000-00007D7C0000}"/>
    <cellStyle name="Normal 15 3 2 3" xfId="38804" xr:uid="{00000000-0005-0000-0000-00007E7C0000}"/>
    <cellStyle name="Normal 15 3 3" xfId="18087" xr:uid="{00000000-0005-0000-0000-00007F7C0000}"/>
    <cellStyle name="Normal 15 3 3 2" xfId="18088" xr:uid="{00000000-0005-0000-0000-0000807C0000}"/>
    <cellStyle name="Normal 15 3 3 2 2" xfId="38807" xr:uid="{00000000-0005-0000-0000-0000817C0000}"/>
    <cellStyle name="Normal 15 3 3 3" xfId="38806" xr:uid="{00000000-0005-0000-0000-0000827C0000}"/>
    <cellStyle name="Normal 15 3 4" xfId="18089" xr:uid="{00000000-0005-0000-0000-0000837C0000}"/>
    <cellStyle name="Normal 15 3 4 2" xfId="38808" xr:uid="{00000000-0005-0000-0000-0000847C0000}"/>
    <cellStyle name="Normal 15 3 5" xfId="18090" xr:uid="{00000000-0005-0000-0000-0000857C0000}"/>
    <cellStyle name="Normal 15 3 5 2" xfId="48538" xr:uid="{00000000-0005-0000-0000-0000867C0000}"/>
    <cellStyle name="Normal 15 3 6" xfId="38803" xr:uid="{00000000-0005-0000-0000-0000877C0000}"/>
    <cellStyle name="Normal 15 4" xfId="18091" xr:uid="{00000000-0005-0000-0000-0000887C0000}"/>
    <cellStyle name="Normal 15 4 2" xfId="18092" xr:uid="{00000000-0005-0000-0000-0000897C0000}"/>
    <cellStyle name="Normal 15 4 2 2" xfId="18093" xr:uid="{00000000-0005-0000-0000-00008A7C0000}"/>
    <cellStyle name="Normal 15 4 2 2 2" xfId="38811" xr:uid="{00000000-0005-0000-0000-00008B7C0000}"/>
    <cellStyle name="Normal 15 4 2 3" xfId="38810" xr:uid="{00000000-0005-0000-0000-00008C7C0000}"/>
    <cellStyle name="Normal 15 4 3" xfId="18094" xr:uid="{00000000-0005-0000-0000-00008D7C0000}"/>
    <cellStyle name="Normal 15 4 3 2" xfId="18095" xr:uid="{00000000-0005-0000-0000-00008E7C0000}"/>
    <cellStyle name="Normal 15 4 3 2 2" xfId="38813" xr:uid="{00000000-0005-0000-0000-00008F7C0000}"/>
    <cellStyle name="Normal 15 4 3 3" xfId="38812" xr:uid="{00000000-0005-0000-0000-0000907C0000}"/>
    <cellStyle name="Normal 15 4 4" xfId="18096" xr:uid="{00000000-0005-0000-0000-0000917C0000}"/>
    <cellStyle name="Normal 15 4 4 2" xfId="38814" xr:uid="{00000000-0005-0000-0000-0000927C0000}"/>
    <cellStyle name="Normal 15 4 5" xfId="18097" xr:uid="{00000000-0005-0000-0000-0000937C0000}"/>
    <cellStyle name="Normal 15 4 5 2" xfId="48539" xr:uid="{00000000-0005-0000-0000-0000947C0000}"/>
    <cellStyle name="Normal 15 4 6" xfId="38809" xr:uid="{00000000-0005-0000-0000-0000957C0000}"/>
    <cellStyle name="Normal 15 5" xfId="18098" xr:uid="{00000000-0005-0000-0000-0000967C0000}"/>
    <cellStyle name="Normal 15 5 2" xfId="18099" xr:uid="{00000000-0005-0000-0000-0000977C0000}"/>
    <cellStyle name="Normal 15 5 2 2" xfId="38816" xr:uid="{00000000-0005-0000-0000-0000987C0000}"/>
    <cellStyle name="Normal 15 5 3" xfId="38815" xr:uid="{00000000-0005-0000-0000-0000997C0000}"/>
    <cellStyle name="Normal 15 6" xfId="18100" xr:uid="{00000000-0005-0000-0000-00009A7C0000}"/>
    <cellStyle name="Normal 15 6 2" xfId="18101" xr:uid="{00000000-0005-0000-0000-00009B7C0000}"/>
    <cellStyle name="Normal 15 6 2 2" xfId="38818" xr:uid="{00000000-0005-0000-0000-00009C7C0000}"/>
    <cellStyle name="Normal 15 6 3" xfId="38817" xr:uid="{00000000-0005-0000-0000-00009D7C0000}"/>
    <cellStyle name="Normal 15 7" xfId="18102" xr:uid="{00000000-0005-0000-0000-00009E7C0000}"/>
    <cellStyle name="Normal 15 7 2" xfId="38819" xr:uid="{00000000-0005-0000-0000-00009F7C0000}"/>
    <cellStyle name="Normal 15 8" xfId="18103" xr:uid="{00000000-0005-0000-0000-0000A07C0000}"/>
    <cellStyle name="Normal 15 8 2" xfId="48534" xr:uid="{00000000-0005-0000-0000-0000A17C0000}"/>
    <cellStyle name="Normal 15 9" xfId="38784" xr:uid="{00000000-0005-0000-0000-0000A27C0000}"/>
    <cellStyle name="Normal 16" xfId="18104" xr:uid="{00000000-0005-0000-0000-0000A37C0000}"/>
    <cellStyle name="Normal 16 2" xfId="18105" xr:uid="{00000000-0005-0000-0000-0000A47C0000}"/>
    <cellStyle name="Normal 16 2 2" xfId="18106" xr:uid="{00000000-0005-0000-0000-0000A57C0000}"/>
    <cellStyle name="Normal 16 2 2 2" xfId="18107" xr:uid="{00000000-0005-0000-0000-0000A67C0000}"/>
    <cellStyle name="Normal 16 2 2 2 2" xfId="18108" xr:uid="{00000000-0005-0000-0000-0000A77C0000}"/>
    <cellStyle name="Normal 16 2 2 2 2 2" xfId="38824" xr:uid="{00000000-0005-0000-0000-0000A87C0000}"/>
    <cellStyle name="Normal 16 2 2 2 3" xfId="38823" xr:uid="{00000000-0005-0000-0000-0000A97C0000}"/>
    <cellStyle name="Normal 16 2 2 3" xfId="18109" xr:uid="{00000000-0005-0000-0000-0000AA7C0000}"/>
    <cellStyle name="Normal 16 2 2 3 2" xfId="18110" xr:uid="{00000000-0005-0000-0000-0000AB7C0000}"/>
    <cellStyle name="Normal 16 2 2 3 2 2" xfId="38826" xr:uid="{00000000-0005-0000-0000-0000AC7C0000}"/>
    <cellStyle name="Normal 16 2 2 3 3" xfId="38825" xr:uid="{00000000-0005-0000-0000-0000AD7C0000}"/>
    <cellStyle name="Normal 16 2 2 4" xfId="18111" xr:uid="{00000000-0005-0000-0000-0000AE7C0000}"/>
    <cellStyle name="Normal 16 2 2 4 2" xfId="38827" xr:uid="{00000000-0005-0000-0000-0000AF7C0000}"/>
    <cellStyle name="Normal 16 2 2 5" xfId="18112" xr:uid="{00000000-0005-0000-0000-0000B07C0000}"/>
    <cellStyle name="Normal 16 2 2 5 2" xfId="48542" xr:uid="{00000000-0005-0000-0000-0000B17C0000}"/>
    <cellStyle name="Normal 16 2 2 6" xfId="38822" xr:uid="{00000000-0005-0000-0000-0000B27C0000}"/>
    <cellStyle name="Normal 16 2 3" xfId="18113" xr:uid="{00000000-0005-0000-0000-0000B37C0000}"/>
    <cellStyle name="Normal 16 2 3 2" xfId="18114" xr:uid="{00000000-0005-0000-0000-0000B47C0000}"/>
    <cellStyle name="Normal 16 2 3 2 2" xfId="18115" xr:uid="{00000000-0005-0000-0000-0000B57C0000}"/>
    <cellStyle name="Normal 16 2 3 2 2 2" xfId="38830" xr:uid="{00000000-0005-0000-0000-0000B67C0000}"/>
    <cellStyle name="Normal 16 2 3 2 3" xfId="38829" xr:uid="{00000000-0005-0000-0000-0000B77C0000}"/>
    <cellStyle name="Normal 16 2 3 3" xfId="18116" xr:uid="{00000000-0005-0000-0000-0000B87C0000}"/>
    <cellStyle name="Normal 16 2 3 3 2" xfId="18117" xr:uid="{00000000-0005-0000-0000-0000B97C0000}"/>
    <cellStyle name="Normal 16 2 3 3 2 2" xfId="38832" xr:uid="{00000000-0005-0000-0000-0000BA7C0000}"/>
    <cellStyle name="Normal 16 2 3 3 3" xfId="38831" xr:uid="{00000000-0005-0000-0000-0000BB7C0000}"/>
    <cellStyle name="Normal 16 2 3 4" xfId="18118" xr:uid="{00000000-0005-0000-0000-0000BC7C0000}"/>
    <cellStyle name="Normal 16 2 3 4 2" xfId="38833" xr:uid="{00000000-0005-0000-0000-0000BD7C0000}"/>
    <cellStyle name="Normal 16 2 3 5" xfId="18119" xr:uid="{00000000-0005-0000-0000-0000BE7C0000}"/>
    <cellStyle name="Normal 16 2 3 5 2" xfId="48543" xr:uid="{00000000-0005-0000-0000-0000BF7C0000}"/>
    <cellStyle name="Normal 16 2 3 6" xfId="38828" xr:uid="{00000000-0005-0000-0000-0000C07C0000}"/>
    <cellStyle name="Normal 16 2 4" xfId="18120" xr:uid="{00000000-0005-0000-0000-0000C17C0000}"/>
    <cellStyle name="Normal 16 2 4 2" xfId="18121" xr:uid="{00000000-0005-0000-0000-0000C27C0000}"/>
    <cellStyle name="Normal 16 2 4 2 2" xfId="38835" xr:uid="{00000000-0005-0000-0000-0000C37C0000}"/>
    <cellStyle name="Normal 16 2 4 3" xfId="38834" xr:uid="{00000000-0005-0000-0000-0000C47C0000}"/>
    <cellStyle name="Normal 16 2 5" xfId="18122" xr:uid="{00000000-0005-0000-0000-0000C57C0000}"/>
    <cellStyle name="Normal 16 2 5 2" xfId="18123" xr:uid="{00000000-0005-0000-0000-0000C67C0000}"/>
    <cellStyle name="Normal 16 2 5 2 2" xfId="38837" xr:uid="{00000000-0005-0000-0000-0000C77C0000}"/>
    <cellStyle name="Normal 16 2 5 3" xfId="38836" xr:uid="{00000000-0005-0000-0000-0000C87C0000}"/>
    <cellStyle name="Normal 16 2 6" xfId="18124" xr:uid="{00000000-0005-0000-0000-0000C97C0000}"/>
    <cellStyle name="Normal 16 2 6 2" xfId="38838" xr:uid="{00000000-0005-0000-0000-0000CA7C0000}"/>
    <cellStyle name="Normal 16 2 7" xfId="18125" xr:uid="{00000000-0005-0000-0000-0000CB7C0000}"/>
    <cellStyle name="Normal 16 2 7 2" xfId="48541" xr:uid="{00000000-0005-0000-0000-0000CC7C0000}"/>
    <cellStyle name="Normal 16 2 8" xfId="38821" xr:uid="{00000000-0005-0000-0000-0000CD7C0000}"/>
    <cellStyle name="Normal 16 3" xfId="18126" xr:uid="{00000000-0005-0000-0000-0000CE7C0000}"/>
    <cellStyle name="Normal 16 3 2" xfId="18127" xr:uid="{00000000-0005-0000-0000-0000CF7C0000}"/>
    <cellStyle name="Normal 16 3 2 2" xfId="18128" xr:uid="{00000000-0005-0000-0000-0000D07C0000}"/>
    <cellStyle name="Normal 16 3 2 2 2" xfId="38841" xr:uid="{00000000-0005-0000-0000-0000D17C0000}"/>
    <cellStyle name="Normal 16 3 2 3" xfId="38840" xr:uid="{00000000-0005-0000-0000-0000D27C0000}"/>
    <cellStyle name="Normal 16 3 3" xfId="18129" xr:uid="{00000000-0005-0000-0000-0000D37C0000}"/>
    <cellStyle name="Normal 16 3 3 2" xfId="18130" xr:uid="{00000000-0005-0000-0000-0000D47C0000}"/>
    <cellStyle name="Normal 16 3 3 2 2" xfId="38843" xr:uid="{00000000-0005-0000-0000-0000D57C0000}"/>
    <cellStyle name="Normal 16 3 3 3" xfId="38842" xr:uid="{00000000-0005-0000-0000-0000D67C0000}"/>
    <cellStyle name="Normal 16 3 4" xfId="18131" xr:uid="{00000000-0005-0000-0000-0000D77C0000}"/>
    <cellStyle name="Normal 16 3 4 2" xfId="38844" xr:uid="{00000000-0005-0000-0000-0000D87C0000}"/>
    <cellStyle name="Normal 16 3 5" xfId="18132" xr:uid="{00000000-0005-0000-0000-0000D97C0000}"/>
    <cellStyle name="Normal 16 3 5 2" xfId="48544" xr:uid="{00000000-0005-0000-0000-0000DA7C0000}"/>
    <cellStyle name="Normal 16 3 6" xfId="38839" xr:uid="{00000000-0005-0000-0000-0000DB7C0000}"/>
    <cellStyle name="Normal 16 4" xfId="18133" xr:uid="{00000000-0005-0000-0000-0000DC7C0000}"/>
    <cellStyle name="Normal 16 4 2" xfId="18134" xr:uid="{00000000-0005-0000-0000-0000DD7C0000}"/>
    <cellStyle name="Normal 16 4 2 2" xfId="18135" xr:uid="{00000000-0005-0000-0000-0000DE7C0000}"/>
    <cellStyle name="Normal 16 4 2 2 2" xfId="38847" xr:uid="{00000000-0005-0000-0000-0000DF7C0000}"/>
    <cellStyle name="Normal 16 4 2 3" xfId="38846" xr:uid="{00000000-0005-0000-0000-0000E07C0000}"/>
    <cellStyle name="Normal 16 4 3" xfId="18136" xr:uid="{00000000-0005-0000-0000-0000E17C0000}"/>
    <cellStyle name="Normal 16 4 3 2" xfId="18137" xr:uid="{00000000-0005-0000-0000-0000E27C0000}"/>
    <cellStyle name="Normal 16 4 3 2 2" xfId="38849" xr:uid="{00000000-0005-0000-0000-0000E37C0000}"/>
    <cellStyle name="Normal 16 4 3 3" xfId="38848" xr:uid="{00000000-0005-0000-0000-0000E47C0000}"/>
    <cellStyle name="Normal 16 4 4" xfId="18138" xr:uid="{00000000-0005-0000-0000-0000E57C0000}"/>
    <cellStyle name="Normal 16 4 4 2" xfId="38850" xr:uid="{00000000-0005-0000-0000-0000E67C0000}"/>
    <cellStyle name="Normal 16 4 5" xfId="18139" xr:uid="{00000000-0005-0000-0000-0000E77C0000}"/>
    <cellStyle name="Normal 16 4 5 2" xfId="48545" xr:uid="{00000000-0005-0000-0000-0000E87C0000}"/>
    <cellStyle name="Normal 16 4 6" xfId="38845" xr:uid="{00000000-0005-0000-0000-0000E97C0000}"/>
    <cellStyle name="Normal 16 5" xfId="18140" xr:uid="{00000000-0005-0000-0000-0000EA7C0000}"/>
    <cellStyle name="Normal 16 5 2" xfId="18141" xr:uid="{00000000-0005-0000-0000-0000EB7C0000}"/>
    <cellStyle name="Normal 16 5 2 2" xfId="38852" xr:uid="{00000000-0005-0000-0000-0000EC7C0000}"/>
    <cellStyle name="Normal 16 5 3" xfId="38851" xr:uid="{00000000-0005-0000-0000-0000ED7C0000}"/>
    <cellStyle name="Normal 16 6" xfId="18142" xr:uid="{00000000-0005-0000-0000-0000EE7C0000}"/>
    <cellStyle name="Normal 16 6 2" xfId="18143" xr:uid="{00000000-0005-0000-0000-0000EF7C0000}"/>
    <cellStyle name="Normal 16 6 2 2" xfId="38854" xr:uid="{00000000-0005-0000-0000-0000F07C0000}"/>
    <cellStyle name="Normal 16 6 3" xfId="38853" xr:uid="{00000000-0005-0000-0000-0000F17C0000}"/>
    <cellStyle name="Normal 16 7" xfId="18144" xr:uid="{00000000-0005-0000-0000-0000F27C0000}"/>
    <cellStyle name="Normal 16 7 2" xfId="38855" xr:uid="{00000000-0005-0000-0000-0000F37C0000}"/>
    <cellStyle name="Normal 16 8" xfId="18145" xr:uid="{00000000-0005-0000-0000-0000F47C0000}"/>
    <cellStyle name="Normal 16 8 2" xfId="48540" xr:uid="{00000000-0005-0000-0000-0000F57C0000}"/>
    <cellStyle name="Normal 16 9" xfId="38820" xr:uid="{00000000-0005-0000-0000-0000F67C0000}"/>
    <cellStyle name="Normal 17" xfId="18146" xr:uid="{00000000-0005-0000-0000-0000F77C0000}"/>
    <cellStyle name="Normal 17 2" xfId="18147" xr:uid="{00000000-0005-0000-0000-0000F87C0000}"/>
    <cellStyle name="Normal 17 2 2" xfId="18148" xr:uid="{00000000-0005-0000-0000-0000F97C0000}"/>
    <cellStyle name="Normal 17 2 2 2" xfId="18149" xr:uid="{00000000-0005-0000-0000-0000FA7C0000}"/>
    <cellStyle name="Normal 17 2 2 2 2" xfId="48548" xr:uid="{00000000-0005-0000-0000-0000FB7C0000}"/>
    <cellStyle name="Normal 17 2 2 3" xfId="38858" xr:uid="{00000000-0005-0000-0000-0000FC7C0000}"/>
    <cellStyle name="Normal 17 2 3" xfId="18150" xr:uid="{00000000-0005-0000-0000-0000FD7C0000}"/>
    <cellStyle name="Normal 17 2 3 2" xfId="18151" xr:uid="{00000000-0005-0000-0000-0000FE7C0000}"/>
    <cellStyle name="Normal 17 2 3 2 2" xfId="48549" xr:uid="{00000000-0005-0000-0000-0000FF7C0000}"/>
    <cellStyle name="Normal 17 2 3 3" xfId="38859" xr:uid="{00000000-0005-0000-0000-0000007D0000}"/>
    <cellStyle name="Normal 17 2 4" xfId="18152" xr:uid="{00000000-0005-0000-0000-0000017D0000}"/>
    <cellStyle name="Normal 17 2 4 2" xfId="18153" xr:uid="{00000000-0005-0000-0000-0000027D0000}"/>
    <cellStyle name="Normal 17 2 4 2 2" xfId="48550" xr:uid="{00000000-0005-0000-0000-0000037D0000}"/>
    <cellStyle name="Normal 17 2 4 3" xfId="38860" xr:uid="{00000000-0005-0000-0000-0000047D0000}"/>
    <cellStyle name="Normal 17 2 5" xfId="18154" xr:uid="{00000000-0005-0000-0000-0000057D0000}"/>
    <cellStyle name="Normal 17 2 5 2" xfId="48547" xr:uid="{00000000-0005-0000-0000-0000067D0000}"/>
    <cellStyle name="Normal 17 2 6" xfId="38857" xr:uid="{00000000-0005-0000-0000-0000077D0000}"/>
    <cellStyle name="Normal 17 3" xfId="18155" xr:uid="{00000000-0005-0000-0000-0000087D0000}"/>
    <cellStyle name="Normal 17 3 2" xfId="18156" xr:uid="{00000000-0005-0000-0000-0000097D0000}"/>
    <cellStyle name="Normal 17 3 2 2" xfId="18157" xr:uid="{00000000-0005-0000-0000-00000A7D0000}"/>
    <cellStyle name="Normal 17 3 2 2 2" xfId="18158" xr:uid="{00000000-0005-0000-0000-00000B7D0000}"/>
    <cellStyle name="Normal 17 3 2 2 2 2" xfId="38864" xr:uid="{00000000-0005-0000-0000-00000C7D0000}"/>
    <cellStyle name="Normal 17 3 2 2 3" xfId="38863" xr:uid="{00000000-0005-0000-0000-00000D7D0000}"/>
    <cellStyle name="Normal 17 3 2 3" xfId="18159" xr:uid="{00000000-0005-0000-0000-00000E7D0000}"/>
    <cellStyle name="Normal 17 3 2 3 2" xfId="18160" xr:uid="{00000000-0005-0000-0000-00000F7D0000}"/>
    <cellStyle name="Normal 17 3 2 3 2 2" xfId="38866" xr:uid="{00000000-0005-0000-0000-0000107D0000}"/>
    <cellStyle name="Normal 17 3 2 3 3" xfId="38865" xr:uid="{00000000-0005-0000-0000-0000117D0000}"/>
    <cellStyle name="Normal 17 3 2 4" xfId="18161" xr:uid="{00000000-0005-0000-0000-0000127D0000}"/>
    <cellStyle name="Normal 17 3 2 4 2" xfId="38867" xr:uid="{00000000-0005-0000-0000-0000137D0000}"/>
    <cellStyle name="Normal 17 3 2 5" xfId="18162" xr:uid="{00000000-0005-0000-0000-0000147D0000}"/>
    <cellStyle name="Normal 17 3 2 5 2" xfId="48552" xr:uid="{00000000-0005-0000-0000-0000157D0000}"/>
    <cellStyle name="Normal 17 3 2 6" xfId="38862" xr:uid="{00000000-0005-0000-0000-0000167D0000}"/>
    <cellStyle name="Normal 17 3 3" xfId="18163" xr:uid="{00000000-0005-0000-0000-0000177D0000}"/>
    <cellStyle name="Normal 17 3 3 2" xfId="18164" xr:uid="{00000000-0005-0000-0000-0000187D0000}"/>
    <cellStyle name="Normal 17 3 3 2 2" xfId="18165" xr:uid="{00000000-0005-0000-0000-0000197D0000}"/>
    <cellStyle name="Normal 17 3 3 2 2 2" xfId="38870" xr:uid="{00000000-0005-0000-0000-00001A7D0000}"/>
    <cellStyle name="Normal 17 3 3 2 3" xfId="38869" xr:uid="{00000000-0005-0000-0000-00001B7D0000}"/>
    <cellStyle name="Normal 17 3 3 3" xfId="18166" xr:uid="{00000000-0005-0000-0000-00001C7D0000}"/>
    <cellStyle name="Normal 17 3 3 3 2" xfId="18167" xr:uid="{00000000-0005-0000-0000-00001D7D0000}"/>
    <cellStyle name="Normal 17 3 3 3 2 2" xfId="38872" xr:uid="{00000000-0005-0000-0000-00001E7D0000}"/>
    <cellStyle name="Normal 17 3 3 3 3" xfId="38871" xr:uid="{00000000-0005-0000-0000-00001F7D0000}"/>
    <cellStyle name="Normal 17 3 3 4" xfId="18168" xr:uid="{00000000-0005-0000-0000-0000207D0000}"/>
    <cellStyle name="Normal 17 3 3 4 2" xfId="38873" xr:uid="{00000000-0005-0000-0000-0000217D0000}"/>
    <cellStyle name="Normal 17 3 3 5" xfId="18169" xr:uid="{00000000-0005-0000-0000-0000227D0000}"/>
    <cellStyle name="Normal 17 3 3 5 2" xfId="48553" xr:uid="{00000000-0005-0000-0000-0000237D0000}"/>
    <cellStyle name="Normal 17 3 3 6" xfId="38868" xr:uid="{00000000-0005-0000-0000-0000247D0000}"/>
    <cellStyle name="Normal 17 3 4" xfId="18170" xr:uid="{00000000-0005-0000-0000-0000257D0000}"/>
    <cellStyle name="Normal 17 3 4 2" xfId="18171" xr:uid="{00000000-0005-0000-0000-0000267D0000}"/>
    <cellStyle name="Normal 17 3 4 2 2" xfId="38875" xr:uid="{00000000-0005-0000-0000-0000277D0000}"/>
    <cellStyle name="Normal 17 3 4 3" xfId="38874" xr:uid="{00000000-0005-0000-0000-0000287D0000}"/>
    <cellStyle name="Normal 17 3 5" xfId="18172" xr:uid="{00000000-0005-0000-0000-0000297D0000}"/>
    <cellStyle name="Normal 17 3 5 2" xfId="18173" xr:uid="{00000000-0005-0000-0000-00002A7D0000}"/>
    <cellStyle name="Normal 17 3 5 2 2" xfId="38877" xr:uid="{00000000-0005-0000-0000-00002B7D0000}"/>
    <cellStyle name="Normal 17 3 5 3" xfId="38876" xr:uid="{00000000-0005-0000-0000-00002C7D0000}"/>
    <cellStyle name="Normal 17 3 6" xfId="18174" xr:uid="{00000000-0005-0000-0000-00002D7D0000}"/>
    <cellStyle name="Normal 17 3 6 2" xfId="38878" xr:uid="{00000000-0005-0000-0000-00002E7D0000}"/>
    <cellStyle name="Normal 17 3 7" xfId="18175" xr:uid="{00000000-0005-0000-0000-00002F7D0000}"/>
    <cellStyle name="Normal 17 3 7 2" xfId="48551" xr:uid="{00000000-0005-0000-0000-0000307D0000}"/>
    <cellStyle name="Normal 17 3 8" xfId="38861" xr:uid="{00000000-0005-0000-0000-0000317D0000}"/>
    <cellStyle name="Normal 17 4" xfId="18176" xr:uid="{00000000-0005-0000-0000-0000327D0000}"/>
    <cellStyle name="Normal 17 4 2" xfId="18177" xr:uid="{00000000-0005-0000-0000-0000337D0000}"/>
    <cellStyle name="Normal 17 4 2 2" xfId="48554" xr:uid="{00000000-0005-0000-0000-0000347D0000}"/>
    <cellStyle name="Normal 17 4 3" xfId="38879" xr:uid="{00000000-0005-0000-0000-0000357D0000}"/>
    <cellStyle name="Normal 17 5" xfId="18178" xr:uid="{00000000-0005-0000-0000-0000367D0000}"/>
    <cellStyle name="Normal 17 5 2" xfId="18179" xr:uid="{00000000-0005-0000-0000-0000377D0000}"/>
    <cellStyle name="Normal 17 5 2 2" xfId="48555" xr:uid="{00000000-0005-0000-0000-0000387D0000}"/>
    <cellStyle name="Normal 17 5 3" xfId="38880" xr:uid="{00000000-0005-0000-0000-0000397D0000}"/>
    <cellStyle name="Normal 17 6" xfId="18180" xr:uid="{00000000-0005-0000-0000-00003A7D0000}"/>
    <cellStyle name="Normal 17 6 2" xfId="18181" xr:uid="{00000000-0005-0000-0000-00003B7D0000}"/>
    <cellStyle name="Normal 17 6 2 2" xfId="48556" xr:uid="{00000000-0005-0000-0000-00003C7D0000}"/>
    <cellStyle name="Normal 17 6 3" xfId="38881" xr:uid="{00000000-0005-0000-0000-00003D7D0000}"/>
    <cellStyle name="Normal 17 7" xfId="18182" xr:uid="{00000000-0005-0000-0000-00003E7D0000}"/>
    <cellStyle name="Normal 17 7 2" xfId="48546" xr:uid="{00000000-0005-0000-0000-00003F7D0000}"/>
    <cellStyle name="Normal 17 8" xfId="38856" xr:uid="{00000000-0005-0000-0000-0000407D0000}"/>
    <cellStyle name="Normal 18" xfId="18183" xr:uid="{00000000-0005-0000-0000-0000417D0000}"/>
    <cellStyle name="Normal 18 2" xfId="18184" xr:uid="{00000000-0005-0000-0000-0000427D0000}"/>
    <cellStyle name="Normal 18 2 2" xfId="18185" xr:uid="{00000000-0005-0000-0000-0000437D0000}"/>
    <cellStyle name="Normal 18 2 2 2" xfId="38884" xr:uid="{00000000-0005-0000-0000-0000447D0000}"/>
    <cellStyle name="Normal 18 2 3" xfId="38883" xr:uid="{00000000-0005-0000-0000-0000457D0000}"/>
    <cellStyle name="Normal 18 3" xfId="18186" xr:uid="{00000000-0005-0000-0000-0000467D0000}"/>
    <cellStyle name="Normal 18 3 2" xfId="18187" xr:uid="{00000000-0005-0000-0000-0000477D0000}"/>
    <cellStyle name="Normal 18 3 2 2" xfId="38886" xr:uid="{00000000-0005-0000-0000-0000487D0000}"/>
    <cellStyle name="Normal 18 3 3" xfId="38885" xr:uid="{00000000-0005-0000-0000-0000497D0000}"/>
    <cellStyle name="Normal 18 4" xfId="18188" xr:uid="{00000000-0005-0000-0000-00004A7D0000}"/>
    <cellStyle name="Normal 18 4 2" xfId="38887" xr:uid="{00000000-0005-0000-0000-00004B7D0000}"/>
    <cellStyle name="Normal 18 5" xfId="18189" xr:uid="{00000000-0005-0000-0000-00004C7D0000}"/>
    <cellStyle name="Normal 18 5 2" xfId="48557" xr:uid="{00000000-0005-0000-0000-00004D7D0000}"/>
    <cellStyle name="Normal 18 6" xfId="38882" xr:uid="{00000000-0005-0000-0000-00004E7D0000}"/>
    <cellStyle name="Normal 19" xfId="18190" xr:uid="{00000000-0005-0000-0000-00004F7D0000}"/>
    <cellStyle name="Normal 19 2" xfId="18191" xr:uid="{00000000-0005-0000-0000-0000507D0000}"/>
    <cellStyle name="Normal 19 2 2" xfId="48558" xr:uid="{00000000-0005-0000-0000-0000517D0000}"/>
    <cellStyle name="Normal 19 3" xfId="38888" xr:uid="{00000000-0005-0000-0000-0000527D0000}"/>
    <cellStyle name="Normal 2" xfId="67" xr:uid="{00000000-0005-0000-0000-0000537D0000}"/>
    <cellStyle name="Normal 2 2" xfId="68" xr:uid="{00000000-0005-0000-0000-0000547D0000}"/>
    <cellStyle name="Normal 2 2 2" xfId="18192" xr:uid="{00000000-0005-0000-0000-0000557D0000}"/>
    <cellStyle name="Normal 2 2 2 2" xfId="18193" xr:uid="{00000000-0005-0000-0000-0000567D0000}"/>
    <cellStyle name="Normal 2 2 2 2 2" xfId="18194" xr:uid="{00000000-0005-0000-0000-0000577D0000}"/>
    <cellStyle name="Normal 2 2 2 2 2 2" xfId="46326" xr:uid="{00000000-0005-0000-0000-0000587D0000}"/>
    <cellStyle name="Normal 2 2 2 2 3" xfId="27117" xr:uid="{00000000-0005-0000-0000-0000597D0000}"/>
    <cellStyle name="Normal 2 2 2 2 4" xfId="49927" xr:uid="{00000000-0005-0000-0000-00005A7D0000}"/>
    <cellStyle name="Normal 2 2 2 3" xfId="18195" xr:uid="{00000000-0005-0000-0000-00005B7D0000}"/>
    <cellStyle name="Normal 2 2 2 3 2" xfId="38891" xr:uid="{00000000-0005-0000-0000-00005C7D0000}"/>
    <cellStyle name="Normal 2 2 2 4" xfId="27331" xr:uid="{00000000-0005-0000-0000-00005D7D0000}"/>
    <cellStyle name="Normal 2 2 3" xfId="18196" xr:uid="{00000000-0005-0000-0000-00005E7D0000}"/>
    <cellStyle name="Normal 2 2 3 2" xfId="38890" xr:uid="{00000000-0005-0000-0000-00005F7D0000}"/>
    <cellStyle name="Normal 2 2 4" xfId="18197" xr:uid="{00000000-0005-0000-0000-0000607D0000}"/>
    <cellStyle name="Normal 2 2 5" xfId="27330" xr:uid="{00000000-0005-0000-0000-0000617D0000}"/>
    <cellStyle name="Normal 2 3" xfId="18198" xr:uid="{00000000-0005-0000-0000-0000627D0000}"/>
    <cellStyle name="Normal 2 3 2" xfId="18199" xr:uid="{00000000-0005-0000-0000-0000637D0000}"/>
    <cellStyle name="Normal 2 3 2 2" xfId="38892" xr:uid="{00000000-0005-0000-0000-0000647D0000}"/>
    <cellStyle name="Normal 2 3 3" xfId="18200" xr:uid="{00000000-0005-0000-0000-0000657D0000}"/>
    <cellStyle name="Normal 2 3 3 2" xfId="48559" xr:uid="{00000000-0005-0000-0000-0000667D0000}"/>
    <cellStyle name="Normal 2 3 4" xfId="27332" xr:uid="{00000000-0005-0000-0000-0000677D0000}"/>
    <cellStyle name="Normal 2 4" xfId="18201" xr:uid="{00000000-0005-0000-0000-0000687D0000}"/>
    <cellStyle name="Normal 2 4 2" xfId="38889" xr:uid="{00000000-0005-0000-0000-0000697D0000}"/>
    <cellStyle name="Normal 2 5" xfId="69" xr:uid="{00000000-0005-0000-0000-00006A7D0000}"/>
    <cellStyle name="Normal 2 5 2" xfId="18202" xr:uid="{00000000-0005-0000-0000-00006B7D0000}"/>
    <cellStyle name="Normal 2 5 2 2" xfId="18203" xr:uid="{00000000-0005-0000-0000-00006C7D0000}"/>
    <cellStyle name="Normal 2 5 2 2 2" xfId="38894" xr:uid="{00000000-0005-0000-0000-00006D7D0000}"/>
    <cellStyle name="Normal 2 5 2 3" xfId="18204" xr:uid="{00000000-0005-0000-0000-00006E7D0000}"/>
    <cellStyle name="Normal 2 5 2 3 2" xfId="48561" xr:uid="{00000000-0005-0000-0000-00006F7D0000}"/>
    <cellStyle name="Normal 2 5 2 4" xfId="27334" xr:uid="{00000000-0005-0000-0000-0000707D0000}"/>
    <cellStyle name="Normal 2 5 3" xfId="18205" xr:uid="{00000000-0005-0000-0000-0000717D0000}"/>
    <cellStyle name="Normal 2 5 3 2" xfId="38893" xr:uid="{00000000-0005-0000-0000-0000727D0000}"/>
    <cellStyle name="Normal 2 5 4" xfId="18206" xr:uid="{00000000-0005-0000-0000-0000737D0000}"/>
    <cellStyle name="Normal 2 5 4 2" xfId="48560" xr:uid="{00000000-0005-0000-0000-0000747D0000}"/>
    <cellStyle name="Normal 2 5 5" xfId="18207" xr:uid="{00000000-0005-0000-0000-0000757D0000}"/>
    <cellStyle name="Normal 2 5 6" xfId="27333" xr:uid="{00000000-0005-0000-0000-0000767D0000}"/>
    <cellStyle name="Normal 2 6" xfId="18208" xr:uid="{00000000-0005-0000-0000-0000777D0000}"/>
    <cellStyle name="Normal 2 7" xfId="27329" xr:uid="{00000000-0005-0000-0000-0000787D0000}"/>
    <cellStyle name="Normal 2 8" xfId="49919" xr:uid="{00000000-0005-0000-0000-0000797D0000}"/>
    <cellStyle name="Normal 20" xfId="18209" xr:uid="{00000000-0005-0000-0000-00007A7D0000}"/>
    <cellStyle name="Normal 20 2" xfId="18210" xr:uid="{00000000-0005-0000-0000-00007B7D0000}"/>
    <cellStyle name="Normal 20 2 2" xfId="18211" xr:uid="{00000000-0005-0000-0000-00007C7D0000}"/>
    <cellStyle name="Normal 20 2 2 2" xfId="38897" xr:uid="{00000000-0005-0000-0000-00007D7D0000}"/>
    <cellStyle name="Normal 20 2 3" xfId="38896" xr:uid="{00000000-0005-0000-0000-00007E7D0000}"/>
    <cellStyle name="Normal 20 3" xfId="18212" xr:uid="{00000000-0005-0000-0000-00007F7D0000}"/>
    <cellStyle name="Normal 20 3 2" xfId="18213" xr:uid="{00000000-0005-0000-0000-0000807D0000}"/>
    <cellStyle name="Normal 20 3 2 2" xfId="38899" xr:uid="{00000000-0005-0000-0000-0000817D0000}"/>
    <cellStyle name="Normal 20 3 3" xfId="38898" xr:uid="{00000000-0005-0000-0000-0000827D0000}"/>
    <cellStyle name="Normal 20 4" xfId="18214" xr:uid="{00000000-0005-0000-0000-0000837D0000}"/>
    <cellStyle name="Normal 20 4 2" xfId="38900" xr:uid="{00000000-0005-0000-0000-0000847D0000}"/>
    <cellStyle name="Normal 20 5" xfId="18215" xr:uid="{00000000-0005-0000-0000-0000857D0000}"/>
    <cellStyle name="Normal 20 5 2" xfId="48562" xr:uid="{00000000-0005-0000-0000-0000867D0000}"/>
    <cellStyle name="Normal 20 6" xfId="38895" xr:uid="{00000000-0005-0000-0000-0000877D0000}"/>
    <cellStyle name="Normal 21" xfId="18216" xr:uid="{00000000-0005-0000-0000-0000887D0000}"/>
    <cellStyle name="Normal 21 2" xfId="18217" xr:uid="{00000000-0005-0000-0000-0000897D0000}"/>
    <cellStyle name="Normal 21 2 2" xfId="18218" xr:uid="{00000000-0005-0000-0000-00008A7D0000}"/>
    <cellStyle name="Normal 21 2 2 2" xfId="38903" xr:uid="{00000000-0005-0000-0000-00008B7D0000}"/>
    <cellStyle name="Normal 21 2 3" xfId="38902" xr:uid="{00000000-0005-0000-0000-00008C7D0000}"/>
    <cellStyle name="Normal 21 3" xfId="18219" xr:uid="{00000000-0005-0000-0000-00008D7D0000}"/>
    <cellStyle name="Normal 21 3 2" xfId="18220" xr:uid="{00000000-0005-0000-0000-00008E7D0000}"/>
    <cellStyle name="Normal 21 3 2 2" xfId="38905" xr:uid="{00000000-0005-0000-0000-00008F7D0000}"/>
    <cellStyle name="Normal 21 3 3" xfId="38904" xr:uid="{00000000-0005-0000-0000-0000907D0000}"/>
    <cellStyle name="Normal 21 4" xfId="18221" xr:uid="{00000000-0005-0000-0000-0000917D0000}"/>
    <cellStyle name="Normal 21 4 2" xfId="38906" xr:uid="{00000000-0005-0000-0000-0000927D0000}"/>
    <cellStyle name="Normal 21 5" xfId="18222" xr:uid="{00000000-0005-0000-0000-0000937D0000}"/>
    <cellStyle name="Normal 21 5 2" xfId="48563" xr:uid="{00000000-0005-0000-0000-0000947D0000}"/>
    <cellStyle name="Normal 21 6" xfId="38901" xr:uid="{00000000-0005-0000-0000-0000957D0000}"/>
    <cellStyle name="Normal 22" xfId="18223" xr:uid="{00000000-0005-0000-0000-0000967D0000}"/>
    <cellStyle name="Normal 22 2" xfId="18224" xr:uid="{00000000-0005-0000-0000-0000977D0000}"/>
    <cellStyle name="Normal 22 2 2" xfId="48564" xr:uid="{00000000-0005-0000-0000-0000987D0000}"/>
    <cellStyle name="Normal 22 3" xfId="38907" xr:uid="{00000000-0005-0000-0000-0000997D0000}"/>
    <cellStyle name="Normal 23" xfId="18225" xr:uid="{00000000-0005-0000-0000-00009A7D0000}"/>
    <cellStyle name="Normal 23 2" xfId="18226" xr:uid="{00000000-0005-0000-0000-00009B7D0000}"/>
    <cellStyle name="Normal 23 2 2" xfId="38909" xr:uid="{00000000-0005-0000-0000-00009C7D0000}"/>
    <cellStyle name="Normal 23 3" xfId="38908" xr:uid="{00000000-0005-0000-0000-00009D7D0000}"/>
    <cellStyle name="Normal 24" xfId="18227" xr:uid="{00000000-0005-0000-0000-00009E7D0000}"/>
    <cellStyle name="Normal 24 2" xfId="18228" xr:uid="{00000000-0005-0000-0000-00009F7D0000}"/>
    <cellStyle name="Normal 24 2 2" xfId="38911" xr:uid="{00000000-0005-0000-0000-0000A07D0000}"/>
    <cellStyle name="Normal 24 3" xfId="38910" xr:uid="{00000000-0005-0000-0000-0000A17D0000}"/>
    <cellStyle name="Normal 25" xfId="18229" xr:uid="{00000000-0005-0000-0000-0000A27D0000}"/>
    <cellStyle name="Normal 25 2" xfId="38912" xr:uid="{00000000-0005-0000-0000-0000A37D0000}"/>
    <cellStyle name="Normal 26" xfId="18230" xr:uid="{00000000-0005-0000-0000-0000A47D0000}"/>
    <cellStyle name="Normal 26 2" xfId="18231" xr:uid="{00000000-0005-0000-0000-0000A57D0000}"/>
    <cellStyle name="Normal 26 2 2" xfId="38913" xr:uid="{00000000-0005-0000-0000-0000A67D0000}"/>
    <cellStyle name="Normal 26 3" xfId="27121" xr:uid="{00000000-0005-0000-0000-0000A77D0000}"/>
    <cellStyle name="Normal 27" xfId="18232" xr:uid="{00000000-0005-0000-0000-0000A87D0000}"/>
    <cellStyle name="Normal 27 2" xfId="18233" xr:uid="{00000000-0005-0000-0000-0000A97D0000}"/>
    <cellStyle name="Normal 27 2 2" xfId="27410" xr:uid="{00000000-0005-0000-0000-0000AA7D0000}"/>
    <cellStyle name="Normal 27 3" xfId="27118" xr:uid="{00000000-0005-0000-0000-0000AB7D0000}"/>
    <cellStyle name="Normal 28" xfId="18234" xr:uid="{00000000-0005-0000-0000-0000AC7D0000}"/>
    <cellStyle name="Normal 28 2" xfId="27122" xr:uid="{00000000-0005-0000-0000-0000AD7D0000}"/>
    <cellStyle name="Normal 29" xfId="18235" xr:uid="{00000000-0005-0000-0000-0000AE7D0000}"/>
    <cellStyle name="Normal 29 2" xfId="18236" xr:uid="{00000000-0005-0000-0000-0000AF7D0000}"/>
    <cellStyle name="Normal 29 2 2" xfId="46327" xr:uid="{00000000-0005-0000-0000-0000B07D0000}"/>
    <cellStyle name="Normal 29 3" xfId="27120" xr:uid="{00000000-0005-0000-0000-0000B17D0000}"/>
    <cellStyle name="Normal 3" xfId="70" xr:uid="{00000000-0005-0000-0000-0000B27D0000}"/>
    <cellStyle name="Normal 3 10" xfId="18237" xr:uid="{00000000-0005-0000-0000-0000B37D0000}"/>
    <cellStyle name="Normal 3 10 10" xfId="18238" xr:uid="{00000000-0005-0000-0000-0000B47D0000}"/>
    <cellStyle name="Normal 3 10 10 2" xfId="38916" xr:uid="{00000000-0005-0000-0000-0000B57D0000}"/>
    <cellStyle name="Normal 3 10 11" xfId="18239" xr:uid="{00000000-0005-0000-0000-0000B67D0000}"/>
    <cellStyle name="Normal 3 10 11 2" xfId="48566" xr:uid="{00000000-0005-0000-0000-0000B77D0000}"/>
    <cellStyle name="Normal 3 10 12" xfId="38915" xr:uid="{00000000-0005-0000-0000-0000B87D0000}"/>
    <cellStyle name="Normal 3 10 2" xfId="18240" xr:uid="{00000000-0005-0000-0000-0000B97D0000}"/>
    <cellStyle name="Normal 3 10 2 10" xfId="18241" xr:uid="{00000000-0005-0000-0000-0000BA7D0000}"/>
    <cellStyle name="Normal 3 10 2 10 2" xfId="48567" xr:uid="{00000000-0005-0000-0000-0000BB7D0000}"/>
    <cellStyle name="Normal 3 10 2 11" xfId="38917" xr:uid="{00000000-0005-0000-0000-0000BC7D0000}"/>
    <cellStyle name="Normal 3 10 2 2" xfId="18242" xr:uid="{00000000-0005-0000-0000-0000BD7D0000}"/>
    <cellStyle name="Normal 3 10 2 2 10" xfId="38918" xr:uid="{00000000-0005-0000-0000-0000BE7D0000}"/>
    <cellStyle name="Normal 3 10 2 2 2" xfId="18243" xr:uid="{00000000-0005-0000-0000-0000BF7D0000}"/>
    <cellStyle name="Normal 3 10 2 2 2 2" xfId="18244" xr:uid="{00000000-0005-0000-0000-0000C07D0000}"/>
    <cellStyle name="Normal 3 10 2 2 2 2 2" xfId="18245" xr:uid="{00000000-0005-0000-0000-0000C17D0000}"/>
    <cellStyle name="Normal 3 10 2 2 2 2 2 2" xfId="18246" xr:uid="{00000000-0005-0000-0000-0000C27D0000}"/>
    <cellStyle name="Normal 3 10 2 2 2 2 2 2 2" xfId="18247" xr:uid="{00000000-0005-0000-0000-0000C37D0000}"/>
    <cellStyle name="Normal 3 10 2 2 2 2 2 2 2 2" xfId="38923" xr:uid="{00000000-0005-0000-0000-0000C47D0000}"/>
    <cellStyle name="Normal 3 10 2 2 2 2 2 2 3" xfId="38922" xr:uid="{00000000-0005-0000-0000-0000C57D0000}"/>
    <cellStyle name="Normal 3 10 2 2 2 2 2 3" xfId="18248" xr:uid="{00000000-0005-0000-0000-0000C67D0000}"/>
    <cellStyle name="Normal 3 10 2 2 2 2 2 3 2" xfId="18249" xr:uid="{00000000-0005-0000-0000-0000C77D0000}"/>
    <cellStyle name="Normal 3 10 2 2 2 2 2 3 2 2" xfId="38925" xr:uid="{00000000-0005-0000-0000-0000C87D0000}"/>
    <cellStyle name="Normal 3 10 2 2 2 2 2 3 3" xfId="38924" xr:uid="{00000000-0005-0000-0000-0000C97D0000}"/>
    <cellStyle name="Normal 3 10 2 2 2 2 2 4" xfId="18250" xr:uid="{00000000-0005-0000-0000-0000CA7D0000}"/>
    <cellStyle name="Normal 3 10 2 2 2 2 2 4 2" xfId="38926" xr:uid="{00000000-0005-0000-0000-0000CB7D0000}"/>
    <cellStyle name="Normal 3 10 2 2 2 2 2 5" xfId="18251" xr:uid="{00000000-0005-0000-0000-0000CC7D0000}"/>
    <cellStyle name="Normal 3 10 2 2 2 2 2 5 2" xfId="48571" xr:uid="{00000000-0005-0000-0000-0000CD7D0000}"/>
    <cellStyle name="Normal 3 10 2 2 2 2 2 6" xfId="38921" xr:uid="{00000000-0005-0000-0000-0000CE7D0000}"/>
    <cellStyle name="Normal 3 10 2 2 2 2 3" xfId="18252" xr:uid="{00000000-0005-0000-0000-0000CF7D0000}"/>
    <cellStyle name="Normal 3 10 2 2 2 2 3 2" xfId="18253" xr:uid="{00000000-0005-0000-0000-0000D07D0000}"/>
    <cellStyle name="Normal 3 10 2 2 2 2 3 2 2" xfId="18254" xr:uid="{00000000-0005-0000-0000-0000D17D0000}"/>
    <cellStyle name="Normal 3 10 2 2 2 2 3 2 2 2" xfId="38929" xr:uid="{00000000-0005-0000-0000-0000D27D0000}"/>
    <cellStyle name="Normal 3 10 2 2 2 2 3 2 3" xfId="38928" xr:uid="{00000000-0005-0000-0000-0000D37D0000}"/>
    <cellStyle name="Normal 3 10 2 2 2 2 3 3" xfId="18255" xr:uid="{00000000-0005-0000-0000-0000D47D0000}"/>
    <cellStyle name="Normal 3 10 2 2 2 2 3 3 2" xfId="18256" xr:uid="{00000000-0005-0000-0000-0000D57D0000}"/>
    <cellStyle name="Normal 3 10 2 2 2 2 3 3 2 2" xfId="38931" xr:uid="{00000000-0005-0000-0000-0000D67D0000}"/>
    <cellStyle name="Normal 3 10 2 2 2 2 3 3 3" xfId="38930" xr:uid="{00000000-0005-0000-0000-0000D77D0000}"/>
    <cellStyle name="Normal 3 10 2 2 2 2 3 4" xfId="18257" xr:uid="{00000000-0005-0000-0000-0000D87D0000}"/>
    <cellStyle name="Normal 3 10 2 2 2 2 3 4 2" xfId="38932" xr:uid="{00000000-0005-0000-0000-0000D97D0000}"/>
    <cellStyle name="Normal 3 10 2 2 2 2 3 5" xfId="18258" xr:uid="{00000000-0005-0000-0000-0000DA7D0000}"/>
    <cellStyle name="Normal 3 10 2 2 2 2 3 5 2" xfId="48572" xr:uid="{00000000-0005-0000-0000-0000DB7D0000}"/>
    <cellStyle name="Normal 3 10 2 2 2 2 3 6" xfId="38927" xr:uid="{00000000-0005-0000-0000-0000DC7D0000}"/>
    <cellStyle name="Normal 3 10 2 2 2 2 4" xfId="18259" xr:uid="{00000000-0005-0000-0000-0000DD7D0000}"/>
    <cellStyle name="Normal 3 10 2 2 2 2 4 2" xfId="18260" xr:uid="{00000000-0005-0000-0000-0000DE7D0000}"/>
    <cellStyle name="Normal 3 10 2 2 2 2 4 2 2" xfId="38934" xr:uid="{00000000-0005-0000-0000-0000DF7D0000}"/>
    <cellStyle name="Normal 3 10 2 2 2 2 4 3" xfId="38933" xr:uid="{00000000-0005-0000-0000-0000E07D0000}"/>
    <cellStyle name="Normal 3 10 2 2 2 2 5" xfId="18261" xr:uid="{00000000-0005-0000-0000-0000E17D0000}"/>
    <cellStyle name="Normal 3 10 2 2 2 2 5 2" xfId="18262" xr:uid="{00000000-0005-0000-0000-0000E27D0000}"/>
    <cellStyle name="Normal 3 10 2 2 2 2 5 2 2" xfId="38936" xr:uid="{00000000-0005-0000-0000-0000E37D0000}"/>
    <cellStyle name="Normal 3 10 2 2 2 2 5 3" xfId="38935" xr:uid="{00000000-0005-0000-0000-0000E47D0000}"/>
    <cellStyle name="Normal 3 10 2 2 2 2 6" xfId="18263" xr:uid="{00000000-0005-0000-0000-0000E57D0000}"/>
    <cellStyle name="Normal 3 10 2 2 2 2 6 2" xfId="38937" xr:uid="{00000000-0005-0000-0000-0000E67D0000}"/>
    <cellStyle name="Normal 3 10 2 2 2 2 7" xfId="18264" xr:uid="{00000000-0005-0000-0000-0000E77D0000}"/>
    <cellStyle name="Normal 3 10 2 2 2 2 7 2" xfId="48570" xr:uid="{00000000-0005-0000-0000-0000E87D0000}"/>
    <cellStyle name="Normal 3 10 2 2 2 2 8" xfId="38920" xr:uid="{00000000-0005-0000-0000-0000E97D0000}"/>
    <cellStyle name="Normal 3 10 2 2 2 3" xfId="18265" xr:uid="{00000000-0005-0000-0000-0000EA7D0000}"/>
    <cellStyle name="Normal 3 10 2 2 2 3 2" xfId="18266" xr:uid="{00000000-0005-0000-0000-0000EB7D0000}"/>
    <cellStyle name="Normal 3 10 2 2 2 3 2 2" xfId="18267" xr:uid="{00000000-0005-0000-0000-0000EC7D0000}"/>
    <cellStyle name="Normal 3 10 2 2 2 3 2 2 2" xfId="38940" xr:uid="{00000000-0005-0000-0000-0000ED7D0000}"/>
    <cellStyle name="Normal 3 10 2 2 2 3 2 3" xfId="38939" xr:uid="{00000000-0005-0000-0000-0000EE7D0000}"/>
    <cellStyle name="Normal 3 10 2 2 2 3 3" xfId="18268" xr:uid="{00000000-0005-0000-0000-0000EF7D0000}"/>
    <cellStyle name="Normal 3 10 2 2 2 3 3 2" xfId="18269" xr:uid="{00000000-0005-0000-0000-0000F07D0000}"/>
    <cellStyle name="Normal 3 10 2 2 2 3 3 2 2" xfId="38942" xr:uid="{00000000-0005-0000-0000-0000F17D0000}"/>
    <cellStyle name="Normal 3 10 2 2 2 3 3 3" xfId="38941" xr:uid="{00000000-0005-0000-0000-0000F27D0000}"/>
    <cellStyle name="Normal 3 10 2 2 2 3 4" xfId="18270" xr:uid="{00000000-0005-0000-0000-0000F37D0000}"/>
    <cellStyle name="Normal 3 10 2 2 2 3 4 2" xfId="38943" xr:uid="{00000000-0005-0000-0000-0000F47D0000}"/>
    <cellStyle name="Normal 3 10 2 2 2 3 5" xfId="18271" xr:uid="{00000000-0005-0000-0000-0000F57D0000}"/>
    <cellStyle name="Normal 3 10 2 2 2 3 5 2" xfId="48573" xr:uid="{00000000-0005-0000-0000-0000F67D0000}"/>
    <cellStyle name="Normal 3 10 2 2 2 3 6" xfId="38938" xr:uid="{00000000-0005-0000-0000-0000F77D0000}"/>
    <cellStyle name="Normal 3 10 2 2 2 4" xfId="18272" xr:uid="{00000000-0005-0000-0000-0000F87D0000}"/>
    <cellStyle name="Normal 3 10 2 2 2 4 2" xfId="18273" xr:uid="{00000000-0005-0000-0000-0000F97D0000}"/>
    <cellStyle name="Normal 3 10 2 2 2 4 2 2" xfId="18274" xr:uid="{00000000-0005-0000-0000-0000FA7D0000}"/>
    <cellStyle name="Normal 3 10 2 2 2 4 2 2 2" xfId="38946" xr:uid="{00000000-0005-0000-0000-0000FB7D0000}"/>
    <cellStyle name="Normal 3 10 2 2 2 4 2 3" xfId="38945" xr:uid="{00000000-0005-0000-0000-0000FC7D0000}"/>
    <cellStyle name="Normal 3 10 2 2 2 4 3" xfId="18275" xr:uid="{00000000-0005-0000-0000-0000FD7D0000}"/>
    <cellStyle name="Normal 3 10 2 2 2 4 3 2" xfId="18276" xr:uid="{00000000-0005-0000-0000-0000FE7D0000}"/>
    <cellStyle name="Normal 3 10 2 2 2 4 3 2 2" xfId="38948" xr:uid="{00000000-0005-0000-0000-0000FF7D0000}"/>
    <cellStyle name="Normal 3 10 2 2 2 4 3 3" xfId="38947" xr:uid="{00000000-0005-0000-0000-0000007E0000}"/>
    <cellStyle name="Normal 3 10 2 2 2 4 4" xfId="18277" xr:uid="{00000000-0005-0000-0000-0000017E0000}"/>
    <cellStyle name="Normal 3 10 2 2 2 4 4 2" xfId="38949" xr:uid="{00000000-0005-0000-0000-0000027E0000}"/>
    <cellStyle name="Normal 3 10 2 2 2 4 5" xfId="18278" xr:uid="{00000000-0005-0000-0000-0000037E0000}"/>
    <cellStyle name="Normal 3 10 2 2 2 4 5 2" xfId="48574" xr:uid="{00000000-0005-0000-0000-0000047E0000}"/>
    <cellStyle name="Normal 3 10 2 2 2 4 6" xfId="38944" xr:uid="{00000000-0005-0000-0000-0000057E0000}"/>
    <cellStyle name="Normal 3 10 2 2 2 5" xfId="18279" xr:uid="{00000000-0005-0000-0000-0000067E0000}"/>
    <cellStyle name="Normal 3 10 2 2 2 5 2" xfId="18280" xr:uid="{00000000-0005-0000-0000-0000077E0000}"/>
    <cellStyle name="Normal 3 10 2 2 2 5 2 2" xfId="38951" xr:uid="{00000000-0005-0000-0000-0000087E0000}"/>
    <cellStyle name="Normal 3 10 2 2 2 5 3" xfId="38950" xr:uid="{00000000-0005-0000-0000-0000097E0000}"/>
    <cellStyle name="Normal 3 10 2 2 2 6" xfId="18281" xr:uid="{00000000-0005-0000-0000-00000A7E0000}"/>
    <cellStyle name="Normal 3 10 2 2 2 6 2" xfId="18282" xr:uid="{00000000-0005-0000-0000-00000B7E0000}"/>
    <cellStyle name="Normal 3 10 2 2 2 6 2 2" xfId="38953" xr:uid="{00000000-0005-0000-0000-00000C7E0000}"/>
    <cellStyle name="Normal 3 10 2 2 2 6 3" xfId="38952" xr:uid="{00000000-0005-0000-0000-00000D7E0000}"/>
    <cellStyle name="Normal 3 10 2 2 2 7" xfId="18283" xr:uid="{00000000-0005-0000-0000-00000E7E0000}"/>
    <cellStyle name="Normal 3 10 2 2 2 7 2" xfId="38954" xr:uid="{00000000-0005-0000-0000-00000F7E0000}"/>
    <cellStyle name="Normal 3 10 2 2 2 8" xfId="18284" xr:uid="{00000000-0005-0000-0000-0000107E0000}"/>
    <cellStyle name="Normal 3 10 2 2 2 8 2" xfId="48569" xr:uid="{00000000-0005-0000-0000-0000117E0000}"/>
    <cellStyle name="Normal 3 10 2 2 2 9" xfId="38919" xr:uid="{00000000-0005-0000-0000-0000127E0000}"/>
    <cellStyle name="Normal 3 10 2 2 3" xfId="18285" xr:uid="{00000000-0005-0000-0000-0000137E0000}"/>
    <cellStyle name="Normal 3 10 2 2 3 2" xfId="18286" xr:uid="{00000000-0005-0000-0000-0000147E0000}"/>
    <cellStyle name="Normal 3 10 2 2 3 2 2" xfId="18287" xr:uid="{00000000-0005-0000-0000-0000157E0000}"/>
    <cellStyle name="Normal 3 10 2 2 3 2 2 2" xfId="18288" xr:uid="{00000000-0005-0000-0000-0000167E0000}"/>
    <cellStyle name="Normal 3 10 2 2 3 2 2 2 2" xfId="38958" xr:uid="{00000000-0005-0000-0000-0000177E0000}"/>
    <cellStyle name="Normal 3 10 2 2 3 2 2 3" xfId="38957" xr:uid="{00000000-0005-0000-0000-0000187E0000}"/>
    <cellStyle name="Normal 3 10 2 2 3 2 3" xfId="18289" xr:uid="{00000000-0005-0000-0000-0000197E0000}"/>
    <cellStyle name="Normal 3 10 2 2 3 2 3 2" xfId="18290" xr:uid="{00000000-0005-0000-0000-00001A7E0000}"/>
    <cellStyle name="Normal 3 10 2 2 3 2 3 2 2" xfId="38960" xr:uid="{00000000-0005-0000-0000-00001B7E0000}"/>
    <cellStyle name="Normal 3 10 2 2 3 2 3 3" xfId="38959" xr:uid="{00000000-0005-0000-0000-00001C7E0000}"/>
    <cellStyle name="Normal 3 10 2 2 3 2 4" xfId="18291" xr:uid="{00000000-0005-0000-0000-00001D7E0000}"/>
    <cellStyle name="Normal 3 10 2 2 3 2 4 2" xfId="38961" xr:uid="{00000000-0005-0000-0000-00001E7E0000}"/>
    <cellStyle name="Normal 3 10 2 2 3 2 5" xfId="18292" xr:uid="{00000000-0005-0000-0000-00001F7E0000}"/>
    <cellStyle name="Normal 3 10 2 2 3 2 5 2" xfId="48576" xr:uid="{00000000-0005-0000-0000-0000207E0000}"/>
    <cellStyle name="Normal 3 10 2 2 3 2 6" xfId="38956" xr:uid="{00000000-0005-0000-0000-0000217E0000}"/>
    <cellStyle name="Normal 3 10 2 2 3 3" xfId="18293" xr:uid="{00000000-0005-0000-0000-0000227E0000}"/>
    <cellStyle name="Normal 3 10 2 2 3 3 2" xfId="18294" xr:uid="{00000000-0005-0000-0000-0000237E0000}"/>
    <cellStyle name="Normal 3 10 2 2 3 3 2 2" xfId="18295" xr:uid="{00000000-0005-0000-0000-0000247E0000}"/>
    <cellStyle name="Normal 3 10 2 2 3 3 2 2 2" xfId="38964" xr:uid="{00000000-0005-0000-0000-0000257E0000}"/>
    <cellStyle name="Normal 3 10 2 2 3 3 2 3" xfId="38963" xr:uid="{00000000-0005-0000-0000-0000267E0000}"/>
    <cellStyle name="Normal 3 10 2 2 3 3 3" xfId="18296" xr:uid="{00000000-0005-0000-0000-0000277E0000}"/>
    <cellStyle name="Normal 3 10 2 2 3 3 3 2" xfId="18297" xr:uid="{00000000-0005-0000-0000-0000287E0000}"/>
    <cellStyle name="Normal 3 10 2 2 3 3 3 2 2" xfId="38966" xr:uid="{00000000-0005-0000-0000-0000297E0000}"/>
    <cellStyle name="Normal 3 10 2 2 3 3 3 3" xfId="38965" xr:uid="{00000000-0005-0000-0000-00002A7E0000}"/>
    <cellStyle name="Normal 3 10 2 2 3 3 4" xfId="18298" xr:uid="{00000000-0005-0000-0000-00002B7E0000}"/>
    <cellStyle name="Normal 3 10 2 2 3 3 4 2" xfId="38967" xr:uid="{00000000-0005-0000-0000-00002C7E0000}"/>
    <cellStyle name="Normal 3 10 2 2 3 3 5" xfId="18299" xr:uid="{00000000-0005-0000-0000-00002D7E0000}"/>
    <cellStyle name="Normal 3 10 2 2 3 3 5 2" xfId="48577" xr:uid="{00000000-0005-0000-0000-00002E7E0000}"/>
    <cellStyle name="Normal 3 10 2 2 3 3 6" xfId="38962" xr:uid="{00000000-0005-0000-0000-00002F7E0000}"/>
    <cellStyle name="Normal 3 10 2 2 3 4" xfId="18300" xr:uid="{00000000-0005-0000-0000-0000307E0000}"/>
    <cellStyle name="Normal 3 10 2 2 3 4 2" xfId="18301" xr:uid="{00000000-0005-0000-0000-0000317E0000}"/>
    <cellStyle name="Normal 3 10 2 2 3 4 2 2" xfId="38969" xr:uid="{00000000-0005-0000-0000-0000327E0000}"/>
    <cellStyle name="Normal 3 10 2 2 3 4 3" xfId="38968" xr:uid="{00000000-0005-0000-0000-0000337E0000}"/>
    <cellStyle name="Normal 3 10 2 2 3 5" xfId="18302" xr:uid="{00000000-0005-0000-0000-0000347E0000}"/>
    <cellStyle name="Normal 3 10 2 2 3 5 2" xfId="18303" xr:uid="{00000000-0005-0000-0000-0000357E0000}"/>
    <cellStyle name="Normal 3 10 2 2 3 5 2 2" xfId="38971" xr:uid="{00000000-0005-0000-0000-0000367E0000}"/>
    <cellStyle name="Normal 3 10 2 2 3 5 3" xfId="38970" xr:uid="{00000000-0005-0000-0000-0000377E0000}"/>
    <cellStyle name="Normal 3 10 2 2 3 6" xfId="18304" xr:uid="{00000000-0005-0000-0000-0000387E0000}"/>
    <cellStyle name="Normal 3 10 2 2 3 6 2" xfId="38972" xr:uid="{00000000-0005-0000-0000-0000397E0000}"/>
    <cellStyle name="Normal 3 10 2 2 3 7" xfId="18305" xr:uid="{00000000-0005-0000-0000-00003A7E0000}"/>
    <cellStyle name="Normal 3 10 2 2 3 7 2" xfId="48575" xr:uid="{00000000-0005-0000-0000-00003B7E0000}"/>
    <cellStyle name="Normal 3 10 2 2 3 8" xfId="38955" xr:uid="{00000000-0005-0000-0000-00003C7E0000}"/>
    <cellStyle name="Normal 3 10 2 2 4" xfId="18306" xr:uid="{00000000-0005-0000-0000-00003D7E0000}"/>
    <cellStyle name="Normal 3 10 2 2 4 2" xfId="18307" xr:uid="{00000000-0005-0000-0000-00003E7E0000}"/>
    <cellStyle name="Normal 3 10 2 2 4 2 2" xfId="18308" xr:uid="{00000000-0005-0000-0000-00003F7E0000}"/>
    <cellStyle name="Normal 3 10 2 2 4 2 2 2" xfId="38975" xr:uid="{00000000-0005-0000-0000-0000407E0000}"/>
    <cellStyle name="Normal 3 10 2 2 4 2 3" xfId="38974" xr:uid="{00000000-0005-0000-0000-0000417E0000}"/>
    <cellStyle name="Normal 3 10 2 2 4 3" xfId="18309" xr:uid="{00000000-0005-0000-0000-0000427E0000}"/>
    <cellStyle name="Normal 3 10 2 2 4 3 2" xfId="18310" xr:uid="{00000000-0005-0000-0000-0000437E0000}"/>
    <cellStyle name="Normal 3 10 2 2 4 3 2 2" xfId="38977" xr:uid="{00000000-0005-0000-0000-0000447E0000}"/>
    <cellStyle name="Normal 3 10 2 2 4 3 3" xfId="38976" xr:uid="{00000000-0005-0000-0000-0000457E0000}"/>
    <cellStyle name="Normal 3 10 2 2 4 4" xfId="18311" xr:uid="{00000000-0005-0000-0000-0000467E0000}"/>
    <cellStyle name="Normal 3 10 2 2 4 4 2" xfId="38978" xr:uid="{00000000-0005-0000-0000-0000477E0000}"/>
    <cellStyle name="Normal 3 10 2 2 4 5" xfId="18312" xr:uid="{00000000-0005-0000-0000-0000487E0000}"/>
    <cellStyle name="Normal 3 10 2 2 4 5 2" xfId="48578" xr:uid="{00000000-0005-0000-0000-0000497E0000}"/>
    <cellStyle name="Normal 3 10 2 2 4 6" xfId="38973" xr:uid="{00000000-0005-0000-0000-00004A7E0000}"/>
    <cellStyle name="Normal 3 10 2 2 5" xfId="18313" xr:uid="{00000000-0005-0000-0000-00004B7E0000}"/>
    <cellStyle name="Normal 3 10 2 2 5 2" xfId="18314" xr:uid="{00000000-0005-0000-0000-00004C7E0000}"/>
    <cellStyle name="Normal 3 10 2 2 5 2 2" xfId="18315" xr:uid="{00000000-0005-0000-0000-00004D7E0000}"/>
    <cellStyle name="Normal 3 10 2 2 5 2 2 2" xfId="38981" xr:uid="{00000000-0005-0000-0000-00004E7E0000}"/>
    <cellStyle name="Normal 3 10 2 2 5 2 3" xfId="38980" xr:uid="{00000000-0005-0000-0000-00004F7E0000}"/>
    <cellStyle name="Normal 3 10 2 2 5 3" xfId="18316" xr:uid="{00000000-0005-0000-0000-0000507E0000}"/>
    <cellStyle name="Normal 3 10 2 2 5 3 2" xfId="18317" xr:uid="{00000000-0005-0000-0000-0000517E0000}"/>
    <cellStyle name="Normal 3 10 2 2 5 3 2 2" xfId="38983" xr:uid="{00000000-0005-0000-0000-0000527E0000}"/>
    <cellStyle name="Normal 3 10 2 2 5 3 3" xfId="38982" xr:uid="{00000000-0005-0000-0000-0000537E0000}"/>
    <cellStyle name="Normal 3 10 2 2 5 4" xfId="18318" xr:uid="{00000000-0005-0000-0000-0000547E0000}"/>
    <cellStyle name="Normal 3 10 2 2 5 4 2" xfId="38984" xr:uid="{00000000-0005-0000-0000-0000557E0000}"/>
    <cellStyle name="Normal 3 10 2 2 5 5" xfId="18319" xr:uid="{00000000-0005-0000-0000-0000567E0000}"/>
    <cellStyle name="Normal 3 10 2 2 5 5 2" xfId="48579" xr:uid="{00000000-0005-0000-0000-0000577E0000}"/>
    <cellStyle name="Normal 3 10 2 2 5 6" xfId="38979" xr:uid="{00000000-0005-0000-0000-0000587E0000}"/>
    <cellStyle name="Normal 3 10 2 2 6" xfId="18320" xr:uid="{00000000-0005-0000-0000-0000597E0000}"/>
    <cellStyle name="Normal 3 10 2 2 6 2" xfId="18321" xr:uid="{00000000-0005-0000-0000-00005A7E0000}"/>
    <cellStyle name="Normal 3 10 2 2 6 2 2" xfId="38986" xr:uid="{00000000-0005-0000-0000-00005B7E0000}"/>
    <cellStyle name="Normal 3 10 2 2 6 3" xfId="38985" xr:uid="{00000000-0005-0000-0000-00005C7E0000}"/>
    <cellStyle name="Normal 3 10 2 2 7" xfId="18322" xr:uid="{00000000-0005-0000-0000-00005D7E0000}"/>
    <cellStyle name="Normal 3 10 2 2 7 2" xfId="18323" xr:uid="{00000000-0005-0000-0000-00005E7E0000}"/>
    <cellStyle name="Normal 3 10 2 2 7 2 2" xfId="38988" xr:uid="{00000000-0005-0000-0000-00005F7E0000}"/>
    <cellStyle name="Normal 3 10 2 2 7 3" xfId="38987" xr:uid="{00000000-0005-0000-0000-0000607E0000}"/>
    <cellStyle name="Normal 3 10 2 2 8" xfId="18324" xr:uid="{00000000-0005-0000-0000-0000617E0000}"/>
    <cellStyle name="Normal 3 10 2 2 8 2" xfId="38989" xr:uid="{00000000-0005-0000-0000-0000627E0000}"/>
    <cellStyle name="Normal 3 10 2 2 9" xfId="18325" xr:uid="{00000000-0005-0000-0000-0000637E0000}"/>
    <cellStyle name="Normal 3 10 2 2 9 2" xfId="48568" xr:uid="{00000000-0005-0000-0000-0000647E0000}"/>
    <cellStyle name="Normal 3 10 2 3" xfId="18326" xr:uid="{00000000-0005-0000-0000-0000657E0000}"/>
    <cellStyle name="Normal 3 10 2 3 2" xfId="18327" xr:uid="{00000000-0005-0000-0000-0000667E0000}"/>
    <cellStyle name="Normal 3 10 2 3 2 2" xfId="18328" xr:uid="{00000000-0005-0000-0000-0000677E0000}"/>
    <cellStyle name="Normal 3 10 2 3 2 2 2" xfId="18329" xr:uid="{00000000-0005-0000-0000-0000687E0000}"/>
    <cellStyle name="Normal 3 10 2 3 2 2 2 2" xfId="18330" xr:uid="{00000000-0005-0000-0000-0000697E0000}"/>
    <cellStyle name="Normal 3 10 2 3 2 2 2 2 2" xfId="38994" xr:uid="{00000000-0005-0000-0000-00006A7E0000}"/>
    <cellStyle name="Normal 3 10 2 3 2 2 2 3" xfId="38993" xr:uid="{00000000-0005-0000-0000-00006B7E0000}"/>
    <cellStyle name="Normal 3 10 2 3 2 2 3" xfId="18331" xr:uid="{00000000-0005-0000-0000-00006C7E0000}"/>
    <cellStyle name="Normal 3 10 2 3 2 2 3 2" xfId="18332" xr:uid="{00000000-0005-0000-0000-00006D7E0000}"/>
    <cellStyle name="Normal 3 10 2 3 2 2 3 2 2" xfId="38996" xr:uid="{00000000-0005-0000-0000-00006E7E0000}"/>
    <cellStyle name="Normal 3 10 2 3 2 2 3 3" xfId="38995" xr:uid="{00000000-0005-0000-0000-00006F7E0000}"/>
    <cellStyle name="Normal 3 10 2 3 2 2 4" xfId="18333" xr:uid="{00000000-0005-0000-0000-0000707E0000}"/>
    <cellStyle name="Normal 3 10 2 3 2 2 4 2" xfId="38997" xr:uid="{00000000-0005-0000-0000-0000717E0000}"/>
    <cellStyle name="Normal 3 10 2 3 2 2 5" xfId="18334" xr:uid="{00000000-0005-0000-0000-0000727E0000}"/>
    <cellStyle name="Normal 3 10 2 3 2 2 5 2" xfId="48582" xr:uid="{00000000-0005-0000-0000-0000737E0000}"/>
    <cellStyle name="Normal 3 10 2 3 2 2 6" xfId="38992" xr:uid="{00000000-0005-0000-0000-0000747E0000}"/>
    <cellStyle name="Normal 3 10 2 3 2 3" xfId="18335" xr:uid="{00000000-0005-0000-0000-0000757E0000}"/>
    <cellStyle name="Normal 3 10 2 3 2 3 2" xfId="18336" xr:uid="{00000000-0005-0000-0000-0000767E0000}"/>
    <cellStyle name="Normal 3 10 2 3 2 3 2 2" xfId="18337" xr:uid="{00000000-0005-0000-0000-0000777E0000}"/>
    <cellStyle name="Normal 3 10 2 3 2 3 2 2 2" xfId="39000" xr:uid="{00000000-0005-0000-0000-0000787E0000}"/>
    <cellStyle name="Normal 3 10 2 3 2 3 2 3" xfId="38999" xr:uid="{00000000-0005-0000-0000-0000797E0000}"/>
    <cellStyle name="Normal 3 10 2 3 2 3 3" xfId="18338" xr:uid="{00000000-0005-0000-0000-00007A7E0000}"/>
    <cellStyle name="Normal 3 10 2 3 2 3 3 2" xfId="18339" xr:uid="{00000000-0005-0000-0000-00007B7E0000}"/>
    <cellStyle name="Normal 3 10 2 3 2 3 3 2 2" xfId="39002" xr:uid="{00000000-0005-0000-0000-00007C7E0000}"/>
    <cellStyle name="Normal 3 10 2 3 2 3 3 3" xfId="39001" xr:uid="{00000000-0005-0000-0000-00007D7E0000}"/>
    <cellStyle name="Normal 3 10 2 3 2 3 4" xfId="18340" xr:uid="{00000000-0005-0000-0000-00007E7E0000}"/>
    <cellStyle name="Normal 3 10 2 3 2 3 4 2" xfId="39003" xr:uid="{00000000-0005-0000-0000-00007F7E0000}"/>
    <cellStyle name="Normal 3 10 2 3 2 3 5" xfId="18341" xr:uid="{00000000-0005-0000-0000-0000807E0000}"/>
    <cellStyle name="Normal 3 10 2 3 2 3 5 2" xfId="48583" xr:uid="{00000000-0005-0000-0000-0000817E0000}"/>
    <cellStyle name="Normal 3 10 2 3 2 3 6" xfId="38998" xr:uid="{00000000-0005-0000-0000-0000827E0000}"/>
    <cellStyle name="Normal 3 10 2 3 2 4" xfId="18342" xr:uid="{00000000-0005-0000-0000-0000837E0000}"/>
    <cellStyle name="Normal 3 10 2 3 2 4 2" xfId="18343" xr:uid="{00000000-0005-0000-0000-0000847E0000}"/>
    <cellStyle name="Normal 3 10 2 3 2 4 2 2" xfId="39005" xr:uid="{00000000-0005-0000-0000-0000857E0000}"/>
    <cellStyle name="Normal 3 10 2 3 2 4 3" xfId="39004" xr:uid="{00000000-0005-0000-0000-0000867E0000}"/>
    <cellStyle name="Normal 3 10 2 3 2 5" xfId="18344" xr:uid="{00000000-0005-0000-0000-0000877E0000}"/>
    <cellStyle name="Normal 3 10 2 3 2 5 2" xfId="18345" xr:uid="{00000000-0005-0000-0000-0000887E0000}"/>
    <cellStyle name="Normal 3 10 2 3 2 5 2 2" xfId="39007" xr:uid="{00000000-0005-0000-0000-0000897E0000}"/>
    <cellStyle name="Normal 3 10 2 3 2 5 3" xfId="39006" xr:uid="{00000000-0005-0000-0000-00008A7E0000}"/>
    <cellStyle name="Normal 3 10 2 3 2 6" xfId="18346" xr:uid="{00000000-0005-0000-0000-00008B7E0000}"/>
    <cellStyle name="Normal 3 10 2 3 2 6 2" xfId="39008" xr:uid="{00000000-0005-0000-0000-00008C7E0000}"/>
    <cellStyle name="Normal 3 10 2 3 2 7" xfId="18347" xr:uid="{00000000-0005-0000-0000-00008D7E0000}"/>
    <cellStyle name="Normal 3 10 2 3 2 7 2" xfId="48581" xr:uid="{00000000-0005-0000-0000-00008E7E0000}"/>
    <cellStyle name="Normal 3 10 2 3 2 8" xfId="38991" xr:uid="{00000000-0005-0000-0000-00008F7E0000}"/>
    <cellStyle name="Normal 3 10 2 3 3" xfId="18348" xr:uid="{00000000-0005-0000-0000-0000907E0000}"/>
    <cellStyle name="Normal 3 10 2 3 3 2" xfId="18349" xr:uid="{00000000-0005-0000-0000-0000917E0000}"/>
    <cellStyle name="Normal 3 10 2 3 3 2 2" xfId="18350" xr:uid="{00000000-0005-0000-0000-0000927E0000}"/>
    <cellStyle name="Normal 3 10 2 3 3 2 2 2" xfId="39011" xr:uid="{00000000-0005-0000-0000-0000937E0000}"/>
    <cellStyle name="Normal 3 10 2 3 3 2 3" xfId="39010" xr:uid="{00000000-0005-0000-0000-0000947E0000}"/>
    <cellStyle name="Normal 3 10 2 3 3 3" xfId="18351" xr:uid="{00000000-0005-0000-0000-0000957E0000}"/>
    <cellStyle name="Normal 3 10 2 3 3 3 2" xfId="18352" xr:uid="{00000000-0005-0000-0000-0000967E0000}"/>
    <cellStyle name="Normal 3 10 2 3 3 3 2 2" xfId="39013" xr:uid="{00000000-0005-0000-0000-0000977E0000}"/>
    <cellStyle name="Normal 3 10 2 3 3 3 3" xfId="39012" xr:uid="{00000000-0005-0000-0000-0000987E0000}"/>
    <cellStyle name="Normal 3 10 2 3 3 4" xfId="18353" xr:uid="{00000000-0005-0000-0000-0000997E0000}"/>
    <cellStyle name="Normal 3 10 2 3 3 4 2" xfId="39014" xr:uid="{00000000-0005-0000-0000-00009A7E0000}"/>
    <cellStyle name="Normal 3 10 2 3 3 5" xfId="18354" xr:uid="{00000000-0005-0000-0000-00009B7E0000}"/>
    <cellStyle name="Normal 3 10 2 3 3 5 2" xfId="48584" xr:uid="{00000000-0005-0000-0000-00009C7E0000}"/>
    <cellStyle name="Normal 3 10 2 3 3 6" xfId="39009" xr:uid="{00000000-0005-0000-0000-00009D7E0000}"/>
    <cellStyle name="Normal 3 10 2 3 4" xfId="18355" xr:uid="{00000000-0005-0000-0000-00009E7E0000}"/>
    <cellStyle name="Normal 3 10 2 3 4 2" xfId="18356" xr:uid="{00000000-0005-0000-0000-00009F7E0000}"/>
    <cellStyle name="Normal 3 10 2 3 4 2 2" xfId="18357" xr:uid="{00000000-0005-0000-0000-0000A07E0000}"/>
    <cellStyle name="Normal 3 10 2 3 4 2 2 2" xfId="39017" xr:uid="{00000000-0005-0000-0000-0000A17E0000}"/>
    <cellStyle name="Normal 3 10 2 3 4 2 3" xfId="39016" xr:uid="{00000000-0005-0000-0000-0000A27E0000}"/>
    <cellStyle name="Normal 3 10 2 3 4 3" xfId="18358" xr:uid="{00000000-0005-0000-0000-0000A37E0000}"/>
    <cellStyle name="Normal 3 10 2 3 4 3 2" xfId="18359" xr:uid="{00000000-0005-0000-0000-0000A47E0000}"/>
    <cellStyle name="Normal 3 10 2 3 4 3 2 2" xfId="39019" xr:uid="{00000000-0005-0000-0000-0000A57E0000}"/>
    <cellStyle name="Normal 3 10 2 3 4 3 3" xfId="39018" xr:uid="{00000000-0005-0000-0000-0000A67E0000}"/>
    <cellStyle name="Normal 3 10 2 3 4 4" xfId="18360" xr:uid="{00000000-0005-0000-0000-0000A77E0000}"/>
    <cellStyle name="Normal 3 10 2 3 4 4 2" xfId="39020" xr:uid="{00000000-0005-0000-0000-0000A87E0000}"/>
    <cellStyle name="Normal 3 10 2 3 4 5" xfId="18361" xr:uid="{00000000-0005-0000-0000-0000A97E0000}"/>
    <cellStyle name="Normal 3 10 2 3 4 5 2" xfId="48585" xr:uid="{00000000-0005-0000-0000-0000AA7E0000}"/>
    <cellStyle name="Normal 3 10 2 3 4 6" xfId="39015" xr:uid="{00000000-0005-0000-0000-0000AB7E0000}"/>
    <cellStyle name="Normal 3 10 2 3 5" xfId="18362" xr:uid="{00000000-0005-0000-0000-0000AC7E0000}"/>
    <cellStyle name="Normal 3 10 2 3 5 2" xfId="18363" xr:uid="{00000000-0005-0000-0000-0000AD7E0000}"/>
    <cellStyle name="Normal 3 10 2 3 5 2 2" xfId="39022" xr:uid="{00000000-0005-0000-0000-0000AE7E0000}"/>
    <cellStyle name="Normal 3 10 2 3 5 3" xfId="39021" xr:uid="{00000000-0005-0000-0000-0000AF7E0000}"/>
    <cellStyle name="Normal 3 10 2 3 6" xfId="18364" xr:uid="{00000000-0005-0000-0000-0000B07E0000}"/>
    <cellStyle name="Normal 3 10 2 3 6 2" xfId="18365" xr:uid="{00000000-0005-0000-0000-0000B17E0000}"/>
    <cellStyle name="Normal 3 10 2 3 6 2 2" xfId="39024" xr:uid="{00000000-0005-0000-0000-0000B27E0000}"/>
    <cellStyle name="Normal 3 10 2 3 6 3" xfId="39023" xr:uid="{00000000-0005-0000-0000-0000B37E0000}"/>
    <cellStyle name="Normal 3 10 2 3 7" xfId="18366" xr:uid="{00000000-0005-0000-0000-0000B47E0000}"/>
    <cellStyle name="Normal 3 10 2 3 7 2" xfId="39025" xr:uid="{00000000-0005-0000-0000-0000B57E0000}"/>
    <cellStyle name="Normal 3 10 2 3 8" xfId="18367" xr:uid="{00000000-0005-0000-0000-0000B67E0000}"/>
    <cellStyle name="Normal 3 10 2 3 8 2" xfId="48580" xr:uid="{00000000-0005-0000-0000-0000B77E0000}"/>
    <cellStyle name="Normal 3 10 2 3 9" xfId="38990" xr:uid="{00000000-0005-0000-0000-0000B87E0000}"/>
    <cellStyle name="Normal 3 10 2 4" xfId="18368" xr:uid="{00000000-0005-0000-0000-0000B97E0000}"/>
    <cellStyle name="Normal 3 10 2 4 2" xfId="18369" xr:uid="{00000000-0005-0000-0000-0000BA7E0000}"/>
    <cellStyle name="Normal 3 10 2 4 2 2" xfId="18370" xr:uid="{00000000-0005-0000-0000-0000BB7E0000}"/>
    <cellStyle name="Normal 3 10 2 4 2 2 2" xfId="18371" xr:uid="{00000000-0005-0000-0000-0000BC7E0000}"/>
    <cellStyle name="Normal 3 10 2 4 2 2 2 2" xfId="39029" xr:uid="{00000000-0005-0000-0000-0000BD7E0000}"/>
    <cellStyle name="Normal 3 10 2 4 2 2 3" xfId="39028" xr:uid="{00000000-0005-0000-0000-0000BE7E0000}"/>
    <cellStyle name="Normal 3 10 2 4 2 3" xfId="18372" xr:uid="{00000000-0005-0000-0000-0000BF7E0000}"/>
    <cellStyle name="Normal 3 10 2 4 2 3 2" xfId="18373" xr:uid="{00000000-0005-0000-0000-0000C07E0000}"/>
    <cellStyle name="Normal 3 10 2 4 2 3 2 2" xfId="39031" xr:uid="{00000000-0005-0000-0000-0000C17E0000}"/>
    <cellStyle name="Normal 3 10 2 4 2 3 3" xfId="39030" xr:uid="{00000000-0005-0000-0000-0000C27E0000}"/>
    <cellStyle name="Normal 3 10 2 4 2 4" xfId="18374" xr:uid="{00000000-0005-0000-0000-0000C37E0000}"/>
    <cellStyle name="Normal 3 10 2 4 2 4 2" xfId="39032" xr:uid="{00000000-0005-0000-0000-0000C47E0000}"/>
    <cellStyle name="Normal 3 10 2 4 2 5" xfId="18375" xr:uid="{00000000-0005-0000-0000-0000C57E0000}"/>
    <cellStyle name="Normal 3 10 2 4 2 5 2" xfId="48587" xr:uid="{00000000-0005-0000-0000-0000C67E0000}"/>
    <cellStyle name="Normal 3 10 2 4 2 6" xfId="39027" xr:uid="{00000000-0005-0000-0000-0000C77E0000}"/>
    <cellStyle name="Normal 3 10 2 4 3" xfId="18376" xr:uid="{00000000-0005-0000-0000-0000C87E0000}"/>
    <cellStyle name="Normal 3 10 2 4 3 2" xfId="18377" xr:uid="{00000000-0005-0000-0000-0000C97E0000}"/>
    <cellStyle name="Normal 3 10 2 4 3 2 2" xfId="18378" xr:uid="{00000000-0005-0000-0000-0000CA7E0000}"/>
    <cellStyle name="Normal 3 10 2 4 3 2 2 2" xfId="39035" xr:uid="{00000000-0005-0000-0000-0000CB7E0000}"/>
    <cellStyle name="Normal 3 10 2 4 3 2 3" xfId="39034" xr:uid="{00000000-0005-0000-0000-0000CC7E0000}"/>
    <cellStyle name="Normal 3 10 2 4 3 3" xfId="18379" xr:uid="{00000000-0005-0000-0000-0000CD7E0000}"/>
    <cellStyle name="Normal 3 10 2 4 3 3 2" xfId="18380" xr:uid="{00000000-0005-0000-0000-0000CE7E0000}"/>
    <cellStyle name="Normal 3 10 2 4 3 3 2 2" xfId="39037" xr:uid="{00000000-0005-0000-0000-0000CF7E0000}"/>
    <cellStyle name="Normal 3 10 2 4 3 3 3" xfId="39036" xr:uid="{00000000-0005-0000-0000-0000D07E0000}"/>
    <cellStyle name="Normal 3 10 2 4 3 4" xfId="18381" xr:uid="{00000000-0005-0000-0000-0000D17E0000}"/>
    <cellStyle name="Normal 3 10 2 4 3 4 2" xfId="39038" xr:uid="{00000000-0005-0000-0000-0000D27E0000}"/>
    <cellStyle name="Normal 3 10 2 4 3 5" xfId="18382" xr:uid="{00000000-0005-0000-0000-0000D37E0000}"/>
    <cellStyle name="Normal 3 10 2 4 3 5 2" xfId="48588" xr:uid="{00000000-0005-0000-0000-0000D47E0000}"/>
    <cellStyle name="Normal 3 10 2 4 3 6" xfId="39033" xr:uid="{00000000-0005-0000-0000-0000D57E0000}"/>
    <cellStyle name="Normal 3 10 2 4 4" xfId="18383" xr:uid="{00000000-0005-0000-0000-0000D67E0000}"/>
    <cellStyle name="Normal 3 10 2 4 4 2" xfId="18384" xr:uid="{00000000-0005-0000-0000-0000D77E0000}"/>
    <cellStyle name="Normal 3 10 2 4 4 2 2" xfId="39040" xr:uid="{00000000-0005-0000-0000-0000D87E0000}"/>
    <cellStyle name="Normal 3 10 2 4 4 3" xfId="39039" xr:uid="{00000000-0005-0000-0000-0000D97E0000}"/>
    <cellStyle name="Normal 3 10 2 4 5" xfId="18385" xr:uid="{00000000-0005-0000-0000-0000DA7E0000}"/>
    <cellStyle name="Normal 3 10 2 4 5 2" xfId="18386" xr:uid="{00000000-0005-0000-0000-0000DB7E0000}"/>
    <cellStyle name="Normal 3 10 2 4 5 2 2" xfId="39042" xr:uid="{00000000-0005-0000-0000-0000DC7E0000}"/>
    <cellStyle name="Normal 3 10 2 4 5 3" xfId="39041" xr:uid="{00000000-0005-0000-0000-0000DD7E0000}"/>
    <cellStyle name="Normal 3 10 2 4 6" xfId="18387" xr:uid="{00000000-0005-0000-0000-0000DE7E0000}"/>
    <cellStyle name="Normal 3 10 2 4 6 2" xfId="39043" xr:uid="{00000000-0005-0000-0000-0000DF7E0000}"/>
    <cellStyle name="Normal 3 10 2 4 7" xfId="18388" xr:uid="{00000000-0005-0000-0000-0000E07E0000}"/>
    <cellStyle name="Normal 3 10 2 4 7 2" xfId="48586" xr:uid="{00000000-0005-0000-0000-0000E17E0000}"/>
    <cellStyle name="Normal 3 10 2 4 8" xfId="39026" xr:uid="{00000000-0005-0000-0000-0000E27E0000}"/>
    <cellStyle name="Normal 3 10 2 5" xfId="18389" xr:uid="{00000000-0005-0000-0000-0000E37E0000}"/>
    <cellStyle name="Normal 3 10 2 5 2" xfId="18390" xr:uid="{00000000-0005-0000-0000-0000E47E0000}"/>
    <cellStyle name="Normal 3 10 2 5 2 2" xfId="18391" xr:uid="{00000000-0005-0000-0000-0000E57E0000}"/>
    <cellStyle name="Normal 3 10 2 5 2 2 2" xfId="39046" xr:uid="{00000000-0005-0000-0000-0000E67E0000}"/>
    <cellStyle name="Normal 3 10 2 5 2 3" xfId="39045" xr:uid="{00000000-0005-0000-0000-0000E77E0000}"/>
    <cellStyle name="Normal 3 10 2 5 3" xfId="18392" xr:uid="{00000000-0005-0000-0000-0000E87E0000}"/>
    <cellStyle name="Normal 3 10 2 5 3 2" xfId="18393" xr:uid="{00000000-0005-0000-0000-0000E97E0000}"/>
    <cellStyle name="Normal 3 10 2 5 3 2 2" xfId="39048" xr:uid="{00000000-0005-0000-0000-0000EA7E0000}"/>
    <cellStyle name="Normal 3 10 2 5 3 3" xfId="39047" xr:uid="{00000000-0005-0000-0000-0000EB7E0000}"/>
    <cellStyle name="Normal 3 10 2 5 4" xfId="18394" xr:uid="{00000000-0005-0000-0000-0000EC7E0000}"/>
    <cellStyle name="Normal 3 10 2 5 4 2" xfId="39049" xr:uid="{00000000-0005-0000-0000-0000ED7E0000}"/>
    <cellStyle name="Normal 3 10 2 5 5" xfId="18395" xr:uid="{00000000-0005-0000-0000-0000EE7E0000}"/>
    <cellStyle name="Normal 3 10 2 5 5 2" xfId="48589" xr:uid="{00000000-0005-0000-0000-0000EF7E0000}"/>
    <cellStyle name="Normal 3 10 2 5 6" xfId="39044" xr:uid="{00000000-0005-0000-0000-0000F07E0000}"/>
    <cellStyle name="Normal 3 10 2 6" xfId="18396" xr:uid="{00000000-0005-0000-0000-0000F17E0000}"/>
    <cellStyle name="Normal 3 10 2 6 2" xfId="18397" xr:uid="{00000000-0005-0000-0000-0000F27E0000}"/>
    <cellStyle name="Normal 3 10 2 6 2 2" xfId="18398" xr:uid="{00000000-0005-0000-0000-0000F37E0000}"/>
    <cellStyle name="Normal 3 10 2 6 2 2 2" xfId="39052" xr:uid="{00000000-0005-0000-0000-0000F47E0000}"/>
    <cellStyle name="Normal 3 10 2 6 2 3" xfId="39051" xr:uid="{00000000-0005-0000-0000-0000F57E0000}"/>
    <cellStyle name="Normal 3 10 2 6 3" xfId="18399" xr:uid="{00000000-0005-0000-0000-0000F67E0000}"/>
    <cellStyle name="Normal 3 10 2 6 3 2" xfId="18400" xr:uid="{00000000-0005-0000-0000-0000F77E0000}"/>
    <cellStyle name="Normal 3 10 2 6 3 2 2" xfId="39054" xr:uid="{00000000-0005-0000-0000-0000F87E0000}"/>
    <cellStyle name="Normal 3 10 2 6 3 3" xfId="39053" xr:uid="{00000000-0005-0000-0000-0000F97E0000}"/>
    <cellStyle name="Normal 3 10 2 6 4" xfId="18401" xr:uid="{00000000-0005-0000-0000-0000FA7E0000}"/>
    <cellStyle name="Normal 3 10 2 6 4 2" xfId="39055" xr:uid="{00000000-0005-0000-0000-0000FB7E0000}"/>
    <cellStyle name="Normal 3 10 2 6 5" xfId="18402" xr:uid="{00000000-0005-0000-0000-0000FC7E0000}"/>
    <cellStyle name="Normal 3 10 2 6 5 2" xfId="48590" xr:uid="{00000000-0005-0000-0000-0000FD7E0000}"/>
    <cellStyle name="Normal 3 10 2 6 6" xfId="39050" xr:uid="{00000000-0005-0000-0000-0000FE7E0000}"/>
    <cellStyle name="Normal 3 10 2 7" xfId="18403" xr:uid="{00000000-0005-0000-0000-0000FF7E0000}"/>
    <cellStyle name="Normal 3 10 2 7 2" xfId="18404" xr:uid="{00000000-0005-0000-0000-0000007F0000}"/>
    <cellStyle name="Normal 3 10 2 7 2 2" xfId="39057" xr:uid="{00000000-0005-0000-0000-0000017F0000}"/>
    <cellStyle name="Normal 3 10 2 7 3" xfId="39056" xr:uid="{00000000-0005-0000-0000-0000027F0000}"/>
    <cellStyle name="Normal 3 10 2 8" xfId="18405" xr:uid="{00000000-0005-0000-0000-0000037F0000}"/>
    <cellStyle name="Normal 3 10 2 8 2" xfId="18406" xr:uid="{00000000-0005-0000-0000-0000047F0000}"/>
    <cellStyle name="Normal 3 10 2 8 2 2" xfId="39059" xr:uid="{00000000-0005-0000-0000-0000057F0000}"/>
    <cellStyle name="Normal 3 10 2 8 3" xfId="39058" xr:uid="{00000000-0005-0000-0000-0000067F0000}"/>
    <cellStyle name="Normal 3 10 2 9" xfId="18407" xr:uid="{00000000-0005-0000-0000-0000077F0000}"/>
    <cellStyle name="Normal 3 10 2 9 2" xfId="39060" xr:uid="{00000000-0005-0000-0000-0000087F0000}"/>
    <cellStyle name="Normal 3 10 3" xfId="18408" xr:uid="{00000000-0005-0000-0000-0000097F0000}"/>
    <cellStyle name="Normal 3 10 3 10" xfId="39061" xr:uid="{00000000-0005-0000-0000-00000A7F0000}"/>
    <cellStyle name="Normal 3 10 3 2" xfId="18409" xr:uid="{00000000-0005-0000-0000-00000B7F0000}"/>
    <cellStyle name="Normal 3 10 3 2 2" xfId="18410" xr:uid="{00000000-0005-0000-0000-00000C7F0000}"/>
    <cellStyle name="Normal 3 10 3 2 2 2" xfId="18411" xr:uid="{00000000-0005-0000-0000-00000D7F0000}"/>
    <cellStyle name="Normal 3 10 3 2 2 2 2" xfId="18412" xr:uid="{00000000-0005-0000-0000-00000E7F0000}"/>
    <cellStyle name="Normal 3 10 3 2 2 2 2 2" xfId="18413" xr:uid="{00000000-0005-0000-0000-00000F7F0000}"/>
    <cellStyle name="Normal 3 10 3 2 2 2 2 2 2" xfId="39066" xr:uid="{00000000-0005-0000-0000-0000107F0000}"/>
    <cellStyle name="Normal 3 10 3 2 2 2 2 3" xfId="39065" xr:uid="{00000000-0005-0000-0000-0000117F0000}"/>
    <cellStyle name="Normal 3 10 3 2 2 2 3" xfId="18414" xr:uid="{00000000-0005-0000-0000-0000127F0000}"/>
    <cellStyle name="Normal 3 10 3 2 2 2 3 2" xfId="18415" xr:uid="{00000000-0005-0000-0000-0000137F0000}"/>
    <cellStyle name="Normal 3 10 3 2 2 2 3 2 2" xfId="39068" xr:uid="{00000000-0005-0000-0000-0000147F0000}"/>
    <cellStyle name="Normal 3 10 3 2 2 2 3 3" xfId="39067" xr:uid="{00000000-0005-0000-0000-0000157F0000}"/>
    <cellStyle name="Normal 3 10 3 2 2 2 4" xfId="18416" xr:uid="{00000000-0005-0000-0000-0000167F0000}"/>
    <cellStyle name="Normal 3 10 3 2 2 2 4 2" xfId="39069" xr:uid="{00000000-0005-0000-0000-0000177F0000}"/>
    <cellStyle name="Normal 3 10 3 2 2 2 5" xfId="18417" xr:uid="{00000000-0005-0000-0000-0000187F0000}"/>
    <cellStyle name="Normal 3 10 3 2 2 2 5 2" xfId="48594" xr:uid="{00000000-0005-0000-0000-0000197F0000}"/>
    <cellStyle name="Normal 3 10 3 2 2 2 6" xfId="39064" xr:uid="{00000000-0005-0000-0000-00001A7F0000}"/>
    <cellStyle name="Normal 3 10 3 2 2 3" xfId="18418" xr:uid="{00000000-0005-0000-0000-00001B7F0000}"/>
    <cellStyle name="Normal 3 10 3 2 2 3 2" xfId="18419" xr:uid="{00000000-0005-0000-0000-00001C7F0000}"/>
    <cellStyle name="Normal 3 10 3 2 2 3 2 2" xfId="18420" xr:uid="{00000000-0005-0000-0000-00001D7F0000}"/>
    <cellStyle name="Normal 3 10 3 2 2 3 2 2 2" xfId="39072" xr:uid="{00000000-0005-0000-0000-00001E7F0000}"/>
    <cellStyle name="Normal 3 10 3 2 2 3 2 3" xfId="39071" xr:uid="{00000000-0005-0000-0000-00001F7F0000}"/>
    <cellStyle name="Normal 3 10 3 2 2 3 3" xfId="18421" xr:uid="{00000000-0005-0000-0000-0000207F0000}"/>
    <cellStyle name="Normal 3 10 3 2 2 3 3 2" xfId="18422" xr:uid="{00000000-0005-0000-0000-0000217F0000}"/>
    <cellStyle name="Normal 3 10 3 2 2 3 3 2 2" xfId="39074" xr:uid="{00000000-0005-0000-0000-0000227F0000}"/>
    <cellStyle name="Normal 3 10 3 2 2 3 3 3" xfId="39073" xr:uid="{00000000-0005-0000-0000-0000237F0000}"/>
    <cellStyle name="Normal 3 10 3 2 2 3 4" xfId="18423" xr:uid="{00000000-0005-0000-0000-0000247F0000}"/>
    <cellStyle name="Normal 3 10 3 2 2 3 4 2" xfId="39075" xr:uid="{00000000-0005-0000-0000-0000257F0000}"/>
    <cellStyle name="Normal 3 10 3 2 2 3 5" xfId="18424" xr:uid="{00000000-0005-0000-0000-0000267F0000}"/>
    <cellStyle name="Normal 3 10 3 2 2 3 5 2" xfId="48595" xr:uid="{00000000-0005-0000-0000-0000277F0000}"/>
    <cellStyle name="Normal 3 10 3 2 2 3 6" xfId="39070" xr:uid="{00000000-0005-0000-0000-0000287F0000}"/>
    <cellStyle name="Normal 3 10 3 2 2 4" xfId="18425" xr:uid="{00000000-0005-0000-0000-0000297F0000}"/>
    <cellStyle name="Normal 3 10 3 2 2 4 2" xfId="18426" xr:uid="{00000000-0005-0000-0000-00002A7F0000}"/>
    <cellStyle name="Normal 3 10 3 2 2 4 2 2" xfId="39077" xr:uid="{00000000-0005-0000-0000-00002B7F0000}"/>
    <cellStyle name="Normal 3 10 3 2 2 4 3" xfId="39076" xr:uid="{00000000-0005-0000-0000-00002C7F0000}"/>
    <cellStyle name="Normal 3 10 3 2 2 5" xfId="18427" xr:uid="{00000000-0005-0000-0000-00002D7F0000}"/>
    <cellStyle name="Normal 3 10 3 2 2 5 2" xfId="18428" xr:uid="{00000000-0005-0000-0000-00002E7F0000}"/>
    <cellStyle name="Normal 3 10 3 2 2 5 2 2" xfId="39079" xr:uid="{00000000-0005-0000-0000-00002F7F0000}"/>
    <cellStyle name="Normal 3 10 3 2 2 5 3" xfId="39078" xr:uid="{00000000-0005-0000-0000-0000307F0000}"/>
    <cellStyle name="Normal 3 10 3 2 2 6" xfId="18429" xr:uid="{00000000-0005-0000-0000-0000317F0000}"/>
    <cellStyle name="Normal 3 10 3 2 2 6 2" xfId="39080" xr:uid="{00000000-0005-0000-0000-0000327F0000}"/>
    <cellStyle name="Normal 3 10 3 2 2 7" xfId="18430" xr:uid="{00000000-0005-0000-0000-0000337F0000}"/>
    <cellStyle name="Normal 3 10 3 2 2 7 2" xfId="48593" xr:uid="{00000000-0005-0000-0000-0000347F0000}"/>
    <cellStyle name="Normal 3 10 3 2 2 8" xfId="39063" xr:uid="{00000000-0005-0000-0000-0000357F0000}"/>
    <cellStyle name="Normal 3 10 3 2 3" xfId="18431" xr:uid="{00000000-0005-0000-0000-0000367F0000}"/>
    <cellStyle name="Normal 3 10 3 2 3 2" xfId="18432" xr:uid="{00000000-0005-0000-0000-0000377F0000}"/>
    <cellStyle name="Normal 3 10 3 2 3 2 2" xfId="18433" xr:uid="{00000000-0005-0000-0000-0000387F0000}"/>
    <cellStyle name="Normal 3 10 3 2 3 2 2 2" xfId="39083" xr:uid="{00000000-0005-0000-0000-0000397F0000}"/>
    <cellStyle name="Normal 3 10 3 2 3 2 3" xfId="39082" xr:uid="{00000000-0005-0000-0000-00003A7F0000}"/>
    <cellStyle name="Normal 3 10 3 2 3 3" xfId="18434" xr:uid="{00000000-0005-0000-0000-00003B7F0000}"/>
    <cellStyle name="Normal 3 10 3 2 3 3 2" xfId="18435" xr:uid="{00000000-0005-0000-0000-00003C7F0000}"/>
    <cellStyle name="Normal 3 10 3 2 3 3 2 2" xfId="39085" xr:uid="{00000000-0005-0000-0000-00003D7F0000}"/>
    <cellStyle name="Normal 3 10 3 2 3 3 3" xfId="39084" xr:uid="{00000000-0005-0000-0000-00003E7F0000}"/>
    <cellStyle name="Normal 3 10 3 2 3 4" xfId="18436" xr:uid="{00000000-0005-0000-0000-00003F7F0000}"/>
    <cellStyle name="Normal 3 10 3 2 3 4 2" xfId="39086" xr:uid="{00000000-0005-0000-0000-0000407F0000}"/>
    <cellStyle name="Normal 3 10 3 2 3 5" xfId="18437" xr:uid="{00000000-0005-0000-0000-0000417F0000}"/>
    <cellStyle name="Normal 3 10 3 2 3 5 2" xfId="48596" xr:uid="{00000000-0005-0000-0000-0000427F0000}"/>
    <cellStyle name="Normal 3 10 3 2 3 6" xfId="39081" xr:uid="{00000000-0005-0000-0000-0000437F0000}"/>
    <cellStyle name="Normal 3 10 3 2 4" xfId="18438" xr:uid="{00000000-0005-0000-0000-0000447F0000}"/>
    <cellStyle name="Normal 3 10 3 2 4 2" xfId="18439" xr:uid="{00000000-0005-0000-0000-0000457F0000}"/>
    <cellStyle name="Normal 3 10 3 2 4 2 2" xfId="18440" xr:uid="{00000000-0005-0000-0000-0000467F0000}"/>
    <cellStyle name="Normal 3 10 3 2 4 2 2 2" xfId="39089" xr:uid="{00000000-0005-0000-0000-0000477F0000}"/>
    <cellStyle name="Normal 3 10 3 2 4 2 3" xfId="39088" xr:uid="{00000000-0005-0000-0000-0000487F0000}"/>
    <cellStyle name="Normal 3 10 3 2 4 3" xfId="18441" xr:uid="{00000000-0005-0000-0000-0000497F0000}"/>
    <cellStyle name="Normal 3 10 3 2 4 3 2" xfId="18442" xr:uid="{00000000-0005-0000-0000-00004A7F0000}"/>
    <cellStyle name="Normal 3 10 3 2 4 3 2 2" xfId="39091" xr:uid="{00000000-0005-0000-0000-00004B7F0000}"/>
    <cellStyle name="Normal 3 10 3 2 4 3 3" xfId="39090" xr:uid="{00000000-0005-0000-0000-00004C7F0000}"/>
    <cellStyle name="Normal 3 10 3 2 4 4" xfId="18443" xr:uid="{00000000-0005-0000-0000-00004D7F0000}"/>
    <cellStyle name="Normal 3 10 3 2 4 4 2" xfId="39092" xr:uid="{00000000-0005-0000-0000-00004E7F0000}"/>
    <cellStyle name="Normal 3 10 3 2 4 5" xfId="18444" xr:uid="{00000000-0005-0000-0000-00004F7F0000}"/>
    <cellStyle name="Normal 3 10 3 2 4 5 2" xfId="48597" xr:uid="{00000000-0005-0000-0000-0000507F0000}"/>
    <cellStyle name="Normal 3 10 3 2 4 6" xfId="39087" xr:uid="{00000000-0005-0000-0000-0000517F0000}"/>
    <cellStyle name="Normal 3 10 3 2 5" xfId="18445" xr:uid="{00000000-0005-0000-0000-0000527F0000}"/>
    <cellStyle name="Normal 3 10 3 2 5 2" xfId="18446" xr:uid="{00000000-0005-0000-0000-0000537F0000}"/>
    <cellStyle name="Normal 3 10 3 2 5 2 2" xfId="39094" xr:uid="{00000000-0005-0000-0000-0000547F0000}"/>
    <cellStyle name="Normal 3 10 3 2 5 3" xfId="39093" xr:uid="{00000000-0005-0000-0000-0000557F0000}"/>
    <cellStyle name="Normal 3 10 3 2 6" xfId="18447" xr:uid="{00000000-0005-0000-0000-0000567F0000}"/>
    <cellStyle name="Normal 3 10 3 2 6 2" xfId="18448" xr:uid="{00000000-0005-0000-0000-0000577F0000}"/>
    <cellStyle name="Normal 3 10 3 2 6 2 2" xfId="39096" xr:uid="{00000000-0005-0000-0000-0000587F0000}"/>
    <cellStyle name="Normal 3 10 3 2 6 3" xfId="39095" xr:uid="{00000000-0005-0000-0000-0000597F0000}"/>
    <cellStyle name="Normal 3 10 3 2 7" xfId="18449" xr:uid="{00000000-0005-0000-0000-00005A7F0000}"/>
    <cellStyle name="Normal 3 10 3 2 7 2" xfId="39097" xr:uid="{00000000-0005-0000-0000-00005B7F0000}"/>
    <cellStyle name="Normal 3 10 3 2 8" xfId="18450" xr:uid="{00000000-0005-0000-0000-00005C7F0000}"/>
    <cellStyle name="Normal 3 10 3 2 8 2" xfId="48592" xr:uid="{00000000-0005-0000-0000-00005D7F0000}"/>
    <cellStyle name="Normal 3 10 3 2 9" xfId="39062" xr:uid="{00000000-0005-0000-0000-00005E7F0000}"/>
    <cellStyle name="Normal 3 10 3 3" xfId="18451" xr:uid="{00000000-0005-0000-0000-00005F7F0000}"/>
    <cellStyle name="Normal 3 10 3 3 2" xfId="18452" xr:uid="{00000000-0005-0000-0000-0000607F0000}"/>
    <cellStyle name="Normal 3 10 3 3 2 2" xfId="18453" xr:uid="{00000000-0005-0000-0000-0000617F0000}"/>
    <cellStyle name="Normal 3 10 3 3 2 2 2" xfId="18454" xr:uid="{00000000-0005-0000-0000-0000627F0000}"/>
    <cellStyle name="Normal 3 10 3 3 2 2 2 2" xfId="39101" xr:uid="{00000000-0005-0000-0000-0000637F0000}"/>
    <cellStyle name="Normal 3 10 3 3 2 2 3" xfId="39100" xr:uid="{00000000-0005-0000-0000-0000647F0000}"/>
    <cellStyle name="Normal 3 10 3 3 2 3" xfId="18455" xr:uid="{00000000-0005-0000-0000-0000657F0000}"/>
    <cellStyle name="Normal 3 10 3 3 2 3 2" xfId="18456" xr:uid="{00000000-0005-0000-0000-0000667F0000}"/>
    <cellStyle name="Normal 3 10 3 3 2 3 2 2" xfId="39103" xr:uid="{00000000-0005-0000-0000-0000677F0000}"/>
    <cellStyle name="Normal 3 10 3 3 2 3 3" xfId="39102" xr:uid="{00000000-0005-0000-0000-0000687F0000}"/>
    <cellStyle name="Normal 3 10 3 3 2 4" xfId="18457" xr:uid="{00000000-0005-0000-0000-0000697F0000}"/>
    <cellStyle name="Normal 3 10 3 3 2 4 2" xfId="39104" xr:uid="{00000000-0005-0000-0000-00006A7F0000}"/>
    <cellStyle name="Normal 3 10 3 3 2 5" xfId="18458" xr:uid="{00000000-0005-0000-0000-00006B7F0000}"/>
    <cellStyle name="Normal 3 10 3 3 2 5 2" xfId="48599" xr:uid="{00000000-0005-0000-0000-00006C7F0000}"/>
    <cellStyle name="Normal 3 10 3 3 2 6" xfId="39099" xr:uid="{00000000-0005-0000-0000-00006D7F0000}"/>
    <cellStyle name="Normal 3 10 3 3 3" xfId="18459" xr:uid="{00000000-0005-0000-0000-00006E7F0000}"/>
    <cellStyle name="Normal 3 10 3 3 3 2" xfId="18460" xr:uid="{00000000-0005-0000-0000-00006F7F0000}"/>
    <cellStyle name="Normal 3 10 3 3 3 2 2" xfId="18461" xr:uid="{00000000-0005-0000-0000-0000707F0000}"/>
    <cellStyle name="Normal 3 10 3 3 3 2 2 2" xfId="39107" xr:uid="{00000000-0005-0000-0000-0000717F0000}"/>
    <cellStyle name="Normal 3 10 3 3 3 2 3" xfId="39106" xr:uid="{00000000-0005-0000-0000-0000727F0000}"/>
    <cellStyle name="Normal 3 10 3 3 3 3" xfId="18462" xr:uid="{00000000-0005-0000-0000-0000737F0000}"/>
    <cellStyle name="Normal 3 10 3 3 3 3 2" xfId="18463" xr:uid="{00000000-0005-0000-0000-0000747F0000}"/>
    <cellStyle name="Normal 3 10 3 3 3 3 2 2" xfId="39109" xr:uid="{00000000-0005-0000-0000-0000757F0000}"/>
    <cellStyle name="Normal 3 10 3 3 3 3 3" xfId="39108" xr:uid="{00000000-0005-0000-0000-0000767F0000}"/>
    <cellStyle name="Normal 3 10 3 3 3 4" xfId="18464" xr:uid="{00000000-0005-0000-0000-0000777F0000}"/>
    <cellStyle name="Normal 3 10 3 3 3 4 2" xfId="39110" xr:uid="{00000000-0005-0000-0000-0000787F0000}"/>
    <cellStyle name="Normal 3 10 3 3 3 5" xfId="18465" xr:uid="{00000000-0005-0000-0000-0000797F0000}"/>
    <cellStyle name="Normal 3 10 3 3 3 5 2" xfId="48600" xr:uid="{00000000-0005-0000-0000-00007A7F0000}"/>
    <cellStyle name="Normal 3 10 3 3 3 6" xfId="39105" xr:uid="{00000000-0005-0000-0000-00007B7F0000}"/>
    <cellStyle name="Normal 3 10 3 3 4" xfId="18466" xr:uid="{00000000-0005-0000-0000-00007C7F0000}"/>
    <cellStyle name="Normal 3 10 3 3 4 2" xfId="18467" xr:uid="{00000000-0005-0000-0000-00007D7F0000}"/>
    <cellStyle name="Normal 3 10 3 3 4 2 2" xfId="39112" xr:uid="{00000000-0005-0000-0000-00007E7F0000}"/>
    <cellStyle name="Normal 3 10 3 3 4 3" xfId="39111" xr:uid="{00000000-0005-0000-0000-00007F7F0000}"/>
    <cellStyle name="Normal 3 10 3 3 5" xfId="18468" xr:uid="{00000000-0005-0000-0000-0000807F0000}"/>
    <cellStyle name="Normal 3 10 3 3 5 2" xfId="18469" xr:uid="{00000000-0005-0000-0000-0000817F0000}"/>
    <cellStyle name="Normal 3 10 3 3 5 2 2" xfId="39114" xr:uid="{00000000-0005-0000-0000-0000827F0000}"/>
    <cellStyle name="Normal 3 10 3 3 5 3" xfId="39113" xr:uid="{00000000-0005-0000-0000-0000837F0000}"/>
    <cellStyle name="Normal 3 10 3 3 6" xfId="18470" xr:uid="{00000000-0005-0000-0000-0000847F0000}"/>
    <cellStyle name="Normal 3 10 3 3 6 2" xfId="39115" xr:uid="{00000000-0005-0000-0000-0000857F0000}"/>
    <cellStyle name="Normal 3 10 3 3 7" xfId="18471" xr:uid="{00000000-0005-0000-0000-0000867F0000}"/>
    <cellStyle name="Normal 3 10 3 3 7 2" xfId="48598" xr:uid="{00000000-0005-0000-0000-0000877F0000}"/>
    <cellStyle name="Normal 3 10 3 3 8" xfId="39098" xr:uid="{00000000-0005-0000-0000-0000887F0000}"/>
    <cellStyle name="Normal 3 10 3 4" xfId="18472" xr:uid="{00000000-0005-0000-0000-0000897F0000}"/>
    <cellStyle name="Normal 3 10 3 4 2" xfId="18473" xr:uid="{00000000-0005-0000-0000-00008A7F0000}"/>
    <cellStyle name="Normal 3 10 3 4 2 2" xfId="18474" xr:uid="{00000000-0005-0000-0000-00008B7F0000}"/>
    <cellStyle name="Normal 3 10 3 4 2 2 2" xfId="39118" xr:uid="{00000000-0005-0000-0000-00008C7F0000}"/>
    <cellStyle name="Normal 3 10 3 4 2 3" xfId="39117" xr:uid="{00000000-0005-0000-0000-00008D7F0000}"/>
    <cellStyle name="Normal 3 10 3 4 3" xfId="18475" xr:uid="{00000000-0005-0000-0000-00008E7F0000}"/>
    <cellStyle name="Normal 3 10 3 4 3 2" xfId="18476" xr:uid="{00000000-0005-0000-0000-00008F7F0000}"/>
    <cellStyle name="Normal 3 10 3 4 3 2 2" xfId="39120" xr:uid="{00000000-0005-0000-0000-0000907F0000}"/>
    <cellStyle name="Normal 3 10 3 4 3 3" xfId="39119" xr:uid="{00000000-0005-0000-0000-0000917F0000}"/>
    <cellStyle name="Normal 3 10 3 4 4" xfId="18477" xr:uid="{00000000-0005-0000-0000-0000927F0000}"/>
    <cellStyle name="Normal 3 10 3 4 4 2" xfId="39121" xr:uid="{00000000-0005-0000-0000-0000937F0000}"/>
    <cellStyle name="Normal 3 10 3 4 5" xfId="18478" xr:uid="{00000000-0005-0000-0000-0000947F0000}"/>
    <cellStyle name="Normal 3 10 3 4 5 2" xfId="48601" xr:uid="{00000000-0005-0000-0000-0000957F0000}"/>
    <cellStyle name="Normal 3 10 3 4 6" xfId="39116" xr:uid="{00000000-0005-0000-0000-0000967F0000}"/>
    <cellStyle name="Normal 3 10 3 5" xfId="18479" xr:uid="{00000000-0005-0000-0000-0000977F0000}"/>
    <cellStyle name="Normal 3 10 3 5 2" xfId="18480" xr:uid="{00000000-0005-0000-0000-0000987F0000}"/>
    <cellStyle name="Normal 3 10 3 5 2 2" xfId="18481" xr:uid="{00000000-0005-0000-0000-0000997F0000}"/>
    <cellStyle name="Normal 3 10 3 5 2 2 2" xfId="39124" xr:uid="{00000000-0005-0000-0000-00009A7F0000}"/>
    <cellStyle name="Normal 3 10 3 5 2 3" xfId="39123" xr:uid="{00000000-0005-0000-0000-00009B7F0000}"/>
    <cellStyle name="Normal 3 10 3 5 3" xfId="18482" xr:uid="{00000000-0005-0000-0000-00009C7F0000}"/>
    <cellStyle name="Normal 3 10 3 5 3 2" xfId="18483" xr:uid="{00000000-0005-0000-0000-00009D7F0000}"/>
    <cellStyle name="Normal 3 10 3 5 3 2 2" xfId="39126" xr:uid="{00000000-0005-0000-0000-00009E7F0000}"/>
    <cellStyle name="Normal 3 10 3 5 3 3" xfId="39125" xr:uid="{00000000-0005-0000-0000-00009F7F0000}"/>
    <cellStyle name="Normal 3 10 3 5 4" xfId="18484" xr:uid="{00000000-0005-0000-0000-0000A07F0000}"/>
    <cellStyle name="Normal 3 10 3 5 4 2" xfId="39127" xr:uid="{00000000-0005-0000-0000-0000A17F0000}"/>
    <cellStyle name="Normal 3 10 3 5 5" xfId="18485" xr:uid="{00000000-0005-0000-0000-0000A27F0000}"/>
    <cellStyle name="Normal 3 10 3 5 5 2" xfId="48602" xr:uid="{00000000-0005-0000-0000-0000A37F0000}"/>
    <cellStyle name="Normal 3 10 3 5 6" xfId="39122" xr:uid="{00000000-0005-0000-0000-0000A47F0000}"/>
    <cellStyle name="Normal 3 10 3 6" xfId="18486" xr:uid="{00000000-0005-0000-0000-0000A57F0000}"/>
    <cellStyle name="Normal 3 10 3 6 2" xfId="18487" xr:uid="{00000000-0005-0000-0000-0000A67F0000}"/>
    <cellStyle name="Normal 3 10 3 6 2 2" xfId="39129" xr:uid="{00000000-0005-0000-0000-0000A77F0000}"/>
    <cellStyle name="Normal 3 10 3 6 3" xfId="39128" xr:uid="{00000000-0005-0000-0000-0000A87F0000}"/>
    <cellStyle name="Normal 3 10 3 7" xfId="18488" xr:uid="{00000000-0005-0000-0000-0000A97F0000}"/>
    <cellStyle name="Normal 3 10 3 7 2" xfId="18489" xr:uid="{00000000-0005-0000-0000-0000AA7F0000}"/>
    <cellStyle name="Normal 3 10 3 7 2 2" xfId="39131" xr:uid="{00000000-0005-0000-0000-0000AB7F0000}"/>
    <cellStyle name="Normal 3 10 3 7 3" xfId="39130" xr:uid="{00000000-0005-0000-0000-0000AC7F0000}"/>
    <cellStyle name="Normal 3 10 3 8" xfId="18490" xr:uid="{00000000-0005-0000-0000-0000AD7F0000}"/>
    <cellStyle name="Normal 3 10 3 8 2" xfId="39132" xr:uid="{00000000-0005-0000-0000-0000AE7F0000}"/>
    <cellStyle name="Normal 3 10 3 9" xfId="18491" xr:uid="{00000000-0005-0000-0000-0000AF7F0000}"/>
    <cellStyle name="Normal 3 10 3 9 2" xfId="48591" xr:uid="{00000000-0005-0000-0000-0000B07F0000}"/>
    <cellStyle name="Normal 3 10 4" xfId="18492" xr:uid="{00000000-0005-0000-0000-0000B17F0000}"/>
    <cellStyle name="Normal 3 10 4 2" xfId="18493" xr:uid="{00000000-0005-0000-0000-0000B27F0000}"/>
    <cellStyle name="Normal 3 10 4 2 2" xfId="18494" xr:uid="{00000000-0005-0000-0000-0000B37F0000}"/>
    <cellStyle name="Normal 3 10 4 2 2 2" xfId="18495" xr:uid="{00000000-0005-0000-0000-0000B47F0000}"/>
    <cellStyle name="Normal 3 10 4 2 2 2 2" xfId="18496" xr:uid="{00000000-0005-0000-0000-0000B57F0000}"/>
    <cellStyle name="Normal 3 10 4 2 2 2 2 2" xfId="39137" xr:uid="{00000000-0005-0000-0000-0000B67F0000}"/>
    <cellStyle name="Normal 3 10 4 2 2 2 3" xfId="39136" xr:uid="{00000000-0005-0000-0000-0000B77F0000}"/>
    <cellStyle name="Normal 3 10 4 2 2 3" xfId="18497" xr:uid="{00000000-0005-0000-0000-0000B87F0000}"/>
    <cellStyle name="Normal 3 10 4 2 2 3 2" xfId="18498" xr:uid="{00000000-0005-0000-0000-0000B97F0000}"/>
    <cellStyle name="Normal 3 10 4 2 2 3 2 2" xfId="39139" xr:uid="{00000000-0005-0000-0000-0000BA7F0000}"/>
    <cellStyle name="Normal 3 10 4 2 2 3 3" xfId="39138" xr:uid="{00000000-0005-0000-0000-0000BB7F0000}"/>
    <cellStyle name="Normal 3 10 4 2 2 4" xfId="18499" xr:uid="{00000000-0005-0000-0000-0000BC7F0000}"/>
    <cellStyle name="Normal 3 10 4 2 2 4 2" xfId="39140" xr:uid="{00000000-0005-0000-0000-0000BD7F0000}"/>
    <cellStyle name="Normal 3 10 4 2 2 5" xfId="18500" xr:uid="{00000000-0005-0000-0000-0000BE7F0000}"/>
    <cellStyle name="Normal 3 10 4 2 2 5 2" xfId="48605" xr:uid="{00000000-0005-0000-0000-0000BF7F0000}"/>
    <cellStyle name="Normal 3 10 4 2 2 6" xfId="39135" xr:uid="{00000000-0005-0000-0000-0000C07F0000}"/>
    <cellStyle name="Normal 3 10 4 2 3" xfId="18501" xr:uid="{00000000-0005-0000-0000-0000C17F0000}"/>
    <cellStyle name="Normal 3 10 4 2 3 2" xfId="18502" xr:uid="{00000000-0005-0000-0000-0000C27F0000}"/>
    <cellStyle name="Normal 3 10 4 2 3 2 2" xfId="18503" xr:uid="{00000000-0005-0000-0000-0000C37F0000}"/>
    <cellStyle name="Normal 3 10 4 2 3 2 2 2" xfId="39143" xr:uid="{00000000-0005-0000-0000-0000C47F0000}"/>
    <cellStyle name="Normal 3 10 4 2 3 2 3" xfId="39142" xr:uid="{00000000-0005-0000-0000-0000C57F0000}"/>
    <cellStyle name="Normal 3 10 4 2 3 3" xfId="18504" xr:uid="{00000000-0005-0000-0000-0000C67F0000}"/>
    <cellStyle name="Normal 3 10 4 2 3 3 2" xfId="18505" xr:uid="{00000000-0005-0000-0000-0000C77F0000}"/>
    <cellStyle name="Normal 3 10 4 2 3 3 2 2" xfId="39145" xr:uid="{00000000-0005-0000-0000-0000C87F0000}"/>
    <cellStyle name="Normal 3 10 4 2 3 3 3" xfId="39144" xr:uid="{00000000-0005-0000-0000-0000C97F0000}"/>
    <cellStyle name="Normal 3 10 4 2 3 4" xfId="18506" xr:uid="{00000000-0005-0000-0000-0000CA7F0000}"/>
    <cellStyle name="Normal 3 10 4 2 3 4 2" xfId="39146" xr:uid="{00000000-0005-0000-0000-0000CB7F0000}"/>
    <cellStyle name="Normal 3 10 4 2 3 5" xfId="18507" xr:uid="{00000000-0005-0000-0000-0000CC7F0000}"/>
    <cellStyle name="Normal 3 10 4 2 3 5 2" xfId="48606" xr:uid="{00000000-0005-0000-0000-0000CD7F0000}"/>
    <cellStyle name="Normal 3 10 4 2 3 6" xfId="39141" xr:uid="{00000000-0005-0000-0000-0000CE7F0000}"/>
    <cellStyle name="Normal 3 10 4 2 4" xfId="18508" xr:uid="{00000000-0005-0000-0000-0000CF7F0000}"/>
    <cellStyle name="Normal 3 10 4 2 4 2" xfId="18509" xr:uid="{00000000-0005-0000-0000-0000D07F0000}"/>
    <cellStyle name="Normal 3 10 4 2 4 2 2" xfId="39148" xr:uid="{00000000-0005-0000-0000-0000D17F0000}"/>
    <cellStyle name="Normal 3 10 4 2 4 3" xfId="39147" xr:uid="{00000000-0005-0000-0000-0000D27F0000}"/>
    <cellStyle name="Normal 3 10 4 2 5" xfId="18510" xr:uid="{00000000-0005-0000-0000-0000D37F0000}"/>
    <cellStyle name="Normal 3 10 4 2 5 2" xfId="18511" xr:uid="{00000000-0005-0000-0000-0000D47F0000}"/>
    <cellStyle name="Normal 3 10 4 2 5 2 2" xfId="39150" xr:uid="{00000000-0005-0000-0000-0000D57F0000}"/>
    <cellStyle name="Normal 3 10 4 2 5 3" xfId="39149" xr:uid="{00000000-0005-0000-0000-0000D67F0000}"/>
    <cellStyle name="Normal 3 10 4 2 6" xfId="18512" xr:uid="{00000000-0005-0000-0000-0000D77F0000}"/>
    <cellStyle name="Normal 3 10 4 2 6 2" xfId="39151" xr:uid="{00000000-0005-0000-0000-0000D87F0000}"/>
    <cellStyle name="Normal 3 10 4 2 7" xfId="18513" xr:uid="{00000000-0005-0000-0000-0000D97F0000}"/>
    <cellStyle name="Normal 3 10 4 2 7 2" xfId="48604" xr:uid="{00000000-0005-0000-0000-0000DA7F0000}"/>
    <cellStyle name="Normal 3 10 4 2 8" xfId="39134" xr:uid="{00000000-0005-0000-0000-0000DB7F0000}"/>
    <cellStyle name="Normal 3 10 4 3" xfId="18514" xr:uid="{00000000-0005-0000-0000-0000DC7F0000}"/>
    <cellStyle name="Normal 3 10 4 3 2" xfId="18515" xr:uid="{00000000-0005-0000-0000-0000DD7F0000}"/>
    <cellStyle name="Normal 3 10 4 3 2 2" xfId="18516" xr:uid="{00000000-0005-0000-0000-0000DE7F0000}"/>
    <cellStyle name="Normal 3 10 4 3 2 2 2" xfId="39154" xr:uid="{00000000-0005-0000-0000-0000DF7F0000}"/>
    <cellStyle name="Normal 3 10 4 3 2 3" xfId="39153" xr:uid="{00000000-0005-0000-0000-0000E07F0000}"/>
    <cellStyle name="Normal 3 10 4 3 3" xfId="18517" xr:uid="{00000000-0005-0000-0000-0000E17F0000}"/>
    <cellStyle name="Normal 3 10 4 3 3 2" xfId="18518" xr:uid="{00000000-0005-0000-0000-0000E27F0000}"/>
    <cellStyle name="Normal 3 10 4 3 3 2 2" xfId="39156" xr:uid="{00000000-0005-0000-0000-0000E37F0000}"/>
    <cellStyle name="Normal 3 10 4 3 3 3" xfId="39155" xr:uid="{00000000-0005-0000-0000-0000E47F0000}"/>
    <cellStyle name="Normal 3 10 4 3 4" xfId="18519" xr:uid="{00000000-0005-0000-0000-0000E57F0000}"/>
    <cellStyle name="Normal 3 10 4 3 4 2" xfId="39157" xr:uid="{00000000-0005-0000-0000-0000E67F0000}"/>
    <cellStyle name="Normal 3 10 4 3 5" xfId="18520" xr:uid="{00000000-0005-0000-0000-0000E77F0000}"/>
    <cellStyle name="Normal 3 10 4 3 5 2" xfId="48607" xr:uid="{00000000-0005-0000-0000-0000E87F0000}"/>
    <cellStyle name="Normal 3 10 4 3 6" xfId="39152" xr:uid="{00000000-0005-0000-0000-0000E97F0000}"/>
    <cellStyle name="Normal 3 10 4 4" xfId="18521" xr:uid="{00000000-0005-0000-0000-0000EA7F0000}"/>
    <cellStyle name="Normal 3 10 4 4 2" xfId="18522" xr:uid="{00000000-0005-0000-0000-0000EB7F0000}"/>
    <cellStyle name="Normal 3 10 4 4 2 2" xfId="18523" xr:uid="{00000000-0005-0000-0000-0000EC7F0000}"/>
    <cellStyle name="Normal 3 10 4 4 2 2 2" xfId="39160" xr:uid="{00000000-0005-0000-0000-0000ED7F0000}"/>
    <cellStyle name="Normal 3 10 4 4 2 3" xfId="39159" xr:uid="{00000000-0005-0000-0000-0000EE7F0000}"/>
    <cellStyle name="Normal 3 10 4 4 3" xfId="18524" xr:uid="{00000000-0005-0000-0000-0000EF7F0000}"/>
    <cellStyle name="Normal 3 10 4 4 3 2" xfId="18525" xr:uid="{00000000-0005-0000-0000-0000F07F0000}"/>
    <cellStyle name="Normal 3 10 4 4 3 2 2" xfId="39162" xr:uid="{00000000-0005-0000-0000-0000F17F0000}"/>
    <cellStyle name="Normal 3 10 4 4 3 3" xfId="39161" xr:uid="{00000000-0005-0000-0000-0000F27F0000}"/>
    <cellStyle name="Normal 3 10 4 4 4" xfId="18526" xr:uid="{00000000-0005-0000-0000-0000F37F0000}"/>
    <cellStyle name="Normal 3 10 4 4 4 2" xfId="39163" xr:uid="{00000000-0005-0000-0000-0000F47F0000}"/>
    <cellStyle name="Normal 3 10 4 4 5" xfId="18527" xr:uid="{00000000-0005-0000-0000-0000F57F0000}"/>
    <cellStyle name="Normal 3 10 4 4 5 2" xfId="48608" xr:uid="{00000000-0005-0000-0000-0000F67F0000}"/>
    <cellStyle name="Normal 3 10 4 4 6" xfId="39158" xr:uid="{00000000-0005-0000-0000-0000F77F0000}"/>
    <cellStyle name="Normal 3 10 4 5" xfId="18528" xr:uid="{00000000-0005-0000-0000-0000F87F0000}"/>
    <cellStyle name="Normal 3 10 4 5 2" xfId="18529" xr:uid="{00000000-0005-0000-0000-0000F97F0000}"/>
    <cellStyle name="Normal 3 10 4 5 2 2" xfId="39165" xr:uid="{00000000-0005-0000-0000-0000FA7F0000}"/>
    <cellStyle name="Normal 3 10 4 5 3" xfId="39164" xr:uid="{00000000-0005-0000-0000-0000FB7F0000}"/>
    <cellStyle name="Normal 3 10 4 6" xfId="18530" xr:uid="{00000000-0005-0000-0000-0000FC7F0000}"/>
    <cellStyle name="Normal 3 10 4 6 2" xfId="18531" xr:uid="{00000000-0005-0000-0000-0000FD7F0000}"/>
    <cellStyle name="Normal 3 10 4 6 2 2" xfId="39167" xr:uid="{00000000-0005-0000-0000-0000FE7F0000}"/>
    <cellStyle name="Normal 3 10 4 6 3" xfId="39166" xr:uid="{00000000-0005-0000-0000-0000FF7F0000}"/>
    <cellStyle name="Normal 3 10 4 7" xfId="18532" xr:uid="{00000000-0005-0000-0000-000000800000}"/>
    <cellStyle name="Normal 3 10 4 7 2" xfId="39168" xr:uid="{00000000-0005-0000-0000-000001800000}"/>
    <cellStyle name="Normal 3 10 4 8" xfId="18533" xr:uid="{00000000-0005-0000-0000-000002800000}"/>
    <cellStyle name="Normal 3 10 4 8 2" xfId="48603" xr:uid="{00000000-0005-0000-0000-000003800000}"/>
    <cellStyle name="Normal 3 10 4 9" xfId="39133" xr:uid="{00000000-0005-0000-0000-000004800000}"/>
    <cellStyle name="Normal 3 10 5" xfId="18534" xr:uid="{00000000-0005-0000-0000-000005800000}"/>
    <cellStyle name="Normal 3 10 5 2" xfId="18535" xr:uid="{00000000-0005-0000-0000-000006800000}"/>
    <cellStyle name="Normal 3 10 5 2 2" xfId="18536" xr:uid="{00000000-0005-0000-0000-000007800000}"/>
    <cellStyle name="Normal 3 10 5 2 2 2" xfId="18537" xr:uid="{00000000-0005-0000-0000-000008800000}"/>
    <cellStyle name="Normal 3 10 5 2 2 2 2" xfId="39172" xr:uid="{00000000-0005-0000-0000-000009800000}"/>
    <cellStyle name="Normal 3 10 5 2 2 3" xfId="39171" xr:uid="{00000000-0005-0000-0000-00000A800000}"/>
    <cellStyle name="Normal 3 10 5 2 3" xfId="18538" xr:uid="{00000000-0005-0000-0000-00000B800000}"/>
    <cellStyle name="Normal 3 10 5 2 3 2" xfId="18539" xr:uid="{00000000-0005-0000-0000-00000C800000}"/>
    <cellStyle name="Normal 3 10 5 2 3 2 2" xfId="39174" xr:uid="{00000000-0005-0000-0000-00000D800000}"/>
    <cellStyle name="Normal 3 10 5 2 3 3" xfId="39173" xr:uid="{00000000-0005-0000-0000-00000E800000}"/>
    <cellStyle name="Normal 3 10 5 2 4" xfId="18540" xr:uid="{00000000-0005-0000-0000-00000F800000}"/>
    <cellStyle name="Normal 3 10 5 2 4 2" xfId="39175" xr:uid="{00000000-0005-0000-0000-000010800000}"/>
    <cellStyle name="Normal 3 10 5 2 5" xfId="18541" xr:uid="{00000000-0005-0000-0000-000011800000}"/>
    <cellStyle name="Normal 3 10 5 2 5 2" xfId="48610" xr:uid="{00000000-0005-0000-0000-000012800000}"/>
    <cellStyle name="Normal 3 10 5 2 6" xfId="39170" xr:uid="{00000000-0005-0000-0000-000013800000}"/>
    <cellStyle name="Normal 3 10 5 3" xfId="18542" xr:uid="{00000000-0005-0000-0000-000014800000}"/>
    <cellStyle name="Normal 3 10 5 3 2" xfId="18543" xr:uid="{00000000-0005-0000-0000-000015800000}"/>
    <cellStyle name="Normal 3 10 5 3 2 2" xfId="18544" xr:uid="{00000000-0005-0000-0000-000016800000}"/>
    <cellStyle name="Normal 3 10 5 3 2 2 2" xfId="39178" xr:uid="{00000000-0005-0000-0000-000017800000}"/>
    <cellStyle name="Normal 3 10 5 3 2 3" xfId="39177" xr:uid="{00000000-0005-0000-0000-000018800000}"/>
    <cellStyle name="Normal 3 10 5 3 3" xfId="18545" xr:uid="{00000000-0005-0000-0000-000019800000}"/>
    <cellStyle name="Normal 3 10 5 3 3 2" xfId="18546" xr:uid="{00000000-0005-0000-0000-00001A800000}"/>
    <cellStyle name="Normal 3 10 5 3 3 2 2" xfId="39180" xr:uid="{00000000-0005-0000-0000-00001B800000}"/>
    <cellStyle name="Normal 3 10 5 3 3 3" xfId="39179" xr:uid="{00000000-0005-0000-0000-00001C800000}"/>
    <cellStyle name="Normal 3 10 5 3 4" xfId="18547" xr:uid="{00000000-0005-0000-0000-00001D800000}"/>
    <cellStyle name="Normal 3 10 5 3 4 2" xfId="39181" xr:uid="{00000000-0005-0000-0000-00001E800000}"/>
    <cellStyle name="Normal 3 10 5 3 5" xfId="18548" xr:uid="{00000000-0005-0000-0000-00001F800000}"/>
    <cellStyle name="Normal 3 10 5 3 5 2" xfId="48611" xr:uid="{00000000-0005-0000-0000-000020800000}"/>
    <cellStyle name="Normal 3 10 5 3 6" xfId="39176" xr:uid="{00000000-0005-0000-0000-000021800000}"/>
    <cellStyle name="Normal 3 10 5 4" xfId="18549" xr:uid="{00000000-0005-0000-0000-000022800000}"/>
    <cellStyle name="Normal 3 10 5 4 2" xfId="18550" xr:uid="{00000000-0005-0000-0000-000023800000}"/>
    <cellStyle name="Normal 3 10 5 4 2 2" xfId="39183" xr:uid="{00000000-0005-0000-0000-000024800000}"/>
    <cellStyle name="Normal 3 10 5 4 3" xfId="39182" xr:uid="{00000000-0005-0000-0000-000025800000}"/>
    <cellStyle name="Normal 3 10 5 5" xfId="18551" xr:uid="{00000000-0005-0000-0000-000026800000}"/>
    <cellStyle name="Normal 3 10 5 5 2" xfId="18552" xr:uid="{00000000-0005-0000-0000-000027800000}"/>
    <cellStyle name="Normal 3 10 5 5 2 2" xfId="39185" xr:uid="{00000000-0005-0000-0000-000028800000}"/>
    <cellStyle name="Normal 3 10 5 5 3" xfId="39184" xr:uid="{00000000-0005-0000-0000-000029800000}"/>
    <cellStyle name="Normal 3 10 5 6" xfId="18553" xr:uid="{00000000-0005-0000-0000-00002A800000}"/>
    <cellStyle name="Normal 3 10 5 6 2" xfId="39186" xr:uid="{00000000-0005-0000-0000-00002B800000}"/>
    <cellStyle name="Normal 3 10 5 7" xfId="18554" xr:uid="{00000000-0005-0000-0000-00002C800000}"/>
    <cellStyle name="Normal 3 10 5 7 2" xfId="48609" xr:uid="{00000000-0005-0000-0000-00002D800000}"/>
    <cellStyle name="Normal 3 10 5 8" xfId="39169" xr:uid="{00000000-0005-0000-0000-00002E800000}"/>
    <cellStyle name="Normal 3 10 6" xfId="18555" xr:uid="{00000000-0005-0000-0000-00002F800000}"/>
    <cellStyle name="Normal 3 10 6 2" xfId="18556" xr:uid="{00000000-0005-0000-0000-000030800000}"/>
    <cellStyle name="Normal 3 10 6 2 2" xfId="18557" xr:uid="{00000000-0005-0000-0000-000031800000}"/>
    <cellStyle name="Normal 3 10 6 2 2 2" xfId="39189" xr:uid="{00000000-0005-0000-0000-000032800000}"/>
    <cellStyle name="Normal 3 10 6 2 3" xfId="39188" xr:uid="{00000000-0005-0000-0000-000033800000}"/>
    <cellStyle name="Normal 3 10 6 3" xfId="18558" xr:uid="{00000000-0005-0000-0000-000034800000}"/>
    <cellStyle name="Normal 3 10 6 3 2" xfId="18559" xr:uid="{00000000-0005-0000-0000-000035800000}"/>
    <cellStyle name="Normal 3 10 6 3 2 2" xfId="39191" xr:uid="{00000000-0005-0000-0000-000036800000}"/>
    <cellStyle name="Normal 3 10 6 3 3" xfId="39190" xr:uid="{00000000-0005-0000-0000-000037800000}"/>
    <cellStyle name="Normal 3 10 6 4" xfId="18560" xr:uid="{00000000-0005-0000-0000-000038800000}"/>
    <cellStyle name="Normal 3 10 6 4 2" xfId="39192" xr:uid="{00000000-0005-0000-0000-000039800000}"/>
    <cellStyle name="Normal 3 10 6 5" xfId="18561" xr:uid="{00000000-0005-0000-0000-00003A800000}"/>
    <cellStyle name="Normal 3 10 6 5 2" xfId="48612" xr:uid="{00000000-0005-0000-0000-00003B800000}"/>
    <cellStyle name="Normal 3 10 6 6" xfId="39187" xr:uid="{00000000-0005-0000-0000-00003C800000}"/>
    <cellStyle name="Normal 3 10 7" xfId="18562" xr:uid="{00000000-0005-0000-0000-00003D800000}"/>
    <cellStyle name="Normal 3 10 7 2" xfId="18563" xr:uid="{00000000-0005-0000-0000-00003E800000}"/>
    <cellStyle name="Normal 3 10 7 2 2" xfId="18564" xr:uid="{00000000-0005-0000-0000-00003F800000}"/>
    <cellStyle name="Normal 3 10 7 2 2 2" xfId="39195" xr:uid="{00000000-0005-0000-0000-000040800000}"/>
    <cellStyle name="Normal 3 10 7 2 3" xfId="39194" xr:uid="{00000000-0005-0000-0000-000041800000}"/>
    <cellStyle name="Normal 3 10 7 3" xfId="18565" xr:uid="{00000000-0005-0000-0000-000042800000}"/>
    <cellStyle name="Normal 3 10 7 3 2" xfId="18566" xr:uid="{00000000-0005-0000-0000-000043800000}"/>
    <cellStyle name="Normal 3 10 7 3 2 2" xfId="39197" xr:uid="{00000000-0005-0000-0000-000044800000}"/>
    <cellStyle name="Normal 3 10 7 3 3" xfId="39196" xr:uid="{00000000-0005-0000-0000-000045800000}"/>
    <cellStyle name="Normal 3 10 7 4" xfId="18567" xr:uid="{00000000-0005-0000-0000-000046800000}"/>
    <cellStyle name="Normal 3 10 7 4 2" xfId="39198" xr:uid="{00000000-0005-0000-0000-000047800000}"/>
    <cellStyle name="Normal 3 10 7 5" xfId="18568" xr:uid="{00000000-0005-0000-0000-000048800000}"/>
    <cellStyle name="Normal 3 10 7 5 2" xfId="48613" xr:uid="{00000000-0005-0000-0000-000049800000}"/>
    <cellStyle name="Normal 3 10 7 6" xfId="39193" xr:uid="{00000000-0005-0000-0000-00004A800000}"/>
    <cellStyle name="Normal 3 10 8" xfId="18569" xr:uid="{00000000-0005-0000-0000-00004B800000}"/>
    <cellStyle name="Normal 3 10 8 2" xfId="18570" xr:uid="{00000000-0005-0000-0000-00004C800000}"/>
    <cellStyle name="Normal 3 10 8 2 2" xfId="39200" xr:uid="{00000000-0005-0000-0000-00004D800000}"/>
    <cellStyle name="Normal 3 10 8 3" xfId="39199" xr:uid="{00000000-0005-0000-0000-00004E800000}"/>
    <cellStyle name="Normal 3 10 9" xfId="18571" xr:uid="{00000000-0005-0000-0000-00004F800000}"/>
    <cellStyle name="Normal 3 10 9 2" xfId="18572" xr:uid="{00000000-0005-0000-0000-000050800000}"/>
    <cellStyle name="Normal 3 10 9 2 2" xfId="39202" xr:uid="{00000000-0005-0000-0000-000051800000}"/>
    <cellStyle name="Normal 3 10 9 3" xfId="39201" xr:uid="{00000000-0005-0000-0000-000052800000}"/>
    <cellStyle name="Normal 3 11" xfId="18573" xr:uid="{00000000-0005-0000-0000-000053800000}"/>
    <cellStyle name="Normal 3 11 10" xfId="18574" xr:uid="{00000000-0005-0000-0000-000054800000}"/>
    <cellStyle name="Normal 3 11 10 2" xfId="48614" xr:uid="{00000000-0005-0000-0000-000055800000}"/>
    <cellStyle name="Normal 3 11 11" xfId="39203" xr:uid="{00000000-0005-0000-0000-000056800000}"/>
    <cellStyle name="Normal 3 11 2" xfId="18575" xr:uid="{00000000-0005-0000-0000-000057800000}"/>
    <cellStyle name="Normal 3 11 2 10" xfId="39204" xr:uid="{00000000-0005-0000-0000-000058800000}"/>
    <cellStyle name="Normal 3 11 2 2" xfId="18576" xr:uid="{00000000-0005-0000-0000-000059800000}"/>
    <cellStyle name="Normal 3 11 2 2 2" xfId="18577" xr:uid="{00000000-0005-0000-0000-00005A800000}"/>
    <cellStyle name="Normal 3 11 2 2 2 2" xfId="18578" xr:uid="{00000000-0005-0000-0000-00005B800000}"/>
    <cellStyle name="Normal 3 11 2 2 2 2 2" xfId="18579" xr:uid="{00000000-0005-0000-0000-00005C800000}"/>
    <cellStyle name="Normal 3 11 2 2 2 2 2 2" xfId="18580" xr:uid="{00000000-0005-0000-0000-00005D800000}"/>
    <cellStyle name="Normal 3 11 2 2 2 2 2 2 2" xfId="39209" xr:uid="{00000000-0005-0000-0000-00005E800000}"/>
    <cellStyle name="Normal 3 11 2 2 2 2 2 3" xfId="39208" xr:uid="{00000000-0005-0000-0000-00005F800000}"/>
    <cellStyle name="Normal 3 11 2 2 2 2 3" xfId="18581" xr:uid="{00000000-0005-0000-0000-000060800000}"/>
    <cellStyle name="Normal 3 11 2 2 2 2 3 2" xfId="18582" xr:uid="{00000000-0005-0000-0000-000061800000}"/>
    <cellStyle name="Normal 3 11 2 2 2 2 3 2 2" xfId="39211" xr:uid="{00000000-0005-0000-0000-000062800000}"/>
    <cellStyle name="Normal 3 11 2 2 2 2 3 3" xfId="39210" xr:uid="{00000000-0005-0000-0000-000063800000}"/>
    <cellStyle name="Normal 3 11 2 2 2 2 4" xfId="18583" xr:uid="{00000000-0005-0000-0000-000064800000}"/>
    <cellStyle name="Normal 3 11 2 2 2 2 4 2" xfId="39212" xr:uid="{00000000-0005-0000-0000-000065800000}"/>
    <cellStyle name="Normal 3 11 2 2 2 2 5" xfId="18584" xr:uid="{00000000-0005-0000-0000-000066800000}"/>
    <cellStyle name="Normal 3 11 2 2 2 2 5 2" xfId="48618" xr:uid="{00000000-0005-0000-0000-000067800000}"/>
    <cellStyle name="Normal 3 11 2 2 2 2 6" xfId="39207" xr:uid="{00000000-0005-0000-0000-000068800000}"/>
    <cellStyle name="Normal 3 11 2 2 2 3" xfId="18585" xr:uid="{00000000-0005-0000-0000-000069800000}"/>
    <cellStyle name="Normal 3 11 2 2 2 3 2" xfId="18586" xr:uid="{00000000-0005-0000-0000-00006A800000}"/>
    <cellStyle name="Normal 3 11 2 2 2 3 2 2" xfId="18587" xr:uid="{00000000-0005-0000-0000-00006B800000}"/>
    <cellStyle name="Normal 3 11 2 2 2 3 2 2 2" xfId="39215" xr:uid="{00000000-0005-0000-0000-00006C800000}"/>
    <cellStyle name="Normal 3 11 2 2 2 3 2 3" xfId="39214" xr:uid="{00000000-0005-0000-0000-00006D800000}"/>
    <cellStyle name="Normal 3 11 2 2 2 3 3" xfId="18588" xr:uid="{00000000-0005-0000-0000-00006E800000}"/>
    <cellStyle name="Normal 3 11 2 2 2 3 3 2" xfId="18589" xr:uid="{00000000-0005-0000-0000-00006F800000}"/>
    <cellStyle name="Normal 3 11 2 2 2 3 3 2 2" xfId="39217" xr:uid="{00000000-0005-0000-0000-000070800000}"/>
    <cellStyle name="Normal 3 11 2 2 2 3 3 3" xfId="39216" xr:uid="{00000000-0005-0000-0000-000071800000}"/>
    <cellStyle name="Normal 3 11 2 2 2 3 4" xfId="18590" xr:uid="{00000000-0005-0000-0000-000072800000}"/>
    <cellStyle name="Normal 3 11 2 2 2 3 4 2" xfId="39218" xr:uid="{00000000-0005-0000-0000-000073800000}"/>
    <cellStyle name="Normal 3 11 2 2 2 3 5" xfId="18591" xr:uid="{00000000-0005-0000-0000-000074800000}"/>
    <cellStyle name="Normal 3 11 2 2 2 3 5 2" xfId="48619" xr:uid="{00000000-0005-0000-0000-000075800000}"/>
    <cellStyle name="Normal 3 11 2 2 2 3 6" xfId="39213" xr:uid="{00000000-0005-0000-0000-000076800000}"/>
    <cellStyle name="Normal 3 11 2 2 2 4" xfId="18592" xr:uid="{00000000-0005-0000-0000-000077800000}"/>
    <cellStyle name="Normal 3 11 2 2 2 4 2" xfId="18593" xr:uid="{00000000-0005-0000-0000-000078800000}"/>
    <cellStyle name="Normal 3 11 2 2 2 4 2 2" xfId="39220" xr:uid="{00000000-0005-0000-0000-000079800000}"/>
    <cellStyle name="Normal 3 11 2 2 2 4 3" xfId="39219" xr:uid="{00000000-0005-0000-0000-00007A800000}"/>
    <cellStyle name="Normal 3 11 2 2 2 5" xfId="18594" xr:uid="{00000000-0005-0000-0000-00007B800000}"/>
    <cellStyle name="Normal 3 11 2 2 2 5 2" xfId="18595" xr:uid="{00000000-0005-0000-0000-00007C800000}"/>
    <cellStyle name="Normal 3 11 2 2 2 5 2 2" xfId="39222" xr:uid="{00000000-0005-0000-0000-00007D800000}"/>
    <cellStyle name="Normal 3 11 2 2 2 5 3" xfId="39221" xr:uid="{00000000-0005-0000-0000-00007E800000}"/>
    <cellStyle name="Normal 3 11 2 2 2 6" xfId="18596" xr:uid="{00000000-0005-0000-0000-00007F800000}"/>
    <cellStyle name="Normal 3 11 2 2 2 6 2" xfId="39223" xr:uid="{00000000-0005-0000-0000-000080800000}"/>
    <cellStyle name="Normal 3 11 2 2 2 7" xfId="18597" xr:uid="{00000000-0005-0000-0000-000081800000}"/>
    <cellStyle name="Normal 3 11 2 2 2 7 2" xfId="48617" xr:uid="{00000000-0005-0000-0000-000082800000}"/>
    <cellStyle name="Normal 3 11 2 2 2 8" xfId="39206" xr:uid="{00000000-0005-0000-0000-000083800000}"/>
    <cellStyle name="Normal 3 11 2 2 3" xfId="18598" xr:uid="{00000000-0005-0000-0000-000084800000}"/>
    <cellStyle name="Normal 3 11 2 2 3 2" xfId="18599" xr:uid="{00000000-0005-0000-0000-000085800000}"/>
    <cellStyle name="Normal 3 11 2 2 3 2 2" xfId="18600" xr:uid="{00000000-0005-0000-0000-000086800000}"/>
    <cellStyle name="Normal 3 11 2 2 3 2 2 2" xfId="39226" xr:uid="{00000000-0005-0000-0000-000087800000}"/>
    <cellStyle name="Normal 3 11 2 2 3 2 3" xfId="39225" xr:uid="{00000000-0005-0000-0000-000088800000}"/>
    <cellStyle name="Normal 3 11 2 2 3 3" xfId="18601" xr:uid="{00000000-0005-0000-0000-000089800000}"/>
    <cellStyle name="Normal 3 11 2 2 3 3 2" xfId="18602" xr:uid="{00000000-0005-0000-0000-00008A800000}"/>
    <cellStyle name="Normal 3 11 2 2 3 3 2 2" xfId="39228" xr:uid="{00000000-0005-0000-0000-00008B800000}"/>
    <cellStyle name="Normal 3 11 2 2 3 3 3" xfId="39227" xr:uid="{00000000-0005-0000-0000-00008C800000}"/>
    <cellStyle name="Normal 3 11 2 2 3 4" xfId="18603" xr:uid="{00000000-0005-0000-0000-00008D800000}"/>
    <cellStyle name="Normal 3 11 2 2 3 4 2" xfId="39229" xr:uid="{00000000-0005-0000-0000-00008E800000}"/>
    <cellStyle name="Normal 3 11 2 2 3 5" xfId="18604" xr:uid="{00000000-0005-0000-0000-00008F800000}"/>
    <cellStyle name="Normal 3 11 2 2 3 5 2" xfId="48620" xr:uid="{00000000-0005-0000-0000-000090800000}"/>
    <cellStyle name="Normal 3 11 2 2 3 6" xfId="39224" xr:uid="{00000000-0005-0000-0000-000091800000}"/>
    <cellStyle name="Normal 3 11 2 2 4" xfId="18605" xr:uid="{00000000-0005-0000-0000-000092800000}"/>
    <cellStyle name="Normal 3 11 2 2 4 2" xfId="18606" xr:uid="{00000000-0005-0000-0000-000093800000}"/>
    <cellStyle name="Normal 3 11 2 2 4 2 2" xfId="18607" xr:uid="{00000000-0005-0000-0000-000094800000}"/>
    <cellStyle name="Normal 3 11 2 2 4 2 2 2" xfId="39232" xr:uid="{00000000-0005-0000-0000-000095800000}"/>
    <cellStyle name="Normal 3 11 2 2 4 2 3" xfId="39231" xr:uid="{00000000-0005-0000-0000-000096800000}"/>
    <cellStyle name="Normal 3 11 2 2 4 3" xfId="18608" xr:uid="{00000000-0005-0000-0000-000097800000}"/>
    <cellStyle name="Normal 3 11 2 2 4 3 2" xfId="18609" xr:uid="{00000000-0005-0000-0000-000098800000}"/>
    <cellStyle name="Normal 3 11 2 2 4 3 2 2" xfId="39234" xr:uid="{00000000-0005-0000-0000-000099800000}"/>
    <cellStyle name="Normal 3 11 2 2 4 3 3" xfId="39233" xr:uid="{00000000-0005-0000-0000-00009A800000}"/>
    <cellStyle name="Normal 3 11 2 2 4 4" xfId="18610" xr:uid="{00000000-0005-0000-0000-00009B800000}"/>
    <cellStyle name="Normal 3 11 2 2 4 4 2" xfId="39235" xr:uid="{00000000-0005-0000-0000-00009C800000}"/>
    <cellStyle name="Normal 3 11 2 2 4 5" xfId="18611" xr:uid="{00000000-0005-0000-0000-00009D800000}"/>
    <cellStyle name="Normal 3 11 2 2 4 5 2" xfId="48621" xr:uid="{00000000-0005-0000-0000-00009E800000}"/>
    <cellStyle name="Normal 3 11 2 2 4 6" xfId="39230" xr:uid="{00000000-0005-0000-0000-00009F800000}"/>
    <cellStyle name="Normal 3 11 2 2 5" xfId="18612" xr:uid="{00000000-0005-0000-0000-0000A0800000}"/>
    <cellStyle name="Normal 3 11 2 2 5 2" xfId="18613" xr:uid="{00000000-0005-0000-0000-0000A1800000}"/>
    <cellStyle name="Normal 3 11 2 2 5 2 2" xfId="39237" xr:uid="{00000000-0005-0000-0000-0000A2800000}"/>
    <cellStyle name="Normal 3 11 2 2 5 3" xfId="39236" xr:uid="{00000000-0005-0000-0000-0000A3800000}"/>
    <cellStyle name="Normal 3 11 2 2 6" xfId="18614" xr:uid="{00000000-0005-0000-0000-0000A4800000}"/>
    <cellStyle name="Normal 3 11 2 2 6 2" xfId="18615" xr:uid="{00000000-0005-0000-0000-0000A5800000}"/>
    <cellStyle name="Normal 3 11 2 2 6 2 2" xfId="39239" xr:uid="{00000000-0005-0000-0000-0000A6800000}"/>
    <cellStyle name="Normal 3 11 2 2 6 3" xfId="39238" xr:uid="{00000000-0005-0000-0000-0000A7800000}"/>
    <cellStyle name="Normal 3 11 2 2 7" xfId="18616" xr:uid="{00000000-0005-0000-0000-0000A8800000}"/>
    <cellStyle name="Normal 3 11 2 2 7 2" xfId="39240" xr:uid="{00000000-0005-0000-0000-0000A9800000}"/>
    <cellStyle name="Normal 3 11 2 2 8" xfId="18617" xr:uid="{00000000-0005-0000-0000-0000AA800000}"/>
    <cellStyle name="Normal 3 11 2 2 8 2" xfId="48616" xr:uid="{00000000-0005-0000-0000-0000AB800000}"/>
    <cellStyle name="Normal 3 11 2 2 9" xfId="39205" xr:uid="{00000000-0005-0000-0000-0000AC800000}"/>
    <cellStyle name="Normal 3 11 2 3" xfId="18618" xr:uid="{00000000-0005-0000-0000-0000AD800000}"/>
    <cellStyle name="Normal 3 11 2 3 2" xfId="18619" xr:uid="{00000000-0005-0000-0000-0000AE800000}"/>
    <cellStyle name="Normal 3 11 2 3 2 2" xfId="18620" xr:uid="{00000000-0005-0000-0000-0000AF800000}"/>
    <cellStyle name="Normal 3 11 2 3 2 2 2" xfId="18621" xr:uid="{00000000-0005-0000-0000-0000B0800000}"/>
    <cellStyle name="Normal 3 11 2 3 2 2 2 2" xfId="39244" xr:uid="{00000000-0005-0000-0000-0000B1800000}"/>
    <cellStyle name="Normal 3 11 2 3 2 2 3" xfId="39243" xr:uid="{00000000-0005-0000-0000-0000B2800000}"/>
    <cellStyle name="Normal 3 11 2 3 2 3" xfId="18622" xr:uid="{00000000-0005-0000-0000-0000B3800000}"/>
    <cellStyle name="Normal 3 11 2 3 2 3 2" xfId="18623" xr:uid="{00000000-0005-0000-0000-0000B4800000}"/>
    <cellStyle name="Normal 3 11 2 3 2 3 2 2" xfId="39246" xr:uid="{00000000-0005-0000-0000-0000B5800000}"/>
    <cellStyle name="Normal 3 11 2 3 2 3 3" xfId="39245" xr:uid="{00000000-0005-0000-0000-0000B6800000}"/>
    <cellStyle name="Normal 3 11 2 3 2 4" xfId="18624" xr:uid="{00000000-0005-0000-0000-0000B7800000}"/>
    <cellStyle name="Normal 3 11 2 3 2 4 2" xfId="39247" xr:uid="{00000000-0005-0000-0000-0000B8800000}"/>
    <cellStyle name="Normal 3 11 2 3 2 5" xfId="18625" xr:uid="{00000000-0005-0000-0000-0000B9800000}"/>
    <cellStyle name="Normal 3 11 2 3 2 5 2" xfId="48623" xr:uid="{00000000-0005-0000-0000-0000BA800000}"/>
    <cellStyle name="Normal 3 11 2 3 2 6" xfId="39242" xr:uid="{00000000-0005-0000-0000-0000BB800000}"/>
    <cellStyle name="Normal 3 11 2 3 3" xfId="18626" xr:uid="{00000000-0005-0000-0000-0000BC800000}"/>
    <cellStyle name="Normal 3 11 2 3 3 2" xfId="18627" xr:uid="{00000000-0005-0000-0000-0000BD800000}"/>
    <cellStyle name="Normal 3 11 2 3 3 2 2" xfId="18628" xr:uid="{00000000-0005-0000-0000-0000BE800000}"/>
    <cellStyle name="Normal 3 11 2 3 3 2 2 2" xfId="39250" xr:uid="{00000000-0005-0000-0000-0000BF800000}"/>
    <cellStyle name="Normal 3 11 2 3 3 2 3" xfId="39249" xr:uid="{00000000-0005-0000-0000-0000C0800000}"/>
    <cellStyle name="Normal 3 11 2 3 3 3" xfId="18629" xr:uid="{00000000-0005-0000-0000-0000C1800000}"/>
    <cellStyle name="Normal 3 11 2 3 3 3 2" xfId="18630" xr:uid="{00000000-0005-0000-0000-0000C2800000}"/>
    <cellStyle name="Normal 3 11 2 3 3 3 2 2" xfId="39252" xr:uid="{00000000-0005-0000-0000-0000C3800000}"/>
    <cellStyle name="Normal 3 11 2 3 3 3 3" xfId="39251" xr:uid="{00000000-0005-0000-0000-0000C4800000}"/>
    <cellStyle name="Normal 3 11 2 3 3 4" xfId="18631" xr:uid="{00000000-0005-0000-0000-0000C5800000}"/>
    <cellStyle name="Normal 3 11 2 3 3 4 2" xfId="39253" xr:uid="{00000000-0005-0000-0000-0000C6800000}"/>
    <cellStyle name="Normal 3 11 2 3 3 5" xfId="18632" xr:uid="{00000000-0005-0000-0000-0000C7800000}"/>
    <cellStyle name="Normal 3 11 2 3 3 5 2" xfId="48624" xr:uid="{00000000-0005-0000-0000-0000C8800000}"/>
    <cellStyle name="Normal 3 11 2 3 3 6" xfId="39248" xr:uid="{00000000-0005-0000-0000-0000C9800000}"/>
    <cellStyle name="Normal 3 11 2 3 4" xfId="18633" xr:uid="{00000000-0005-0000-0000-0000CA800000}"/>
    <cellStyle name="Normal 3 11 2 3 4 2" xfId="18634" xr:uid="{00000000-0005-0000-0000-0000CB800000}"/>
    <cellStyle name="Normal 3 11 2 3 4 2 2" xfId="39255" xr:uid="{00000000-0005-0000-0000-0000CC800000}"/>
    <cellStyle name="Normal 3 11 2 3 4 3" xfId="39254" xr:uid="{00000000-0005-0000-0000-0000CD800000}"/>
    <cellStyle name="Normal 3 11 2 3 5" xfId="18635" xr:uid="{00000000-0005-0000-0000-0000CE800000}"/>
    <cellStyle name="Normal 3 11 2 3 5 2" xfId="18636" xr:uid="{00000000-0005-0000-0000-0000CF800000}"/>
    <cellStyle name="Normal 3 11 2 3 5 2 2" xfId="39257" xr:uid="{00000000-0005-0000-0000-0000D0800000}"/>
    <cellStyle name="Normal 3 11 2 3 5 3" xfId="39256" xr:uid="{00000000-0005-0000-0000-0000D1800000}"/>
    <cellStyle name="Normal 3 11 2 3 6" xfId="18637" xr:uid="{00000000-0005-0000-0000-0000D2800000}"/>
    <cellStyle name="Normal 3 11 2 3 6 2" xfId="39258" xr:uid="{00000000-0005-0000-0000-0000D3800000}"/>
    <cellStyle name="Normal 3 11 2 3 7" xfId="18638" xr:uid="{00000000-0005-0000-0000-0000D4800000}"/>
    <cellStyle name="Normal 3 11 2 3 7 2" xfId="48622" xr:uid="{00000000-0005-0000-0000-0000D5800000}"/>
    <cellStyle name="Normal 3 11 2 3 8" xfId="39241" xr:uid="{00000000-0005-0000-0000-0000D6800000}"/>
    <cellStyle name="Normal 3 11 2 4" xfId="18639" xr:uid="{00000000-0005-0000-0000-0000D7800000}"/>
    <cellStyle name="Normal 3 11 2 4 2" xfId="18640" xr:uid="{00000000-0005-0000-0000-0000D8800000}"/>
    <cellStyle name="Normal 3 11 2 4 2 2" xfId="18641" xr:uid="{00000000-0005-0000-0000-0000D9800000}"/>
    <cellStyle name="Normal 3 11 2 4 2 2 2" xfId="39261" xr:uid="{00000000-0005-0000-0000-0000DA800000}"/>
    <cellStyle name="Normal 3 11 2 4 2 3" xfId="39260" xr:uid="{00000000-0005-0000-0000-0000DB800000}"/>
    <cellStyle name="Normal 3 11 2 4 3" xfId="18642" xr:uid="{00000000-0005-0000-0000-0000DC800000}"/>
    <cellStyle name="Normal 3 11 2 4 3 2" xfId="18643" xr:uid="{00000000-0005-0000-0000-0000DD800000}"/>
    <cellStyle name="Normal 3 11 2 4 3 2 2" xfId="39263" xr:uid="{00000000-0005-0000-0000-0000DE800000}"/>
    <cellStyle name="Normal 3 11 2 4 3 3" xfId="39262" xr:uid="{00000000-0005-0000-0000-0000DF800000}"/>
    <cellStyle name="Normal 3 11 2 4 4" xfId="18644" xr:uid="{00000000-0005-0000-0000-0000E0800000}"/>
    <cellStyle name="Normal 3 11 2 4 4 2" xfId="39264" xr:uid="{00000000-0005-0000-0000-0000E1800000}"/>
    <cellStyle name="Normal 3 11 2 4 5" xfId="18645" xr:uid="{00000000-0005-0000-0000-0000E2800000}"/>
    <cellStyle name="Normal 3 11 2 4 5 2" xfId="48625" xr:uid="{00000000-0005-0000-0000-0000E3800000}"/>
    <cellStyle name="Normal 3 11 2 4 6" xfId="39259" xr:uid="{00000000-0005-0000-0000-0000E4800000}"/>
    <cellStyle name="Normal 3 11 2 5" xfId="18646" xr:uid="{00000000-0005-0000-0000-0000E5800000}"/>
    <cellStyle name="Normal 3 11 2 5 2" xfId="18647" xr:uid="{00000000-0005-0000-0000-0000E6800000}"/>
    <cellStyle name="Normal 3 11 2 5 2 2" xfId="18648" xr:uid="{00000000-0005-0000-0000-0000E7800000}"/>
    <cellStyle name="Normal 3 11 2 5 2 2 2" xfId="39267" xr:uid="{00000000-0005-0000-0000-0000E8800000}"/>
    <cellStyle name="Normal 3 11 2 5 2 3" xfId="39266" xr:uid="{00000000-0005-0000-0000-0000E9800000}"/>
    <cellStyle name="Normal 3 11 2 5 3" xfId="18649" xr:uid="{00000000-0005-0000-0000-0000EA800000}"/>
    <cellStyle name="Normal 3 11 2 5 3 2" xfId="18650" xr:uid="{00000000-0005-0000-0000-0000EB800000}"/>
    <cellStyle name="Normal 3 11 2 5 3 2 2" xfId="39269" xr:uid="{00000000-0005-0000-0000-0000EC800000}"/>
    <cellStyle name="Normal 3 11 2 5 3 3" xfId="39268" xr:uid="{00000000-0005-0000-0000-0000ED800000}"/>
    <cellStyle name="Normal 3 11 2 5 4" xfId="18651" xr:uid="{00000000-0005-0000-0000-0000EE800000}"/>
    <cellStyle name="Normal 3 11 2 5 4 2" xfId="39270" xr:uid="{00000000-0005-0000-0000-0000EF800000}"/>
    <cellStyle name="Normal 3 11 2 5 5" xfId="18652" xr:uid="{00000000-0005-0000-0000-0000F0800000}"/>
    <cellStyle name="Normal 3 11 2 5 5 2" xfId="48626" xr:uid="{00000000-0005-0000-0000-0000F1800000}"/>
    <cellStyle name="Normal 3 11 2 5 6" xfId="39265" xr:uid="{00000000-0005-0000-0000-0000F2800000}"/>
    <cellStyle name="Normal 3 11 2 6" xfId="18653" xr:uid="{00000000-0005-0000-0000-0000F3800000}"/>
    <cellStyle name="Normal 3 11 2 6 2" xfId="18654" xr:uid="{00000000-0005-0000-0000-0000F4800000}"/>
    <cellStyle name="Normal 3 11 2 6 2 2" xfId="39272" xr:uid="{00000000-0005-0000-0000-0000F5800000}"/>
    <cellStyle name="Normal 3 11 2 6 3" xfId="39271" xr:uid="{00000000-0005-0000-0000-0000F6800000}"/>
    <cellStyle name="Normal 3 11 2 7" xfId="18655" xr:uid="{00000000-0005-0000-0000-0000F7800000}"/>
    <cellStyle name="Normal 3 11 2 7 2" xfId="18656" xr:uid="{00000000-0005-0000-0000-0000F8800000}"/>
    <cellStyle name="Normal 3 11 2 7 2 2" xfId="39274" xr:uid="{00000000-0005-0000-0000-0000F9800000}"/>
    <cellStyle name="Normal 3 11 2 7 3" xfId="39273" xr:uid="{00000000-0005-0000-0000-0000FA800000}"/>
    <cellStyle name="Normal 3 11 2 8" xfId="18657" xr:uid="{00000000-0005-0000-0000-0000FB800000}"/>
    <cellStyle name="Normal 3 11 2 8 2" xfId="39275" xr:uid="{00000000-0005-0000-0000-0000FC800000}"/>
    <cellStyle name="Normal 3 11 2 9" xfId="18658" xr:uid="{00000000-0005-0000-0000-0000FD800000}"/>
    <cellStyle name="Normal 3 11 2 9 2" xfId="48615" xr:uid="{00000000-0005-0000-0000-0000FE800000}"/>
    <cellStyle name="Normal 3 11 3" xfId="18659" xr:uid="{00000000-0005-0000-0000-0000FF800000}"/>
    <cellStyle name="Normal 3 11 3 2" xfId="18660" xr:uid="{00000000-0005-0000-0000-000000810000}"/>
    <cellStyle name="Normal 3 11 3 2 2" xfId="18661" xr:uid="{00000000-0005-0000-0000-000001810000}"/>
    <cellStyle name="Normal 3 11 3 2 2 2" xfId="18662" xr:uid="{00000000-0005-0000-0000-000002810000}"/>
    <cellStyle name="Normal 3 11 3 2 2 2 2" xfId="18663" xr:uid="{00000000-0005-0000-0000-000003810000}"/>
    <cellStyle name="Normal 3 11 3 2 2 2 2 2" xfId="39280" xr:uid="{00000000-0005-0000-0000-000004810000}"/>
    <cellStyle name="Normal 3 11 3 2 2 2 3" xfId="39279" xr:uid="{00000000-0005-0000-0000-000005810000}"/>
    <cellStyle name="Normal 3 11 3 2 2 3" xfId="18664" xr:uid="{00000000-0005-0000-0000-000006810000}"/>
    <cellStyle name="Normal 3 11 3 2 2 3 2" xfId="18665" xr:uid="{00000000-0005-0000-0000-000007810000}"/>
    <cellStyle name="Normal 3 11 3 2 2 3 2 2" xfId="39282" xr:uid="{00000000-0005-0000-0000-000008810000}"/>
    <cellStyle name="Normal 3 11 3 2 2 3 3" xfId="39281" xr:uid="{00000000-0005-0000-0000-000009810000}"/>
    <cellStyle name="Normal 3 11 3 2 2 4" xfId="18666" xr:uid="{00000000-0005-0000-0000-00000A810000}"/>
    <cellStyle name="Normal 3 11 3 2 2 4 2" xfId="39283" xr:uid="{00000000-0005-0000-0000-00000B810000}"/>
    <cellStyle name="Normal 3 11 3 2 2 5" xfId="18667" xr:uid="{00000000-0005-0000-0000-00000C810000}"/>
    <cellStyle name="Normal 3 11 3 2 2 5 2" xfId="48629" xr:uid="{00000000-0005-0000-0000-00000D810000}"/>
    <cellStyle name="Normal 3 11 3 2 2 6" xfId="39278" xr:uid="{00000000-0005-0000-0000-00000E810000}"/>
    <cellStyle name="Normal 3 11 3 2 3" xfId="18668" xr:uid="{00000000-0005-0000-0000-00000F810000}"/>
    <cellStyle name="Normal 3 11 3 2 3 2" xfId="18669" xr:uid="{00000000-0005-0000-0000-000010810000}"/>
    <cellStyle name="Normal 3 11 3 2 3 2 2" xfId="18670" xr:uid="{00000000-0005-0000-0000-000011810000}"/>
    <cellStyle name="Normal 3 11 3 2 3 2 2 2" xfId="39286" xr:uid="{00000000-0005-0000-0000-000012810000}"/>
    <cellStyle name="Normal 3 11 3 2 3 2 3" xfId="39285" xr:uid="{00000000-0005-0000-0000-000013810000}"/>
    <cellStyle name="Normal 3 11 3 2 3 3" xfId="18671" xr:uid="{00000000-0005-0000-0000-000014810000}"/>
    <cellStyle name="Normal 3 11 3 2 3 3 2" xfId="18672" xr:uid="{00000000-0005-0000-0000-000015810000}"/>
    <cellStyle name="Normal 3 11 3 2 3 3 2 2" xfId="39288" xr:uid="{00000000-0005-0000-0000-000016810000}"/>
    <cellStyle name="Normal 3 11 3 2 3 3 3" xfId="39287" xr:uid="{00000000-0005-0000-0000-000017810000}"/>
    <cellStyle name="Normal 3 11 3 2 3 4" xfId="18673" xr:uid="{00000000-0005-0000-0000-000018810000}"/>
    <cellStyle name="Normal 3 11 3 2 3 4 2" xfId="39289" xr:uid="{00000000-0005-0000-0000-000019810000}"/>
    <cellStyle name="Normal 3 11 3 2 3 5" xfId="18674" xr:uid="{00000000-0005-0000-0000-00001A810000}"/>
    <cellStyle name="Normal 3 11 3 2 3 5 2" xfId="48630" xr:uid="{00000000-0005-0000-0000-00001B810000}"/>
    <cellStyle name="Normal 3 11 3 2 3 6" xfId="39284" xr:uid="{00000000-0005-0000-0000-00001C810000}"/>
    <cellStyle name="Normal 3 11 3 2 4" xfId="18675" xr:uid="{00000000-0005-0000-0000-00001D810000}"/>
    <cellStyle name="Normal 3 11 3 2 4 2" xfId="18676" xr:uid="{00000000-0005-0000-0000-00001E810000}"/>
    <cellStyle name="Normal 3 11 3 2 4 2 2" xfId="39291" xr:uid="{00000000-0005-0000-0000-00001F810000}"/>
    <cellStyle name="Normal 3 11 3 2 4 3" xfId="39290" xr:uid="{00000000-0005-0000-0000-000020810000}"/>
    <cellStyle name="Normal 3 11 3 2 5" xfId="18677" xr:uid="{00000000-0005-0000-0000-000021810000}"/>
    <cellStyle name="Normal 3 11 3 2 5 2" xfId="18678" xr:uid="{00000000-0005-0000-0000-000022810000}"/>
    <cellStyle name="Normal 3 11 3 2 5 2 2" xfId="39293" xr:uid="{00000000-0005-0000-0000-000023810000}"/>
    <cellStyle name="Normal 3 11 3 2 5 3" xfId="39292" xr:uid="{00000000-0005-0000-0000-000024810000}"/>
    <cellStyle name="Normal 3 11 3 2 6" xfId="18679" xr:uid="{00000000-0005-0000-0000-000025810000}"/>
    <cellStyle name="Normal 3 11 3 2 6 2" xfId="39294" xr:uid="{00000000-0005-0000-0000-000026810000}"/>
    <cellStyle name="Normal 3 11 3 2 7" xfId="18680" xr:uid="{00000000-0005-0000-0000-000027810000}"/>
    <cellStyle name="Normal 3 11 3 2 7 2" xfId="48628" xr:uid="{00000000-0005-0000-0000-000028810000}"/>
    <cellStyle name="Normal 3 11 3 2 8" xfId="39277" xr:uid="{00000000-0005-0000-0000-000029810000}"/>
    <cellStyle name="Normal 3 11 3 3" xfId="18681" xr:uid="{00000000-0005-0000-0000-00002A810000}"/>
    <cellStyle name="Normal 3 11 3 3 2" xfId="18682" xr:uid="{00000000-0005-0000-0000-00002B810000}"/>
    <cellStyle name="Normal 3 11 3 3 2 2" xfId="18683" xr:uid="{00000000-0005-0000-0000-00002C810000}"/>
    <cellStyle name="Normal 3 11 3 3 2 2 2" xfId="39297" xr:uid="{00000000-0005-0000-0000-00002D810000}"/>
    <cellStyle name="Normal 3 11 3 3 2 3" xfId="39296" xr:uid="{00000000-0005-0000-0000-00002E810000}"/>
    <cellStyle name="Normal 3 11 3 3 3" xfId="18684" xr:uid="{00000000-0005-0000-0000-00002F810000}"/>
    <cellStyle name="Normal 3 11 3 3 3 2" xfId="18685" xr:uid="{00000000-0005-0000-0000-000030810000}"/>
    <cellStyle name="Normal 3 11 3 3 3 2 2" xfId="39299" xr:uid="{00000000-0005-0000-0000-000031810000}"/>
    <cellStyle name="Normal 3 11 3 3 3 3" xfId="39298" xr:uid="{00000000-0005-0000-0000-000032810000}"/>
    <cellStyle name="Normal 3 11 3 3 4" xfId="18686" xr:uid="{00000000-0005-0000-0000-000033810000}"/>
    <cellStyle name="Normal 3 11 3 3 4 2" xfId="39300" xr:uid="{00000000-0005-0000-0000-000034810000}"/>
    <cellStyle name="Normal 3 11 3 3 5" xfId="18687" xr:uid="{00000000-0005-0000-0000-000035810000}"/>
    <cellStyle name="Normal 3 11 3 3 5 2" xfId="48631" xr:uid="{00000000-0005-0000-0000-000036810000}"/>
    <cellStyle name="Normal 3 11 3 3 6" xfId="39295" xr:uid="{00000000-0005-0000-0000-000037810000}"/>
    <cellStyle name="Normal 3 11 3 4" xfId="18688" xr:uid="{00000000-0005-0000-0000-000038810000}"/>
    <cellStyle name="Normal 3 11 3 4 2" xfId="18689" xr:uid="{00000000-0005-0000-0000-000039810000}"/>
    <cellStyle name="Normal 3 11 3 4 2 2" xfId="18690" xr:uid="{00000000-0005-0000-0000-00003A810000}"/>
    <cellStyle name="Normal 3 11 3 4 2 2 2" xfId="39303" xr:uid="{00000000-0005-0000-0000-00003B810000}"/>
    <cellStyle name="Normal 3 11 3 4 2 3" xfId="39302" xr:uid="{00000000-0005-0000-0000-00003C810000}"/>
    <cellStyle name="Normal 3 11 3 4 3" xfId="18691" xr:uid="{00000000-0005-0000-0000-00003D810000}"/>
    <cellStyle name="Normal 3 11 3 4 3 2" xfId="18692" xr:uid="{00000000-0005-0000-0000-00003E810000}"/>
    <cellStyle name="Normal 3 11 3 4 3 2 2" xfId="39305" xr:uid="{00000000-0005-0000-0000-00003F810000}"/>
    <cellStyle name="Normal 3 11 3 4 3 3" xfId="39304" xr:uid="{00000000-0005-0000-0000-000040810000}"/>
    <cellStyle name="Normal 3 11 3 4 4" xfId="18693" xr:uid="{00000000-0005-0000-0000-000041810000}"/>
    <cellStyle name="Normal 3 11 3 4 4 2" xfId="39306" xr:uid="{00000000-0005-0000-0000-000042810000}"/>
    <cellStyle name="Normal 3 11 3 4 5" xfId="18694" xr:uid="{00000000-0005-0000-0000-000043810000}"/>
    <cellStyle name="Normal 3 11 3 4 5 2" xfId="48632" xr:uid="{00000000-0005-0000-0000-000044810000}"/>
    <cellStyle name="Normal 3 11 3 4 6" xfId="39301" xr:uid="{00000000-0005-0000-0000-000045810000}"/>
    <cellStyle name="Normal 3 11 3 5" xfId="18695" xr:uid="{00000000-0005-0000-0000-000046810000}"/>
    <cellStyle name="Normal 3 11 3 5 2" xfId="18696" xr:uid="{00000000-0005-0000-0000-000047810000}"/>
    <cellStyle name="Normal 3 11 3 5 2 2" xfId="39308" xr:uid="{00000000-0005-0000-0000-000048810000}"/>
    <cellStyle name="Normal 3 11 3 5 3" xfId="39307" xr:uid="{00000000-0005-0000-0000-000049810000}"/>
    <cellStyle name="Normal 3 11 3 6" xfId="18697" xr:uid="{00000000-0005-0000-0000-00004A810000}"/>
    <cellStyle name="Normal 3 11 3 6 2" xfId="18698" xr:uid="{00000000-0005-0000-0000-00004B810000}"/>
    <cellStyle name="Normal 3 11 3 6 2 2" xfId="39310" xr:uid="{00000000-0005-0000-0000-00004C810000}"/>
    <cellStyle name="Normal 3 11 3 6 3" xfId="39309" xr:uid="{00000000-0005-0000-0000-00004D810000}"/>
    <cellStyle name="Normal 3 11 3 7" xfId="18699" xr:uid="{00000000-0005-0000-0000-00004E810000}"/>
    <cellStyle name="Normal 3 11 3 7 2" xfId="39311" xr:uid="{00000000-0005-0000-0000-00004F810000}"/>
    <cellStyle name="Normal 3 11 3 8" xfId="18700" xr:uid="{00000000-0005-0000-0000-000050810000}"/>
    <cellStyle name="Normal 3 11 3 8 2" xfId="48627" xr:uid="{00000000-0005-0000-0000-000051810000}"/>
    <cellStyle name="Normal 3 11 3 9" xfId="39276" xr:uid="{00000000-0005-0000-0000-000052810000}"/>
    <cellStyle name="Normal 3 11 4" xfId="18701" xr:uid="{00000000-0005-0000-0000-000053810000}"/>
    <cellStyle name="Normal 3 11 4 2" xfId="18702" xr:uid="{00000000-0005-0000-0000-000054810000}"/>
    <cellStyle name="Normal 3 11 4 2 2" xfId="18703" xr:uid="{00000000-0005-0000-0000-000055810000}"/>
    <cellStyle name="Normal 3 11 4 2 2 2" xfId="18704" xr:uid="{00000000-0005-0000-0000-000056810000}"/>
    <cellStyle name="Normal 3 11 4 2 2 2 2" xfId="39315" xr:uid="{00000000-0005-0000-0000-000057810000}"/>
    <cellStyle name="Normal 3 11 4 2 2 3" xfId="39314" xr:uid="{00000000-0005-0000-0000-000058810000}"/>
    <cellStyle name="Normal 3 11 4 2 3" xfId="18705" xr:uid="{00000000-0005-0000-0000-000059810000}"/>
    <cellStyle name="Normal 3 11 4 2 3 2" xfId="18706" xr:uid="{00000000-0005-0000-0000-00005A810000}"/>
    <cellStyle name="Normal 3 11 4 2 3 2 2" xfId="39317" xr:uid="{00000000-0005-0000-0000-00005B810000}"/>
    <cellStyle name="Normal 3 11 4 2 3 3" xfId="39316" xr:uid="{00000000-0005-0000-0000-00005C810000}"/>
    <cellStyle name="Normal 3 11 4 2 4" xfId="18707" xr:uid="{00000000-0005-0000-0000-00005D810000}"/>
    <cellStyle name="Normal 3 11 4 2 4 2" xfId="39318" xr:uid="{00000000-0005-0000-0000-00005E810000}"/>
    <cellStyle name="Normal 3 11 4 2 5" xfId="18708" xr:uid="{00000000-0005-0000-0000-00005F810000}"/>
    <cellStyle name="Normal 3 11 4 2 5 2" xfId="48634" xr:uid="{00000000-0005-0000-0000-000060810000}"/>
    <cellStyle name="Normal 3 11 4 2 6" xfId="39313" xr:uid="{00000000-0005-0000-0000-000061810000}"/>
    <cellStyle name="Normal 3 11 4 3" xfId="18709" xr:uid="{00000000-0005-0000-0000-000062810000}"/>
    <cellStyle name="Normal 3 11 4 3 2" xfId="18710" xr:uid="{00000000-0005-0000-0000-000063810000}"/>
    <cellStyle name="Normal 3 11 4 3 2 2" xfId="18711" xr:uid="{00000000-0005-0000-0000-000064810000}"/>
    <cellStyle name="Normal 3 11 4 3 2 2 2" xfId="39321" xr:uid="{00000000-0005-0000-0000-000065810000}"/>
    <cellStyle name="Normal 3 11 4 3 2 3" xfId="39320" xr:uid="{00000000-0005-0000-0000-000066810000}"/>
    <cellStyle name="Normal 3 11 4 3 3" xfId="18712" xr:uid="{00000000-0005-0000-0000-000067810000}"/>
    <cellStyle name="Normal 3 11 4 3 3 2" xfId="18713" xr:uid="{00000000-0005-0000-0000-000068810000}"/>
    <cellStyle name="Normal 3 11 4 3 3 2 2" xfId="39323" xr:uid="{00000000-0005-0000-0000-000069810000}"/>
    <cellStyle name="Normal 3 11 4 3 3 3" xfId="39322" xr:uid="{00000000-0005-0000-0000-00006A810000}"/>
    <cellStyle name="Normal 3 11 4 3 4" xfId="18714" xr:uid="{00000000-0005-0000-0000-00006B810000}"/>
    <cellStyle name="Normal 3 11 4 3 4 2" xfId="39324" xr:uid="{00000000-0005-0000-0000-00006C810000}"/>
    <cellStyle name="Normal 3 11 4 3 5" xfId="18715" xr:uid="{00000000-0005-0000-0000-00006D810000}"/>
    <cellStyle name="Normal 3 11 4 3 5 2" xfId="48635" xr:uid="{00000000-0005-0000-0000-00006E810000}"/>
    <cellStyle name="Normal 3 11 4 3 6" xfId="39319" xr:uid="{00000000-0005-0000-0000-00006F810000}"/>
    <cellStyle name="Normal 3 11 4 4" xfId="18716" xr:uid="{00000000-0005-0000-0000-000070810000}"/>
    <cellStyle name="Normal 3 11 4 4 2" xfId="18717" xr:uid="{00000000-0005-0000-0000-000071810000}"/>
    <cellStyle name="Normal 3 11 4 4 2 2" xfId="39326" xr:uid="{00000000-0005-0000-0000-000072810000}"/>
    <cellStyle name="Normal 3 11 4 4 3" xfId="39325" xr:uid="{00000000-0005-0000-0000-000073810000}"/>
    <cellStyle name="Normal 3 11 4 5" xfId="18718" xr:uid="{00000000-0005-0000-0000-000074810000}"/>
    <cellStyle name="Normal 3 11 4 5 2" xfId="18719" xr:uid="{00000000-0005-0000-0000-000075810000}"/>
    <cellStyle name="Normal 3 11 4 5 2 2" xfId="39328" xr:uid="{00000000-0005-0000-0000-000076810000}"/>
    <cellStyle name="Normal 3 11 4 5 3" xfId="39327" xr:uid="{00000000-0005-0000-0000-000077810000}"/>
    <cellStyle name="Normal 3 11 4 6" xfId="18720" xr:uid="{00000000-0005-0000-0000-000078810000}"/>
    <cellStyle name="Normal 3 11 4 6 2" xfId="39329" xr:uid="{00000000-0005-0000-0000-000079810000}"/>
    <cellStyle name="Normal 3 11 4 7" xfId="18721" xr:uid="{00000000-0005-0000-0000-00007A810000}"/>
    <cellStyle name="Normal 3 11 4 7 2" xfId="48633" xr:uid="{00000000-0005-0000-0000-00007B810000}"/>
    <cellStyle name="Normal 3 11 4 8" xfId="39312" xr:uid="{00000000-0005-0000-0000-00007C810000}"/>
    <cellStyle name="Normal 3 11 5" xfId="18722" xr:uid="{00000000-0005-0000-0000-00007D810000}"/>
    <cellStyle name="Normal 3 11 5 2" xfId="18723" xr:uid="{00000000-0005-0000-0000-00007E810000}"/>
    <cellStyle name="Normal 3 11 5 2 2" xfId="18724" xr:uid="{00000000-0005-0000-0000-00007F810000}"/>
    <cellStyle name="Normal 3 11 5 2 2 2" xfId="39332" xr:uid="{00000000-0005-0000-0000-000080810000}"/>
    <cellStyle name="Normal 3 11 5 2 3" xfId="39331" xr:uid="{00000000-0005-0000-0000-000081810000}"/>
    <cellStyle name="Normal 3 11 5 3" xfId="18725" xr:uid="{00000000-0005-0000-0000-000082810000}"/>
    <cellStyle name="Normal 3 11 5 3 2" xfId="18726" xr:uid="{00000000-0005-0000-0000-000083810000}"/>
    <cellStyle name="Normal 3 11 5 3 2 2" xfId="39334" xr:uid="{00000000-0005-0000-0000-000084810000}"/>
    <cellStyle name="Normal 3 11 5 3 3" xfId="39333" xr:uid="{00000000-0005-0000-0000-000085810000}"/>
    <cellStyle name="Normal 3 11 5 4" xfId="18727" xr:uid="{00000000-0005-0000-0000-000086810000}"/>
    <cellStyle name="Normal 3 11 5 4 2" xfId="39335" xr:uid="{00000000-0005-0000-0000-000087810000}"/>
    <cellStyle name="Normal 3 11 5 5" xfId="18728" xr:uid="{00000000-0005-0000-0000-000088810000}"/>
    <cellStyle name="Normal 3 11 5 5 2" xfId="48636" xr:uid="{00000000-0005-0000-0000-000089810000}"/>
    <cellStyle name="Normal 3 11 5 6" xfId="39330" xr:uid="{00000000-0005-0000-0000-00008A810000}"/>
    <cellStyle name="Normal 3 11 6" xfId="18729" xr:uid="{00000000-0005-0000-0000-00008B810000}"/>
    <cellStyle name="Normal 3 11 6 2" xfId="18730" xr:uid="{00000000-0005-0000-0000-00008C810000}"/>
    <cellStyle name="Normal 3 11 6 2 2" xfId="18731" xr:uid="{00000000-0005-0000-0000-00008D810000}"/>
    <cellStyle name="Normal 3 11 6 2 2 2" xfId="39338" xr:uid="{00000000-0005-0000-0000-00008E810000}"/>
    <cellStyle name="Normal 3 11 6 2 3" xfId="39337" xr:uid="{00000000-0005-0000-0000-00008F810000}"/>
    <cellStyle name="Normal 3 11 6 3" xfId="18732" xr:uid="{00000000-0005-0000-0000-000090810000}"/>
    <cellStyle name="Normal 3 11 6 3 2" xfId="18733" xr:uid="{00000000-0005-0000-0000-000091810000}"/>
    <cellStyle name="Normal 3 11 6 3 2 2" xfId="39340" xr:uid="{00000000-0005-0000-0000-000092810000}"/>
    <cellStyle name="Normal 3 11 6 3 3" xfId="39339" xr:uid="{00000000-0005-0000-0000-000093810000}"/>
    <cellStyle name="Normal 3 11 6 4" xfId="18734" xr:uid="{00000000-0005-0000-0000-000094810000}"/>
    <cellStyle name="Normal 3 11 6 4 2" xfId="39341" xr:uid="{00000000-0005-0000-0000-000095810000}"/>
    <cellStyle name="Normal 3 11 6 5" xfId="18735" xr:uid="{00000000-0005-0000-0000-000096810000}"/>
    <cellStyle name="Normal 3 11 6 5 2" xfId="48637" xr:uid="{00000000-0005-0000-0000-000097810000}"/>
    <cellStyle name="Normal 3 11 6 6" xfId="39336" xr:uid="{00000000-0005-0000-0000-000098810000}"/>
    <cellStyle name="Normal 3 11 7" xfId="18736" xr:uid="{00000000-0005-0000-0000-000099810000}"/>
    <cellStyle name="Normal 3 11 7 2" xfId="18737" xr:uid="{00000000-0005-0000-0000-00009A810000}"/>
    <cellStyle name="Normal 3 11 7 2 2" xfId="39343" xr:uid="{00000000-0005-0000-0000-00009B810000}"/>
    <cellStyle name="Normal 3 11 7 3" xfId="39342" xr:uid="{00000000-0005-0000-0000-00009C810000}"/>
    <cellStyle name="Normal 3 11 8" xfId="18738" xr:uid="{00000000-0005-0000-0000-00009D810000}"/>
    <cellStyle name="Normal 3 11 8 2" xfId="18739" xr:uid="{00000000-0005-0000-0000-00009E810000}"/>
    <cellStyle name="Normal 3 11 8 2 2" xfId="39345" xr:uid="{00000000-0005-0000-0000-00009F810000}"/>
    <cellStyle name="Normal 3 11 8 3" xfId="39344" xr:uid="{00000000-0005-0000-0000-0000A0810000}"/>
    <cellStyle name="Normal 3 11 9" xfId="18740" xr:uid="{00000000-0005-0000-0000-0000A1810000}"/>
    <cellStyle name="Normal 3 11 9 2" xfId="39346" xr:uid="{00000000-0005-0000-0000-0000A2810000}"/>
    <cellStyle name="Normal 3 12" xfId="18741" xr:uid="{00000000-0005-0000-0000-0000A3810000}"/>
    <cellStyle name="Normal 3 12 10" xfId="39347" xr:uid="{00000000-0005-0000-0000-0000A4810000}"/>
    <cellStyle name="Normal 3 12 2" xfId="18742" xr:uid="{00000000-0005-0000-0000-0000A5810000}"/>
    <cellStyle name="Normal 3 12 2 2" xfId="18743" xr:uid="{00000000-0005-0000-0000-0000A6810000}"/>
    <cellStyle name="Normal 3 12 2 2 2" xfId="18744" xr:uid="{00000000-0005-0000-0000-0000A7810000}"/>
    <cellStyle name="Normal 3 12 2 2 2 2" xfId="18745" xr:uid="{00000000-0005-0000-0000-0000A8810000}"/>
    <cellStyle name="Normal 3 12 2 2 2 2 2" xfId="18746" xr:uid="{00000000-0005-0000-0000-0000A9810000}"/>
    <cellStyle name="Normal 3 12 2 2 2 2 2 2" xfId="39352" xr:uid="{00000000-0005-0000-0000-0000AA810000}"/>
    <cellStyle name="Normal 3 12 2 2 2 2 3" xfId="39351" xr:uid="{00000000-0005-0000-0000-0000AB810000}"/>
    <cellStyle name="Normal 3 12 2 2 2 3" xfId="18747" xr:uid="{00000000-0005-0000-0000-0000AC810000}"/>
    <cellStyle name="Normal 3 12 2 2 2 3 2" xfId="18748" xr:uid="{00000000-0005-0000-0000-0000AD810000}"/>
    <cellStyle name="Normal 3 12 2 2 2 3 2 2" xfId="39354" xr:uid="{00000000-0005-0000-0000-0000AE810000}"/>
    <cellStyle name="Normal 3 12 2 2 2 3 3" xfId="39353" xr:uid="{00000000-0005-0000-0000-0000AF810000}"/>
    <cellStyle name="Normal 3 12 2 2 2 4" xfId="18749" xr:uid="{00000000-0005-0000-0000-0000B0810000}"/>
    <cellStyle name="Normal 3 12 2 2 2 4 2" xfId="39355" xr:uid="{00000000-0005-0000-0000-0000B1810000}"/>
    <cellStyle name="Normal 3 12 2 2 2 5" xfId="18750" xr:uid="{00000000-0005-0000-0000-0000B2810000}"/>
    <cellStyle name="Normal 3 12 2 2 2 5 2" xfId="48641" xr:uid="{00000000-0005-0000-0000-0000B3810000}"/>
    <cellStyle name="Normal 3 12 2 2 2 6" xfId="39350" xr:uid="{00000000-0005-0000-0000-0000B4810000}"/>
    <cellStyle name="Normal 3 12 2 2 3" xfId="18751" xr:uid="{00000000-0005-0000-0000-0000B5810000}"/>
    <cellStyle name="Normal 3 12 2 2 3 2" xfId="18752" xr:uid="{00000000-0005-0000-0000-0000B6810000}"/>
    <cellStyle name="Normal 3 12 2 2 3 2 2" xfId="18753" xr:uid="{00000000-0005-0000-0000-0000B7810000}"/>
    <cellStyle name="Normal 3 12 2 2 3 2 2 2" xfId="39358" xr:uid="{00000000-0005-0000-0000-0000B8810000}"/>
    <cellStyle name="Normal 3 12 2 2 3 2 3" xfId="39357" xr:uid="{00000000-0005-0000-0000-0000B9810000}"/>
    <cellStyle name="Normal 3 12 2 2 3 3" xfId="18754" xr:uid="{00000000-0005-0000-0000-0000BA810000}"/>
    <cellStyle name="Normal 3 12 2 2 3 3 2" xfId="18755" xr:uid="{00000000-0005-0000-0000-0000BB810000}"/>
    <cellStyle name="Normal 3 12 2 2 3 3 2 2" xfId="39360" xr:uid="{00000000-0005-0000-0000-0000BC810000}"/>
    <cellStyle name="Normal 3 12 2 2 3 3 3" xfId="39359" xr:uid="{00000000-0005-0000-0000-0000BD810000}"/>
    <cellStyle name="Normal 3 12 2 2 3 4" xfId="18756" xr:uid="{00000000-0005-0000-0000-0000BE810000}"/>
    <cellStyle name="Normal 3 12 2 2 3 4 2" xfId="39361" xr:uid="{00000000-0005-0000-0000-0000BF810000}"/>
    <cellStyle name="Normal 3 12 2 2 3 5" xfId="18757" xr:uid="{00000000-0005-0000-0000-0000C0810000}"/>
    <cellStyle name="Normal 3 12 2 2 3 5 2" xfId="48642" xr:uid="{00000000-0005-0000-0000-0000C1810000}"/>
    <cellStyle name="Normal 3 12 2 2 3 6" xfId="39356" xr:uid="{00000000-0005-0000-0000-0000C2810000}"/>
    <cellStyle name="Normal 3 12 2 2 4" xfId="18758" xr:uid="{00000000-0005-0000-0000-0000C3810000}"/>
    <cellStyle name="Normal 3 12 2 2 4 2" xfId="18759" xr:uid="{00000000-0005-0000-0000-0000C4810000}"/>
    <cellStyle name="Normal 3 12 2 2 4 2 2" xfId="39363" xr:uid="{00000000-0005-0000-0000-0000C5810000}"/>
    <cellStyle name="Normal 3 12 2 2 4 3" xfId="39362" xr:uid="{00000000-0005-0000-0000-0000C6810000}"/>
    <cellStyle name="Normal 3 12 2 2 5" xfId="18760" xr:uid="{00000000-0005-0000-0000-0000C7810000}"/>
    <cellStyle name="Normal 3 12 2 2 5 2" xfId="18761" xr:uid="{00000000-0005-0000-0000-0000C8810000}"/>
    <cellStyle name="Normal 3 12 2 2 5 2 2" xfId="39365" xr:uid="{00000000-0005-0000-0000-0000C9810000}"/>
    <cellStyle name="Normal 3 12 2 2 5 3" xfId="39364" xr:uid="{00000000-0005-0000-0000-0000CA810000}"/>
    <cellStyle name="Normal 3 12 2 2 6" xfId="18762" xr:uid="{00000000-0005-0000-0000-0000CB810000}"/>
    <cellStyle name="Normal 3 12 2 2 6 2" xfId="39366" xr:uid="{00000000-0005-0000-0000-0000CC810000}"/>
    <cellStyle name="Normal 3 12 2 2 7" xfId="18763" xr:uid="{00000000-0005-0000-0000-0000CD810000}"/>
    <cellStyle name="Normal 3 12 2 2 7 2" xfId="48640" xr:uid="{00000000-0005-0000-0000-0000CE810000}"/>
    <cellStyle name="Normal 3 12 2 2 8" xfId="39349" xr:uid="{00000000-0005-0000-0000-0000CF810000}"/>
    <cellStyle name="Normal 3 12 2 3" xfId="18764" xr:uid="{00000000-0005-0000-0000-0000D0810000}"/>
    <cellStyle name="Normal 3 12 2 3 2" xfId="18765" xr:uid="{00000000-0005-0000-0000-0000D1810000}"/>
    <cellStyle name="Normal 3 12 2 3 2 2" xfId="18766" xr:uid="{00000000-0005-0000-0000-0000D2810000}"/>
    <cellStyle name="Normal 3 12 2 3 2 2 2" xfId="39369" xr:uid="{00000000-0005-0000-0000-0000D3810000}"/>
    <cellStyle name="Normal 3 12 2 3 2 3" xfId="39368" xr:uid="{00000000-0005-0000-0000-0000D4810000}"/>
    <cellStyle name="Normal 3 12 2 3 3" xfId="18767" xr:uid="{00000000-0005-0000-0000-0000D5810000}"/>
    <cellStyle name="Normal 3 12 2 3 3 2" xfId="18768" xr:uid="{00000000-0005-0000-0000-0000D6810000}"/>
    <cellStyle name="Normal 3 12 2 3 3 2 2" xfId="39371" xr:uid="{00000000-0005-0000-0000-0000D7810000}"/>
    <cellStyle name="Normal 3 12 2 3 3 3" xfId="39370" xr:uid="{00000000-0005-0000-0000-0000D8810000}"/>
    <cellStyle name="Normal 3 12 2 3 4" xfId="18769" xr:uid="{00000000-0005-0000-0000-0000D9810000}"/>
    <cellStyle name="Normal 3 12 2 3 4 2" xfId="39372" xr:uid="{00000000-0005-0000-0000-0000DA810000}"/>
    <cellStyle name="Normal 3 12 2 3 5" xfId="18770" xr:uid="{00000000-0005-0000-0000-0000DB810000}"/>
    <cellStyle name="Normal 3 12 2 3 5 2" xfId="48643" xr:uid="{00000000-0005-0000-0000-0000DC810000}"/>
    <cellStyle name="Normal 3 12 2 3 6" xfId="39367" xr:uid="{00000000-0005-0000-0000-0000DD810000}"/>
    <cellStyle name="Normal 3 12 2 4" xfId="18771" xr:uid="{00000000-0005-0000-0000-0000DE810000}"/>
    <cellStyle name="Normal 3 12 2 4 2" xfId="18772" xr:uid="{00000000-0005-0000-0000-0000DF810000}"/>
    <cellStyle name="Normal 3 12 2 4 2 2" xfId="18773" xr:uid="{00000000-0005-0000-0000-0000E0810000}"/>
    <cellStyle name="Normal 3 12 2 4 2 2 2" xfId="39375" xr:uid="{00000000-0005-0000-0000-0000E1810000}"/>
    <cellStyle name="Normal 3 12 2 4 2 3" xfId="39374" xr:uid="{00000000-0005-0000-0000-0000E2810000}"/>
    <cellStyle name="Normal 3 12 2 4 3" xfId="18774" xr:uid="{00000000-0005-0000-0000-0000E3810000}"/>
    <cellStyle name="Normal 3 12 2 4 3 2" xfId="18775" xr:uid="{00000000-0005-0000-0000-0000E4810000}"/>
    <cellStyle name="Normal 3 12 2 4 3 2 2" xfId="39377" xr:uid="{00000000-0005-0000-0000-0000E5810000}"/>
    <cellStyle name="Normal 3 12 2 4 3 3" xfId="39376" xr:uid="{00000000-0005-0000-0000-0000E6810000}"/>
    <cellStyle name="Normal 3 12 2 4 4" xfId="18776" xr:uid="{00000000-0005-0000-0000-0000E7810000}"/>
    <cellStyle name="Normal 3 12 2 4 4 2" xfId="39378" xr:uid="{00000000-0005-0000-0000-0000E8810000}"/>
    <cellStyle name="Normal 3 12 2 4 5" xfId="18777" xr:uid="{00000000-0005-0000-0000-0000E9810000}"/>
    <cellStyle name="Normal 3 12 2 4 5 2" xfId="48644" xr:uid="{00000000-0005-0000-0000-0000EA810000}"/>
    <cellStyle name="Normal 3 12 2 4 6" xfId="39373" xr:uid="{00000000-0005-0000-0000-0000EB810000}"/>
    <cellStyle name="Normal 3 12 2 5" xfId="18778" xr:uid="{00000000-0005-0000-0000-0000EC810000}"/>
    <cellStyle name="Normal 3 12 2 5 2" xfId="18779" xr:uid="{00000000-0005-0000-0000-0000ED810000}"/>
    <cellStyle name="Normal 3 12 2 5 2 2" xfId="39380" xr:uid="{00000000-0005-0000-0000-0000EE810000}"/>
    <cellStyle name="Normal 3 12 2 5 3" xfId="39379" xr:uid="{00000000-0005-0000-0000-0000EF810000}"/>
    <cellStyle name="Normal 3 12 2 6" xfId="18780" xr:uid="{00000000-0005-0000-0000-0000F0810000}"/>
    <cellStyle name="Normal 3 12 2 6 2" xfId="18781" xr:uid="{00000000-0005-0000-0000-0000F1810000}"/>
    <cellStyle name="Normal 3 12 2 6 2 2" xfId="39382" xr:uid="{00000000-0005-0000-0000-0000F2810000}"/>
    <cellStyle name="Normal 3 12 2 6 3" xfId="39381" xr:uid="{00000000-0005-0000-0000-0000F3810000}"/>
    <cellStyle name="Normal 3 12 2 7" xfId="18782" xr:uid="{00000000-0005-0000-0000-0000F4810000}"/>
    <cellStyle name="Normal 3 12 2 7 2" xfId="39383" xr:uid="{00000000-0005-0000-0000-0000F5810000}"/>
    <cellStyle name="Normal 3 12 2 8" xfId="18783" xr:uid="{00000000-0005-0000-0000-0000F6810000}"/>
    <cellStyle name="Normal 3 12 2 8 2" xfId="48639" xr:uid="{00000000-0005-0000-0000-0000F7810000}"/>
    <cellStyle name="Normal 3 12 2 9" xfId="39348" xr:uid="{00000000-0005-0000-0000-0000F8810000}"/>
    <cellStyle name="Normal 3 12 3" xfId="18784" xr:uid="{00000000-0005-0000-0000-0000F9810000}"/>
    <cellStyle name="Normal 3 12 3 2" xfId="18785" xr:uid="{00000000-0005-0000-0000-0000FA810000}"/>
    <cellStyle name="Normal 3 12 3 2 2" xfId="18786" xr:uid="{00000000-0005-0000-0000-0000FB810000}"/>
    <cellStyle name="Normal 3 12 3 2 2 2" xfId="18787" xr:uid="{00000000-0005-0000-0000-0000FC810000}"/>
    <cellStyle name="Normal 3 12 3 2 2 2 2" xfId="39387" xr:uid="{00000000-0005-0000-0000-0000FD810000}"/>
    <cellStyle name="Normal 3 12 3 2 2 3" xfId="39386" xr:uid="{00000000-0005-0000-0000-0000FE810000}"/>
    <cellStyle name="Normal 3 12 3 2 3" xfId="18788" xr:uid="{00000000-0005-0000-0000-0000FF810000}"/>
    <cellStyle name="Normal 3 12 3 2 3 2" xfId="18789" xr:uid="{00000000-0005-0000-0000-000000820000}"/>
    <cellStyle name="Normal 3 12 3 2 3 2 2" xfId="39389" xr:uid="{00000000-0005-0000-0000-000001820000}"/>
    <cellStyle name="Normal 3 12 3 2 3 3" xfId="39388" xr:uid="{00000000-0005-0000-0000-000002820000}"/>
    <cellStyle name="Normal 3 12 3 2 4" xfId="18790" xr:uid="{00000000-0005-0000-0000-000003820000}"/>
    <cellStyle name="Normal 3 12 3 2 4 2" xfId="39390" xr:uid="{00000000-0005-0000-0000-000004820000}"/>
    <cellStyle name="Normal 3 12 3 2 5" xfId="18791" xr:uid="{00000000-0005-0000-0000-000005820000}"/>
    <cellStyle name="Normal 3 12 3 2 5 2" xfId="48646" xr:uid="{00000000-0005-0000-0000-000006820000}"/>
    <cellStyle name="Normal 3 12 3 2 6" xfId="39385" xr:uid="{00000000-0005-0000-0000-000007820000}"/>
    <cellStyle name="Normal 3 12 3 3" xfId="18792" xr:uid="{00000000-0005-0000-0000-000008820000}"/>
    <cellStyle name="Normal 3 12 3 3 2" xfId="18793" xr:uid="{00000000-0005-0000-0000-000009820000}"/>
    <cellStyle name="Normal 3 12 3 3 2 2" xfId="18794" xr:uid="{00000000-0005-0000-0000-00000A820000}"/>
    <cellStyle name="Normal 3 12 3 3 2 2 2" xfId="39393" xr:uid="{00000000-0005-0000-0000-00000B820000}"/>
    <cellStyle name="Normal 3 12 3 3 2 3" xfId="39392" xr:uid="{00000000-0005-0000-0000-00000C820000}"/>
    <cellStyle name="Normal 3 12 3 3 3" xfId="18795" xr:uid="{00000000-0005-0000-0000-00000D820000}"/>
    <cellStyle name="Normal 3 12 3 3 3 2" xfId="18796" xr:uid="{00000000-0005-0000-0000-00000E820000}"/>
    <cellStyle name="Normal 3 12 3 3 3 2 2" xfId="39395" xr:uid="{00000000-0005-0000-0000-00000F820000}"/>
    <cellStyle name="Normal 3 12 3 3 3 3" xfId="39394" xr:uid="{00000000-0005-0000-0000-000010820000}"/>
    <cellStyle name="Normal 3 12 3 3 4" xfId="18797" xr:uid="{00000000-0005-0000-0000-000011820000}"/>
    <cellStyle name="Normal 3 12 3 3 4 2" xfId="39396" xr:uid="{00000000-0005-0000-0000-000012820000}"/>
    <cellStyle name="Normal 3 12 3 3 5" xfId="18798" xr:uid="{00000000-0005-0000-0000-000013820000}"/>
    <cellStyle name="Normal 3 12 3 3 5 2" xfId="48647" xr:uid="{00000000-0005-0000-0000-000014820000}"/>
    <cellStyle name="Normal 3 12 3 3 6" xfId="39391" xr:uid="{00000000-0005-0000-0000-000015820000}"/>
    <cellStyle name="Normal 3 12 3 4" xfId="18799" xr:uid="{00000000-0005-0000-0000-000016820000}"/>
    <cellStyle name="Normal 3 12 3 4 2" xfId="18800" xr:uid="{00000000-0005-0000-0000-000017820000}"/>
    <cellStyle name="Normal 3 12 3 4 2 2" xfId="39398" xr:uid="{00000000-0005-0000-0000-000018820000}"/>
    <cellStyle name="Normal 3 12 3 4 3" xfId="39397" xr:uid="{00000000-0005-0000-0000-000019820000}"/>
    <cellStyle name="Normal 3 12 3 5" xfId="18801" xr:uid="{00000000-0005-0000-0000-00001A820000}"/>
    <cellStyle name="Normal 3 12 3 5 2" xfId="18802" xr:uid="{00000000-0005-0000-0000-00001B820000}"/>
    <cellStyle name="Normal 3 12 3 5 2 2" xfId="39400" xr:uid="{00000000-0005-0000-0000-00001C820000}"/>
    <cellStyle name="Normal 3 12 3 5 3" xfId="39399" xr:uid="{00000000-0005-0000-0000-00001D820000}"/>
    <cellStyle name="Normal 3 12 3 6" xfId="18803" xr:uid="{00000000-0005-0000-0000-00001E820000}"/>
    <cellStyle name="Normal 3 12 3 6 2" xfId="39401" xr:uid="{00000000-0005-0000-0000-00001F820000}"/>
    <cellStyle name="Normal 3 12 3 7" xfId="18804" xr:uid="{00000000-0005-0000-0000-000020820000}"/>
    <cellStyle name="Normal 3 12 3 7 2" xfId="48645" xr:uid="{00000000-0005-0000-0000-000021820000}"/>
    <cellStyle name="Normal 3 12 3 8" xfId="39384" xr:uid="{00000000-0005-0000-0000-000022820000}"/>
    <cellStyle name="Normal 3 12 4" xfId="18805" xr:uid="{00000000-0005-0000-0000-000023820000}"/>
    <cellStyle name="Normal 3 12 4 2" xfId="18806" xr:uid="{00000000-0005-0000-0000-000024820000}"/>
    <cellStyle name="Normal 3 12 4 2 2" xfId="18807" xr:uid="{00000000-0005-0000-0000-000025820000}"/>
    <cellStyle name="Normal 3 12 4 2 2 2" xfId="39404" xr:uid="{00000000-0005-0000-0000-000026820000}"/>
    <cellStyle name="Normal 3 12 4 2 3" xfId="39403" xr:uid="{00000000-0005-0000-0000-000027820000}"/>
    <cellStyle name="Normal 3 12 4 3" xfId="18808" xr:uid="{00000000-0005-0000-0000-000028820000}"/>
    <cellStyle name="Normal 3 12 4 3 2" xfId="18809" xr:uid="{00000000-0005-0000-0000-000029820000}"/>
    <cellStyle name="Normal 3 12 4 3 2 2" xfId="39406" xr:uid="{00000000-0005-0000-0000-00002A820000}"/>
    <cellStyle name="Normal 3 12 4 3 3" xfId="39405" xr:uid="{00000000-0005-0000-0000-00002B820000}"/>
    <cellStyle name="Normal 3 12 4 4" xfId="18810" xr:uid="{00000000-0005-0000-0000-00002C820000}"/>
    <cellStyle name="Normal 3 12 4 4 2" xfId="39407" xr:uid="{00000000-0005-0000-0000-00002D820000}"/>
    <cellStyle name="Normal 3 12 4 5" xfId="18811" xr:uid="{00000000-0005-0000-0000-00002E820000}"/>
    <cellStyle name="Normal 3 12 4 5 2" xfId="48648" xr:uid="{00000000-0005-0000-0000-00002F820000}"/>
    <cellStyle name="Normal 3 12 4 6" xfId="39402" xr:uid="{00000000-0005-0000-0000-000030820000}"/>
    <cellStyle name="Normal 3 12 5" xfId="18812" xr:uid="{00000000-0005-0000-0000-000031820000}"/>
    <cellStyle name="Normal 3 12 5 2" xfId="18813" xr:uid="{00000000-0005-0000-0000-000032820000}"/>
    <cellStyle name="Normal 3 12 5 2 2" xfId="18814" xr:uid="{00000000-0005-0000-0000-000033820000}"/>
    <cellStyle name="Normal 3 12 5 2 2 2" xfId="39410" xr:uid="{00000000-0005-0000-0000-000034820000}"/>
    <cellStyle name="Normal 3 12 5 2 3" xfId="39409" xr:uid="{00000000-0005-0000-0000-000035820000}"/>
    <cellStyle name="Normal 3 12 5 3" xfId="18815" xr:uid="{00000000-0005-0000-0000-000036820000}"/>
    <cellStyle name="Normal 3 12 5 3 2" xfId="18816" xr:uid="{00000000-0005-0000-0000-000037820000}"/>
    <cellStyle name="Normal 3 12 5 3 2 2" xfId="39412" xr:uid="{00000000-0005-0000-0000-000038820000}"/>
    <cellStyle name="Normal 3 12 5 3 3" xfId="39411" xr:uid="{00000000-0005-0000-0000-000039820000}"/>
    <cellStyle name="Normal 3 12 5 4" xfId="18817" xr:uid="{00000000-0005-0000-0000-00003A820000}"/>
    <cellStyle name="Normal 3 12 5 4 2" xfId="39413" xr:uid="{00000000-0005-0000-0000-00003B820000}"/>
    <cellStyle name="Normal 3 12 5 5" xfId="18818" xr:uid="{00000000-0005-0000-0000-00003C820000}"/>
    <cellStyle name="Normal 3 12 5 5 2" xfId="48649" xr:uid="{00000000-0005-0000-0000-00003D820000}"/>
    <cellStyle name="Normal 3 12 5 6" xfId="39408" xr:uid="{00000000-0005-0000-0000-00003E820000}"/>
    <cellStyle name="Normal 3 12 6" xfId="18819" xr:uid="{00000000-0005-0000-0000-00003F820000}"/>
    <cellStyle name="Normal 3 12 6 2" xfId="18820" xr:uid="{00000000-0005-0000-0000-000040820000}"/>
    <cellStyle name="Normal 3 12 6 2 2" xfId="39415" xr:uid="{00000000-0005-0000-0000-000041820000}"/>
    <cellStyle name="Normal 3 12 6 3" xfId="39414" xr:uid="{00000000-0005-0000-0000-000042820000}"/>
    <cellStyle name="Normal 3 12 7" xfId="18821" xr:uid="{00000000-0005-0000-0000-000043820000}"/>
    <cellStyle name="Normal 3 12 7 2" xfId="18822" xr:uid="{00000000-0005-0000-0000-000044820000}"/>
    <cellStyle name="Normal 3 12 7 2 2" xfId="39417" xr:uid="{00000000-0005-0000-0000-000045820000}"/>
    <cellStyle name="Normal 3 12 7 3" xfId="39416" xr:uid="{00000000-0005-0000-0000-000046820000}"/>
    <cellStyle name="Normal 3 12 8" xfId="18823" xr:uid="{00000000-0005-0000-0000-000047820000}"/>
    <cellStyle name="Normal 3 12 8 2" xfId="39418" xr:uid="{00000000-0005-0000-0000-000048820000}"/>
    <cellStyle name="Normal 3 12 9" xfId="18824" xr:uid="{00000000-0005-0000-0000-000049820000}"/>
    <cellStyle name="Normal 3 12 9 2" xfId="48638" xr:uid="{00000000-0005-0000-0000-00004A820000}"/>
    <cellStyle name="Normal 3 13" xfId="18825" xr:uid="{00000000-0005-0000-0000-00004B820000}"/>
    <cellStyle name="Normal 3 13 2" xfId="18826" xr:uid="{00000000-0005-0000-0000-00004C820000}"/>
    <cellStyle name="Normal 3 13 2 2" xfId="18827" xr:uid="{00000000-0005-0000-0000-00004D820000}"/>
    <cellStyle name="Normal 3 13 2 2 2" xfId="18828" xr:uid="{00000000-0005-0000-0000-00004E820000}"/>
    <cellStyle name="Normal 3 13 2 2 2 2" xfId="18829" xr:uid="{00000000-0005-0000-0000-00004F820000}"/>
    <cellStyle name="Normal 3 13 2 2 2 2 2" xfId="39423" xr:uid="{00000000-0005-0000-0000-000050820000}"/>
    <cellStyle name="Normal 3 13 2 2 2 3" xfId="39422" xr:uid="{00000000-0005-0000-0000-000051820000}"/>
    <cellStyle name="Normal 3 13 2 2 3" xfId="18830" xr:uid="{00000000-0005-0000-0000-000052820000}"/>
    <cellStyle name="Normal 3 13 2 2 3 2" xfId="18831" xr:uid="{00000000-0005-0000-0000-000053820000}"/>
    <cellStyle name="Normal 3 13 2 2 3 2 2" xfId="39425" xr:uid="{00000000-0005-0000-0000-000054820000}"/>
    <cellStyle name="Normal 3 13 2 2 3 3" xfId="39424" xr:uid="{00000000-0005-0000-0000-000055820000}"/>
    <cellStyle name="Normal 3 13 2 2 4" xfId="18832" xr:uid="{00000000-0005-0000-0000-000056820000}"/>
    <cellStyle name="Normal 3 13 2 2 4 2" xfId="39426" xr:uid="{00000000-0005-0000-0000-000057820000}"/>
    <cellStyle name="Normal 3 13 2 2 5" xfId="18833" xr:uid="{00000000-0005-0000-0000-000058820000}"/>
    <cellStyle name="Normal 3 13 2 2 5 2" xfId="48652" xr:uid="{00000000-0005-0000-0000-000059820000}"/>
    <cellStyle name="Normal 3 13 2 2 6" xfId="39421" xr:uid="{00000000-0005-0000-0000-00005A820000}"/>
    <cellStyle name="Normal 3 13 2 3" xfId="18834" xr:uid="{00000000-0005-0000-0000-00005B820000}"/>
    <cellStyle name="Normal 3 13 2 3 2" xfId="18835" xr:uid="{00000000-0005-0000-0000-00005C820000}"/>
    <cellStyle name="Normal 3 13 2 3 2 2" xfId="18836" xr:uid="{00000000-0005-0000-0000-00005D820000}"/>
    <cellStyle name="Normal 3 13 2 3 2 2 2" xfId="39429" xr:uid="{00000000-0005-0000-0000-00005E820000}"/>
    <cellStyle name="Normal 3 13 2 3 2 3" xfId="39428" xr:uid="{00000000-0005-0000-0000-00005F820000}"/>
    <cellStyle name="Normal 3 13 2 3 3" xfId="18837" xr:uid="{00000000-0005-0000-0000-000060820000}"/>
    <cellStyle name="Normal 3 13 2 3 3 2" xfId="18838" xr:uid="{00000000-0005-0000-0000-000061820000}"/>
    <cellStyle name="Normal 3 13 2 3 3 2 2" xfId="39431" xr:uid="{00000000-0005-0000-0000-000062820000}"/>
    <cellStyle name="Normal 3 13 2 3 3 3" xfId="39430" xr:uid="{00000000-0005-0000-0000-000063820000}"/>
    <cellStyle name="Normal 3 13 2 3 4" xfId="18839" xr:uid="{00000000-0005-0000-0000-000064820000}"/>
    <cellStyle name="Normal 3 13 2 3 4 2" xfId="39432" xr:uid="{00000000-0005-0000-0000-000065820000}"/>
    <cellStyle name="Normal 3 13 2 3 5" xfId="18840" xr:uid="{00000000-0005-0000-0000-000066820000}"/>
    <cellStyle name="Normal 3 13 2 3 5 2" xfId="48653" xr:uid="{00000000-0005-0000-0000-000067820000}"/>
    <cellStyle name="Normal 3 13 2 3 6" xfId="39427" xr:uid="{00000000-0005-0000-0000-000068820000}"/>
    <cellStyle name="Normal 3 13 2 4" xfId="18841" xr:uid="{00000000-0005-0000-0000-000069820000}"/>
    <cellStyle name="Normal 3 13 2 4 2" xfId="18842" xr:uid="{00000000-0005-0000-0000-00006A820000}"/>
    <cellStyle name="Normal 3 13 2 4 2 2" xfId="39434" xr:uid="{00000000-0005-0000-0000-00006B820000}"/>
    <cellStyle name="Normal 3 13 2 4 3" xfId="39433" xr:uid="{00000000-0005-0000-0000-00006C820000}"/>
    <cellStyle name="Normal 3 13 2 5" xfId="18843" xr:uid="{00000000-0005-0000-0000-00006D820000}"/>
    <cellStyle name="Normal 3 13 2 5 2" xfId="18844" xr:uid="{00000000-0005-0000-0000-00006E820000}"/>
    <cellStyle name="Normal 3 13 2 5 2 2" xfId="39436" xr:uid="{00000000-0005-0000-0000-00006F820000}"/>
    <cellStyle name="Normal 3 13 2 5 3" xfId="39435" xr:uid="{00000000-0005-0000-0000-000070820000}"/>
    <cellStyle name="Normal 3 13 2 6" xfId="18845" xr:uid="{00000000-0005-0000-0000-000071820000}"/>
    <cellStyle name="Normal 3 13 2 6 2" xfId="39437" xr:uid="{00000000-0005-0000-0000-000072820000}"/>
    <cellStyle name="Normal 3 13 2 7" xfId="18846" xr:uid="{00000000-0005-0000-0000-000073820000}"/>
    <cellStyle name="Normal 3 13 2 7 2" xfId="48651" xr:uid="{00000000-0005-0000-0000-000074820000}"/>
    <cellStyle name="Normal 3 13 2 8" xfId="39420" xr:uid="{00000000-0005-0000-0000-000075820000}"/>
    <cellStyle name="Normal 3 13 3" xfId="18847" xr:uid="{00000000-0005-0000-0000-000076820000}"/>
    <cellStyle name="Normal 3 13 3 2" xfId="18848" xr:uid="{00000000-0005-0000-0000-000077820000}"/>
    <cellStyle name="Normal 3 13 3 2 2" xfId="18849" xr:uid="{00000000-0005-0000-0000-000078820000}"/>
    <cellStyle name="Normal 3 13 3 2 2 2" xfId="39440" xr:uid="{00000000-0005-0000-0000-000079820000}"/>
    <cellStyle name="Normal 3 13 3 2 3" xfId="39439" xr:uid="{00000000-0005-0000-0000-00007A820000}"/>
    <cellStyle name="Normal 3 13 3 3" xfId="18850" xr:uid="{00000000-0005-0000-0000-00007B820000}"/>
    <cellStyle name="Normal 3 13 3 3 2" xfId="18851" xr:uid="{00000000-0005-0000-0000-00007C820000}"/>
    <cellStyle name="Normal 3 13 3 3 2 2" xfId="39442" xr:uid="{00000000-0005-0000-0000-00007D820000}"/>
    <cellStyle name="Normal 3 13 3 3 3" xfId="39441" xr:uid="{00000000-0005-0000-0000-00007E820000}"/>
    <cellStyle name="Normal 3 13 3 4" xfId="18852" xr:uid="{00000000-0005-0000-0000-00007F820000}"/>
    <cellStyle name="Normal 3 13 3 4 2" xfId="39443" xr:uid="{00000000-0005-0000-0000-000080820000}"/>
    <cellStyle name="Normal 3 13 3 5" xfId="18853" xr:uid="{00000000-0005-0000-0000-000081820000}"/>
    <cellStyle name="Normal 3 13 3 5 2" xfId="48654" xr:uid="{00000000-0005-0000-0000-000082820000}"/>
    <cellStyle name="Normal 3 13 3 6" xfId="39438" xr:uid="{00000000-0005-0000-0000-000083820000}"/>
    <cellStyle name="Normal 3 13 4" xfId="18854" xr:uid="{00000000-0005-0000-0000-000084820000}"/>
    <cellStyle name="Normal 3 13 4 2" xfId="18855" xr:uid="{00000000-0005-0000-0000-000085820000}"/>
    <cellStyle name="Normal 3 13 4 2 2" xfId="18856" xr:uid="{00000000-0005-0000-0000-000086820000}"/>
    <cellStyle name="Normal 3 13 4 2 2 2" xfId="39446" xr:uid="{00000000-0005-0000-0000-000087820000}"/>
    <cellStyle name="Normal 3 13 4 2 3" xfId="39445" xr:uid="{00000000-0005-0000-0000-000088820000}"/>
    <cellStyle name="Normal 3 13 4 3" xfId="18857" xr:uid="{00000000-0005-0000-0000-000089820000}"/>
    <cellStyle name="Normal 3 13 4 3 2" xfId="18858" xr:uid="{00000000-0005-0000-0000-00008A820000}"/>
    <cellStyle name="Normal 3 13 4 3 2 2" xfId="39448" xr:uid="{00000000-0005-0000-0000-00008B820000}"/>
    <cellStyle name="Normal 3 13 4 3 3" xfId="39447" xr:uid="{00000000-0005-0000-0000-00008C820000}"/>
    <cellStyle name="Normal 3 13 4 4" xfId="18859" xr:uid="{00000000-0005-0000-0000-00008D820000}"/>
    <cellStyle name="Normal 3 13 4 4 2" xfId="39449" xr:uid="{00000000-0005-0000-0000-00008E820000}"/>
    <cellStyle name="Normal 3 13 4 5" xfId="18860" xr:uid="{00000000-0005-0000-0000-00008F820000}"/>
    <cellStyle name="Normal 3 13 4 5 2" xfId="48655" xr:uid="{00000000-0005-0000-0000-000090820000}"/>
    <cellStyle name="Normal 3 13 4 6" xfId="39444" xr:uid="{00000000-0005-0000-0000-000091820000}"/>
    <cellStyle name="Normal 3 13 5" xfId="18861" xr:uid="{00000000-0005-0000-0000-000092820000}"/>
    <cellStyle name="Normal 3 13 5 2" xfId="18862" xr:uid="{00000000-0005-0000-0000-000093820000}"/>
    <cellStyle name="Normal 3 13 5 2 2" xfId="39451" xr:uid="{00000000-0005-0000-0000-000094820000}"/>
    <cellStyle name="Normal 3 13 5 3" xfId="39450" xr:uid="{00000000-0005-0000-0000-000095820000}"/>
    <cellStyle name="Normal 3 13 6" xfId="18863" xr:uid="{00000000-0005-0000-0000-000096820000}"/>
    <cellStyle name="Normal 3 13 6 2" xfId="18864" xr:uid="{00000000-0005-0000-0000-000097820000}"/>
    <cellStyle name="Normal 3 13 6 2 2" xfId="39453" xr:uid="{00000000-0005-0000-0000-000098820000}"/>
    <cellStyle name="Normal 3 13 6 3" xfId="39452" xr:uid="{00000000-0005-0000-0000-000099820000}"/>
    <cellStyle name="Normal 3 13 7" xfId="18865" xr:uid="{00000000-0005-0000-0000-00009A820000}"/>
    <cellStyle name="Normal 3 13 7 2" xfId="39454" xr:uid="{00000000-0005-0000-0000-00009B820000}"/>
    <cellStyle name="Normal 3 13 8" xfId="18866" xr:uid="{00000000-0005-0000-0000-00009C820000}"/>
    <cellStyle name="Normal 3 13 8 2" xfId="48650" xr:uid="{00000000-0005-0000-0000-00009D820000}"/>
    <cellStyle name="Normal 3 13 9" xfId="39419" xr:uid="{00000000-0005-0000-0000-00009E820000}"/>
    <cellStyle name="Normal 3 14" xfId="18867" xr:uid="{00000000-0005-0000-0000-00009F820000}"/>
    <cellStyle name="Normal 3 14 2" xfId="18868" xr:uid="{00000000-0005-0000-0000-0000A0820000}"/>
    <cellStyle name="Normal 3 14 2 2" xfId="18869" xr:uid="{00000000-0005-0000-0000-0000A1820000}"/>
    <cellStyle name="Normal 3 14 2 2 2" xfId="18870" xr:uid="{00000000-0005-0000-0000-0000A2820000}"/>
    <cellStyle name="Normal 3 14 2 2 2 2" xfId="39458" xr:uid="{00000000-0005-0000-0000-0000A3820000}"/>
    <cellStyle name="Normal 3 14 2 2 3" xfId="39457" xr:uid="{00000000-0005-0000-0000-0000A4820000}"/>
    <cellStyle name="Normal 3 14 2 3" xfId="18871" xr:uid="{00000000-0005-0000-0000-0000A5820000}"/>
    <cellStyle name="Normal 3 14 2 3 2" xfId="18872" xr:uid="{00000000-0005-0000-0000-0000A6820000}"/>
    <cellStyle name="Normal 3 14 2 3 2 2" xfId="39460" xr:uid="{00000000-0005-0000-0000-0000A7820000}"/>
    <cellStyle name="Normal 3 14 2 3 3" xfId="39459" xr:uid="{00000000-0005-0000-0000-0000A8820000}"/>
    <cellStyle name="Normal 3 14 2 4" xfId="18873" xr:uid="{00000000-0005-0000-0000-0000A9820000}"/>
    <cellStyle name="Normal 3 14 2 4 2" xfId="39461" xr:uid="{00000000-0005-0000-0000-0000AA820000}"/>
    <cellStyle name="Normal 3 14 2 5" xfId="18874" xr:uid="{00000000-0005-0000-0000-0000AB820000}"/>
    <cellStyle name="Normal 3 14 2 5 2" xfId="48657" xr:uid="{00000000-0005-0000-0000-0000AC820000}"/>
    <cellStyle name="Normal 3 14 2 6" xfId="39456" xr:uid="{00000000-0005-0000-0000-0000AD820000}"/>
    <cellStyle name="Normal 3 14 3" xfId="18875" xr:uid="{00000000-0005-0000-0000-0000AE820000}"/>
    <cellStyle name="Normal 3 14 3 2" xfId="18876" xr:uid="{00000000-0005-0000-0000-0000AF820000}"/>
    <cellStyle name="Normal 3 14 3 2 2" xfId="18877" xr:uid="{00000000-0005-0000-0000-0000B0820000}"/>
    <cellStyle name="Normal 3 14 3 2 2 2" xfId="39464" xr:uid="{00000000-0005-0000-0000-0000B1820000}"/>
    <cellStyle name="Normal 3 14 3 2 3" xfId="39463" xr:uid="{00000000-0005-0000-0000-0000B2820000}"/>
    <cellStyle name="Normal 3 14 3 3" xfId="18878" xr:uid="{00000000-0005-0000-0000-0000B3820000}"/>
    <cellStyle name="Normal 3 14 3 3 2" xfId="18879" xr:uid="{00000000-0005-0000-0000-0000B4820000}"/>
    <cellStyle name="Normal 3 14 3 3 2 2" xfId="39466" xr:uid="{00000000-0005-0000-0000-0000B5820000}"/>
    <cellStyle name="Normal 3 14 3 3 3" xfId="39465" xr:uid="{00000000-0005-0000-0000-0000B6820000}"/>
    <cellStyle name="Normal 3 14 3 4" xfId="18880" xr:uid="{00000000-0005-0000-0000-0000B7820000}"/>
    <cellStyle name="Normal 3 14 3 4 2" xfId="39467" xr:uid="{00000000-0005-0000-0000-0000B8820000}"/>
    <cellStyle name="Normal 3 14 3 5" xfId="18881" xr:uid="{00000000-0005-0000-0000-0000B9820000}"/>
    <cellStyle name="Normal 3 14 3 5 2" xfId="48658" xr:uid="{00000000-0005-0000-0000-0000BA820000}"/>
    <cellStyle name="Normal 3 14 3 6" xfId="39462" xr:uid="{00000000-0005-0000-0000-0000BB820000}"/>
    <cellStyle name="Normal 3 14 4" xfId="18882" xr:uid="{00000000-0005-0000-0000-0000BC820000}"/>
    <cellStyle name="Normal 3 14 4 2" xfId="18883" xr:uid="{00000000-0005-0000-0000-0000BD820000}"/>
    <cellStyle name="Normal 3 14 4 2 2" xfId="39469" xr:uid="{00000000-0005-0000-0000-0000BE820000}"/>
    <cellStyle name="Normal 3 14 4 3" xfId="39468" xr:uid="{00000000-0005-0000-0000-0000BF820000}"/>
    <cellStyle name="Normal 3 14 5" xfId="18884" xr:uid="{00000000-0005-0000-0000-0000C0820000}"/>
    <cellStyle name="Normal 3 14 5 2" xfId="18885" xr:uid="{00000000-0005-0000-0000-0000C1820000}"/>
    <cellStyle name="Normal 3 14 5 2 2" xfId="39471" xr:uid="{00000000-0005-0000-0000-0000C2820000}"/>
    <cellStyle name="Normal 3 14 5 3" xfId="39470" xr:uid="{00000000-0005-0000-0000-0000C3820000}"/>
    <cellStyle name="Normal 3 14 6" xfId="18886" xr:uid="{00000000-0005-0000-0000-0000C4820000}"/>
    <cellStyle name="Normal 3 14 6 2" xfId="39472" xr:uid="{00000000-0005-0000-0000-0000C5820000}"/>
    <cellStyle name="Normal 3 14 7" xfId="18887" xr:uid="{00000000-0005-0000-0000-0000C6820000}"/>
    <cellStyle name="Normal 3 14 7 2" xfId="48656" xr:uid="{00000000-0005-0000-0000-0000C7820000}"/>
    <cellStyle name="Normal 3 14 8" xfId="39455" xr:uid="{00000000-0005-0000-0000-0000C8820000}"/>
    <cellStyle name="Normal 3 15" xfId="18888" xr:uid="{00000000-0005-0000-0000-0000C9820000}"/>
    <cellStyle name="Normal 3 15 2" xfId="18889" xr:uid="{00000000-0005-0000-0000-0000CA820000}"/>
    <cellStyle name="Normal 3 15 2 2" xfId="18890" xr:uid="{00000000-0005-0000-0000-0000CB820000}"/>
    <cellStyle name="Normal 3 15 2 2 2" xfId="39475" xr:uid="{00000000-0005-0000-0000-0000CC820000}"/>
    <cellStyle name="Normal 3 15 2 3" xfId="39474" xr:uid="{00000000-0005-0000-0000-0000CD820000}"/>
    <cellStyle name="Normal 3 15 3" xfId="18891" xr:uid="{00000000-0005-0000-0000-0000CE820000}"/>
    <cellStyle name="Normal 3 15 3 2" xfId="18892" xr:uid="{00000000-0005-0000-0000-0000CF820000}"/>
    <cellStyle name="Normal 3 15 3 2 2" xfId="39477" xr:uid="{00000000-0005-0000-0000-0000D0820000}"/>
    <cellStyle name="Normal 3 15 3 3" xfId="39476" xr:uid="{00000000-0005-0000-0000-0000D1820000}"/>
    <cellStyle name="Normal 3 15 4" xfId="18893" xr:uid="{00000000-0005-0000-0000-0000D2820000}"/>
    <cellStyle name="Normal 3 15 4 2" xfId="39478" xr:uid="{00000000-0005-0000-0000-0000D3820000}"/>
    <cellStyle name="Normal 3 15 5" xfId="18894" xr:uid="{00000000-0005-0000-0000-0000D4820000}"/>
    <cellStyle name="Normal 3 15 5 2" xfId="48659" xr:uid="{00000000-0005-0000-0000-0000D5820000}"/>
    <cellStyle name="Normal 3 15 6" xfId="39473" xr:uid="{00000000-0005-0000-0000-0000D6820000}"/>
    <cellStyle name="Normal 3 16" xfId="18895" xr:uid="{00000000-0005-0000-0000-0000D7820000}"/>
    <cellStyle name="Normal 3 16 2" xfId="18896" xr:uid="{00000000-0005-0000-0000-0000D8820000}"/>
    <cellStyle name="Normal 3 16 2 2" xfId="18897" xr:uid="{00000000-0005-0000-0000-0000D9820000}"/>
    <cellStyle name="Normal 3 16 2 2 2" xfId="39481" xr:uid="{00000000-0005-0000-0000-0000DA820000}"/>
    <cellStyle name="Normal 3 16 2 3" xfId="39480" xr:uid="{00000000-0005-0000-0000-0000DB820000}"/>
    <cellStyle name="Normal 3 16 3" xfId="18898" xr:uid="{00000000-0005-0000-0000-0000DC820000}"/>
    <cellStyle name="Normal 3 16 3 2" xfId="18899" xr:uid="{00000000-0005-0000-0000-0000DD820000}"/>
    <cellStyle name="Normal 3 16 3 2 2" xfId="39483" xr:uid="{00000000-0005-0000-0000-0000DE820000}"/>
    <cellStyle name="Normal 3 16 3 3" xfId="39482" xr:uid="{00000000-0005-0000-0000-0000DF820000}"/>
    <cellStyle name="Normal 3 16 4" xfId="18900" xr:uid="{00000000-0005-0000-0000-0000E0820000}"/>
    <cellStyle name="Normal 3 16 4 2" xfId="39484" xr:uid="{00000000-0005-0000-0000-0000E1820000}"/>
    <cellStyle name="Normal 3 16 5" xfId="18901" xr:uid="{00000000-0005-0000-0000-0000E2820000}"/>
    <cellStyle name="Normal 3 16 5 2" xfId="48660" xr:uid="{00000000-0005-0000-0000-0000E3820000}"/>
    <cellStyle name="Normal 3 16 6" xfId="39479" xr:uid="{00000000-0005-0000-0000-0000E4820000}"/>
    <cellStyle name="Normal 3 17" xfId="18902" xr:uid="{00000000-0005-0000-0000-0000E5820000}"/>
    <cellStyle name="Normal 3 17 2" xfId="18903" xr:uid="{00000000-0005-0000-0000-0000E6820000}"/>
    <cellStyle name="Normal 3 17 2 2" xfId="39486" xr:uid="{00000000-0005-0000-0000-0000E7820000}"/>
    <cellStyle name="Normal 3 17 3" xfId="39485" xr:uid="{00000000-0005-0000-0000-0000E8820000}"/>
    <cellStyle name="Normal 3 18" xfId="18904" xr:uid="{00000000-0005-0000-0000-0000E9820000}"/>
    <cellStyle name="Normal 3 18 2" xfId="18905" xr:uid="{00000000-0005-0000-0000-0000EA820000}"/>
    <cellStyle name="Normal 3 18 2 2" xfId="39488" xr:uid="{00000000-0005-0000-0000-0000EB820000}"/>
    <cellStyle name="Normal 3 18 3" xfId="39487" xr:uid="{00000000-0005-0000-0000-0000EC820000}"/>
    <cellStyle name="Normal 3 19" xfId="18906" xr:uid="{00000000-0005-0000-0000-0000ED820000}"/>
    <cellStyle name="Normal 3 19 2" xfId="39489" xr:uid="{00000000-0005-0000-0000-0000EE820000}"/>
    <cellStyle name="Normal 3 2" xfId="18907" xr:uid="{00000000-0005-0000-0000-0000EF820000}"/>
    <cellStyle name="Normal 3 2 10" xfId="18908" xr:uid="{00000000-0005-0000-0000-0000F0820000}"/>
    <cellStyle name="Normal 3 2 10 2" xfId="18909" xr:uid="{00000000-0005-0000-0000-0000F1820000}"/>
    <cellStyle name="Normal 3 2 10 2 2" xfId="18910" xr:uid="{00000000-0005-0000-0000-0000F2820000}"/>
    <cellStyle name="Normal 3 2 10 2 2 2" xfId="39493" xr:uid="{00000000-0005-0000-0000-0000F3820000}"/>
    <cellStyle name="Normal 3 2 10 2 3" xfId="39492" xr:uid="{00000000-0005-0000-0000-0000F4820000}"/>
    <cellStyle name="Normal 3 2 10 3" xfId="18911" xr:uid="{00000000-0005-0000-0000-0000F5820000}"/>
    <cellStyle name="Normal 3 2 10 3 2" xfId="18912" xr:uid="{00000000-0005-0000-0000-0000F6820000}"/>
    <cellStyle name="Normal 3 2 10 3 2 2" xfId="39495" xr:uid="{00000000-0005-0000-0000-0000F7820000}"/>
    <cellStyle name="Normal 3 2 10 3 3" xfId="39494" xr:uid="{00000000-0005-0000-0000-0000F8820000}"/>
    <cellStyle name="Normal 3 2 10 4" xfId="18913" xr:uid="{00000000-0005-0000-0000-0000F9820000}"/>
    <cellStyle name="Normal 3 2 10 4 2" xfId="39496" xr:uid="{00000000-0005-0000-0000-0000FA820000}"/>
    <cellStyle name="Normal 3 2 10 5" xfId="18914" xr:uid="{00000000-0005-0000-0000-0000FB820000}"/>
    <cellStyle name="Normal 3 2 10 5 2" xfId="48662" xr:uid="{00000000-0005-0000-0000-0000FC820000}"/>
    <cellStyle name="Normal 3 2 10 6" xfId="39491" xr:uid="{00000000-0005-0000-0000-0000FD820000}"/>
    <cellStyle name="Normal 3 2 11" xfId="18915" xr:uid="{00000000-0005-0000-0000-0000FE820000}"/>
    <cellStyle name="Normal 3 2 11 2" xfId="18916" xr:uid="{00000000-0005-0000-0000-0000FF820000}"/>
    <cellStyle name="Normal 3 2 11 2 2" xfId="18917" xr:uid="{00000000-0005-0000-0000-000000830000}"/>
    <cellStyle name="Normal 3 2 11 2 2 2" xfId="39499" xr:uid="{00000000-0005-0000-0000-000001830000}"/>
    <cellStyle name="Normal 3 2 11 2 3" xfId="39498" xr:uid="{00000000-0005-0000-0000-000002830000}"/>
    <cellStyle name="Normal 3 2 11 3" xfId="18918" xr:uid="{00000000-0005-0000-0000-000003830000}"/>
    <cellStyle name="Normal 3 2 11 3 2" xfId="18919" xr:uid="{00000000-0005-0000-0000-000004830000}"/>
    <cellStyle name="Normal 3 2 11 3 2 2" xfId="39501" xr:uid="{00000000-0005-0000-0000-000005830000}"/>
    <cellStyle name="Normal 3 2 11 3 3" xfId="39500" xr:uid="{00000000-0005-0000-0000-000006830000}"/>
    <cellStyle name="Normal 3 2 11 4" xfId="18920" xr:uid="{00000000-0005-0000-0000-000007830000}"/>
    <cellStyle name="Normal 3 2 11 4 2" xfId="39502" xr:uid="{00000000-0005-0000-0000-000008830000}"/>
    <cellStyle name="Normal 3 2 11 5" xfId="18921" xr:uid="{00000000-0005-0000-0000-000009830000}"/>
    <cellStyle name="Normal 3 2 11 5 2" xfId="48663" xr:uid="{00000000-0005-0000-0000-00000A830000}"/>
    <cellStyle name="Normal 3 2 11 6" xfId="39497" xr:uid="{00000000-0005-0000-0000-00000B830000}"/>
    <cellStyle name="Normal 3 2 12" xfId="18922" xr:uid="{00000000-0005-0000-0000-00000C830000}"/>
    <cellStyle name="Normal 3 2 12 2" xfId="18923" xr:uid="{00000000-0005-0000-0000-00000D830000}"/>
    <cellStyle name="Normal 3 2 12 2 2" xfId="39504" xr:uid="{00000000-0005-0000-0000-00000E830000}"/>
    <cellStyle name="Normal 3 2 12 3" xfId="39503" xr:uid="{00000000-0005-0000-0000-00000F830000}"/>
    <cellStyle name="Normal 3 2 13" xfId="18924" xr:uid="{00000000-0005-0000-0000-000010830000}"/>
    <cellStyle name="Normal 3 2 13 2" xfId="18925" xr:uid="{00000000-0005-0000-0000-000011830000}"/>
    <cellStyle name="Normal 3 2 13 2 2" xfId="39506" xr:uid="{00000000-0005-0000-0000-000012830000}"/>
    <cellStyle name="Normal 3 2 13 3" xfId="39505" xr:uid="{00000000-0005-0000-0000-000013830000}"/>
    <cellStyle name="Normal 3 2 14" xfId="18926" xr:uid="{00000000-0005-0000-0000-000014830000}"/>
    <cellStyle name="Normal 3 2 14 2" xfId="39507" xr:uid="{00000000-0005-0000-0000-000015830000}"/>
    <cellStyle name="Normal 3 2 15" xfId="18927" xr:uid="{00000000-0005-0000-0000-000016830000}"/>
    <cellStyle name="Normal 3 2 15 2" xfId="39490" xr:uid="{00000000-0005-0000-0000-000017830000}"/>
    <cellStyle name="Normal 3 2 16" xfId="18928" xr:uid="{00000000-0005-0000-0000-000018830000}"/>
    <cellStyle name="Normal 3 2 16 2" xfId="48661" xr:uid="{00000000-0005-0000-0000-000019830000}"/>
    <cellStyle name="Normal 3 2 17" xfId="27336" xr:uid="{00000000-0005-0000-0000-00001A830000}"/>
    <cellStyle name="Normal 3 2 2" xfId="18929" xr:uid="{00000000-0005-0000-0000-00001B830000}"/>
    <cellStyle name="Normal 3 2 2 10" xfId="18930" xr:uid="{00000000-0005-0000-0000-00001C830000}"/>
    <cellStyle name="Normal 3 2 2 10 2" xfId="18931" xr:uid="{00000000-0005-0000-0000-00001D830000}"/>
    <cellStyle name="Normal 3 2 2 10 2 2" xfId="39510" xr:uid="{00000000-0005-0000-0000-00001E830000}"/>
    <cellStyle name="Normal 3 2 2 10 3" xfId="39509" xr:uid="{00000000-0005-0000-0000-00001F830000}"/>
    <cellStyle name="Normal 3 2 2 11" xfId="18932" xr:uid="{00000000-0005-0000-0000-000020830000}"/>
    <cellStyle name="Normal 3 2 2 11 2" xfId="39511" xr:uid="{00000000-0005-0000-0000-000021830000}"/>
    <cellStyle name="Normal 3 2 2 12" xfId="18933" xr:uid="{00000000-0005-0000-0000-000022830000}"/>
    <cellStyle name="Normal 3 2 2 12 2" xfId="48664" xr:uid="{00000000-0005-0000-0000-000023830000}"/>
    <cellStyle name="Normal 3 2 2 13" xfId="39508" xr:uid="{00000000-0005-0000-0000-000024830000}"/>
    <cellStyle name="Normal 3 2 2 2" xfId="18934" xr:uid="{00000000-0005-0000-0000-000025830000}"/>
    <cellStyle name="Normal 3 2 2 2 2" xfId="18935" xr:uid="{00000000-0005-0000-0000-000026830000}"/>
    <cellStyle name="Normal 3 2 2 2 2 2" xfId="48665" xr:uid="{00000000-0005-0000-0000-000027830000}"/>
    <cellStyle name="Normal 3 2 2 2 3" xfId="39512" xr:uid="{00000000-0005-0000-0000-000028830000}"/>
    <cellStyle name="Normal 3 2 2 3" xfId="18936" xr:uid="{00000000-0005-0000-0000-000029830000}"/>
    <cellStyle name="Normal 3 2 2 3 10" xfId="18937" xr:uid="{00000000-0005-0000-0000-00002A830000}"/>
    <cellStyle name="Normal 3 2 2 3 10 2" xfId="48666" xr:uid="{00000000-0005-0000-0000-00002B830000}"/>
    <cellStyle name="Normal 3 2 2 3 11" xfId="39513" xr:uid="{00000000-0005-0000-0000-00002C830000}"/>
    <cellStyle name="Normal 3 2 2 3 2" xfId="18938" xr:uid="{00000000-0005-0000-0000-00002D830000}"/>
    <cellStyle name="Normal 3 2 2 3 2 10" xfId="39514" xr:uid="{00000000-0005-0000-0000-00002E830000}"/>
    <cellStyle name="Normal 3 2 2 3 2 2" xfId="18939" xr:uid="{00000000-0005-0000-0000-00002F830000}"/>
    <cellStyle name="Normal 3 2 2 3 2 2 2" xfId="18940" xr:uid="{00000000-0005-0000-0000-000030830000}"/>
    <cellStyle name="Normal 3 2 2 3 2 2 2 2" xfId="18941" xr:uid="{00000000-0005-0000-0000-000031830000}"/>
    <cellStyle name="Normal 3 2 2 3 2 2 2 2 2" xfId="18942" xr:uid="{00000000-0005-0000-0000-000032830000}"/>
    <cellStyle name="Normal 3 2 2 3 2 2 2 2 2 2" xfId="18943" xr:uid="{00000000-0005-0000-0000-000033830000}"/>
    <cellStyle name="Normal 3 2 2 3 2 2 2 2 2 2 2" xfId="39519" xr:uid="{00000000-0005-0000-0000-000034830000}"/>
    <cellStyle name="Normal 3 2 2 3 2 2 2 2 2 3" xfId="39518" xr:uid="{00000000-0005-0000-0000-000035830000}"/>
    <cellStyle name="Normal 3 2 2 3 2 2 2 2 3" xfId="18944" xr:uid="{00000000-0005-0000-0000-000036830000}"/>
    <cellStyle name="Normal 3 2 2 3 2 2 2 2 3 2" xfId="18945" xr:uid="{00000000-0005-0000-0000-000037830000}"/>
    <cellStyle name="Normal 3 2 2 3 2 2 2 2 3 2 2" xfId="39521" xr:uid="{00000000-0005-0000-0000-000038830000}"/>
    <cellStyle name="Normal 3 2 2 3 2 2 2 2 3 3" xfId="39520" xr:uid="{00000000-0005-0000-0000-000039830000}"/>
    <cellStyle name="Normal 3 2 2 3 2 2 2 2 4" xfId="18946" xr:uid="{00000000-0005-0000-0000-00003A830000}"/>
    <cellStyle name="Normal 3 2 2 3 2 2 2 2 4 2" xfId="39522" xr:uid="{00000000-0005-0000-0000-00003B830000}"/>
    <cellStyle name="Normal 3 2 2 3 2 2 2 2 5" xfId="18947" xr:uid="{00000000-0005-0000-0000-00003C830000}"/>
    <cellStyle name="Normal 3 2 2 3 2 2 2 2 5 2" xfId="48670" xr:uid="{00000000-0005-0000-0000-00003D830000}"/>
    <cellStyle name="Normal 3 2 2 3 2 2 2 2 6" xfId="39517" xr:uid="{00000000-0005-0000-0000-00003E830000}"/>
    <cellStyle name="Normal 3 2 2 3 2 2 2 3" xfId="18948" xr:uid="{00000000-0005-0000-0000-00003F830000}"/>
    <cellStyle name="Normal 3 2 2 3 2 2 2 3 2" xfId="18949" xr:uid="{00000000-0005-0000-0000-000040830000}"/>
    <cellStyle name="Normal 3 2 2 3 2 2 2 3 2 2" xfId="18950" xr:uid="{00000000-0005-0000-0000-000041830000}"/>
    <cellStyle name="Normal 3 2 2 3 2 2 2 3 2 2 2" xfId="39525" xr:uid="{00000000-0005-0000-0000-000042830000}"/>
    <cellStyle name="Normal 3 2 2 3 2 2 2 3 2 3" xfId="39524" xr:uid="{00000000-0005-0000-0000-000043830000}"/>
    <cellStyle name="Normal 3 2 2 3 2 2 2 3 3" xfId="18951" xr:uid="{00000000-0005-0000-0000-000044830000}"/>
    <cellStyle name="Normal 3 2 2 3 2 2 2 3 3 2" xfId="18952" xr:uid="{00000000-0005-0000-0000-000045830000}"/>
    <cellStyle name="Normal 3 2 2 3 2 2 2 3 3 2 2" xfId="39527" xr:uid="{00000000-0005-0000-0000-000046830000}"/>
    <cellStyle name="Normal 3 2 2 3 2 2 2 3 3 3" xfId="39526" xr:uid="{00000000-0005-0000-0000-000047830000}"/>
    <cellStyle name="Normal 3 2 2 3 2 2 2 3 4" xfId="18953" xr:uid="{00000000-0005-0000-0000-000048830000}"/>
    <cellStyle name="Normal 3 2 2 3 2 2 2 3 4 2" xfId="39528" xr:uid="{00000000-0005-0000-0000-000049830000}"/>
    <cellStyle name="Normal 3 2 2 3 2 2 2 3 5" xfId="18954" xr:uid="{00000000-0005-0000-0000-00004A830000}"/>
    <cellStyle name="Normal 3 2 2 3 2 2 2 3 5 2" xfId="48671" xr:uid="{00000000-0005-0000-0000-00004B830000}"/>
    <cellStyle name="Normal 3 2 2 3 2 2 2 3 6" xfId="39523" xr:uid="{00000000-0005-0000-0000-00004C830000}"/>
    <cellStyle name="Normal 3 2 2 3 2 2 2 4" xfId="18955" xr:uid="{00000000-0005-0000-0000-00004D830000}"/>
    <cellStyle name="Normal 3 2 2 3 2 2 2 4 2" xfId="18956" xr:uid="{00000000-0005-0000-0000-00004E830000}"/>
    <cellStyle name="Normal 3 2 2 3 2 2 2 4 2 2" xfId="39530" xr:uid="{00000000-0005-0000-0000-00004F830000}"/>
    <cellStyle name="Normal 3 2 2 3 2 2 2 4 3" xfId="39529" xr:uid="{00000000-0005-0000-0000-000050830000}"/>
    <cellStyle name="Normal 3 2 2 3 2 2 2 5" xfId="18957" xr:uid="{00000000-0005-0000-0000-000051830000}"/>
    <cellStyle name="Normal 3 2 2 3 2 2 2 5 2" xfId="18958" xr:uid="{00000000-0005-0000-0000-000052830000}"/>
    <cellStyle name="Normal 3 2 2 3 2 2 2 5 2 2" xfId="39532" xr:uid="{00000000-0005-0000-0000-000053830000}"/>
    <cellStyle name="Normal 3 2 2 3 2 2 2 5 3" xfId="39531" xr:uid="{00000000-0005-0000-0000-000054830000}"/>
    <cellStyle name="Normal 3 2 2 3 2 2 2 6" xfId="18959" xr:uid="{00000000-0005-0000-0000-000055830000}"/>
    <cellStyle name="Normal 3 2 2 3 2 2 2 6 2" xfId="39533" xr:uid="{00000000-0005-0000-0000-000056830000}"/>
    <cellStyle name="Normal 3 2 2 3 2 2 2 7" xfId="18960" xr:uid="{00000000-0005-0000-0000-000057830000}"/>
    <cellStyle name="Normal 3 2 2 3 2 2 2 7 2" xfId="48669" xr:uid="{00000000-0005-0000-0000-000058830000}"/>
    <cellStyle name="Normal 3 2 2 3 2 2 2 8" xfId="39516" xr:uid="{00000000-0005-0000-0000-000059830000}"/>
    <cellStyle name="Normal 3 2 2 3 2 2 3" xfId="18961" xr:uid="{00000000-0005-0000-0000-00005A830000}"/>
    <cellStyle name="Normal 3 2 2 3 2 2 3 2" xfId="18962" xr:uid="{00000000-0005-0000-0000-00005B830000}"/>
    <cellStyle name="Normal 3 2 2 3 2 2 3 2 2" xfId="18963" xr:uid="{00000000-0005-0000-0000-00005C830000}"/>
    <cellStyle name="Normal 3 2 2 3 2 2 3 2 2 2" xfId="39536" xr:uid="{00000000-0005-0000-0000-00005D830000}"/>
    <cellStyle name="Normal 3 2 2 3 2 2 3 2 3" xfId="39535" xr:uid="{00000000-0005-0000-0000-00005E830000}"/>
    <cellStyle name="Normal 3 2 2 3 2 2 3 3" xfId="18964" xr:uid="{00000000-0005-0000-0000-00005F830000}"/>
    <cellStyle name="Normal 3 2 2 3 2 2 3 3 2" xfId="18965" xr:uid="{00000000-0005-0000-0000-000060830000}"/>
    <cellStyle name="Normal 3 2 2 3 2 2 3 3 2 2" xfId="39538" xr:uid="{00000000-0005-0000-0000-000061830000}"/>
    <cellStyle name="Normal 3 2 2 3 2 2 3 3 3" xfId="39537" xr:uid="{00000000-0005-0000-0000-000062830000}"/>
    <cellStyle name="Normal 3 2 2 3 2 2 3 4" xfId="18966" xr:uid="{00000000-0005-0000-0000-000063830000}"/>
    <cellStyle name="Normal 3 2 2 3 2 2 3 4 2" xfId="39539" xr:uid="{00000000-0005-0000-0000-000064830000}"/>
    <cellStyle name="Normal 3 2 2 3 2 2 3 5" xfId="18967" xr:uid="{00000000-0005-0000-0000-000065830000}"/>
    <cellStyle name="Normal 3 2 2 3 2 2 3 5 2" xfId="48672" xr:uid="{00000000-0005-0000-0000-000066830000}"/>
    <cellStyle name="Normal 3 2 2 3 2 2 3 6" xfId="39534" xr:uid="{00000000-0005-0000-0000-000067830000}"/>
    <cellStyle name="Normal 3 2 2 3 2 2 4" xfId="18968" xr:uid="{00000000-0005-0000-0000-000068830000}"/>
    <cellStyle name="Normal 3 2 2 3 2 2 4 2" xfId="18969" xr:uid="{00000000-0005-0000-0000-000069830000}"/>
    <cellStyle name="Normal 3 2 2 3 2 2 4 2 2" xfId="18970" xr:uid="{00000000-0005-0000-0000-00006A830000}"/>
    <cellStyle name="Normal 3 2 2 3 2 2 4 2 2 2" xfId="39542" xr:uid="{00000000-0005-0000-0000-00006B830000}"/>
    <cellStyle name="Normal 3 2 2 3 2 2 4 2 3" xfId="39541" xr:uid="{00000000-0005-0000-0000-00006C830000}"/>
    <cellStyle name="Normal 3 2 2 3 2 2 4 3" xfId="18971" xr:uid="{00000000-0005-0000-0000-00006D830000}"/>
    <cellStyle name="Normal 3 2 2 3 2 2 4 3 2" xfId="18972" xr:uid="{00000000-0005-0000-0000-00006E830000}"/>
    <cellStyle name="Normal 3 2 2 3 2 2 4 3 2 2" xfId="39544" xr:uid="{00000000-0005-0000-0000-00006F830000}"/>
    <cellStyle name="Normal 3 2 2 3 2 2 4 3 3" xfId="39543" xr:uid="{00000000-0005-0000-0000-000070830000}"/>
    <cellStyle name="Normal 3 2 2 3 2 2 4 4" xfId="18973" xr:uid="{00000000-0005-0000-0000-000071830000}"/>
    <cellStyle name="Normal 3 2 2 3 2 2 4 4 2" xfId="39545" xr:uid="{00000000-0005-0000-0000-000072830000}"/>
    <cellStyle name="Normal 3 2 2 3 2 2 4 5" xfId="18974" xr:uid="{00000000-0005-0000-0000-000073830000}"/>
    <cellStyle name="Normal 3 2 2 3 2 2 4 5 2" xfId="48673" xr:uid="{00000000-0005-0000-0000-000074830000}"/>
    <cellStyle name="Normal 3 2 2 3 2 2 4 6" xfId="39540" xr:uid="{00000000-0005-0000-0000-000075830000}"/>
    <cellStyle name="Normal 3 2 2 3 2 2 5" xfId="18975" xr:uid="{00000000-0005-0000-0000-000076830000}"/>
    <cellStyle name="Normal 3 2 2 3 2 2 5 2" xfId="18976" xr:uid="{00000000-0005-0000-0000-000077830000}"/>
    <cellStyle name="Normal 3 2 2 3 2 2 5 2 2" xfId="39547" xr:uid="{00000000-0005-0000-0000-000078830000}"/>
    <cellStyle name="Normal 3 2 2 3 2 2 5 3" xfId="39546" xr:uid="{00000000-0005-0000-0000-000079830000}"/>
    <cellStyle name="Normal 3 2 2 3 2 2 6" xfId="18977" xr:uid="{00000000-0005-0000-0000-00007A830000}"/>
    <cellStyle name="Normal 3 2 2 3 2 2 6 2" xfId="18978" xr:uid="{00000000-0005-0000-0000-00007B830000}"/>
    <cellStyle name="Normal 3 2 2 3 2 2 6 2 2" xfId="39549" xr:uid="{00000000-0005-0000-0000-00007C830000}"/>
    <cellStyle name="Normal 3 2 2 3 2 2 6 3" xfId="39548" xr:uid="{00000000-0005-0000-0000-00007D830000}"/>
    <cellStyle name="Normal 3 2 2 3 2 2 7" xfId="18979" xr:uid="{00000000-0005-0000-0000-00007E830000}"/>
    <cellStyle name="Normal 3 2 2 3 2 2 7 2" xfId="39550" xr:uid="{00000000-0005-0000-0000-00007F830000}"/>
    <cellStyle name="Normal 3 2 2 3 2 2 8" xfId="18980" xr:uid="{00000000-0005-0000-0000-000080830000}"/>
    <cellStyle name="Normal 3 2 2 3 2 2 8 2" xfId="48668" xr:uid="{00000000-0005-0000-0000-000081830000}"/>
    <cellStyle name="Normal 3 2 2 3 2 2 9" xfId="39515" xr:uid="{00000000-0005-0000-0000-000082830000}"/>
    <cellStyle name="Normal 3 2 2 3 2 3" xfId="18981" xr:uid="{00000000-0005-0000-0000-000083830000}"/>
    <cellStyle name="Normal 3 2 2 3 2 3 2" xfId="18982" xr:uid="{00000000-0005-0000-0000-000084830000}"/>
    <cellStyle name="Normal 3 2 2 3 2 3 2 2" xfId="18983" xr:uid="{00000000-0005-0000-0000-000085830000}"/>
    <cellStyle name="Normal 3 2 2 3 2 3 2 2 2" xfId="18984" xr:uid="{00000000-0005-0000-0000-000086830000}"/>
    <cellStyle name="Normal 3 2 2 3 2 3 2 2 2 2" xfId="39554" xr:uid="{00000000-0005-0000-0000-000087830000}"/>
    <cellStyle name="Normal 3 2 2 3 2 3 2 2 3" xfId="39553" xr:uid="{00000000-0005-0000-0000-000088830000}"/>
    <cellStyle name="Normal 3 2 2 3 2 3 2 3" xfId="18985" xr:uid="{00000000-0005-0000-0000-000089830000}"/>
    <cellStyle name="Normal 3 2 2 3 2 3 2 3 2" xfId="18986" xr:uid="{00000000-0005-0000-0000-00008A830000}"/>
    <cellStyle name="Normal 3 2 2 3 2 3 2 3 2 2" xfId="39556" xr:uid="{00000000-0005-0000-0000-00008B830000}"/>
    <cellStyle name="Normal 3 2 2 3 2 3 2 3 3" xfId="39555" xr:uid="{00000000-0005-0000-0000-00008C830000}"/>
    <cellStyle name="Normal 3 2 2 3 2 3 2 4" xfId="18987" xr:uid="{00000000-0005-0000-0000-00008D830000}"/>
    <cellStyle name="Normal 3 2 2 3 2 3 2 4 2" xfId="39557" xr:uid="{00000000-0005-0000-0000-00008E830000}"/>
    <cellStyle name="Normal 3 2 2 3 2 3 2 5" xfId="18988" xr:uid="{00000000-0005-0000-0000-00008F830000}"/>
    <cellStyle name="Normal 3 2 2 3 2 3 2 5 2" xfId="48675" xr:uid="{00000000-0005-0000-0000-000090830000}"/>
    <cellStyle name="Normal 3 2 2 3 2 3 2 6" xfId="39552" xr:uid="{00000000-0005-0000-0000-000091830000}"/>
    <cellStyle name="Normal 3 2 2 3 2 3 3" xfId="18989" xr:uid="{00000000-0005-0000-0000-000092830000}"/>
    <cellStyle name="Normal 3 2 2 3 2 3 3 2" xfId="18990" xr:uid="{00000000-0005-0000-0000-000093830000}"/>
    <cellStyle name="Normal 3 2 2 3 2 3 3 2 2" xfId="18991" xr:uid="{00000000-0005-0000-0000-000094830000}"/>
    <cellStyle name="Normal 3 2 2 3 2 3 3 2 2 2" xfId="39560" xr:uid="{00000000-0005-0000-0000-000095830000}"/>
    <cellStyle name="Normal 3 2 2 3 2 3 3 2 3" xfId="39559" xr:uid="{00000000-0005-0000-0000-000096830000}"/>
    <cellStyle name="Normal 3 2 2 3 2 3 3 3" xfId="18992" xr:uid="{00000000-0005-0000-0000-000097830000}"/>
    <cellStyle name="Normal 3 2 2 3 2 3 3 3 2" xfId="18993" xr:uid="{00000000-0005-0000-0000-000098830000}"/>
    <cellStyle name="Normal 3 2 2 3 2 3 3 3 2 2" xfId="39562" xr:uid="{00000000-0005-0000-0000-000099830000}"/>
    <cellStyle name="Normal 3 2 2 3 2 3 3 3 3" xfId="39561" xr:uid="{00000000-0005-0000-0000-00009A830000}"/>
    <cellStyle name="Normal 3 2 2 3 2 3 3 4" xfId="18994" xr:uid="{00000000-0005-0000-0000-00009B830000}"/>
    <cellStyle name="Normal 3 2 2 3 2 3 3 4 2" xfId="39563" xr:uid="{00000000-0005-0000-0000-00009C830000}"/>
    <cellStyle name="Normal 3 2 2 3 2 3 3 5" xfId="18995" xr:uid="{00000000-0005-0000-0000-00009D830000}"/>
    <cellStyle name="Normal 3 2 2 3 2 3 3 5 2" xfId="48676" xr:uid="{00000000-0005-0000-0000-00009E830000}"/>
    <cellStyle name="Normal 3 2 2 3 2 3 3 6" xfId="39558" xr:uid="{00000000-0005-0000-0000-00009F830000}"/>
    <cellStyle name="Normal 3 2 2 3 2 3 4" xfId="18996" xr:uid="{00000000-0005-0000-0000-0000A0830000}"/>
    <cellStyle name="Normal 3 2 2 3 2 3 4 2" xfId="18997" xr:uid="{00000000-0005-0000-0000-0000A1830000}"/>
    <cellStyle name="Normal 3 2 2 3 2 3 4 2 2" xfId="39565" xr:uid="{00000000-0005-0000-0000-0000A2830000}"/>
    <cellStyle name="Normal 3 2 2 3 2 3 4 3" xfId="39564" xr:uid="{00000000-0005-0000-0000-0000A3830000}"/>
    <cellStyle name="Normal 3 2 2 3 2 3 5" xfId="18998" xr:uid="{00000000-0005-0000-0000-0000A4830000}"/>
    <cellStyle name="Normal 3 2 2 3 2 3 5 2" xfId="18999" xr:uid="{00000000-0005-0000-0000-0000A5830000}"/>
    <cellStyle name="Normal 3 2 2 3 2 3 5 2 2" xfId="39567" xr:uid="{00000000-0005-0000-0000-0000A6830000}"/>
    <cellStyle name="Normal 3 2 2 3 2 3 5 3" xfId="39566" xr:uid="{00000000-0005-0000-0000-0000A7830000}"/>
    <cellStyle name="Normal 3 2 2 3 2 3 6" xfId="19000" xr:uid="{00000000-0005-0000-0000-0000A8830000}"/>
    <cellStyle name="Normal 3 2 2 3 2 3 6 2" xfId="39568" xr:uid="{00000000-0005-0000-0000-0000A9830000}"/>
    <cellStyle name="Normal 3 2 2 3 2 3 7" xfId="19001" xr:uid="{00000000-0005-0000-0000-0000AA830000}"/>
    <cellStyle name="Normal 3 2 2 3 2 3 7 2" xfId="48674" xr:uid="{00000000-0005-0000-0000-0000AB830000}"/>
    <cellStyle name="Normal 3 2 2 3 2 3 8" xfId="39551" xr:uid="{00000000-0005-0000-0000-0000AC830000}"/>
    <cellStyle name="Normal 3 2 2 3 2 4" xfId="19002" xr:uid="{00000000-0005-0000-0000-0000AD830000}"/>
    <cellStyle name="Normal 3 2 2 3 2 4 2" xfId="19003" xr:uid="{00000000-0005-0000-0000-0000AE830000}"/>
    <cellStyle name="Normal 3 2 2 3 2 4 2 2" xfId="19004" xr:uid="{00000000-0005-0000-0000-0000AF830000}"/>
    <cellStyle name="Normal 3 2 2 3 2 4 2 2 2" xfId="39571" xr:uid="{00000000-0005-0000-0000-0000B0830000}"/>
    <cellStyle name="Normal 3 2 2 3 2 4 2 3" xfId="39570" xr:uid="{00000000-0005-0000-0000-0000B1830000}"/>
    <cellStyle name="Normal 3 2 2 3 2 4 3" xfId="19005" xr:uid="{00000000-0005-0000-0000-0000B2830000}"/>
    <cellStyle name="Normal 3 2 2 3 2 4 3 2" xfId="19006" xr:uid="{00000000-0005-0000-0000-0000B3830000}"/>
    <cellStyle name="Normal 3 2 2 3 2 4 3 2 2" xfId="39573" xr:uid="{00000000-0005-0000-0000-0000B4830000}"/>
    <cellStyle name="Normal 3 2 2 3 2 4 3 3" xfId="39572" xr:uid="{00000000-0005-0000-0000-0000B5830000}"/>
    <cellStyle name="Normal 3 2 2 3 2 4 4" xfId="19007" xr:uid="{00000000-0005-0000-0000-0000B6830000}"/>
    <cellStyle name="Normal 3 2 2 3 2 4 4 2" xfId="39574" xr:uid="{00000000-0005-0000-0000-0000B7830000}"/>
    <cellStyle name="Normal 3 2 2 3 2 4 5" xfId="19008" xr:uid="{00000000-0005-0000-0000-0000B8830000}"/>
    <cellStyle name="Normal 3 2 2 3 2 4 5 2" xfId="48677" xr:uid="{00000000-0005-0000-0000-0000B9830000}"/>
    <cellStyle name="Normal 3 2 2 3 2 4 6" xfId="39569" xr:uid="{00000000-0005-0000-0000-0000BA830000}"/>
    <cellStyle name="Normal 3 2 2 3 2 5" xfId="19009" xr:uid="{00000000-0005-0000-0000-0000BB830000}"/>
    <cellStyle name="Normal 3 2 2 3 2 5 2" xfId="19010" xr:uid="{00000000-0005-0000-0000-0000BC830000}"/>
    <cellStyle name="Normal 3 2 2 3 2 5 2 2" xfId="19011" xr:uid="{00000000-0005-0000-0000-0000BD830000}"/>
    <cellStyle name="Normal 3 2 2 3 2 5 2 2 2" xfId="39577" xr:uid="{00000000-0005-0000-0000-0000BE830000}"/>
    <cellStyle name="Normal 3 2 2 3 2 5 2 3" xfId="39576" xr:uid="{00000000-0005-0000-0000-0000BF830000}"/>
    <cellStyle name="Normal 3 2 2 3 2 5 3" xfId="19012" xr:uid="{00000000-0005-0000-0000-0000C0830000}"/>
    <cellStyle name="Normal 3 2 2 3 2 5 3 2" xfId="19013" xr:uid="{00000000-0005-0000-0000-0000C1830000}"/>
    <cellStyle name="Normal 3 2 2 3 2 5 3 2 2" xfId="39579" xr:uid="{00000000-0005-0000-0000-0000C2830000}"/>
    <cellStyle name="Normal 3 2 2 3 2 5 3 3" xfId="39578" xr:uid="{00000000-0005-0000-0000-0000C3830000}"/>
    <cellStyle name="Normal 3 2 2 3 2 5 4" xfId="19014" xr:uid="{00000000-0005-0000-0000-0000C4830000}"/>
    <cellStyle name="Normal 3 2 2 3 2 5 4 2" xfId="39580" xr:uid="{00000000-0005-0000-0000-0000C5830000}"/>
    <cellStyle name="Normal 3 2 2 3 2 5 5" xfId="19015" xr:uid="{00000000-0005-0000-0000-0000C6830000}"/>
    <cellStyle name="Normal 3 2 2 3 2 5 5 2" xfId="48678" xr:uid="{00000000-0005-0000-0000-0000C7830000}"/>
    <cellStyle name="Normal 3 2 2 3 2 5 6" xfId="39575" xr:uid="{00000000-0005-0000-0000-0000C8830000}"/>
    <cellStyle name="Normal 3 2 2 3 2 6" xfId="19016" xr:uid="{00000000-0005-0000-0000-0000C9830000}"/>
    <cellStyle name="Normal 3 2 2 3 2 6 2" xfId="19017" xr:uid="{00000000-0005-0000-0000-0000CA830000}"/>
    <cellStyle name="Normal 3 2 2 3 2 6 2 2" xfId="39582" xr:uid="{00000000-0005-0000-0000-0000CB830000}"/>
    <cellStyle name="Normal 3 2 2 3 2 6 3" xfId="39581" xr:uid="{00000000-0005-0000-0000-0000CC830000}"/>
    <cellStyle name="Normal 3 2 2 3 2 7" xfId="19018" xr:uid="{00000000-0005-0000-0000-0000CD830000}"/>
    <cellStyle name="Normal 3 2 2 3 2 7 2" xfId="19019" xr:uid="{00000000-0005-0000-0000-0000CE830000}"/>
    <cellStyle name="Normal 3 2 2 3 2 7 2 2" xfId="39584" xr:uid="{00000000-0005-0000-0000-0000CF830000}"/>
    <cellStyle name="Normal 3 2 2 3 2 7 3" xfId="39583" xr:uid="{00000000-0005-0000-0000-0000D0830000}"/>
    <cellStyle name="Normal 3 2 2 3 2 8" xfId="19020" xr:uid="{00000000-0005-0000-0000-0000D1830000}"/>
    <cellStyle name="Normal 3 2 2 3 2 8 2" xfId="39585" xr:uid="{00000000-0005-0000-0000-0000D2830000}"/>
    <cellStyle name="Normal 3 2 2 3 2 9" xfId="19021" xr:uid="{00000000-0005-0000-0000-0000D3830000}"/>
    <cellStyle name="Normal 3 2 2 3 2 9 2" xfId="48667" xr:uid="{00000000-0005-0000-0000-0000D4830000}"/>
    <cellStyle name="Normal 3 2 2 3 3" xfId="19022" xr:uid="{00000000-0005-0000-0000-0000D5830000}"/>
    <cellStyle name="Normal 3 2 2 3 3 2" xfId="19023" xr:uid="{00000000-0005-0000-0000-0000D6830000}"/>
    <cellStyle name="Normal 3 2 2 3 3 2 2" xfId="19024" xr:uid="{00000000-0005-0000-0000-0000D7830000}"/>
    <cellStyle name="Normal 3 2 2 3 3 2 2 2" xfId="19025" xr:uid="{00000000-0005-0000-0000-0000D8830000}"/>
    <cellStyle name="Normal 3 2 2 3 3 2 2 2 2" xfId="19026" xr:uid="{00000000-0005-0000-0000-0000D9830000}"/>
    <cellStyle name="Normal 3 2 2 3 3 2 2 2 2 2" xfId="39590" xr:uid="{00000000-0005-0000-0000-0000DA830000}"/>
    <cellStyle name="Normal 3 2 2 3 3 2 2 2 3" xfId="39589" xr:uid="{00000000-0005-0000-0000-0000DB830000}"/>
    <cellStyle name="Normal 3 2 2 3 3 2 2 3" xfId="19027" xr:uid="{00000000-0005-0000-0000-0000DC830000}"/>
    <cellStyle name="Normal 3 2 2 3 3 2 2 3 2" xfId="19028" xr:uid="{00000000-0005-0000-0000-0000DD830000}"/>
    <cellStyle name="Normal 3 2 2 3 3 2 2 3 2 2" xfId="39592" xr:uid="{00000000-0005-0000-0000-0000DE830000}"/>
    <cellStyle name="Normal 3 2 2 3 3 2 2 3 3" xfId="39591" xr:uid="{00000000-0005-0000-0000-0000DF830000}"/>
    <cellStyle name="Normal 3 2 2 3 3 2 2 4" xfId="19029" xr:uid="{00000000-0005-0000-0000-0000E0830000}"/>
    <cellStyle name="Normal 3 2 2 3 3 2 2 4 2" xfId="39593" xr:uid="{00000000-0005-0000-0000-0000E1830000}"/>
    <cellStyle name="Normal 3 2 2 3 3 2 2 5" xfId="19030" xr:uid="{00000000-0005-0000-0000-0000E2830000}"/>
    <cellStyle name="Normal 3 2 2 3 3 2 2 5 2" xfId="48681" xr:uid="{00000000-0005-0000-0000-0000E3830000}"/>
    <cellStyle name="Normal 3 2 2 3 3 2 2 6" xfId="39588" xr:uid="{00000000-0005-0000-0000-0000E4830000}"/>
    <cellStyle name="Normal 3 2 2 3 3 2 3" xfId="19031" xr:uid="{00000000-0005-0000-0000-0000E5830000}"/>
    <cellStyle name="Normal 3 2 2 3 3 2 3 2" xfId="19032" xr:uid="{00000000-0005-0000-0000-0000E6830000}"/>
    <cellStyle name="Normal 3 2 2 3 3 2 3 2 2" xfId="19033" xr:uid="{00000000-0005-0000-0000-0000E7830000}"/>
    <cellStyle name="Normal 3 2 2 3 3 2 3 2 2 2" xfId="39596" xr:uid="{00000000-0005-0000-0000-0000E8830000}"/>
    <cellStyle name="Normal 3 2 2 3 3 2 3 2 3" xfId="39595" xr:uid="{00000000-0005-0000-0000-0000E9830000}"/>
    <cellStyle name="Normal 3 2 2 3 3 2 3 3" xfId="19034" xr:uid="{00000000-0005-0000-0000-0000EA830000}"/>
    <cellStyle name="Normal 3 2 2 3 3 2 3 3 2" xfId="19035" xr:uid="{00000000-0005-0000-0000-0000EB830000}"/>
    <cellStyle name="Normal 3 2 2 3 3 2 3 3 2 2" xfId="39598" xr:uid="{00000000-0005-0000-0000-0000EC830000}"/>
    <cellStyle name="Normal 3 2 2 3 3 2 3 3 3" xfId="39597" xr:uid="{00000000-0005-0000-0000-0000ED830000}"/>
    <cellStyle name="Normal 3 2 2 3 3 2 3 4" xfId="19036" xr:uid="{00000000-0005-0000-0000-0000EE830000}"/>
    <cellStyle name="Normal 3 2 2 3 3 2 3 4 2" xfId="39599" xr:uid="{00000000-0005-0000-0000-0000EF830000}"/>
    <cellStyle name="Normal 3 2 2 3 3 2 3 5" xfId="19037" xr:uid="{00000000-0005-0000-0000-0000F0830000}"/>
    <cellStyle name="Normal 3 2 2 3 3 2 3 5 2" xfId="48682" xr:uid="{00000000-0005-0000-0000-0000F1830000}"/>
    <cellStyle name="Normal 3 2 2 3 3 2 3 6" xfId="39594" xr:uid="{00000000-0005-0000-0000-0000F2830000}"/>
    <cellStyle name="Normal 3 2 2 3 3 2 4" xfId="19038" xr:uid="{00000000-0005-0000-0000-0000F3830000}"/>
    <cellStyle name="Normal 3 2 2 3 3 2 4 2" xfId="19039" xr:uid="{00000000-0005-0000-0000-0000F4830000}"/>
    <cellStyle name="Normal 3 2 2 3 3 2 4 2 2" xfId="39601" xr:uid="{00000000-0005-0000-0000-0000F5830000}"/>
    <cellStyle name="Normal 3 2 2 3 3 2 4 3" xfId="39600" xr:uid="{00000000-0005-0000-0000-0000F6830000}"/>
    <cellStyle name="Normal 3 2 2 3 3 2 5" xfId="19040" xr:uid="{00000000-0005-0000-0000-0000F7830000}"/>
    <cellStyle name="Normal 3 2 2 3 3 2 5 2" xfId="19041" xr:uid="{00000000-0005-0000-0000-0000F8830000}"/>
    <cellStyle name="Normal 3 2 2 3 3 2 5 2 2" xfId="39603" xr:uid="{00000000-0005-0000-0000-0000F9830000}"/>
    <cellStyle name="Normal 3 2 2 3 3 2 5 3" xfId="39602" xr:uid="{00000000-0005-0000-0000-0000FA830000}"/>
    <cellStyle name="Normal 3 2 2 3 3 2 6" xfId="19042" xr:uid="{00000000-0005-0000-0000-0000FB830000}"/>
    <cellStyle name="Normal 3 2 2 3 3 2 6 2" xfId="39604" xr:uid="{00000000-0005-0000-0000-0000FC830000}"/>
    <cellStyle name="Normal 3 2 2 3 3 2 7" xfId="19043" xr:uid="{00000000-0005-0000-0000-0000FD830000}"/>
    <cellStyle name="Normal 3 2 2 3 3 2 7 2" xfId="48680" xr:uid="{00000000-0005-0000-0000-0000FE830000}"/>
    <cellStyle name="Normal 3 2 2 3 3 2 8" xfId="39587" xr:uid="{00000000-0005-0000-0000-0000FF830000}"/>
    <cellStyle name="Normal 3 2 2 3 3 3" xfId="19044" xr:uid="{00000000-0005-0000-0000-000000840000}"/>
    <cellStyle name="Normal 3 2 2 3 3 3 2" xfId="19045" xr:uid="{00000000-0005-0000-0000-000001840000}"/>
    <cellStyle name="Normal 3 2 2 3 3 3 2 2" xfId="19046" xr:uid="{00000000-0005-0000-0000-000002840000}"/>
    <cellStyle name="Normal 3 2 2 3 3 3 2 2 2" xfId="39607" xr:uid="{00000000-0005-0000-0000-000003840000}"/>
    <cellStyle name="Normal 3 2 2 3 3 3 2 3" xfId="39606" xr:uid="{00000000-0005-0000-0000-000004840000}"/>
    <cellStyle name="Normal 3 2 2 3 3 3 3" xfId="19047" xr:uid="{00000000-0005-0000-0000-000005840000}"/>
    <cellStyle name="Normal 3 2 2 3 3 3 3 2" xfId="19048" xr:uid="{00000000-0005-0000-0000-000006840000}"/>
    <cellStyle name="Normal 3 2 2 3 3 3 3 2 2" xfId="39609" xr:uid="{00000000-0005-0000-0000-000007840000}"/>
    <cellStyle name="Normal 3 2 2 3 3 3 3 3" xfId="39608" xr:uid="{00000000-0005-0000-0000-000008840000}"/>
    <cellStyle name="Normal 3 2 2 3 3 3 4" xfId="19049" xr:uid="{00000000-0005-0000-0000-000009840000}"/>
    <cellStyle name="Normal 3 2 2 3 3 3 4 2" xfId="39610" xr:uid="{00000000-0005-0000-0000-00000A840000}"/>
    <cellStyle name="Normal 3 2 2 3 3 3 5" xfId="19050" xr:uid="{00000000-0005-0000-0000-00000B840000}"/>
    <cellStyle name="Normal 3 2 2 3 3 3 5 2" xfId="48683" xr:uid="{00000000-0005-0000-0000-00000C840000}"/>
    <cellStyle name="Normal 3 2 2 3 3 3 6" xfId="39605" xr:uid="{00000000-0005-0000-0000-00000D840000}"/>
    <cellStyle name="Normal 3 2 2 3 3 4" xfId="19051" xr:uid="{00000000-0005-0000-0000-00000E840000}"/>
    <cellStyle name="Normal 3 2 2 3 3 4 2" xfId="19052" xr:uid="{00000000-0005-0000-0000-00000F840000}"/>
    <cellStyle name="Normal 3 2 2 3 3 4 2 2" xfId="19053" xr:uid="{00000000-0005-0000-0000-000010840000}"/>
    <cellStyle name="Normal 3 2 2 3 3 4 2 2 2" xfId="39613" xr:uid="{00000000-0005-0000-0000-000011840000}"/>
    <cellStyle name="Normal 3 2 2 3 3 4 2 3" xfId="39612" xr:uid="{00000000-0005-0000-0000-000012840000}"/>
    <cellStyle name="Normal 3 2 2 3 3 4 3" xfId="19054" xr:uid="{00000000-0005-0000-0000-000013840000}"/>
    <cellStyle name="Normal 3 2 2 3 3 4 3 2" xfId="19055" xr:uid="{00000000-0005-0000-0000-000014840000}"/>
    <cellStyle name="Normal 3 2 2 3 3 4 3 2 2" xfId="39615" xr:uid="{00000000-0005-0000-0000-000015840000}"/>
    <cellStyle name="Normal 3 2 2 3 3 4 3 3" xfId="39614" xr:uid="{00000000-0005-0000-0000-000016840000}"/>
    <cellStyle name="Normal 3 2 2 3 3 4 4" xfId="19056" xr:uid="{00000000-0005-0000-0000-000017840000}"/>
    <cellStyle name="Normal 3 2 2 3 3 4 4 2" xfId="39616" xr:uid="{00000000-0005-0000-0000-000018840000}"/>
    <cellStyle name="Normal 3 2 2 3 3 4 5" xfId="19057" xr:uid="{00000000-0005-0000-0000-000019840000}"/>
    <cellStyle name="Normal 3 2 2 3 3 4 5 2" xfId="48684" xr:uid="{00000000-0005-0000-0000-00001A840000}"/>
    <cellStyle name="Normal 3 2 2 3 3 4 6" xfId="39611" xr:uid="{00000000-0005-0000-0000-00001B840000}"/>
    <cellStyle name="Normal 3 2 2 3 3 5" xfId="19058" xr:uid="{00000000-0005-0000-0000-00001C840000}"/>
    <cellStyle name="Normal 3 2 2 3 3 5 2" xfId="19059" xr:uid="{00000000-0005-0000-0000-00001D840000}"/>
    <cellStyle name="Normal 3 2 2 3 3 5 2 2" xfId="39618" xr:uid="{00000000-0005-0000-0000-00001E840000}"/>
    <cellStyle name="Normal 3 2 2 3 3 5 3" xfId="39617" xr:uid="{00000000-0005-0000-0000-00001F840000}"/>
    <cellStyle name="Normal 3 2 2 3 3 6" xfId="19060" xr:uid="{00000000-0005-0000-0000-000020840000}"/>
    <cellStyle name="Normal 3 2 2 3 3 6 2" xfId="19061" xr:uid="{00000000-0005-0000-0000-000021840000}"/>
    <cellStyle name="Normal 3 2 2 3 3 6 2 2" xfId="39620" xr:uid="{00000000-0005-0000-0000-000022840000}"/>
    <cellStyle name="Normal 3 2 2 3 3 6 3" xfId="39619" xr:uid="{00000000-0005-0000-0000-000023840000}"/>
    <cellStyle name="Normal 3 2 2 3 3 7" xfId="19062" xr:uid="{00000000-0005-0000-0000-000024840000}"/>
    <cellStyle name="Normal 3 2 2 3 3 7 2" xfId="39621" xr:uid="{00000000-0005-0000-0000-000025840000}"/>
    <cellStyle name="Normal 3 2 2 3 3 8" xfId="19063" xr:uid="{00000000-0005-0000-0000-000026840000}"/>
    <cellStyle name="Normal 3 2 2 3 3 8 2" xfId="48679" xr:uid="{00000000-0005-0000-0000-000027840000}"/>
    <cellStyle name="Normal 3 2 2 3 3 9" xfId="39586" xr:uid="{00000000-0005-0000-0000-000028840000}"/>
    <cellStyle name="Normal 3 2 2 3 4" xfId="19064" xr:uid="{00000000-0005-0000-0000-000029840000}"/>
    <cellStyle name="Normal 3 2 2 3 4 2" xfId="19065" xr:uid="{00000000-0005-0000-0000-00002A840000}"/>
    <cellStyle name="Normal 3 2 2 3 4 2 2" xfId="19066" xr:uid="{00000000-0005-0000-0000-00002B840000}"/>
    <cellStyle name="Normal 3 2 2 3 4 2 2 2" xfId="19067" xr:uid="{00000000-0005-0000-0000-00002C840000}"/>
    <cellStyle name="Normal 3 2 2 3 4 2 2 2 2" xfId="39625" xr:uid="{00000000-0005-0000-0000-00002D840000}"/>
    <cellStyle name="Normal 3 2 2 3 4 2 2 3" xfId="39624" xr:uid="{00000000-0005-0000-0000-00002E840000}"/>
    <cellStyle name="Normal 3 2 2 3 4 2 3" xfId="19068" xr:uid="{00000000-0005-0000-0000-00002F840000}"/>
    <cellStyle name="Normal 3 2 2 3 4 2 3 2" xfId="19069" xr:uid="{00000000-0005-0000-0000-000030840000}"/>
    <cellStyle name="Normal 3 2 2 3 4 2 3 2 2" xfId="39627" xr:uid="{00000000-0005-0000-0000-000031840000}"/>
    <cellStyle name="Normal 3 2 2 3 4 2 3 3" xfId="39626" xr:uid="{00000000-0005-0000-0000-000032840000}"/>
    <cellStyle name="Normal 3 2 2 3 4 2 4" xfId="19070" xr:uid="{00000000-0005-0000-0000-000033840000}"/>
    <cellStyle name="Normal 3 2 2 3 4 2 4 2" xfId="39628" xr:uid="{00000000-0005-0000-0000-000034840000}"/>
    <cellStyle name="Normal 3 2 2 3 4 2 5" xfId="19071" xr:uid="{00000000-0005-0000-0000-000035840000}"/>
    <cellStyle name="Normal 3 2 2 3 4 2 5 2" xfId="48686" xr:uid="{00000000-0005-0000-0000-000036840000}"/>
    <cellStyle name="Normal 3 2 2 3 4 2 6" xfId="39623" xr:uid="{00000000-0005-0000-0000-000037840000}"/>
    <cellStyle name="Normal 3 2 2 3 4 3" xfId="19072" xr:uid="{00000000-0005-0000-0000-000038840000}"/>
    <cellStyle name="Normal 3 2 2 3 4 3 2" xfId="19073" xr:uid="{00000000-0005-0000-0000-000039840000}"/>
    <cellStyle name="Normal 3 2 2 3 4 3 2 2" xfId="19074" xr:uid="{00000000-0005-0000-0000-00003A840000}"/>
    <cellStyle name="Normal 3 2 2 3 4 3 2 2 2" xfId="39631" xr:uid="{00000000-0005-0000-0000-00003B840000}"/>
    <cellStyle name="Normal 3 2 2 3 4 3 2 3" xfId="39630" xr:uid="{00000000-0005-0000-0000-00003C840000}"/>
    <cellStyle name="Normal 3 2 2 3 4 3 3" xfId="19075" xr:uid="{00000000-0005-0000-0000-00003D840000}"/>
    <cellStyle name="Normal 3 2 2 3 4 3 3 2" xfId="19076" xr:uid="{00000000-0005-0000-0000-00003E840000}"/>
    <cellStyle name="Normal 3 2 2 3 4 3 3 2 2" xfId="39633" xr:uid="{00000000-0005-0000-0000-00003F840000}"/>
    <cellStyle name="Normal 3 2 2 3 4 3 3 3" xfId="39632" xr:uid="{00000000-0005-0000-0000-000040840000}"/>
    <cellStyle name="Normal 3 2 2 3 4 3 4" xfId="19077" xr:uid="{00000000-0005-0000-0000-000041840000}"/>
    <cellStyle name="Normal 3 2 2 3 4 3 4 2" xfId="39634" xr:uid="{00000000-0005-0000-0000-000042840000}"/>
    <cellStyle name="Normal 3 2 2 3 4 3 5" xfId="19078" xr:uid="{00000000-0005-0000-0000-000043840000}"/>
    <cellStyle name="Normal 3 2 2 3 4 3 5 2" xfId="48687" xr:uid="{00000000-0005-0000-0000-000044840000}"/>
    <cellStyle name="Normal 3 2 2 3 4 3 6" xfId="39629" xr:uid="{00000000-0005-0000-0000-000045840000}"/>
    <cellStyle name="Normal 3 2 2 3 4 4" xfId="19079" xr:uid="{00000000-0005-0000-0000-000046840000}"/>
    <cellStyle name="Normal 3 2 2 3 4 4 2" xfId="19080" xr:uid="{00000000-0005-0000-0000-000047840000}"/>
    <cellStyle name="Normal 3 2 2 3 4 4 2 2" xfId="39636" xr:uid="{00000000-0005-0000-0000-000048840000}"/>
    <cellStyle name="Normal 3 2 2 3 4 4 3" xfId="39635" xr:uid="{00000000-0005-0000-0000-000049840000}"/>
    <cellStyle name="Normal 3 2 2 3 4 5" xfId="19081" xr:uid="{00000000-0005-0000-0000-00004A840000}"/>
    <cellStyle name="Normal 3 2 2 3 4 5 2" xfId="19082" xr:uid="{00000000-0005-0000-0000-00004B840000}"/>
    <cellStyle name="Normal 3 2 2 3 4 5 2 2" xfId="39638" xr:uid="{00000000-0005-0000-0000-00004C840000}"/>
    <cellStyle name="Normal 3 2 2 3 4 5 3" xfId="39637" xr:uid="{00000000-0005-0000-0000-00004D840000}"/>
    <cellStyle name="Normal 3 2 2 3 4 6" xfId="19083" xr:uid="{00000000-0005-0000-0000-00004E840000}"/>
    <cellStyle name="Normal 3 2 2 3 4 6 2" xfId="39639" xr:uid="{00000000-0005-0000-0000-00004F840000}"/>
    <cellStyle name="Normal 3 2 2 3 4 7" xfId="19084" xr:uid="{00000000-0005-0000-0000-000050840000}"/>
    <cellStyle name="Normal 3 2 2 3 4 7 2" xfId="48685" xr:uid="{00000000-0005-0000-0000-000051840000}"/>
    <cellStyle name="Normal 3 2 2 3 4 8" xfId="39622" xr:uid="{00000000-0005-0000-0000-000052840000}"/>
    <cellStyle name="Normal 3 2 2 3 5" xfId="19085" xr:uid="{00000000-0005-0000-0000-000053840000}"/>
    <cellStyle name="Normal 3 2 2 3 5 2" xfId="19086" xr:uid="{00000000-0005-0000-0000-000054840000}"/>
    <cellStyle name="Normal 3 2 2 3 5 2 2" xfId="19087" xr:uid="{00000000-0005-0000-0000-000055840000}"/>
    <cellStyle name="Normal 3 2 2 3 5 2 2 2" xfId="39642" xr:uid="{00000000-0005-0000-0000-000056840000}"/>
    <cellStyle name="Normal 3 2 2 3 5 2 3" xfId="39641" xr:uid="{00000000-0005-0000-0000-000057840000}"/>
    <cellStyle name="Normal 3 2 2 3 5 3" xfId="19088" xr:uid="{00000000-0005-0000-0000-000058840000}"/>
    <cellStyle name="Normal 3 2 2 3 5 3 2" xfId="19089" xr:uid="{00000000-0005-0000-0000-000059840000}"/>
    <cellStyle name="Normal 3 2 2 3 5 3 2 2" xfId="39644" xr:uid="{00000000-0005-0000-0000-00005A840000}"/>
    <cellStyle name="Normal 3 2 2 3 5 3 3" xfId="39643" xr:uid="{00000000-0005-0000-0000-00005B840000}"/>
    <cellStyle name="Normal 3 2 2 3 5 4" xfId="19090" xr:uid="{00000000-0005-0000-0000-00005C840000}"/>
    <cellStyle name="Normal 3 2 2 3 5 4 2" xfId="39645" xr:uid="{00000000-0005-0000-0000-00005D840000}"/>
    <cellStyle name="Normal 3 2 2 3 5 5" xfId="19091" xr:uid="{00000000-0005-0000-0000-00005E840000}"/>
    <cellStyle name="Normal 3 2 2 3 5 5 2" xfId="48688" xr:uid="{00000000-0005-0000-0000-00005F840000}"/>
    <cellStyle name="Normal 3 2 2 3 5 6" xfId="39640" xr:uid="{00000000-0005-0000-0000-000060840000}"/>
    <cellStyle name="Normal 3 2 2 3 6" xfId="19092" xr:uid="{00000000-0005-0000-0000-000061840000}"/>
    <cellStyle name="Normal 3 2 2 3 6 2" xfId="19093" xr:uid="{00000000-0005-0000-0000-000062840000}"/>
    <cellStyle name="Normal 3 2 2 3 6 2 2" xfId="19094" xr:uid="{00000000-0005-0000-0000-000063840000}"/>
    <cellStyle name="Normal 3 2 2 3 6 2 2 2" xfId="39648" xr:uid="{00000000-0005-0000-0000-000064840000}"/>
    <cellStyle name="Normal 3 2 2 3 6 2 3" xfId="39647" xr:uid="{00000000-0005-0000-0000-000065840000}"/>
    <cellStyle name="Normal 3 2 2 3 6 3" xfId="19095" xr:uid="{00000000-0005-0000-0000-000066840000}"/>
    <cellStyle name="Normal 3 2 2 3 6 3 2" xfId="19096" xr:uid="{00000000-0005-0000-0000-000067840000}"/>
    <cellStyle name="Normal 3 2 2 3 6 3 2 2" xfId="39650" xr:uid="{00000000-0005-0000-0000-000068840000}"/>
    <cellStyle name="Normal 3 2 2 3 6 3 3" xfId="39649" xr:uid="{00000000-0005-0000-0000-000069840000}"/>
    <cellStyle name="Normal 3 2 2 3 6 4" xfId="19097" xr:uid="{00000000-0005-0000-0000-00006A840000}"/>
    <cellStyle name="Normal 3 2 2 3 6 4 2" xfId="39651" xr:uid="{00000000-0005-0000-0000-00006B840000}"/>
    <cellStyle name="Normal 3 2 2 3 6 5" xfId="19098" xr:uid="{00000000-0005-0000-0000-00006C840000}"/>
    <cellStyle name="Normal 3 2 2 3 6 5 2" xfId="48689" xr:uid="{00000000-0005-0000-0000-00006D840000}"/>
    <cellStyle name="Normal 3 2 2 3 6 6" xfId="39646" xr:uid="{00000000-0005-0000-0000-00006E840000}"/>
    <cellStyle name="Normal 3 2 2 3 7" xfId="19099" xr:uid="{00000000-0005-0000-0000-00006F840000}"/>
    <cellStyle name="Normal 3 2 2 3 7 2" xfId="19100" xr:uid="{00000000-0005-0000-0000-000070840000}"/>
    <cellStyle name="Normal 3 2 2 3 7 2 2" xfId="39653" xr:uid="{00000000-0005-0000-0000-000071840000}"/>
    <cellStyle name="Normal 3 2 2 3 7 3" xfId="39652" xr:uid="{00000000-0005-0000-0000-000072840000}"/>
    <cellStyle name="Normal 3 2 2 3 8" xfId="19101" xr:uid="{00000000-0005-0000-0000-000073840000}"/>
    <cellStyle name="Normal 3 2 2 3 8 2" xfId="19102" xr:uid="{00000000-0005-0000-0000-000074840000}"/>
    <cellStyle name="Normal 3 2 2 3 8 2 2" xfId="39655" xr:uid="{00000000-0005-0000-0000-000075840000}"/>
    <cellStyle name="Normal 3 2 2 3 8 3" xfId="39654" xr:uid="{00000000-0005-0000-0000-000076840000}"/>
    <cellStyle name="Normal 3 2 2 3 9" xfId="19103" xr:uid="{00000000-0005-0000-0000-000077840000}"/>
    <cellStyle name="Normal 3 2 2 3 9 2" xfId="39656" xr:uid="{00000000-0005-0000-0000-000078840000}"/>
    <cellStyle name="Normal 3 2 2 4" xfId="19104" xr:uid="{00000000-0005-0000-0000-000079840000}"/>
    <cellStyle name="Normal 3 2 2 4 10" xfId="39657" xr:uid="{00000000-0005-0000-0000-00007A840000}"/>
    <cellStyle name="Normal 3 2 2 4 2" xfId="19105" xr:uid="{00000000-0005-0000-0000-00007B840000}"/>
    <cellStyle name="Normal 3 2 2 4 2 2" xfId="19106" xr:uid="{00000000-0005-0000-0000-00007C840000}"/>
    <cellStyle name="Normal 3 2 2 4 2 2 2" xfId="19107" xr:uid="{00000000-0005-0000-0000-00007D840000}"/>
    <cellStyle name="Normal 3 2 2 4 2 2 2 2" xfId="19108" xr:uid="{00000000-0005-0000-0000-00007E840000}"/>
    <cellStyle name="Normal 3 2 2 4 2 2 2 2 2" xfId="19109" xr:uid="{00000000-0005-0000-0000-00007F840000}"/>
    <cellStyle name="Normal 3 2 2 4 2 2 2 2 2 2" xfId="39662" xr:uid="{00000000-0005-0000-0000-000080840000}"/>
    <cellStyle name="Normal 3 2 2 4 2 2 2 2 3" xfId="39661" xr:uid="{00000000-0005-0000-0000-000081840000}"/>
    <cellStyle name="Normal 3 2 2 4 2 2 2 3" xfId="19110" xr:uid="{00000000-0005-0000-0000-000082840000}"/>
    <cellStyle name="Normal 3 2 2 4 2 2 2 3 2" xfId="19111" xr:uid="{00000000-0005-0000-0000-000083840000}"/>
    <cellStyle name="Normal 3 2 2 4 2 2 2 3 2 2" xfId="39664" xr:uid="{00000000-0005-0000-0000-000084840000}"/>
    <cellStyle name="Normal 3 2 2 4 2 2 2 3 3" xfId="39663" xr:uid="{00000000-0005-0000-0000-000085840000}"/>
    <cellStyle name="Normal 3 2 2 4 2 2 2 4" xfId="19112" xr:uid="{00000000-0005-0000-0000-000086840000}"/>
    <cellStyle name="Normal 3 2 2 4 2 2 2 4 2" xfId="39665" xr:uid="{00000000-0005-0000-0000-000087840000}"/>
    <cellStyle name="Normal 3 2 2 4 2 2 2 5" xfId="19113" xr:uid="{00000000-0005-0000-0000-000088840000}"/>
    <cellStyle name="Normal 3 2 2 4 2 2 2 5 2" xfId="48693" xr:uid="{00000000-0005-0000-0000-000089840000}"/>
    <cellStyle name="Normal 3 2 2 4 2 2 2 6" xfId="39660" xr:uid="{00000000-0005-0000-0000-00008A840000}"/>
    <cellStyle name="Normal 3 2 2 4 2 2 3" xfId="19114" xr:uid="{00000000-0005-0000-0000-00008B840000}"/>
    <cellStyle name="Normal 3 2 2 4 2 2 3 2" xfId="19115" xr:uid="{00000000-0005-0000-0000-00008C840000}"/>
    <cellStyle name="Normal 3 2 2 4 2 2 3 2 2" xfId="19116" xr:uid="{00000000-0005-0000-0000-00008D840000}"/>
    <cellStyle name="Normal 3 2 2 4 2 2 3 2 2 2" xfId="39668" xr:uid="{00000000-0005-0000-0000-00008E840000}"/>
    <cellStyle name="Normal 3 2 2 4 2 2 3 2 3" xfId="39667" xr:uid="{00000000-0005-0000-0000-00008F840000}"/>
    <cellStyle name="Normal 3 2 2 4 2 2 3 3" xfId="19117" xr:uid="{00000000-0005-0000-0000-000090840000}"/>
    <cellStyle name="Normal 3 2 2 4 2 2 3 3 2" xfId="19118" xr:uid="{00000000-0005-0000-0000-000091840000}"/>
    <cellStyle name="Normal 3 2 2 4 2 2 3 3 2 2" xfId="39670" xr:uid="{00000000-0005-0000-0000-000092840000}"/>
    <cellStyle name="Normal 3 2 2 4 2 2 3 3 3" xfId="39669" xr:uid="{00000000-0005-0000-0000-000093840000}"/>
    <cellStyle name="Normal 3 2 2 4 2 2 3 4" xfId="19119" xr:uid="{00000000-0005-0000-0000-000094840000}"/>
    <cellStyle name="Normal 3 2 2 4 2 2 3 4 2" xfId="39671" xr:uid="{00000000-0005-0000-0000-000095840000}"/>
    <cellStyle name="Normal 3 2 2 4 2 2 3 5" xfId="19120" xr:uid="{00000000-0005-0000-0000-000096840000}"/>
    <cellStyle name="Normal 3 2 2 4 2 2 3 5 2" xfId="48694" xr:uid="{00000000-0005-0000-0000-000097840000}"/>
    <cellStyle name="Normal 3 2 2 4 2 2 3 6" xfId="39666" xr:uid="{00000000-0005-0000-0000-000098840000}"/>
    <cellStyle name="Normal 3 2 2 4 2 2 4" xfId="19121" xr:uid="{00000000-0005-0000-0000-000099840000}"/>
    <cellStyle name="Normal 3 2 2 4 2 2 4 2" xfId="19122" xr:uid="{00000000-0005-0000-0000-00009A840000}"/>
    <cellStyle name="Normal 3 2 2 4 2 2 4 2 2" xfId="39673" xr:uid="{00000000-0005-0000-0000-00009B840000}"/>
    <cellStyle name="Normal 3 2 2 4 2 2 4 3" xfId="39672" xr:uid="{00000000-0005-0000-0000-00009C840000}"/>
    <cellStyle name="Normal 3 2 2 4 2 2 5" xfId="19123" xr:uid="{00000000-0005-0000-0000-00009D840000}"/>
    <cellStyle name="Normal 3 2 2 4 2 2 5 2" xfId="19124" xr:uid="{00000000-0005-0000-0000-00009E840000}"/>
    <cellStyle name="Normal 3 2 2 4 2 2 5 2 2" xfId="39675" xr:uid="{00000000-0005-0000-0000-00009F840000}"/>
    <cellStyle name="Normal 3 2 2 4 2 2 5 3" xfId="39674" xr:uid="{00000000-0005-0000-0000-0000A0840000}"/>
    <cellStyle name="Normal 3 2 2 4 2 2 6" xfId="19125" xr:uid="{00000000-0005-0000-0000-0000A1840000}"/>
    <cellStyle name="Normal 3 2 2 4 2 2 6 2" xfId="39676" xr:uid="{00000000-0005-0000-0000-0000A2840000}"/>
    <cellStyle name="Normal 3 2 2 4 2 2 7" xfId="19126" xr:uid="{00000000-0005-0000-0000-0000A3840000}"/>
    <cellStyle name="Normal 3 2 2 4 2 2 7 2" xfId="48692" xr:uid="{00000000-0005-0000-0000-0000A4840000}"/>
    <cellStyle name="Normal 3 2 2 4 2 2 8" xfId="39659" xr:uid="{00000000-0005-0000-0000-0000A5840000}"/>
    <cellStyle name="Normal 3 2 2 4 2 3" xfId="19127" xr:uid="{00000000-0005-0000-0000-0000A6840000}"/>
    <cellStyle name="Normal 3 2 2 4 2 3 2" xfId="19128" xr:uid="{00000000-0005-0000-0000-0000A7840000}"/>
    <cellStyle name="Normal 3 2 2 4 2 3 2 2" xfId="19129" xr:uid="{00000000-0005-0000-0000-0000A8840000}"/>
    <cellStyle name="Normal 3 2 2 4 2 3 2 2 2" xfId="39679" xr:uid="{00000000-0005-0000-0000-0000A9840000}"/>
    <cellStyle name="Normal 3 2 2 4 2 3 2 3" xfId="39678" xr:uid="{00000000-0005-0000-0000-0000AA840000}"/>
    <cellStyle name="Normal 3 2 2 4 2 3 3" xfId="19130" xr:uid="{00000000-0005-0000-0000-0000AB840000}"/>
    <cellStyle name="Normal 3 2 2 4 2 3 3 2" xfId="19131" xr:uid="{00000000-0005-0000-0000-0000AC840000}"/>
    <cellStyle name="Normal 3 2 2 4 2 3 3 2 2" xfId="39681" xr:uid="{00000000-0005-0000-0000-0000AD840000}"/>
    <cellStyle name="Normal 3 2 2 4 2 3 3 3" xfId="39680" xr:uid="{00000000-0005-0000-0000-0000AE840000}"/>
    <cellStyle name="Normal 3 2 2 4 2 3 4" xfId="19132" xr:uid="{00000000-0005-0000-0000-0000AF840000}"/>
    <cellStyle name="Normal 3 2 2 4 2 3 4 2" xfId="39682" xr:uid="{00000000-0005-0000-0000-0000B0840000}"/>
    <cellStyle name="Normal 3 2 2 4 2 3 5" xfId="19133" xr:uid="{00000000-0005-0000-0000-0000B1840000}"/>
    <cellStyle name="Normal 3 2 2 4 2 3 5 2" xfId="48695" xr:uid="{00000000-0005-0000-0000-0000B2840000}"/>
    <cellStyle name="Normal 3 2 2 4 2 3 6" xfId="39677" xr:uid="{00000000-0005-0000-0000-0000B3840000}"/>
    <cellStyle name="Normal 3 2 2 4 2 4" xfId="19134" xr:uid="{00000000-0005-0000-0000-0000B4840000}"/>
    <cellStyle name="Normal 3 2 2 4 2 4 2" xfId="19135" xr:uid="{00000000-0005-0000-0000-0000B5840000}"/>
    <cellStyle name="Normal 3 2 2 4 2 4 2 2" xfId="19136" xr:uid="{00000000-0005-0000-0000-0000B6840000}"/>
    <cellStyle name="Normal 3 2 2 4 2 4 2 2 2" xfId="39685" xr:uid="{00000000-0005-0000-0000-0000B7840000}"/>
    <cellStyle name="Normal 3 2 2 4 2 4 2 3" xfId="39684" xr:uid="{00000000-0005-0000-0000-0000B8840000}"/>
    <cellStyle name="Normal 3 2 2 4 2 4 3" xfId="19137" xr:uid="{00000000-0005-0000-0000-0000B9840000}"/>
    <cellStyle name="Normal 3 2 2 4 2 4 3 2" xfId="19138" xr:uid="{00000000-0005-0000-0000-0000BA840000}"/>
    <cellStyle name="Normal 3 2 2 4 2 4 3 2 2" xfId="39687" xr:uid="{00000000-0005-0000-0000-0000BB840000}"/>
    <cellStyle name="Normal 3 2 2 4 2 4 3 3" xfId="39686" xr:uid="{00000000-0005-0000-0000-0000BC840000}"/>
    <cellStyle name="Normal 3 2 2 4 2 4 4" xfId="19139" xr:uid="{00000000-0005-0000-0000-0000BD840000}"/>
    <cellStyle name="Normal 3 2 2 4 2 4 4 2" xfId="39688" xr:uid="{00000000-0005-0000-0000-0000BE840000}"/>
    <cellStyle name="Normal 3 2 2 4 2 4 5" xfId="19140" xr:uid="{00000000-0005-0000-0000-0000BF840000}"/>
    <cellStyle name="Normal 3 2 2 4 2 4 5 2" xfId="48696" xr:uid="{00000000-0005-0000-0000-0000C0840000}"/>
    <cellStyle name="Normal 3 2 2 4 2 4 6" xfId="39683" xr:uid="{00000000-0005-0000-0000-0000C1840000}"/>
    <cellStyle name="Normal 3 2 2 4 2 5" xfId="19141" xr:uid="{00000000-0005-0000-0000-0000C2840000}"/>
    <cellStyle name="Normal 3 2 2 4 2 5 2" xfId="19142" xr:uid="{00000000-0005-0000-0000-0000C3840000}"/>
    <cellStyle name="Normal 3 2 2 4 2 5 2 2" xfId="39690" xr:uid="{00000000-0005-0000-0000-0000C4840000}"/>
    <cellStyle name="Normal 3 2 2 4 2 5 3" xfId="39689" xr:uid="{00000000-0005-0000-0000-0000C5840000}"/>
    <cellStyle name="Normal 3 2 2 4 2 6" xfId="19143" xr:uid="{00000000-0005-0000-0000-0000C6840000}"/>
    <cellStyle name="Normal 3 2 2 4 2 6 2" xfId="19144" xr:uid="{00000000-0005-0000-0000-0000C7840000}"/>
    <cellStyle name="Normal 3 2 2 4 2 6 2 2" xfId="39692" xr:uid="{00000000-0005-0000-0000-0000C8840000}"/>
    <cellStyle name="Normal 3 2 2 4 2 6 3" xfId="39691" xr:uid="{00000000-0005-0000-0000-0000C9840000}"/>
    <cellStyle name="Normal 3 2 2 4 2 7" xfId="19145" xr:uid="{00000000-0005-0000-0000-0000CA840000}"/>
    <cellStyle name="Normal 3 2 2 4 2 7 2" xfId="39693" xr:uid="{00000000-0005-0000-0000-0000CB840000}"/>
    <cellStyle name="Normal 3 2 2 4 2 8" xfId="19146" xr:uid="{00000000-0005-0000-0000-0000CC840000}"/>
    <cellStyle name="Normal 3 2 2 4 2 8 2" xfId="48691" xr:uid="{00000000-0005-0000-0000-0000CD840000}"/>
    <cellStyle name="Normal 3 2 2 4 2 9" xfId="39658" xr:uid="{00000000-0005-0000-0000-0000CE840000}"/>
    <cellStyle name="Normal 3 2 2 4 3" xfId="19147" xr:uid="{00000000-0005-0000-0000-0000CF840000}"/>
    <cellStyle name="Normal 3 2 2 4 3 2" xfId="19148" xr:uid="{00000000-0005-0000-0000-0000D0840000}"/>
    <cellStyle name="Normal 3 2 2 4 3 2 2" xfId="19149" xr:uid="{00000000-0005-0000-0000-0000D1840000}"/>
    <cellStyle name="Normal 3 2 2 4 3 2 2 2" xfId="19150" xr:uid="{00000000-0005-0000-0000-0000D2840000}"/>
    <cellStyle name="Normal 3 2 2 4 3 2 2 2 2" xfId="39697" xr:uid="{00000000-0005-0000-0000-0000D3840000}"/>
    <cellStyle name="Normal 3 2 2 4 3 2 2 3" xfId="39696" xr:uid="{00000000-0005-0000-0000-0000D4840000}"/>
    <cellStyle name="Normal 3 2 2 4 3 2 3" xfId="19151" xr:uid="{00000000-0005-0000-0000-0000D5840000}"/>
    <cellStyle name="Normal 3 2 2 4 3 2 3 2" xfId="19152" xr:uid="{00000000-0005-0000-0000-0000D6840000}"/>
    <cellStyle name="Normal 3 2 2 4 3 2 3 2 2" xfId="39699" xr:uid="{00000000-0005-0000-0000-0000D7840000}"/>
    <cellStyle name="Normal 3 2 2 4 3 2 3 3" xfId="39698" xr:uid="{00000000-0005-0000-0000-0000D8840000}"/>
    <cellStyle name="Normal 3 2 2 4 3 2 4" xfId="19153" xr:uid="{00000000-0005-0000-0000-0000D9840000}"/>
    <cellStyle name="Normal 3 2 2 4 3 2 4 2" xfId="39700" xr:uid="{00000000-0005-0000-0000-0000DA840000}"/>
    <cellStyle name="Normal 3 2 2 4 3 2 5" xfId="19154" xr:uid="{00000000-0005-0000-0000-0000DB840000}"/>
    <cellStyle name="Normal 3 2 2 4 3 2 5 2" xfId="48698" xr:uid="{00000000-0005-0000-0000-0000DC840000}"/>
    <cellStyle name="Normal 3 2 2 4 3 2 6" xfId="39695" xr:uid="{00000000-0005-0000-0000-0000DD840000}"/>
    <cellStyle name="Normal 3 2 2 4 3 3" xfId="19155" xr:uid="{00000000-0005-0000-0000-0000DE840000}"/>
    <cellStyle name="Normal 3 2 2 4 3 3 2" xfId="19156" xr:uid="{00000000-0005-0000-0000-0000DF840000}"/>
    <cellStyle name="Normal 3 2 2 4 3 3 2 2" xfId="19157" xr:uid="{00000000-0005-0000-0000-0000E0840000}"/>
    <cellStyle name="Normal 3 2 2 4 3 3 2 2 2" xfId="39703" xr:uid="{00000000-0005-0000-0000-0000E1840000}"/>
    <cellStyle name="Normal 3 2 2 4 3 3 2 3" xfId="39702" xr:uid="{00000000-0005-0000-0000-0000E2840000}"/>
    <cellStyle name="Normal 3 2 2 4 3 3 3" xfId="19158" xr:uid="{00000000-0005-0000-0000-0000E3840000}"/>
    <cellStyle name="Normal 3 2 2 4 3 3 3 2" xfId="19159" xr:uid="{00000000-0005-0000-0000-0000E4840000}"/>
    <cellStyle name="Normal 3 2 2 4 3 3 3 2 2" xfId="39705" xr:uid="{00000000-0005-0000-0000-0000E5840000}"/>
    <cellStyle name="Normal 3 2 2 4 3 3 3 3" xfId="39704" xr:uid="{00000000-0005-0000-0000-0000E6840000}"/>
    <cellStyle name="Normal 3 2 2 4 3 3 4" xfId="19160" xr:uid="{00000000-0005-0000-0000-0000E7840000}"/>
    <cellStyle name="Normal 3 2 2 4 3 3 4 2" xfId="39706" xr:uid="{00000000-0005-0000-0000-0000E8840000}"/>
    <cellStyle name="Normal 3 2 2 4 3 3 5" xfId="19161" xr:uid="{00000000-0005-0000-0000-0000E9840000}"/>
    <cellStyle name="Normal 3 2 2 4 3 3 5 2" xfId="48699" xr:uid="{00000000-0005-0000-0000-0000EA840000}"/>
    <cellStyle name="Normal 3 2 2 4 3 3 6" xfId="39701" xr:uid="{00000000-0005-0000-0000-0000EB840000}"/>
    <cellStyle name="Normal 3 2 2 4 3 4" xfId="19162" xr:uid="{00000000-0005-0000-0000-0000EC840000}"/>
    <cellStyle name="Normal 3 2 2 4 3 4 2" xfId="19163" xr:uid="{00000000-0005-0000-0000-0000ED840000}"/>
    <cellStyle name="Normal 3 2 2 4 3 4 2 2" xfId="39708" xr:uid="{00000000-0005-0000-0000-0000EE840000}"/>
    <cellStyle name="Normal 3 2 2 4 3 4 3" xfId="39707" xr:uid="{00000000-0005-0000-0000-0000EF840000}"/>
    <cellStyle name="Normal 3 2 2 4 3 5" xfId="19164" xr:uid="{00000000-0005-0000-0000-0000F0840000}"/>
    <cellStyle name="Normal 3 2 2 4 3 5 2" xfId="19165" xr:uid="{00000000-0005-0000-0000-0000F1840000}"/>
    <cellStyle name="Normal 3 2 2 4 3 5 2 2" xfId="39710" xr:uid="{00000000-0005-0000-0000-0000F2840000}"/>
    <cellStyle name="Normal 3 2 2 4 3 5 3" xfId="39709" xr:uid="{00000000-0005-0000-0000-0000F3840000}"/>
    <cellStyle name="Normal 3 2 2 4 3 6" xfId="19166" xr:uid="{00000000-0005-0000-0000-0000F4840000}"/>
    <cellStyle name="Normal 3 2 2 4 3 6 2" xfId="39711" xr:uid="{00000000-0005-0000-0000-0000F5840000}"/>
    <cellStyle name="Normal 3 2 2 4 3 7" xfId="19167" xr:uid="{00000000-0005-0000-0000-0000F6840000}"/>
    <cellStyle name="Normal 3 2 2 4 3 7 2" xfId="48697" xr:uid="{00000000-0005-0000-0000-0000F7840000}"/>
    <cellStyle name="Normal 3 2 2 4 3 8" xfId="39694" xr:uid="{00000000-0005-0000-0000-0000F8840000}"/>
    <cellStyle name="Normal 3 2 2 4 4" xfId="19168" xr:uid="{00000000-0005-0000-0000-0000F9840000}"/>
    <cellStyle name="Normal 3 2 2 4 4 2" xfId="19169" xr:uid="{00000000-0005-0000-0000-0000FA840000}"/>
    <cellStyle name="Normal 3 2 2 4 4 2 2" xfId="19170" xr:uid="{00000000-0005-0000-0000-0000FB840000}"/>
    <cellStyle name="Normal 3 2 2 4 4 2 2 2" xfId="39714" xr:uid="{00000000-0005-0000-0000-0000FC840000}"/>
    <cellStyle name="Normal 3 2 2 4 4 2 3" xfId="39713" xr:uid="{00000000-0005-0000-0000-0000FD840000}"/>
    <cellStyle name="Normal 3 2 2 4 4 3" xfId="19171" xr:uid="{00000000-0005-0000-0000-0000FE840000}"/>
    <cellStyle name="Normal 3 2 2 4 4 3 2" xfId="19172" xr:uid="{00000000-0005-0000-0000-0000FF840000}"/>
    <cellStyle name="Normal 3 2 2 4 4 3 2 2" xfId="39716" xr:uid="{00000000-0005-0000-0000-000000850000}"/>
    <cellStyle name="Normal 3 2 2 4 4 3 3" xfId="39715" xr:uid="{00000000-0005-0000-0000-000001850000}"/>
    <cellStyle name="Normal 3 2 2 4 4 4" xfId="19173" xr:uid="{00000000-0005-0000-0000-000002850000}"/>
    <cellStyle name="Normal 3 2 2 4 4 4 2" xfId="39717" xr:uid="{00000000-0005-0000-0000-000003850000}"/>
    <cellStyle name="Normal 3 2 2 4 4 5" xfId="19174" xr:uid="{00000000-0005-0000-0000-000004850000}"/>
    <cellStyle name="Normal 3 2 2 4 4 5 2" xfId="48700" xr:uid="{00000000-0005-0000-0000-000005850000}"/>
    <cellStyle name="Normal 3 2 2 4 4 6" xfId="39712" xr:uid="{00000000-0005-0000-0000-000006850000}"/>
    <cellStyle name="Normal 3 2 2 4 5" xfId="19175" xr:uid="{00000000-0005-0000-0000-000007850000}"/>
    <cellStyle name="Normal 3 2 2 4 5 2" xfId="19176" xr:uid="{00000000-0005-0000-0000-000008850000}"/>
    <cellStyle name="Normal 3 2 2 4 5 2 2" xfId="19177" xr:uid="{00000000-0005-0000-0000-000009850000}"/>
    <cellStyle name="Normal 3 2 2 4 5 2 2 2" xfId="39720" xr:uid="{00000000-0005-0000-0000-00000A850000}"/>
    <cellStyle name="Normal 3 2 2 4 5 2 3" xfId="39719" xr:uid="{00000000-0005-0000-0000-00000B850000}"/>
    <cellStyle name="Normal 3 2 2 4 5 3" xfId="19178" xr:uid="{00000000-0005-0000-0000-00000C850000}"/>
    <cellStyle name="Normal 3 2 2 4 5 3 2" xfId="19179" xr:uid="{00000000-0005-0000-0000-00000D850000}"/>
    <cellStyle name="Normal 3 2 2 4 5 3 2 2" xfId="39722" xr:uid="{00000000-0005-0000-0000-00000E850000}"/>
    <cellStyle name="Normal 3 2 2 4 5 3 3" xfId="39721" xr:uid="{00000000-0005-0000-0000-00000F850000}"/>
    <cellStyle name="Normal 3 2 2 4 5 4" xfId="19180" xr:uid="{00000000-0005-0000-0000-000010850000}"/>
    <cellStyle name="Normal 3 2 2 4 5 4 2" xfId="39723" xr:uid="{00000000-0005-0000-0000-000011850000}"/>
    <cellStyle name="Normal 3 2 2 4 5 5" xfId="19181" xr:uid="{00000000-0005-0000-0000-000012850000}"/>
    <cellStyle name="Normal 3 2 2 4 5 5 2" xfId="48701" xr:uid="{00000000-0005-0000-0000-000013850000}"/>
    <cellStyle name="Normal 3 2 2 4 5 6" xfId="39718" xr:uid="{00000000-0005-0000-0000-000014850000}"/>
    <cellStyle name="Normal 3 2 2 4 6" xfId="19182" xr:uid="{00000000-0005-0000-0000-000015850000}"/>
    <cellStyle name="Normal 3 2 2 4 6 2" xfId="19183" xr:uid="{00000000-0005-0000-0000-000016850000}"/>
    <cellStyle name="Normal 3 2 2 4 6 2 2" xfId="39725" xr:uid="{00000000-0005-0000-0000-000017850000}"/>
    <cellStyle name="Normal 3 2 2 4 6 3" xfId="39724" xr:uid="{00000000-0005-0000-0000-000018850000}"/>
    <cellStyle name="Normal 3 2 2 4 7" xfId="19184" xr:uid="{00000000-0005-0000-0000-000019850000}"/>
    <cellStyle name="Normal 3 2 2 4 7 2" xfId="19185" xr:uid="{00000000-0005-0000-0000-00001A850000}"/>
    <cellStyle name="Normal 3 2 2 4 7 2 2" xfId="39727" xr:uid="{00000000-0005-0000-0000-00001B850000}"/>
    <cellStyle name="Normal 3 2 2 4 7 3" xfId="39726" xr:uid="{00000000-0005-0000-0000-00001C850000}"/>
    <cellStyle name="Normal 3 2 2 4 8" xfId="19186" xr:uid="{00000000-0005-0000-0000-00001D850000}"/>
    <cellStyle name="Normal 3 2 2 4 8 2" xfId="39728" xr:uid="{00000000-0005-0000-0000-00001E850000}"/>
    <cellStyle name="Normal 3 2 2 4 9" xfId="19187" xr:uid="{00000000-0005-0000-0000-00001F850000}"/>
    <cellStyle name="Normal 3 2 2 4 9 2" xfId="48690" xr:uid="{00000000-0005-0000-0000-000020850000}"/>
    <cellStyle name="Normal 3 2 2 5" xfId="19188" xr:uid="{00000000-0005-0000-0000-000021850000}"/>
    <cellStyle name="Normal 3 2 2 5 2" xfId="19189" xr:uid="{00000000-0005-0000-0000-000022850000}"/>
    <cellStyle name="Normal 3 2 2 5 2 2" xfId="19190" xr:uid="{00000000-0005-0000-0000-000023850000}"/>
    <cellStyle name="Normal 3 2 2 5 2 2 2" xfId="19191" xr:uid="{00000000-0005-0000-0000-000024850000}"/>
    <cellStyle name="Normal 3 2 2 5 2 2 2 2" xfId="19192" xr:uid="{00000000-0005-0000-0000-000025850000}"/>
    <cellStyle name="Normal 3 2 2 5 2 2 2 2 2" xfId="39733" xr:uid="{00000000-0005-0000-0000-000026850000}"/>
    <cellStyle name="Normal 3 2 2 5 2 2 2 3" xfId="39732" xr:uid="{00000000-0005-0000-0000-000027850000}"/>
    <cellStyle name="Normal 3 2 2 5 2 2 3" xfId="19193" xr:uid="{00000000-0005-0000-0000-000028850000}"/>
    <cellStyle name="Normal 3 2 2 5 2 2 3 2" xfId="19194" xr:uid="{00000000-0005-0000-0000-000029850000}"/>
    <cellStyle name="Normal 3 2 2 5 2 2 3 2 2" xfId="39735" xr:uid="{00000000-0005-0000-0000-00002A850000}"/>
    <cellStyle name="Normal 3 2 2 5 2 2 3 3" xfId="39734" xr:uid="{00000000-0005-0000-0000-00002B850000}"/>
    <cellStyle name="Normal 3 2 2 5 2 2 4" xfId="19195" xr:uid="{00000000-0005-0000-0000-00002C850000}"/>
    <cellStyle name="Normal 3 2 2 5 2 2 4 2" xfId="39736" xr:uid="{00000000-0005-0000-0000-00002D850000}"/>
    <cellStyle name="Normal 3 2 2 5 2 2 5" xfId="19196" xr:uid="{00000000-0005-0000-0000-00002E850000}"/>
    <cellStyle name="Normal 3 2 2 5 2 2 5 2" xfId="48704" xr:uid="{00000000-0005-0000-0000-00002F850000}"/>
    <cellStyle name="Normal 3 2 2 5 2 2 6" xfId="39731" xr:uid="{00000000-0005-0000-0000-000030850000}"/>
    <cellStyle name="Normal 3 2 2 5 2 3" xfId="19197" xr:uid="{00000000-0005-0000-0000-000031850000}"/>
    <cellStyle name="Normal 3 2 2 5 2 3 2" xfId="19198" xr:uid="{00000000-0005-0000-0000-000032850000}"/>
    <cellStyle name="Normal 3 2 2 5 2 3 2 2" xfId="19199" xr:uid="{00000000-0005-0000-0000-000033850000}"/>
    <cellStyle name="Normal 3 2 2 5 2 3 2 2 2" xfId="39739" xr:uid="{00000000-0005-0000-0000-000034850000}"/>
    <cellStyle name="Normal 3 2 2 5 2 3 2 3" xfId="39738" xr:uid="{00000000-0005-0000-0000-000035850000}"/>
    <cellStyle name="Normal 3 2 2 5 2 3 3" xfId="19200" xr:uid="{00000000-0005-0000-0000-000036850000}"/>
    <cellStyle name="Normal 3 2 2 5 2 3 3 2" xfId="19201" xr:uid="{00000000-0005-0000-0000-000037850000}"/>
    <cellStyle name="Normal 3 2 2 5 2 3 3 2 2" xfId="39741" xr:uid="{00000000-0005-0000-0000-000038850000}"/>
    <cellStyle name="Normal 3 2 2 5 2 3 3 3" xfId="39740" xr:uid="{00000000-0005-0000-0000-000039850000}"/>
    <cellStyle name="Normal 3 2 2 5 2 3 4" xfId="19202" xr:uid="{00000000-0005-0000-0000-00003A850000}"/>
    <cellStyle name="Normal 3 2 2 5 2 3 4 2" xfId="39742" xr:uid="{00000000-0005-0000-0000-00003B850000}"/>
    <cellStyle name="Normal 3 2 2 5 2 3 5" xfId="19203" xr:uid="{00000000-0005-0000-0000-00003C850000}"/>
    <cellStyle name="Normal 3 2 2 5 2 3 5 2" xfId="48705" xr:uid="{00000000-0005-0000-0000-00003D850000}"/>
    <cellStyle name="Normal 3 2 2 5 2 3 6" xfId="39737" xr:uid="{00000000-0005-0000-0000-00003E850000}"/>
    <cellStyle name="Normal 3 2 2 5 2 4" xfId="19204" xr:uid="{00000000-0005-0000-0000-00003F850000}"/>
    <cellStyle name="Normal 3 2 2 5 2 4 2" xfId="19205" xr:uid="{00000000-0005-0000-0000-000040850000}"/>
    <cellStyle name="Normal 3 2 2 5 2 4 2 2" xfId="39744" xr:uid="{00000000-0005-0000-0000-000041850000}"/>
    <cellStyle name="Normal 3 2 2 5 2 4 3" xfId="39743" xr:uid="{00000000-0005-0000-0000-000042850000}"/>
    <cellStyle name="Normal 3 2 2 5 2 5" xfId="19206" xr:uid="{00000000-0005-0000-0000-000043850000}"/>
    <cellStyle name="Normal 3 2 2 5 2 5 2" xfId="19207" xr:uid="{00000000-0005-0000-0000-000044850000}"/>
    <cellStyle name="Normal 3 2 2 5 2 5 2 2" xfId="39746" xr:uid="{00000000-0005-0000-0000-000045850000}"/>
    <cellStyle name="Normal 3 2 2 5 2 5 3" xfId="39745" xr:uid="{00000000-0005-0000-0000-000046850000}"/>
    <cellStyle name="Normal 3 2 2 5 2 6" xfId="19208" xr:uid="{00000000-0005-0000-0000-000047850000}"/>
    <cellStyle name="Normal 3 2 2 5 2 6 2" xfId="39747" xr:uid="{00000000-0005-0000-0000-000048850000}"/>
    <cellStyle name="Normal 3 2 2 5 2 7" xfId="19209" xr:uid="{00000000-0005-0000-0000-000049850000}"/>
    <cellStyle name="Normal 3 2 2 5 2 7 2" xfId="48703" xr:uid="{00000000-0005-0000-0000-00004A850000}"/>
    <cellStyle name="Normal 3 2 2 5 2 8" xfId="39730" xr:uid="{00000000-0005-0000-0000-00004B850000}"/>
    <cellStyle name="Normal 3 2 2 5 3" xfId="19210" xr:uid="{00000000-0005-0000-0000-00004C850000}"/>
    <cellStyle name="Normal 3 2 2 5 3 2" xfId="19211" xr:uid="{00000000-0005-0000-0000-00004D850000}"/>
    <cellStyle name="Normal 3 2 2 5 3 2 2" xfId="19212" xr:uid="{00000000-0005-0000-0000-00004E850000}"/>
    <cellStyle name="Normal 3 2 2 5 3 2 2 2" xfId="39750" xr:uid="{00000000-0005-0000-0000-00004F850000}"/>
    <cellStyle name="Normal 3 2 2 5 3 2 3" xfId="39749" xr:uid="{00000000-0005-0000-0000-000050850000}"/>
    <cellStyle name="Normal 3 2 2 5 3 3" xfId="19213" xr:uid="{00000000-0005-0000-0000-000051850000}"/>
    <cellStyle name="Normal 3 2 2 5 3 3 2" xfId="19214" xr:uid="{00000000-0005-0000-0000-000052850000}"/>
    <cellStyle name="Normal 3 2 2 5 3 3 2 2" xfId="39752" xr:uid="{00000000-0005-0000-0000-000053850000}"/>
    <cellStyle name="Normal 3 2 2 5 3 3 3" xfId="39751" xr:uid="{00000000-0005-0000-0000-000054850000}"/>
    <cellStyle name="Normal 3 2 2 5 3 4" xfId="19215" xr:uid="{00000000-0005-0000-0000-000055850000}"/>
    <cellStyle name="Normal 3 2 2 5 3 4 2" xfId="39753" xr:uid="{00000000-0005-0000-0000-000056850000}"/>
    <cellStyle name="Normal 3 2 2 5 3 5" xfId="19216" xr:uid="{00000000-0005-0000-0000-000057850000}"/>
    <cellStyle name="Normal 3 2 2 5 3 5 2" xfId="48706" xr:uid="{00000000-0005-0000-0000-000058850000}"/>
    <cellStyle name="Normal 3 2 2 5 3 6" xfId="39748" xr:uid="{00000000-0005-0000-0000-000059850000}"/>
    <cellStyle name="Normal 3 2 2 5 4" xfId="19217" xr:uid="{00000000-0005-0000-0000-00005A850000}"/>
    <cellStyle name="Normal 3 2 2 5 4 2" xfId="19218" xr:uid="{00000000-0005-0000-0000-00005B850000}"/>
    <cellStyle name="Normal 3 2 2 5 4 2 2" xfId="19219" xr:uid="{00000000-0005-0000-0000-00005C850000}"/>
    <cellStyle name="Normal 3 2 2 5 4 2 2 2" xfId="39756" xr:uid="{00000000-0005-0000-0000-00005D850000}"/>
    <cellStyle name="Normal 3 2 2 5 4 2 3" xfId="39755" xr:uid="{00000000-0005-0000-0000-00005E850000}"/>
    <cellStyle name="Normal 3 2 2 5 4 3" xfId="19220" xr:uid="{00000000-0005-0000-0000-00005F850000}"/>
    <cellStyle name="Normal 3 2 2 5 4 3 2" xfId="19221" xr:uid="{00000000-0005-0000-0000-000060850000}"/>
    <cellStyle name="Normal 3 2 2 5 4 3 2 2" xfId="39758" xr:uid="{00000000-0005-0000-0000-000061850000}"/>
    <cellStyle name="Normal 3 2 2 5 4 3 3" xfId="39757" xr:uid="{00000000-0005-0000-0000-000062850000}"/>
    <cellStyle name="Normal 3 2 2 5 4 4" xfId="19222" xr:uid="{00000000-0005-0000-0000-000063850000}"/>
    <cellStyle name="Normal 3 2 2 5 4 4 2" xfId="39759" xr:uid="{00000000-0005-0000-0000-000064850000}"/>
    <cellStyle name="Normal 3 2 2 5 4 5" xfId="19223" xr:uid="{00000000-0005-0000-0000-000065850000}"/>
    <cellStyle name="Normal 3 2 2 5 4 5 2" xfId="48707" xr:uid="{00000000-0005-0000-0000-000066850000}"/>
    <cellStyle name="Normal 3 2 2 5 4 6" xfId="39754" xr:uid="{00000000-0005-0000-0000-000067850000}"/>
    <cellStyle name="Normal 3 2 2 5 5" xfId="19224" xr:uid="{00000000-0005-0000-0000-000068850000}"/>
    <cellStyle name="Normal 3 2 2 5 5 2" xfId="19225" xr:uid="{00000000-0005-0000-0000-000069850000}"/>
    <cellStyle name="Normal 3 2 2 5 5 2 2" xfId="39761" xr:uid="{00000000-0005-0000-0000-00006A850000}"/>
    <cellStyle name="Normal 3 2 2 5 5 3" xfId="39760" xr:uid="{00000000-0005-0000-0000-00006B850000}"/>
    <cellStyle name="Normal 3 2 2 5 6" xfId="19226" xr:uid="{00000000-0005-0000-0000-00006C850000}"/>
    <cellStyle name="Normal 3 2 2 5 6 2" xfId="19227" xr:uid="{00000000-0005-0000-0000-00006D850000}"/>
    <cellStyle name="Normal 3 2 2 5 6 2 2" xfId="39763" xr:uid="{00000000-0005-0000-0000-00006E850000}"/>
    <cellStyle name="Normal 3 2 2 5 6 3" xfId="39762" xr:uid="{00000000-0005-0000-0000-00006F850000}"/>
    <cellStyle name="Normal 3 2 2 5 7" xfId="19228" xr:uid="{00000000-0005-0000-0000-000070850000}"/>
    <cellStyle name="Normal 3 2 2 5 7 2" xfId="39764" xr:uid="{00000000-0005-0000-0000-000071850000}"/>
    <cellStyle name="Normal 3 2 2 5 8" xfId="19229" xr:uid="{00000000-0005-0000-0000-000072850000}"/>
    <cellStyle name="Normal 3 2 2 5 8 2" xfId="48702" xr:uid="{00000000-0005-0000-0000-000073850000}"/>
    <cellStyle name="Normal 3 2 2 5 9" xfId="39729" xr:uid="{00000000-0005-0000-0000-000074850000}"/>
    <cellStyle name="Normal 3 2 2 6" xfId="19230" xr:uid="{00000000-0005-0000-0000-000075850000}"/>
    <cellStyle name="Normal 3 2 2 6 2" xfId="19231" xr:uid="{00000000-0005-0000-0000-000076850000}"/>
    <cellStyle name="Normal 3 2 2 6 2 2" xfId="19232" xr:uid="{00000000-0005-0000-0000-000077850000}"/>
    <cellStyle name="Normal 3 2 2 6 2 2 2" xfId="19233" xr:uid="{00000000-0005-0000-0000-000078850000}"/>
    <cellStyle name="Normal 3 2 2 6 2 2 2 2" xfId="39768" xr:uid="{00000000-0005-0000-0000-000079850000}"/>
    <cellStyle name="Normal 3 2 2 6 2 2 3" xfId="39767" xr:uid="{00000000-0005-0000-0000-00007A850000}"/>
    <cellStyle name="Normal 3 2 2 6 2 3" xfId="19234" xr:uid="{00000000-0005-0000-0000-00007B850000}"/>
    <cellStyle name="Normal 3 2 2 6 2 3 2" xfId="19235" xr:uid="{00000000-0005-0000-0000-00007C850000}"/>
    <cellStyle name="Normal 3 2 2 6 2 3 2 2" xfId="39770" xr:uid="{00000000-0005-0000-0000-00007D850000}"/>
    <cellStyle name="Normal 3 2 2 6 2 3 3" xfId="39769" xr:uid="{00000000-0005-0000-0000-00007E850000}"/>
    <cellStyle name="Normal 3 2 2 6 2 4" xfId="19236" xr:uid="{00000000-0005-0000-0000-00007F850000}"/>
    <cellStyle name="Normal 3 2 2 6 2 4 2" xfId="39771" xr:uid="{00000000-0005-0000-0000-000080850000}"/>
    <cellStyle name="Normal 3 2 2 6 2 5" xfId="19237" xr:uid="{00000000-0005-0000-0000-000081850000}"/>
    <cellStyle name="Normal 3 2 2 6 2 5 2" xfId="48709" xr:uid="{00000000-0005-0000-0000-000082850000}"/>
    <cellStyle name="Normal 3 2 2 6 2 6" xfId="39766" xr:uid="{00000000-0005-0000-0000-000083850000}"/>
    <cellStyle name="Normal 3 2 2 6 3" xfId="19238" xr:uid="{00000000-0005-0000-0000-000084850000}"/>
    <cellStyle name="Normal 3 2 2 6 3 2" xfId="19239" xr:uid="{00000000-0005-0000-0000-000085850000}"/>
    <cellStyle name="Normal 3 2 2 6 3 2 2" xfId="19240" xr:uid="{00000000-0005-0000-0000-000086850000}"/>
    <cellStyle name="Normal 3 2 2 6 3 2 2 2" xfId="39774" xr:uid="{00000000-0005-0000-0000-000087850000}"/>
    <cellStyle name="Normal 3 2 2 6 3 2 3" xfId="39773" xr:uid="{00000000-0005-0000-0000-000088850000}"/>
    <cellStyle name="Normal 3 2 2 6 3 3" xfId="19241" xr:uid="{00000000-0005-0000-0000-000089850000}"/>
    <cellStyle name="Normal 3 2 2 6 3 3 2" xfId="19242" xr:uid="{00000000-0005-0000-0000-00008A850000}"/>
    <cellStyle name="Normal 3 2 2 6 3 3 2 2" xfId="39776" xr:uid="{00000000-0005-0000-0000-00008B850000}"/>
    <cellStyle name="Normal 3 2 2 6 3 3 3" xfId="39775" xr:uid="{00000000-0005-0000-0000-00008C850000}"/>
    <cellStyle name="Normal 3 2 2 6 3 4" xfId="19243" xr:uid="{00000000-0005-0000-0000-00008D850000}"/>
    <cellStyle name="Normal 3 2 2 6 3 4 2" xfId="39777" xr:uid="{00000000-0005-0000-0000-00008E850000}"/>
    <cellStyle name="Normal 3 2 2 6 3 5" xfId="19244" xr:uid="{00000000-0005-0000-0000-00008F850000}"/>
    <cellStyle name="Normal 3 2 2 6 3 5 2" xfId="48710" xr:uid="{00000000-0005-0000-0000-000090850000}"/>
    <cellStyle name="Normal 3 2 2 6 3 6" xfId="39772" xr:uid="{00000000-0005-0000-0000-000091850000}"/>
    <cellStyle name="Normal 3 2 2 6 4" xfId="19245" xr:uid="{00000000-0005-0000-0000-000092850000}"/>
    <cellStyle name="Normal 3 2 2 6 4 2" xfId="19246" xr:uid="{00000000-0005-0000-0000-000093850000}"/>
    <cellStyle name="Normal 3 2 2 6 4 2 2" xfId="39779" xr:uid="{00000000-0005-0000-0000-000094850000}"/>
    <cellStyle name="Normal 3 2 2 6 4 3" xfId="39778" xr:uid="{00000000-0005-0000-0000-000095850000}"/>
    <cellStyle name="Normal 3 2 2 6 5" xfId="19247" xr:uid="{00000000-0005-0000-0000-000096850000}"/>
    <cellStyle name="Normal 3 2 2 6 5 2" xfId="19248" xr:uid="{00000000-0005-0000-0000-000097850000}"/>
    <cellStyle name="Normal 3 2 2 6 5 2 2" xfId="39781" xr:uid="{00000000-0005-0000-0000-000098850000}"/>
    <cellStyle name="Normal 3 2 2 6 5 3" xfId="39780" xr:uid="{00000000-0005-0000-0000-000099850000}"/>
    <cellStyle name="Normal 3 2 2 6 6" xfId="19249" xr:uid="{00000000-0005-0000-0000-00009A850000}"/>
    <cellStyle name="Normal 3 2 2 6 6 2" xfId="39782" xr:uid="{00000000-0005-0000-0000-00009B850000}"/>
    <cellStyle name="Normal 3 2 2 6 7" xfId="19250" xr:uid="{00000000-0005-0000-0000-00009C850000}"/>
    <cellStyle name="Normal 3 2 2 6 7 2" xfId="48708" xr:uid="{00000000-0005-0000-0000-00009D850000}"/>
    <cellStyle name="Normal 3 2 2 6 8" xfId="39765" xr:uid="{00000000-0005-0000-0000-00009E850000}"/>
    <cellStyle name="Normal 3 2 2 7" xfId="19251" xr:uid="{00000000-0005-0000-0000-00009F850000}"/>
    <cellStyle name="Normal 3 2 2 7 2" xfId="19252" xr:uid="{00000000-0005-0000-0000-0000A0850000}"/>
    <cellStyle name="Normal 3 2 2 7 2 2" xfId="19253" xr:uid="{00000000-0005-0000-0000-0000A1850000}"/>
    <cellStyle name="Normal 3 2 2 7 2 2 2" xfId="39785" xr:uid="{00000000-0005-0000-0000-0000A2850000}"/>
    <cellStyle name="Normal 3 2 2 7 2 3" xfId="39784" xr:uid="{00000000-0005-0000-0000-0000A3850000}"/>
    <cellStyle name="Normal 3 2 2 7 3" xfId="19254" xr:uid="{00000000-0005-0000-0000-0000A4850000}"/>
    <cellStyle name="Normal 3 2 2 7 3 2" xfId="19255" xr:uid="{00000000-0005-0000-0000-0000A5850000}"/>
    <cellStyle name="Normal 3 2 2 7 3 2 2" xfId="39787" xr:uid="{00000000-0005-0000-0000-0000A6850000}"/>
    <cellStyle name="Normal 3 2 2 7 3 3" xfId="39786" xr:uid="{00000000-0005-0000-0000-0000A7850000}"/>
    <cellStyle name="Normal 3 2 2 7 4" xfId="19256" xr:uid="{00000000-0005-0000-0000-0000A8850000}"/>
    <cellStyle name="Normal 3 2 2 7 4 2" xfId="39788" xr:uid="{00000000-0005-0000-0000-0000A9850000}"/>
    <cellStyle name="Normal 3 2 2 7 5" xfId="19257" xr:uid="{00000000-0005-0000-0000-0000AA850000}"/>
    <cellStyle name="Normal 3 2 2 7 5 2" xfId="48711" xr:uid="{00000000-0005-0000-0000-0000AB850000}"/>
    <cellStyle name="Normal 3 2 2 7 6" xfId="39783" xr:uid="{00000000-0005-0000-0000-0000AC850000}"/>
    <cellStyle name="Normal 3 2 2 8" xfId="19258" xr:uid="{00000000-0005-0000-0000-0000AD850000}"/>
    <cellStyle name="Normal 3 2 2 8 2" xfId="19259" xr:uid="{00000000-0005-0000-0000-0000AE850000}"/>
    <cellStyle name="Normal 3 2 2 8 2 2" xfId="19260" xr:uid="{00000000-0005-0000-0000-0000AF850000}"/>
    <cellStyle name="Normal 3 2 2 8 2 2 2" xfId="39791" xr:uid="{00000000-0005-0000-0000-0000B0850000}"/>
    <cellStyle name="Normal 3 2 2 8 2 3" xfId="39790" xr:uid="{00000000-0005-0000-0000-0000B1850000}"/>
    <cellStyle name="Normal 3 2 2 8 3" xfId="19261" xr:uid="{00000000-0005-0000-0000-0000B2850000}"/>
    <cellStyle name="Normal 3 2 2 8 3 2" xfId="19262" xr:uid="{00000000-0005-0000-0000-0000B3850000}"/>
    <cellStyle name="Normal 3 2 2 8 3 2 2" xfId="39793" xr:uid="{00000000-0005-0000-0000-0000B4850000}"/>
    <cellStyle name="Normal 3 2 2 8 3 3" xfId="39792" xr:uid="{00000000-0005-0000-0000-0000B5850000}"/>
    <cellStyle name="Normal 3 2 2 8 4" xfId="19263" xr:uid="{00000000-0005-0000-0000-0000B6850000}"/>
    <cellStyle name="Normal 3 2 2 8 4 2" xfId="39794" xr:uid="{00000000-0005-0000-0000-0000B7850000}"/>
    <cellStyle name="Normal 3 2 2 8 5" xfId="19264" xr:uid="{00000000-0005-0000-0000-0000B8850000}"/>
    <cellStyle name="Normal 3 2 2 8 5 2" xfId="48712" xr:uid="{00000000-0005-0000-0000-0000B9850000}"/>
    <cellStyle name="Normal 3 2 2 8 6" xfId="39789" xr:uid="{00000000-0005-0000-0000-0000BA850000}"/>
    <cellStyle name="Normal 3 2 2 9" xfId="19265" xr:uid="{00000000-0005-0000-0000-0000BB850000}"/>
    <cellStyle name="Normal 3 2 2 9 2" xfId="19266" xr:uid="{00000000-0005-0000-0000-0000BC850000}"/>
    <cellStyle name="Normal 3 2 2 9 2 2" xfId="39796" xr:uid="{00000000-0005-0000-0000-0000BD850000}"/>
    <cellStyle name="Normal 3 2 2 9 3" xfId="39795" xr:uid="{00000000-0005-0000-0000-0000BE850000}"/>
    <cellStyle name="Normal 3 2 3" xfId="19267" xr:uid="{00000000-0005-0000-0000-0000BF850000}"/>
    <cellStyle name="Normal 3 2 3 10" xfId="19268" xr:uid="{00000000-0005-0000-0000-0000C0850000}"/>
    <cellStyle name="Normal 3 2 3 10 2" xfId="39798" xr:uid="{00000000-0005-0000-0000-0000C1850000}"/>
    <cellStyle name="Normal 3 2 3 11" xfId="19269" xr:uid="{00000000-0005-0000-0000-0000C2850000}"/>
    <cellStyle name="Normal 3 2 3 11 2" xfId="48713" xr:uid="{00000000-0005-0000-0000-0000C3850000}"/>
    <cellStyle name="Normal 3 2 3 12" xfId="39797" xr:uid="{00000000-0005-0000-0000-0000C4850000}"/>
    <cellStyle name="Normal 3 2 3 2" xfId="19270" xr:uid="{00000000-0005-0000-0000-0000C5850000}"/>
    <cellStyle name="Normal 3 2 3 2 10" xfId="19271" xr:uid="{00000000-0005-0000-0000-0000C6850000}"/>
    <cellStyle name="Normal 3 2 3 2 10 2" xfId="48714" xr:uid="{00000000-0005-0000-0000-0000C7850000}"/>
    <cellStyle name="Normal 3 2 3 2 11" xfId="39799" xr:uid="{00000000-0005-0000-0000-0000C8850000}"/>
    <cellStyle name="Normal 3 2 3 2 2" xfId="19272" xr:uid="{00000000-0005-0000-0000-0000C9850000}"/>
    <cellStyle name="Normal 3 2 3 2 2 10" xfId="39800" xr:uid="{00000000-0005-0000-0000-0000CA850000}"/>
    <cellStyle name="Normal 3 2 3 2 2 2" xfId="19273" xr:uid="{00000000-0005-0000-0000-0000CB850000}"/>
    <cellStyle name="Normal 3 2 3 2 2 2 2" xfId="19274" xr:uid="{00000000-0005-0000-0000-0000CC850000}"/>
    <cellStyle name="Normal 3 2 3 2 2 2 2 2" xfId="19275" xr:uid="{00000000-0005-0000-0000-0000CD850000}"/>
    <cellStyle name="Normal 3 2 3 2 2 2 2 2 2" xfId="19276" xr:uid="{00000000-0005-0000-0000-0000CE850000}"/>
    <cellStyle name="Normal 3 2 3 2 2 2 2 2 2 2" xfId="19277" xr:uid="{00000000-0005-0000-0000-0000CF850000}"/>
    <cellStyle name="Normal 3 2 3 2 2 2 2 2 2 2 2" xfId="39805" xr:uid="{00000000-0005-0000-0000-0000D0850000}"/>
    <cellStyle name="Normal 3 2 3 2 2 2 2 2 2 3" xfId="39804" xr:uid="{00000000-0005-0000-0000-0000D1850000}"/>
    <cellStyle name="Normal 3 2 3 2 2 2 2 2 3" xfId="19278" xr:uid="{00000000-0005-0000-0000-0000D2850000}"/>
    <cellStyle name="Normal 3 2 3 2 2 2 2 2 3 2" xfId="19279" xr:uid="{00000000-0005-0000-0000-0000D3850000}"/>
    <cellStyle name="Normal 3 2 3 2 2 2 2 2 3 2 2" xfId="39807" xr:uid="{00000000-0005-0000-0000-0000D4850000}"/>
    <cellStyle name="Normal 3 2 3 2 2 2 2 2 3 3" xfId="39806" xr:uid="{00000000-0005-0000-0000-0000D5850000}"/>
    <cellStyle name="Normal 3 2 3 2 2 2 2 2 4" xfId="19280" xr:uid="{00000000-0005-0000-0000-0000D6850000}"/>
    <cellStyle name="Normal 3 2 3 2 2 2 2 2 4 2" xfId="39808" xr:uid="{00000000-0005-0000-0000-0000D7850000}"/>
    <cellStyle name="Normal 3 2 3 2 2 2 2 2 5" xfId="19281" xr:uid="{00000000-0005-0000-0000-0000D8850000}"/>
    <cellStyle name="Normal 3 2 3 2 2 2 2 2 5 2" xfId="48718" xr:uid="{00000000-0005-0000-0000-0000D9850000}"/>
    <cellStyle name="Normal 3 2 3 2 2 2 2 2 6" xfId="39803" xr:uid="{00000000-0005-0000-0000-0000DA850000}"/>
    <cellStyle name="Normal 3 2 3 2 2 2 2 3" xfId="19282" xr:uid="{00000000-0005-0000-0000-0000DB850000}"/>
    <cellStyle name="Normal 3 2 3 2 2 2 2 3 2" xfId="19283" xr:uid="{00000000-0005-0000-0000-0000DC850000}"/>
    <cellStyle name="Normal 3 2 3 2 2 2 2 3 2 2" xfId="19284" xr:uid="{00000000-0005-0000-0000-0000DD850000}"/>
    <cellStyle name="Normal 3 2 3 2 2 2 2 3 2 2 2" xfId="39811" xr:uid="{00000000-0005-0000-0000-0000DE850000}"/>
    <cellStyle name="Normal 3 2 3 2 2 2 2 3 2 3" xfId="39810" xr:uid="{00000000-0005-0000-0000-0000DF850000}"/>
    <cellStyle name="Normal 3 2 3 2 2 2 2 3 3" xfId="19285" xr:uid="{00000000-0005-0000-0000-0000E0850000}"/>
    <cellStyle name="Normal 3 2 3 2 2 2 2 3 3 2" xfId="19286" xr:uid="{00000000-0005-0000-0000-0000E1850000}"/>
    <cellStyle name="Normal 3 2 3 2 2 2 2 3 3 2 2" xfId="39813" xr:uid="{00000000-0005-0000-0000-0000E2850000}"/>
    <cellStyle name="Normal 3 2 3 2 2 2 2 3 3 3" xfId="39812" xr:uid="{00000000-0005-0000-0000-0000E3850000}"/>
    <cellStyle name="Normal 3 2 3 2 2 2 2 3 4" xfId="19287" xr:uid="{00000000-0005-0000-0000-0000E4850000}"/>
    <cellStyle name="Normal 3 2 3 2 2 2 2 3 4 2" xfId="39814" xr:uid="{00000000-0005-0000-0000-0000E5850000}"/>
    <cellStyle name="Normal 3 2 3 2 2 2 2 3 5" xfId="19288" xr:uid="{00000000-0005-0000-0000-0000E6850000}"/>
    <cellStyle name="Normal 3 2 3 2 2 2 2 3 5 2" xfId="48719" xr:uid="{00000000-0005-0000-0000-0000E7850000}"/>
    <cellStyle name="Normal 3 2 3 2 2 2 2 3 6" xfId="39809" xr:uid="{00000000-0005-0000-0000-0000E8850000}"/>
    <cellStyle name="Normal 3 2 3 2 2 2 2 4" xfId="19289" xr:uid="{00000000-0005-0000-0000-0000E9850000}"/>
    <cellStyle name="Normal 3 2 3 2 2 2 2 4 2" xfId="19290" xr:uid="{00000000-0005-0000-0000-0000EA850000}"/>
    <cellStyle name="Normal 3 2 3 2 2 2 2 4 2 2" xfId="39816" xr:uid="{00000000-0005-0000-0000-0000EB850000}"/>
    <cellStyle name="Normal 3 2 3 2 2 2 2 4 3" xfId="39815" xr:uid="{00000000-0005-0000-0000-0000EC850000}"/>
    <cellStyle name="Normal 3 2 3 2 2 2 2 5" xfId="19291" xr:uid="{00000000-0005-0000-0000-0000ED850000}"/>
    <cellStyle name="Normal 3 2 3 2 2 2 2 5 2" xfId="19292" xr:uid="{00000000-0005-0000-0000-0000EE850000}"/>
    <cellStyle name="Normal 3 2 3 2 2 2 2 5 2 2" xfId="39818" xr:uid="{00000000-0005-0000-0000-0000EF850000}"/>
    <cellStyle name="Normal 3 2 3 2 2 2 2 5 3" xfId="39817" xr:uid="{00000000-0005-0000-0000-0000F0850000}"/>
    <cellStyle name="Normal 3 2 3 2 2 2 2 6" xfId="19293" xr:uid="{00000000-0005-0000-0000-0000F1850000}"/>
    <cellStyle name="Normal 3 2 3 2 2 2 2 6 2" xfId="39819" xr:uid="{00000000-0005-0000-0000-0000F2850000}"/>
    <cellStyle name="Normal 3 2 3 2 2 2 2 7" xfId="19294" xr:uid="{00000000-0005-0000-0000-0000F3850000}"/>
    <cellStyle name="Normal 3 2 3 2 2 2 2 7 2" xfId="48717" xr:uid="{00000000-0005-0000-0000-0000F4850000}"/>
    <cellStyle name="Normal 3 2 3 2 2 2 2 8" xfId="39802" xr:uid="{00000000-0005-0000-0000-0000F5850000}"/>
    <cellStyle name="Normal 3 2 3 2 2 2 3" xfId="19295" xr:uid="{00000000-0005-0000-0000-0000F6850000}"/>
    <cellStyle name="Normal 3 2 3 2 2 2 3 2" xfId="19296" xr:uid="{00000000-0005-0000-0000-0000F7850000}"/>
    <cellStyle name="Normal 3 2 3 2 2 2 3 2 2" xfId="19297" xr:uid="{00000000-0005-0000-0000-0000F8850000}"/>
    <cellStyle name="Normal 3 2 3 2 2 2 3 2 2 2" xfId="39822" xr:uid="{00000000-0005-0000-0000-0000F9850000}"/>
    <cellStyle name="Normal 3 2 3 2 2 2 3 2 3" xfId="39821" xr:uid="{00000000-0005-0000-0000-0000FA850000}"/>
    <cellStyle name="Normal 3 2 3 2 2 2 3 3" xfId="19298" xr:uid="{00000000-0005-0000-0000-0000FB850000}"/>
    <cellStyle name="Normal 3 2 3 2 2 2 3 3 2" xfId="19299" xr:uid="{00000000-0005-0000-0000-0000FC850000}"/>
    <cellStyle name="Normal 3 2 3 2 2 2 3 3 2 2" xfId="39824" xr:uid="{00000000-0005-0000-0000-0000FD850000}"/>
    <cellStyle name="Normal 3 2 3 2 2 2 3 3 3" xfId="39823" xr:uid="{00000000-0005-0000-0000-0000FE850000}"/>
    <cellStyle name="Normal 3 2 3 2 2 2 3 4" xfId="19300" xr:uid="{00000000-0005-0000-0000-0000FF850000}"/>
    <cellStyle name="Normal 3 2 3 2 2 2 3 4 2" xfId="39825" xr:uid="{00000000-0005-0000-0000-000000860000}"/>
    <cellStyle name="Normal 3 2 3 2 2 2 3 5" xfId="19301" xr:uid="{00000000-0005-0000-0000-000001860000}"/>
    <cellStyle name="Normal 3 2 3 2 2 2 3 5 2" xfId="48720" xr:uid="{00000000-0005-0000-0000-000002860000}"/>
    <cellStyle name="Normal 3 2 3 2 2 2 3 6" xfId="39820" xr:uid="{00000000-0005-0000-0000-000003860000}"/>
    <cellStyle name="Normal 3 2 3 2 2 2 4" xfId="19302" xr:uid="{00000000-0005-0000-0000-000004860000}"/>
    <cellStyle name="Normal 3 2 3 2 2 2 4 2" xfId="19303" xr:uid="{00000000-0005-0000-0000-000005860000}"/>
    <cellStyle name="Normal 3 2 3 2 2 2 4 2 2" xfId="19304" xr:uid="{00000000-0005-0000-0000-000006860000}"/>
    <cellStyle name="Normal 3 2 3 2 2 2 4 2 2 2" xfId="39828" xr:uid="{00000000-0005-0000-0000-000007860000}"/>
    <cellStyle name="Normal 3 2 3 2 2 2 4 2 3" xfId="39827" xr:uid="{00000000-0005-0000-0000-000008860000}"/>
    <cellStyle name="Normal 3 2 3 2 2 2 4 3" xfId="19305" xr:uid="{00000000-0005-0000-0000-000009860000}"/>
    <cellStyle name="Normal 3 2 3 2 2 2 4 3 2" xfId="19306" xr:uid="{00000000-0005-0000-0000-00000A860000}"/>
    <cellStyle name="Normal 3 2 3 2 2 2 4 3 2 2" xfId="39830" xr:uid="{00000000-0005-0000-0000-00000B860000}"/>
    <cellStyle name="Normal 3 2 3 2 2 2 4 3 3" xfId="39829" xr:uid="{00000000-0005-0000-0000-00000C860000}"/>
    <cellStyle name="Normal 3 2 3 2 2 2 4 4" xfId="19307" xr:uid="{00000000-0005-0000-0000-00000D860000}"/>
    <cellStyle name="Normal 3 2 3 2 2 2 4 4 2" xfId="39831" xr:uid="{00000000-0005-0000-0000-00000E860000}"/>
    <cellStyle name="Normal 3 2 3 2 2 2 4 5" xfId="19308" xr:uid="{00000000-0005-0000-0000-00000F860000}"/>
    <cellStyle name="Normal 3 2 3 2 2 2 4 5 2" xfId="48721" xr:uid="{00000000-0005-0000-0000-000010860000}"/>
    <cellStyle name="Normal 3 2 3 2 2 2 4 6" xfId="39826" xr:uid="{00000000-0005-0000-0000-000011860000}"/>
    <cellStyle name="Normal 3 2 3 2 2 2 5" xfId="19309" xr:uid="{00000000-0005-0000-0000-000012860000}"/>
    <cellStyle name="Normal 3 2 3 2 2 2 5 2" xfId="19310" xr:uid="{00000000-0005-0000-0000-000013860000}"/>
    <cellStyle name="Normal 3 2 3 2 2 2 5 2 2" xfId="39833" xr:uid="{00000000-0005-0000-0000-000014860000}"/>
    <cellStyle name="Normal 3 2 3 2 2 2 5 3" xfId="39832" xr:uid="{00000000-0005-0000-0000-000015860000}"/>
    <cellStyle name="Normal 3 2 3 2 2 2 6" xfId="19311" xr:uid="{00000000-0005-0000-0000-000016860000}"/>
    <cellStyle name="Normal 3 2 3 2 2 2 6 2" xfId="19312" xr:uid="{00000000-0005-0000-0000-000017860000}"/>
    <cellStyle name="Normal 3 2 3 2 2 2 6 2 2" xfId="39835" xr:uid="{00000000-0005-0000-0000-000018860000}"/>
    <cellStyle name="Normal 3 2 3 2 2 2 6 3" xfId="39834" xr:uid="{00000000-0005-0000-0000-000019860000}"/>
    <cellStyle name="Normal 3 2 3 2 2 2 7" xfId="19313" xr:uid="{00000000-0005-0000-0000-00001A860000}"/>
    <cellStyle name="Normal 3 2 3 2 2 2 7 2" xfId="39836" xr:uid="{00000000-0005-0000-0000-00001B860000}"/>
    <cellStyle name="Normal 3 2 3 2 2 2 8" xfId="19314" xr:uid="{00000000-0005-0000-0000-00001C860000}"/>
    <cellStyle name="Normal 3 2 3 2 2 2 8 2" xfId="48716" xr:uid="{00000000-0005-0000-0000-00001D860000}"/>
    <cellStyle name="Normal 3 2 3 2 2 2 9" xfId="39801" xr:uid="{00000000-0005-0000-0000-00001E860000}"/>
    <cellStyle name="Normal 3 2 3 2 2 3" xfId="19315" xr:uid="{00000000-0005-0000-0000-00001F860000}"/>
    <cellStyle name="Normal 3 2 3 2 2 3 2" xfId="19316" xr:uid="{00000000-0005-0000-0000-000020860000}"/>
    <cellStyle name="Normal 3 2 3 2 2 3 2 2" xfId="19317" xr:uid="{00000000-0005-0000-0000-000021860000}"/>
    <cellStyle name="Normal 3 2 3 2 2 3 2 2 2" xfId="19318" xr:uid="{00000000-0005-0000-0000-000022860000}"/>
    <cellStyle name="Normal 3 2 3 2 2 3 2 2 2 2" xfId="39840" xr:uid="{00000000-0005-0000-0000-000023860000}"/>
    <cellStyle name="Normal 3 2 3 2 2 3 2 2 3" xfId="39839" xr:uid="{00000000-0005-0000-0000-000024860000}"/>
    <cellStyle name="Normal 3 2 3 2 2 3 2 3" xfId="19319" xr:uid="{00000000-0005-0000-0000-000025860000}"/>
    <cellStyle name="Normal 3 2 3 2 2 3 2 3 2" xfId="19320" xr:uid="{00000000-0005-0000-0000-000026860000}"/>
    <cellStyle name="Normal 3 2 3 2 2 3 2 3 2 2" xfId="39842" xr:uid="{00000000-0005-0000-0000-000027860000}"/>
    <cellStyle name="Normal 3 2 3 2 2 3 2 3 3" xfId="39841" xr:uid="{00000000-0005-0000-0000-000028860000}"/>
    <cellStyle name="Normal 3 2 3 2 2 3 2 4" xfId="19321" xr:uid="{00000000-0005-0000-0000-000029860000}"/>
    <cellStyle name="Normal 3 2 3 2 2 3 2 4 2" xfId="39843" xr:uid="{00000000-0005-0000-0000-00002A860000}"/>
    <cellStyle name="Normal 3 2 3 2 2 3 2 5" xfId="19322" xr:uid="{00000000-0005-0000-0000-00002B860000}"/>
    <cellStyle name="Normal 3 2 3 2 2 3 2 5 2" xfId="48723" xr:uid="{00000000-0005-0000-0000-00002C860000}"/>
    <cellStyle name="Normal 3 2 3 2 2 3 2 6" xfId="39838" xr:uid="{00000000-0005-0000-0000-00002D860000}"/>
    <cellStyle name="Normal 3 2 3 2 2 3 3" xfId="19323" xr:uid="{00000000-0005-0000-0000-00002E860000}"/>
    <cellStyle name="Normal 3 2 3 2 2 3 3 2" xfId="19324" xr:uid="{00000000-0005-0000-0000-00002F860000}"/>
    <cellStyle name="Normal 3 2 3 2 2 3 3 2 2" xfId="19325" xr:uid="{00000000-0005-0000-0000-000030860000}"/>
    <cellStyle name="Normal 3 2 3 2 2 3 3 2 2 2" xfId="39846" xr:uid="{00000000-0005-0000-0000-000031860000}"/>
    <cellStyle name="Normal 3 2 3 2 2 3 3 2 3" xfId="39845" xr:uid="{00000000-0005-0000-0000-000032860000}"/>
    <cellStyle name="Normal 3 2 3 2 2 3 3 3" xfId="19326" xr:uid="{00000000-0005-0000-0000-000033860000}"/>
    <cellStyle name="Normal 3 2 3 2 2 3 3 3 2" xfId="19327" xr:uid="{00000000-0005-0000-0000-000034860000}"/>
    <cellStyle name="Normal 3 2 3 2 2 3 3 3 2 2" xfId="39848" xr:uid="{00000000-0005-0000-0000-000035860000}"/>
    <cellStyle name="Normal 3 2 3 2 2 3 3 3 3" xfId="39847" xr:uid="{00000000-0005-0000-0000-000036860000}"/>
    <cellStyle name="Normal 3 2 3 2 2 3 3 4" xfId="19328" xr:uid="{00000000-0005-0000-0000-000037860000}"/>
    <cellStyle name="Normal 3 2 3 2 2 3 3 4 2" xfId="39849" xr:uid="{00000000-0005-0000-0000-000038860000}"/>
    <cellStyle name="Normal 3 2 3 2 2 3 3 5" xfId="19329" xr:uid="{00000000-0005-0000-0000-000039860000}"/>
    <cellStyle name="Normal 3 2 3 2 2 3 3 5 2" xfId="48724" xr:uid="{00000000-0005-0000-0000-00003A860000}"/>
    <cellStyle name="Normal 3 2 3 2 2 3 3 6" xfId="39844" xr:uid="{00000000-0005-0000-0000-00003B860000}"/>
    <cellStyle name="Normal 3 2 3 2 2 3 4" xfId="19330" xr:uid="{00000000-0005-0000-0000-00003C860000}"/>
    <cellStyle name="Normal 3 2 3 2 2 3 4 2" xfId="19331" xr:uid="{00000000-0005-0000-0000-00003D860000}"/>
    <cellStyle name="Normal 3 2 3 2 2 3 4 2 2" xfId="39851" xr:uid="{00000000-0005-0000-0000-00003E860000}"/>
    <cellStyle name="Normal 3 2 3 2 2 3 4 3" xfId="39850" xr:uid="{00000000-0005-0000-0000-00003F860000}"/>
    <cellStyle name="Normal 3 2 3 2 2 3 5" xfId="19332" xr:uid="{00000000-0005-0000-0000-000040860000}"/>
    <cellStyle name="Normal 3 2 3 2 2 3 5 2" xfId="19333" xr:uid="{00000000-0005-0000-0000-000041860000}"/>
    <cellStyle name="Normal 3 2 3 2 2 3 5 2 2" xfId="39853" xr:uid="{00000000-0005-0000-0000-000042860000}"/>
    <cellStyle name="Normal 3 2 3 2 2 3 5 3" xfId="39852" xr:uid="{00000000-0005-0000-0000-000043860000}"/>
    <cellStyle name="Normal 3 2 3 2 2 3 6" xfId="19334" xr:uid="{00000000-0005-0000-0000-000044860000}"/>
    <cellStyle name="Normal 3 2 3 2 2 3 6 2" xfId="39854" xr:uid="{00000000-0005-0000-0000-000045860000}"/>
    <cellStyle name="Normal 3 2 3 2 2 3 7" xfId="19335" xr:uid="{00000000-0005-0000-0000-000046860000}"/>
    <cellStyle name="Normal 3 2 3 2 2 3 7 2" xfId="48722" xr:uid="{00000000-0005-0000-0000-000047860000}"/>
    <cellStyle name="Normal 3 2 3 2 2 3 8" xfId="39837" xr:uid="{00000000-0005-0000-0000-000048860000}"/>
    <cellStyle name="Normal 3 2 3 2 2 4" xfId="19336" xr:uid="{00000000-0005-0000-0000-000049860000}"/>
    <cellStyle name="Normal 3 2 3 2 2 4 2" xfId="19337" xr:uid="{00000000-0005-0000-0000-00004A860000}"/>
    <cellStyle name="Normal 3 2 3 2 2 4 2 2" xfId="19338" xr:uid="{00000000-0005-0000-0000-00004B860000}"/>
    <cellStyle name="Normal 3 2 3 2 2 4 2 2 2" xfId="39857" xr:uid="{00000000-0005-0000-0000-00004C860000}"/>
    <cellStyle name="Normal 3 2 3 2 2 4 2 3" xfId="39856" xr:uid="{00000000-0005-0000-0000-00004D860000}"/>
    <cellStyle name="Normal 3 2 3 2 2 4 3" xfId="19339" xr:uid="{00000000-0005-0000-0000-00004E860000}"/>
    <cellStyle name="Normal 3 2 3 2 2 4 3 2" xfId="19340" xr:uid="{00000000-0005-0000-0000-00004F860000}"/>
    <cellStyle name="Normal 3 2 3 2 2 4 3 2 2" xfId="39859" xr:uid="{00000000-0005-0000-0000-000050860000}"/>
    <cellStyle name="Normal 3 2 3 2 2 4 3 3" xfId="39858" xr:uid="{00000000-0005-0000-0000-000051860000}"/>
    <cellStyle name="Normal 3 2 3 2 2 4 4" xfId="19341" xr:uid="{00000000-0005-0000-0000-000052860000}"/>
    <cellStyle name="Normal 3 2 3 2 2 4 4 2" xfId="39860" xr:uid="{00000000-0005-0000-0000-000053860000}"/>
    <cellStyle name="Normal 3 2 3 2 2 4 5" xfId="19342" xr:uid="{00000000-0005-0000-0000-000054860000}"/>
    <cellStyle name="Normal 3 2 3 2 2 4 5 2" xfId="48725" xr:uid="{00000000-0005-0000-0000-000055860000}"/>
    <cellStyle name="Normal 3 2 3 2 2 4 6" xfId="39855" xr:uid="{00000000-0005-0000-0000-000056860000}"/>
    <cellStyle name="Normal 3 2 3 2 2 5" xfId="19343" xr:uid="{00000000-0005-0000-0000-000057860000}"/>
    <cellStyle name="Normal 3 2 3 2 2 5 2" xfId="19344" xr:uid="{00000000-0005-0000-0000-000058860000}"/>
    <cellStyle name="Normal 3 2 3 2 2 5 2 2" xfId="19345" xr:uid="{00000000-0005-0000-0000-000059860000}"/>
    <cellStyle name="Normal 3 2 3 2 2 5 2 2 2" xfId="39863" xr:uid="{00000000-0005-0000-0000-00005A860000}"/>
    <cellStyle name="Normal 3 2 3 2 2 5 2 3" xfId="39862" xr:uid="{00000000-0005-0000-0000-00005B860000}"/>
    <cellStyle name="Normal 3 2 3 2 2 5 3" xfId="19346" xr:uid="{00000000-0005-0000-0000-00005C860000}"/>
    <cellStyle name="Normal 3 2 3 2 2 5 3 2" xfId="19347" xr:uid="{00000000-0005-0000-0000-00005D860000}"/>
    <cellStyle name="Normal 3 2 3 2 2 5 3 2 2" xfId="39865" xr:uid="{00000000-0005-0000-0000-00005E860000}"/>
    <cellStyle name="Normal 3 2 3 2 2 5 3 3" xfId="39864" xr:uid="{00000000-0005-0000-0000-00005F860000}"/>
    <cellStyle name="Normal 3 2 3 2 2 5 4" xfId="19348" xr:uid="{00000000-0005-0000-0000-000060860000}"/>
    <cellStyle name="Normal 3 2 3 2 2 5 4 2" xfId="39866" xr:uid="{00000000-0005-0000-0000-000061860000}"/>
    <cellStyle name="Normal 3 2 3 2 2 5 5" xfId="19349" xr:uid="{00000000-0005-0000-0000-000062860000}"/>
    <cellStyle name="Normal 3 2 3 2 2 5 5 2" xfId="48726" xr:uid="{00000000-0005-0000-0000-000063860000}"/>
    <cellStyle name="Normal 3 2 3 2 2 5 6" xfId="39861" xr:uid="{00000000-0005-0000-0000-000064860000}"/>
    <cellStyle name="Normal 3 2 3 2 2 6" xfId="19350" xr:uid="{00000000-0005-0000-0000-000065860000}"/>
    <cellStyle name="Normal 3 2 3 2 2 6 2" xfId="19351" xr:uid="{00000000-0005-0000-0000-000066860000}"/>
    <cellStyle name="Normal 3 2 3 2 2 6 2 2" xfId="39868" xr:uid="{00000000-0005-0000-0000-000067860000}"/>
    <cellStyle name="Normal 3 2 3 2 2 6 3" xfId="39867" xr:uid="{00000000-0005-0000-0000-000068860000}"/>
    <cellStyle name="Normal 3 2 3 2 2 7" xfId="19352" xr:uid="{00000000-0005-0000-0000-000069860000}"/>
    <cellStyle name="Normal 3 2 3 2 2 7 2" xfId="19353" xr:uid="{00000000-0005-0000-0000-00006A860000}"/>
    <cellStyle name="Normal 3 2 3 2 2 7 2 2" xfId="39870" xr:uid="{00000000-0005-0000-0000-00006B860000}"/>
    <cellStyle name="Normal 3 2 3 2 2 7 3" xfId="39869" xr:uid="{00000000-0005-0000-0000-00006C860000}"/>
    <cellStyle name="Normal 3 2 3 2 2 8" xfId="19354" xr:uid="{00000000-0005-0000-0000-00006D860000}"/>
    <cellStyle name="Normal 3 2 3 2 2 8 2" xfId="39871" xr:uid="{00000000-0005-0000-0000-00006E860000}"/>
    <cellStyle name="Normal 3 2 3 2 2 9" xfId="19355" xr:uid="{00000000-0005-0000-0000-00006F860000}"/>
    <cellStyle name="Normal 3 2 3 2 2 9 2" xfId="48715" xr:uid="{00000000-0005-0000-0000-000070860000}"/>
    <cellStyle name="Normal 3 2 3 2 3" xfId="19356" xr:uid="{00000000-0005-0000-0000-000071860000}"/>
    <cellStyle name="Normal 3 2 3 2 3 2" xfId="19357" xr:uid="{00000000-0005-0000-0000-000072860000}"/>
    <cellStyle name="Normal 3 2 3 2 3 2 2" xfId="19358" xr:uid="{00000000-0005-0000-0000-000073860000}"/>
    <cellStyle name="Normal 3 2 3 2 3 2 2 2" xfId="19359" xr:uid="{00000000-0005-0000-0000-000074860000}"/>
    <cellStyle name="Normal 3 2 3 2 3 2 2 2 2" xfId="19360" xr:uid="{00000000-0005-0000-0000-000075860000}"/>
    <cellStyle name="Normal 3 2 3 2 3 2 2 2 2 2" xfId="39876" xr:uid="{00000000-0005-0000-0000-000076860000}"/>
    <cellStyle name="Normal 3 2 3 2 3 2 2 2 3" xfId="39875" xr:uid="{00000000-0005-0000-0000-000077860000}"/>
    <cellStyle name="Normal 3 2 3 2 3 2 2 3" xfId="19361" xr:uid="{00000000-0005-0000-0000-000078860000}"/>
    <cellStyle name="Normal 3 2 3 2 3 2 2 3 2" xfId="19362" xr:uid="{00000000-0005-0000-0000-000079860000}"/>
    <cellStyle name="Normal 3 2 3 2 3 2 2 3 2 2" xfId="39878" xr:uid="{00000000-0005-0000-0000-00007A860000}"/>
    <cellStyle name="Normal 3 2 3 2 3 2 2 3 3" xfId="39877" xr:uid="{00000000-0005-0000-0000-00007B860000}"/>
    <cellStyle name="Normal 3 2 3 2 3 2 2 4" xfId="19363" xr:uid="{00000000-0005-0000-0000-00007C860000}"/>
    <cellStyle name="Normal 3 2 3 2 3 2 2 4 2" xfId="39879" xr:uid="{00000000-0005-0000-0000-00007D860000}"/>
    <cellStyle name="Normal 3 2 3 2 3 2 2 5" xfId="19364" xr:uid="{00000000-0005-0000-0000-00007E860000}"/>
    <cellStyle name="Normal 3 2 3 2 3 2 2 5 2" xfId="48729" xr:uid="{00000000-0005-0000-0000-00007F860000}"/>
    <cellStyle name="Normal 3 2 3 2 3 2 2 6" xfId="39874" xr:uid="{00000000-0005-0000-0000-000080860000}"/>
    <cellStyle name="Normal 3 2 3 2 3 2 3" xfId="19365" xr:uid="{00000000-0005-0000-0000-000081860000}"/>
    <cellStyle name="Normal 3 2 3 2 3 2 3 2" xfId="19366" xr:uid="{00000000-0005-0000-0000-000082860000}"/>
    <cellStyle name="Normal 3 2 3 2 3 2 3 2 2" xfId="19367" xr:uid="{00000000-0005-0000-0000-000083860000}"/>
    <cellStyle name="Normal 3 2 3 2 3 2 3 2 2 2" xfId="39882" xr:uid="{00000000-0005-0000-0000-000084860000}"/>
    <cellStyle name="Normal 3 2 3 2 3 2 3 2 3" xfId="39881" xr:uid="{00000000-0005-0000-0000-000085860000}"/>
    <cellStyle name="Normal 3 2 3 2 3 2 3 3" xfId="19368" xr:uid="{00000000-0005-0000-0000-000086860000}"/>
    <cellStyle name="Normal 3 2 3 2 3 2 3 3 2" xfId="19369" xr:uid="{00000000-0005-0000-0000-000087860000}"/>
    <cellStyle name="Normal 3 2 3 2 3 2 3 3 2 2" xfId="39884" xr:uid="{00000000-0005-0000-0000-000088860000}"/>
    <cellStyle name="Normal 3 2 3 2 3 2 3 3 3" xfId="39883" xr:uid="{00000000-0005-0000-0000-000089860000}"/>
    <cellStyle name="Normal 3 2 3 2 3 2 3 4" xfId="19370" xr:uid="{00000000-0005-0000-0000-00008A860000}"/>
    <cellStyle name="Normal 3 2 3 2 3 2 3 4 2" xfId="39885" xr:uid="{00000000-0005-0000-0000-00008B860000}"/>
    <cellStyle name="Normal 3 2 3 2 3 2 3 5" xfId="19371" xr:uid="{00000000-0005-0000-0000-00008C860000}"/>
    <cellStyle name="Normal 3 2 3 2 3 2 3 5 2" xfId="48730" xr:uid="{00000000-0005-0000-0000-00008D860000}"/>
    <cellStyle name="Normal 3 2 3 2 3 2 3 6" xfId="39880" xr:uid="{00000000-0005-0000-0000-00008E860000}"/>
    <cellStyle name="Normal 3 2 3 2 3 2 4" xfId="19372" xr:uid="{00000000-0005-0000-0000-00008F860000}"/>
    <cellStyle name="Normal 3 2 3 2 3 2 4 2" xfId="19373" xr:uid="{00000000-0005-0000-0000-000090860000}"/>
    <cellStyle name="Normal 3 2 3 2 3 2 4 2 2" xfId="39887" xr:uid="{00000000-0005-0000-0000-000091860000}"/>
    <cellStyle name="Normal 3 2 3 2 3 2 4 3" xfId="39886" xr:uid="{00000000-0005-0000-0000-000092860000}"/>
    <cellStyle name="Normal 3 2 3 2 3 2 5" xfId="19374" xr:uid="{00000000-0005-0000-0000-000093860000}"/>
    <cellStyle name="Normal 3 2 3 2 3 2 5 2" xfId="19375" xr:uid="{00000000-0005-0000-0000-000094860000}"/>
    <cellStyle name="Normal 3 2 3 2 3 2 5 2 2" xfId="39889" xr:uid="{00000000-0005-0000-0000-000095860000}"/>
    <cellStyle name="Normal 3 2 3 2 3 2 5 3" xfId="39888" xr:uid="{00000000-0005-0000-0000-000096860000}"/>
    <cellStyle name="Normal 3 2 3 2 3 2 6" xfId="19376" xr:uid="{00000000-0005-0000-0000-000097860000}"/>
    <cellStyle name="Normal 3 2 3 2 3 2 6 2" xfId="39890" xr:uid="{00000000-0005-0000-0000-000098860000}"/>
    <cellStyle name="Normal 3 2 3 2 3 2 7" xfId="19377" xr:uid="{00000000-0005-0000-0000-000099860000}"/>
    <cellStyle name="Normal 3 2 3 2 3 2 7 2" xfId="48728" xr:uid="{00000000-0005-0000-0000-00009A860000}"/>
    <cellStyle name="Normal 3 2 3 2 3 2 8" xfId="39873" xr:uid="{00000000-0005-0000-0000-00009B860000}"/>
    <cellStyle name="Normal 3 2 3 2 3 3" xfId="19378" xr:uid="{00000000-0005-0000-0000-00009C860000}"/>
    <cellStyle name="Normal 3 2 3 2 3 3 2" xfId="19379" xr:uid="{00000000-0005-0000-0000-00009D860000}"/>
    <cellStyle name="Normal 3 2 3 2 3 3 2 2" xfId="19380" xr:uid="{00000000-0005-0000-0000-00009E860000}"/>
    <cellStyle name="Normal 3 2 3 2 3 3 2 2 2" xfId="39893" xr:uid="{00000000-0005-0000-0000-00009F860000}"/>
    <cellStyle name="Normal 3 2 3 2 3 3 2 3" xfId="39892" xr:uid="{00000000-0005-0000-0000-0000A0860000}"/>
    <cellStyle name="Normal 3 2 3 2 3 3 3" xfId="19381" xr:uid="{00000000-0005-0000-0000-0000A1860000}"/>
    <cellStyle name="Normal 3 2 3 2 3 3 3 2" xfId="19382" xr:uid="{00000000-0005-0000-0000-0000A2860000}"/>
    <cellStyle name="Normal 3 2 3 2 3 3 3 2 2" xfId="39895" xr:uid="{00000000-0005-0000-0000-0000A3860000}"/>
    <cellStyle name="Normal 3 2 3 2 3 3 3 3" xfId="39894" xr:uid="{00000000-0005-0000-0000-0000A4860000}"/>
    <cellStyle name="Normal 3 2 3 2 3 3 4" xfId="19383" xr:uid="{00000000-0005-0000-0000-0000A5860000}"/>
    <cellStyle name="Normal 3 2 3 2 3 3 4 2" xfId="39896" xr:uid="{00000000-0005-0000-0000-0000A6860000}"/>
    <cellStyle name="Normal 3 2 3 2 3 3 5" xfId="19384" xr:uid="{00000000-0005-0000-0000-0000A7860000}"/>
    <cellStyle name="Normal 3 2 3 2 3 3 5 2" xfId="48731" xr:uid="{00000000-0005-0000-0000-0000A8860000}"/>
    <cellStyle name="Normal 3 2 3 2 3 3 6" xfId="39891" xr:uid="{00000000-0005-0000-0000-0000A9860000}"/>
    <cellStyle name="Normal 3 2 3 2 3 4" xfId="19385" xr:uid="{00000000-0005-0000-0000-0000AA860000}"/>
    <cellStyle name="Normal 3 2 3 2 3 4 2" xfId="19386" xr:uid="{00000000-0005-0000-0000-0000AB860000}"/>
    <cellStyle name="Normal 3 2 3 2 3 4 2 2" xfId="19387" xr:uid="{00000000-0005-0000-0000-0000AC860000}"/>
    <cellStyle name="Normal 3 2 3 2 3 4 2 2 2" xfId="39899" xr:uid="{00000000-0005-0000-0000-0000AD860000}"/>
    <cellStyle name="Normal 3 2 3 2 3 4 2 3" xfId="39898" xr:uid="{00000000-0005-0000-0000-0000AE860000}"/>
    <cellStyle name="Normal 3 2 3 2 3 4 3" xfId="19388" xr:uid="{00000000-0005-0000-0000-0000AF860000}"/>
    <cellStyle name="Normal 3 2 3 2 3 4 3 2" xfId="19389" xr:uid="{00000000-0005-0000-0000-0000B0860000}"/>
    <cellStyle name="Normal 3 2 3 2 3 4 3 2 2" xfId="39901" xr:uid="{00000000-0005-0000-0000-0000B1860000}"/>
    <cellStyle name="Normal 3 2 3 2 3 4 3 3" xfId="39900" xr:uid="{00000000-0005-0000-0000-0000B2860000}"/>
    <cellStyle name="Normal 3 2 3 2 3 4 4" xfId="19390" xr:uid="{00000000-0005-0000-0000-0000B3860000}"/>
    <cellStyle name="Normal 3 2 3 2 3 4 4 2" xfId="39902" xr:uid="{00000000-0005-0000-0000-0000B4860000}"/>
    <cellStyle name="Normal 3 2 3 2 3 4 5" xfId="19391" xr:uid="{00000000-0005-0000-0000-0000B5860000}"/>
    <cellStyle name="Normal 3 2 3 2 3 4 5 2" xfId="48732" xr:uid="{00000000-0005-0000-0000-0000B6860000}"/>
    <cellStyle name="Normal 3 2 3 2 3 4 6" xfId="39897" xr:uid="{00000000-0005-0000-0000-0000B7860000}"/>
    <cellStyle name="Normal 3 2 3 2 3 5" xfId="19392" xr:uid="{00000000-0005-0000-0000-0000B8860000}"/>
    <cellStyle name="Normal 3 2 3 2 3 5 2" xfId="19393" xr:uid="{00000000-0005-0000-0000-0000B9860000}"/>
    <cellStyle name="Normal 3 2 3 2 3 5 2 2" xfId="39904" xr:uid="{00000000-0005-0000-0000-0000BA860000}"/>
    <cellStyle name="Normal 3 2 3 2 3 5 3" xfId="39903" xr:uid="{00000000-0005-0000-0000-0000BB860000}"/>
    <cellStyle name="Normal 3 2 3 2 3 6" xfId="19394" xr:uid="{00000000-0005-0000-0000-0000BC860000}"/>
    <cellStyle name="Normal 3 2 3 2 3 6 2" xfId="19395" xr:uid="{00000000-0005-0000-0000-0000BD860000}"/>
    <cellStyle name="Normal 3 2 3 2 3 6 2 2" xfId="39906" xr:uid="{00000000-0005-0000-0000-0000BE860000}"/>
    <cellStyle name="Normal 3 2 3 2 3 6 3" xfId="39905" xr:uid="{00000000-0005-0000-0000-0000BF860000}"/>
    <cellStyle name="Normal 3 2 3 2 3 7" xfId="19396" xr:uid="{00000000-0005-0000-0000-0000C0860000}"/>
    <cellStyle name="Normal 3 2 3 2 3 7 2" xfId="39907" xr:uid="{00000000-0005-0000-0000-0000C1860000}"/>
    <cellStyle name="Normal 3 2 3 2 3 8" xfId="19397" xr:uid="{00000000-0005-0000-0000-0000C2860000}"/>
    <cellStyle name="Normal 3 2 3 2 3 8 2" xfId="48727" xr:uid="{00000000-0005-0000-0000-0000C3860000}"/>
    <cellStyle name="Normal 3 2 3 2 3 9" xfId="39872" xr:uid="{00000000-0005-0000-0000-0000C4860000}"/>
    <cellStyle name="Normal 3 2 3 2 4" xfId="19398" xr:uid="{00000000-0005-0000-0000-0000C5860000}"/>
    <cellStyle name="Normal 3 2 3 2 4 2" xfId="19399" xr:uid="{00000000-0005-0000-0000-0000C6860000}"/>
    <cellStyle name="Normal 3 2 3 2 4 2 2" xfId="19400" xr:uid="{00000000-0005-0000-0000-0000C7860000}"/>
    <cellStyle name="Normal 3 2 3 2 4 2 2 2" xfId="19401" xr:uid="{00000000-0005-0000-0000-0000C8860000}"/>
    <cellStyle name="Normal 3 2 3 2 4 2 2 2 2" xfId="39911" xr:uid="{00000000-0005-0000-0000-0000C9860000}"/>
    <cellStyle name="Normal 3 2 3 2 4 2 2 3" xfId="39910" xr:uid="{00000000-0005-0000-0000-0000CA860000}"/>
    <cellStyle name="Normal 3 2 3 2 4 2 3" xfId="19402" xr:uid="{00000000-0005-0000-0000-0000CB860000}"/>
    <cellStyle name="Normal 3 2 3 2 4 2 3 2" xfId="19403" xr:uid="{00000000-0005-0000-0000-0000CC860000}"/>
    <cellStyle name="Normal 3 2 3 2 4 2 3 2 2" xfId="39913" xr:uid="{00000000-0005-0000-0000-0000CD860000}"/>
    <cellStyle name="Normal 3 2 3 2 4 2 3 3" xfId="39912" xr:uid="{00000000-0005-0000-0000-0000CE860000}"/>
    <cellStyle name="Normal 3 2 3 2 4 2 4" xfId="19404" xr:uid="{00000000-0005-0000-0000-0000CF860000}"/>
    <cellStyle name="Normal 3 2 3 2 4 2 4 2" xfId="39914" xr:uid="{00000000-0005-0000-0000-0000D0860000}"/>
    <cellStyle name="Normal 3 2 3 2 4 2 5" xfId="19405" xr:uid="{00000000-0005-0000-0000-0000D1860000}"/>
    <cellStyle name="Normal 3 2 3 2 4 2 5 2" xfId="48734" xr:uid="{00000000-0005-0000-0000-0000D2860000}"/>
    <cellStyle name="Normal 3 2 3 2 4 2 6" xfId="39909" xr:uid="{00000000-0005-0000-0000-0000D3860000}"/>
    <cellStyle name="Normal 3 2 3 2 4 3" xfId="19406" xr:uid="{00000000-0005-0000-0000-0000D4860000}"/>
    <cellStyle name="Normal 3 2 3 2 4 3 2" xfId="19407" xr:uid="{00000000-0005-0000-0000-0000D5860000}"/>
    <cellStyle name="Normal 3 2 3 2 4 3 2 2" xfId="19408" xr:uid="{00000000-0005-0000-0000-0000D6860000}"/>
    <cellStyle name="Normal 3 2 3 2 4 3 2 2 2" xfId="39917" xr:uid="{00000000-0005-0000-0000-0000D7860000}"/>
    <cellStyle name="Normal 3 2 3 2 4 3 2 3" xfId="39916" xr:uid="{00000000-0005-0000-0000-0000D8860000}"/>
    <cellStyle name="Normal 3 2 3 2 4 3 3" xfId="19409" xr:uid="{00000000-0005-0000-0000-0000D9860000}"/>
    <cellStyle name="Normal 3 2 3 2 4 3 3 2" xfId="19410" xr:uid="{00000000-0005-0000-0000-0000DA860000}"/>
    <cellStyle name="Normal 3 2 3 2 4 3 3 2 2" xfId="39919" xr:uid="{00000000-0005-0000-0000-0000DB860000}"/>
    <cellStyle name="Normal 3 2 3 2 4 3 3 3" xfId="39918" xr:uid="{00000000-0005-0000-0000-0000DC860000}"/>
    <cellStyle name="Normal 3 2 3 2 4 3 4" xfId="19411" xr:uid="{00000000-0005-0000-0000-0000DD860000}"/>
    <cellStyle name="Normal 3 2 3 2 4 3 4 2" xfId="39920" xr:uid="{00000000-0005-0000-0000-0000DE860000}"/>
    <cellStyle name="Normal 3 2 3 2 4 3 5" xfId="19412" xr:uid="{00000000-0005-0000-0000-0000DF860000}"/>
    <cellStyle name="Normal 3 2 3 2 4 3 5 2" xfId="48735" xr:uid="{00000000-0005-0000-0000-0000E0860000}"/>
    <cellStyle name="Normal 3 2 3 2 4 3 6" xfId="39915" xr:uid="{00000000-0005-0000-0000-0000E1860000}"/>
    <cellStyle name="Normal 3 2 3 2 4 4" xfId="19413" xr:uid="{00000000-0005-0000-0000-0000E2860000}"/>
    <cellStyle name="Normal 3 2 3 2 4 4 2" xfId="19414" xr:uid="{00000000-0005-0000-0000-0000E3860000}"/>
    <cellStyle name="Normal 3 2 3 2 4 4 2 2" xfId="39922" xr:uid="{00000000-0005-0000-0000-0000E4860000}"/>
    <cellStyle name="Normal 3 2 3 2 4 4 3" xfId="39921" xr:uid="{00000000-0005-0000-0000-0000E5860000}"/>
    <cellStyle name="Normal 3 2 3 2 4 5" xfId="19415" xr:uid="{00000000-0005-0000-0000-0000E6860000}"/>
    <cellStyle name="Normal 3 2 3 2 4 5 2" xfId="19416" xr:uid="{00000000-0005-0000-0000-0000E7860000}"/>
    <cellStyle name="Normal 3 2 3 2 4 5 2 2" xfId="39924" xr:uid="{00000000-0005-0000-0000-0000E8860000}"/>
    <cellStyle name="Normal 3 2 3 2 4 5 3" xfId="39923" xr:uid="{00000000-0005-0000-0000-0000E9860000}"/>
    <cellStyle name="Normal 3 2 3 2 4 6" xfId="19417" xr:uid="{00000000-0005-0000-0000-0000EA860000}"/>
    <cellStyle name="Normal 3 2 3 2 4 6 2" xfId="39925" xr:uid="{00000000-0005-0000-0000-0000EB860000}"/>
    <cellStyle name="Normal 3 2 3 2 4 7" xfId="19418" xr:uid="{00000000-0005-0000-0000-0000EC860000}"/>
    <cellStyle name="Normal 3 2 3 2 4 7 2" xfId="48733" xr:uid="{00000000-0005-0000-0000-0000ED860000}"/>
    <cellStyle name="Normal 3 2 3 2 4 8" xfId="39908" xr:uid="{00000000-0005-0000-0000-0000EE860000}"/>
    <cellStyle name="Normal 3 2 3 2 5" xfId="19419" xr:uid="{00000000-0005-0000-0000-0000EF860000}"/>
    <cellStyle name="Normal 3 2 3 2 5 2" xfId="19420" xr:uid="{00000000-0005-0000-0000-0000F0860000}"/>
    <cellStyle name="Normal 3 2 3 2 5 2 2" xfId="19421" xr:uid="{00000000-0005-0000-0000-0000F1860000}"/>
    <cellStyle name="Normal 3 2 3 2 5 2 2 2" xfId="39928" xr:uid="{00000000-0005-0000-0000-0000F2860000}"/>
    <cellStyle name="Normal 3 2 3 2 5 2 3" xfId="39927" xr:uid="{00000000-0005-0000-0000-0000F3860000}"/>
    <cellStyle name="Normal 3 2 3 2 5 3" xfId="19422" xr:uid="{00000000-0005-0000-0000-0000F4860000}"/>
    <cellStyle name="Normal 3 2 3 2 5 3 2" xfId="19423" xr:uid="{00000000-0005-0000-0000-0000F5860000}"/>
    <cellStyle name="Normal 3 2 3 2 5 3 2 2" xfId="39930" xr:uid="{00000000-0005-0000-0000-0000F6860000}"/>
    <cellStyle name="Normal 3 2 3 2 5 3 3" xfId="39929" xr:uid="{00000000-0005-0000-0000-0000F7860000}"/>
    <cellStyle name="Normal 3 2 3 2 5 4" xfId="19424" xr:uid="{00000000-0005-0000-0000-0000F8860000}"/>
    <cellStyle name="Normal 3 2 3 2 5 4 2" xfId="39931" xr:uid="{00000000-0005-0000-0000-0000F9860000}"/>
    <cellStyle name="Normal 3 2 3 2 5 5" xfId="19425" xr:uid="{00000000-0005-0000-0000-0000FA860000}"/>
    <cellStyle name="Normal 3 2 3 2 5 5 2" xfId="48736" xr:uid="{00000000-0005-0000-0000-0000FB860000}"/>
    <cellStyle name="Normal 3 2 3 2 5 6" xfId="39926" xr:uid="{00000000-0005-0000-0000-0000FC860000}"/>
    <cellStyle name="Normal 3 2 3 2 6" xfId="19426" xr:uid="{00000000-0005-0000-0000-0000FD860000}"/>
    <cellStyle name="Normal 3 2 3 2 6 2" xfId="19427" xr:uid="{00000000-0005-0000-0000-0000FE860000}"/>
    <cellStyle name="Normal 3 2 3 2 6 2 2" xfId="19428" xr:uid="{00000000-0005-0000-0000-0000FF860000}"/>
    <cellStyle name="Normal 3 2 3 2 6 2 2 2" xfId="39934" xr:uid="{00000000-0005-0000-0000-000000870000}"/>
    <cellStyle name="Normal 3 2 3 2 6 2 3" xfId="39933" xr:uid="{00000000-0005-0000-0000-000001870000}"/>
    <cellStyle name="Normal 3 2 3 2 6 3" xfId="19429" xr:uid="{00000000-0005-0000-0000-000002870000}"/>
    <cellStyle name="Normal 3 2 3 2 6 3 2" xfId="19430" xr:uid="{00000000-0005-0000-0000-000003870000}"/>
    <cellStyle name="Normal 3 2 3 2 6 3 2 2" xfId="39936" xr:uid="{00000000-0005-0000-0000-000004870000}"/>
    <cellStyle name="Normal 3 2 3 2 6 3 3" xfId="39935" xr:uid="{00000000-0005-0000-0000-000005870000}"/>
    <cellStyle name="Normal 3 2 3 2 6 4" xfId="19431" xr:uid="{00000000-0005-0000-0000-000006870000}"/>
    <cellStyle name="Normal 3 2 3 2 6 4 2" xfId="39937" xr:uid="{00000000-0005-0000-0000-000007870000}"/>
    <cellStyle name="Normal 3 2 3 2 6 5" xfId="19432" xr:uid="{00000000-0005-0000-0000-000008870000}"/>
    <cellStyle name="Normal 3 2 3 2 6 5 2" xfId="48737" xr:uid="{00000000-0005-0000-0000-000009870000}"/>
    <cellStyle name="Normal 3 2 3 2 6 6" xfId="39932" xr:uid="{00000000-0005-0000-0000-00000A870000}"/>
    <cellStyle name="Normal 3 2 3 2 7" xfId="19433" xr:uid="{00000000-0005-0000-0000-00000B870000}"/>
    <cellStyle name="Normal 3 2 3 2 7 2" xfId="19434" xr:uid="{00000000-0005-0000-0000-00000C870000}"/>
    <cellStyle name="Normal 3 2 3 2 7 2 2" xfId="39939" xr:uid="{00000000-0005-0000-0000-00000D870000}"/>
    <cellStyle name="Normal 3 2 3 2 7 3" xfId="39938" xr:uid="{00000000-0005-0000-0000-00000E870000}"/>
    <cellStyle name="Normal 3 2 3 2 8" xfId="19435" xr:uid="{00000000-0005-0000-0000-00000F870000}"/>
    <cellStyle name="Normal 3 2 3 2 8 2" xfId="19436" xr:uid="{00000000-0005-0000-0000-000010870000}"/>
    <cellStyle name="Normal 3 2 3 2 8 2 2" xfId="39941" xr:uid="{00000000-0005-0000-0000-000011870000}"/>
    <cellStyle name="Normal 3 2 3 2 8 3" xfId="39940" xr:uid="{00000000-0005-0000-0000-000012870000}"/>
    <cellStyle name="Normal 3 2 3 2 9" xfId="19437" xr:uid="{00000000-0005-0000-0000-000013870000}"/>
    <cellStyle name="Normal 3 2 3 2 9 2" xfId="39942" xr:uid="{00000000-0005-0000-0000-000014870000}"/>
    <cellStyle name="Normal 3 2 3 3" xfId="19438" xr:uid="{00000000-0005-0000-0000-000015870000}"/>
    <cellStyle name="Normal 3 2 3 3 10" xfId="39943" xr:uid="{00000000-0005-0000-0000-000016870000}"/>
    <cellStyle name="Normal 3 2 3 3 2" xfId="19439" xr:uid="{00000000-0005-0000-0000-000017870000}"/>
    <cellStyle name="Normal 3 2 3 3 2 2" xfId="19440" xr:uid="{00000000-0005-0000-0000-000018870000}"/>
    <cellStyle name="Normal 3 2 3 3 2 2 2" xfId="19441" xr:uid="{00000000-0005-0000-0000-000019870000}"/>
    <cellStyle name="Normal 3 2 3 3 2 2 2 2" xfId="19442" xr:uid="{00000000-0005-0000-0000-00001A870000}"/>
    <cellStyle name="Normal 3 2 3 3 2 2 2 2 2" xfId="19443" xr:uid="{00000000-0005-0000-0000-00001B870000}"/>
    <cellStyle name="Normal 3 2 3 3 2 2 2 2 2 2" xfId="39948" xr:uid="{00000000-0005-0000-0000-00001C870000}"/>
    <cellStyle name="Normal 3 2 3 3 2 2 2 2 3" xfId="39947" xr:uid="{00000000-0005-0000-0000-00001D870000}"/>
    <cellStyle name="Normal 3 2 3 3 2 2 2 3" xfId="19444" xr:uid="{00000000-0005-0000-0000-00001E870000}"/>
    <cellStyle name="Normal 3 2 3 3 2 2 2 3 2" xfId="19445" xr:uid="{00000000-0005-0000-0000-00001F870000}"/>
    <cellStyle name="Normal 3 2 3 3 2 2 2 3 2 2" xfId="39950" xr:uid="{00000000-0005-0000-0000-000020870000}"/>
    <cellStyle name="Normal 3 2 3 3 2 2 2 3 3" xfId="39949" xr:uid="{00000000-0005-0000-0000-000021870000}"/>
    <cellStyle name="Normal 3 2 3 3 2 2 2 4" xfId="19446" xr:uid="{00000000-0005-0000-0000-000022870000}"/>
    <cellStyle name="Normal 3 2 3 3 2 2 2 4 2" xfId="39951" xr:uid="{00000000-0005-0000-0000-000023870000}"/>
    <cellStyle name="Normal 3 2 3 3 2 2 2 5" xfId="19447" xr:uid="{00000000-0005-0000-0000-000024870000}"/>
    <cellStyle name="Normal 3 2 3 3 2 2 2 5 2" xfId="48741" xr:uid="{00000000-0005-0000-0000-000025870000}"/>
    <cellStyle name="Normal 3 2 3 3 2 2 2 6" xfId="39946" xr:uid="{00000000-0005-0000-0000-000026870000}"/>
    <cellStyle name="Normal 3 2 3 3 2 2 3" xfId="19448" xr:uid="{00000000-0005-0000-0000-000027870000}"/>
    <cellStyle name="Normal 3 2 3 3 2 2 3 2" xfId="19449" xr:uid="{00000000-0005-0000-0000-000028870000}"/>
    <cellStyle name="Normal 3 2 3 3 2 2 3 2 2" xfId="19450" xr:uid="{00000000-0005-0000-0000-000029870000}"/>
    <cellStyle name="Normal 3 2 3 3 2 2 3 2 2 2" xfId="39954" xr:uid="{00000000-0005-0000-0000-00002A870000}"/>
    <cellStyle name="Normal 3 2 3 3 2 2 3 2 3" xfId="39953" xr:uid="{00000000-0005-0000-0000-00002B870000}"/>
    <cellStyle name="Normal 3 2 3 3 2 2 3 3" xfId="19451" xr:uid="{00000000-0005-0000-0000-00002C870000}"/>
    <cellStyle name="Normal 3 2 3 3 2 2 3 3 2" xfId="19452" xr:uid="{00000000-0005-0000-0000-00002D870000}"/>
    <cellStyle name="Normal 3 2 3 3 2 2 3 3 2 2" xfId="39956" xr:uid="{00000000-0005-0000-0000-00002E870000}"/>
    <cellStyle name="Normal 3 2 3 3 2 2 3 3 3" xfId="39955" xr:uid="{00000000-0005-0000-0000-00002F870000}"/>
    <cellStyle name="Normal 3 2 3 3 2 2 3 4" xfId="19453" xr:uid="{00000000-0005-0000-0000-000030870000}"/>
    <cellStyle name="Normal 3 2 3 3 2 2 3 4 2" xfId="39957" xr:uid="{00000000-0005-0000-0000-000031870000}"/>
    <cellStyle name="Normal 3 2 3 3 2 2 3 5" xfId="19454" xr:uid="{00000000-0005-0000-0000-000032870000}"/>
    <cellStyle name="Normal 3 2 3 3 2 2 3 5 2" xfId="48742" xr:uid="{00000000-0005-0000-0000-000033870000}"/>
    <cellStyle name="Normal 3 2 3 3 2 2 3 6" xfId="39952" xr:uid="{00000000-0005-0000-0000-000034870000}"/>
    <cellStyle name="Normal 3 2 3 3 2 2 4" xfId="19455" xr:uid="{00000000-0005-0000-0000-000035870000}"/>
    <cellStyle name="Normal 3 2 3 3 2 2 4 2" xfId="19456" xr:uid="{00000000-0005-0000-0000-000036870000}"/>
    <cellStyle name="Normal 3 2 3 3 2 2 4 2 2" xfId="39959" xr:uid="{00000000-0005-0000-0000-000037870000}"/>
    <cellStyle name="Normal 3 2 3 3 2 2 4 3" xfId="39958" xr:uid="{00000000-0005-0000-0000-000038870000}"/>
    <cellStyle name="Normal 3 2 3 3 2 2 5" xfId="19457" xr:uid="{00000000-0005-0000-0000-000039870000}"/>
    <cellStyle name="Normal 3 2 3 3 2 2 5 2" xfId="19458" xr:uid="{00000000-0005-0000-0000-00003A870000}"/>
    <cellStyle name="Normal 3 2 3 3 2 2 5 2 2" xfId="39961" xr:uid="{00000000-0005-0000-0000-00003B870000}"/>
    <cellStyle name="Normal 3 2 3 3 2 2 5 3" xfId="39960" xr:uid="{00000000-0005-0000-0000-00003C870000}"/>
    <cellStyle name="Normal 3 2 3 3 2 2 6" xfId="19459" xr:uid="{00000000-0005-0000-0000-00003D870000}"/>
    <cellStyle name="Normal 3 2 3 3 2 2 6 2" xfId="39962" xr:uid="{00000000-0005-0000-0000-00003E870000}"/>
    <cellStyle name="Normal 3 2 3 3 2 2 7" xfId="19460" xr:uid="{00000000-0005-0000-0000-00003F870000}"/>
    <cellStyle name="Normal 3 2 3 3 2 2 7 2" xfId="48740" xr:uid="{00000000-0005-0000-0000-000040870000}"/>
    <cellStyle name="Normal 3 2 3 3 2 2 8" xfId="39945" xr:uid="{00000000-0005-0000-0000-000041870000}"/>
    <cellStyle name="Normal 3 2 3 3 2 3" xfId="19461" xr:uid="{00000000-0005-0000-0000-000042870000}"/>
    <cellStyle name="Normal 3 2 3 3 2 3 2" xfId="19462" xr:uid="{00000000-0005-0000-0000-000043870000}"/>
    <cellStyle name="Normal 3 2 3 3 2 3 2 2" xfId="19463" xr:uid="{00000000-0005-0000-0000-000044870000}"/>
    <cellStyle name="Normal 3 2 3 3 2 3 2 2 2" xfId="39965" xr:uid="{00000000-0005-0000-0000-000045870000}"/>
    <cellStyle name="Normal 3 2 3 3 2 3 2 3" xfId="39964" xr:uid="{00000000-0005-0000-0000-000046870000}"/>
    <cellStyle name="Normal 3 2 3 3 2 3 3" xfId="19464" xr:uid="{00000000-0005-0000-0000-000047870000}"/>
    <cellStyle name="Normal 3 2 3 3 2 3 3 2" xfId="19465" xr:uid="{00000000-0005-0000-0000-000048870000}"/>
    <cellStyle name="Normal 3 2 3 3 2 3 3 2 2" xfId="39967" xr:uid="{00000000-0005-0000-0000-000049870000}"/>
    <cellStyle name="Normal 3 2 3 3 2 3 3 3" xfId="39966" xr:uid="{00000000-0005-0000-0000-00004A870000}"/>
    <cellStyle name="Normal 3 2 3 3 2 3 4" xfId="19466" xr:uid="{00000000-0005-0000-0000-00004B870000}"/>
    <cellStyle name="Normal 3 2 3 3 2 3 4 2" xfId="39968" xr:uid="{00000000-0005-0000-0000-00004C870000}"/>
    <cellStyle name="Normal 3 2 3 3 2 3 5" xfId="19467" xr:uid="{00000000-0005-0000-0000-00004D870000}"/>
    <cellStyle name="Normal 3 2 3 3 2 3 5 2" xfId="48743" xr:uid="{00000000-0005-0000-0000-00004E870000}"/>
    <cellStyle name="Normal 3 2 3 3 2 3 6" xfId="39963" xr:uid="{00000000-0005-0000-0000-00004F870000}"/>
    <cellStyle name="Normal 3 2 3 3 2 4" xfId="19468" xr:uid="{00000000-0005-0000-0000-000050870000}"/>
    <cellStyle name="Normal 3 2 3 3 2 4 2" xfId="19469" xr:uid="{00000000-0005-0000-0000-000051870000}"/>
    <cellStyle name="Normal 3 2 3 3 2 4 2 2" xfId="19470" xr:uid="{00000000-0005-0000-0000-000052870000}"/>
    <cellStyle name="Normal 3 2 3 3 2 4 2 2 2" xfId="39971" xr:uid="{00000000-0005-0000-0000-000053870000}"/>
    <cellStyle name="Normal 3 2 3 3 2 4 2 3" xfId="39970" xr:uid="{00000000-0005-0000-0000-000054870000}"/>
    <cellStyle name="Normal 3 2 3 3 2 4 3" xfId="19471" xr:uid="{00000000-0005-0000-0000-000055870000}"/>
    <cellStyle name="Normal 3 2 3 3 2 4 3 2" xfId="19472" xr:uid="{00000000-0005-0000-0000-000056870000}"/>
    <cellStyle name="Normal 3 2 3 3 2 4 3 2 2" xfId="39973" xr:uid="{00000000-0005-0000-0000-000057870000}"/>
    <cellStyle name="Normal 3 2 3 3 2 4 3 3" xfId="39972" xr:uid="{00000000-0005-0000-0000-000058870000}"/>
    <cellStyle name="Normal 3 2 3 3 2 4 4" xfId="19473" xr:uid="{00000000-0005-0000-0000-000059870000}"/>
    <cellStyle name="Normal 3 2 3 3 2 4 4 2" xfId="39974" xr:uid="{00000000-0005-0000-0000-00005A870000}"/>
    <cellStyle name="Normal 3 2 3 3 2 4 5" xfId="19474" xr:uid="{00000000-0005-0000-0000-00005B870000}"/>
    <cellStyle name="Normal 3 2 3 3 2 4 5 2" xfId="48744" xr:uid="{00000000-0005-0000-0000-00005C870000}"/>
    <cellStyle name="Normal 3 2 3 3 2 4 6" xfId="39969" xr:uid="{00000000-0005-0000-0000-00005D870000}"/>
    <cellStyle name="Normal 3 2 3 3 2 5" xfId="19475" xr:uid="{00000000-0005-0000-0000-00005E870000}"/>
    <cellStyle name="Normal 3 2 3 3 2 5 2" xfId="19476" xr:uid="{00000000-0005-0000-0000-00005F870000}"/>
    <cellStyle name="Normal 3 2 3 3 2 5 2 2" xfId="39976" xr:uid="{00000000-0005-0000-0000-000060870000}"/>
    <cellStyle name="Normal 3 2 3 3 2 5 3" xfId="39975" xr:uid="{00000000-0005-0000-0000-000061870000}"/>
    <cellStyle name="Normal 3 2 3 3 2 6" xfId="19477" xr:uid="{00000000-0005-0000-0000-000062870000}"/>
    <cellStyle name="Normal 3 2 3 3 2 6 2" xfId="19478" xr:uid="{00000000-0005-0000-0000-000063870000}"/>
    <cellStyle name="Normal 3 2 3 3 2 6 2 2" xfId="39978" xr:uid="{00000000-0005-0000-0000-000064870000}"/>
    <cellStyle name="Normal 3 2 3 3 2 6 3" xfId="39977" xr:uid="{00000000-0005-0000-0000-000065870000}"/>
    <cellStyle name="Normal 3 2 3 3 2 7" xfId="19479" xr:uid="{00000000-0005-0000-0000-000066870000}"/>
    <cellStyle name="Normal 3 2 3 3 2 7 2" xfId="39979" xr:uid="{00000000-0005-0000-0000-000067870000}"/>
    <cellStyle name="Normal 3 2 3 3 2 8" xfId="19480" xr:uid="{00000000-0005-0000-0000-000068870000}"/>
    <cellStyle name="Normal 3 2 3 3 2 8 2" xfId="48739" xr:uid="{00000000-0005-0000-0000-000069870000}"/>
    <cellStyle name="Normal 3 2 3 3 2 9" xfId="39944" xr:uid="{00000000-0005-0000-0000-00006A870000}"/>
    <cellStyle name="Normal 3 2 3 3 3" xfId="19481" xr:uid="{00000000-0005-0000-0000-00006B870000}"/>
    <cellStyle name="Normal 3 2 3 3 3 2" xfId="19482" xr:uid="{00000000-0005-0000-0000-00006C870000}"/>
    <cellStyle name="Normal 3 2 3 3 3 2 2" xfId="19483" xr:uid="{00000000-0005-0000-0000-00006D870000}"/>
    <cellStyle name="Normal 3 2 3 3 3 2 2 2" xfId="19484" xr:uid="{00000000-0005-0000-0000-00006E870000}"/>
    <cellStyle name="Normal 3 2 3 3 3 2 2 2 2" xfId="39983" xr:uid="{00000000-0005-0000-0000-00006F870000}"/>
    <cellStyle name="Normal 3 2 3 3 3 2 2 3" xfId="39982" xr:uid="{00000000-0005-0000-0000-000070870000}"/>
    <cellStyle name="Normal 3 2 3 3 3 2 3" xfId="19485" xr:uid="{00000000-0005-0000-0000-000071870000}"/>
    <cellStyle name="Normal 3 2 3 3 3 2 3 2" xfId="19486" xr:uid="{00000000-0005-0000-0000-000072870000}"/>
    <cellStyle name="Normal 3 2 3 3 3 2 3 2 2" xfId="39985" xr:uid="{00000000-0005-0000-0000-000073870000}"/>
    <cellStyle name="Normal 3 2 3 3 3 2 3 3" xfId="39984" xr:uid="{00000000-0005-0000-0000-000074870000}"/>
    <cellStyle name="Normal 3 2 3 3 3 2 4" xfId="19487" xr:uid="{00000000-0005-0000-0000-000075870000}"/>
    <cellStyle name="Normal 3 2 3 3 3 2 4 2" xfId="39986" xr:uid="{00000000-0005-0000-0000-000076870000}"/>
    <cellStyle name="Normal 3 2 3 3 3 2 5" xfId="19488" xr:uid="{00000000-0005-0000-0000-000077870000}"/>
    <cellStyle name="Normal 3 2 3 3 3 2 5 2" xfId="48746" xr:uid="{00000000-0005-0000-0000-000078870000}"/>
    <cellStyle name="Normal 3 2 3 3 3 2 6" xfId="39981" xr:uid="{00000000-0005-0000-0000-000079870000}"/>
    <cellStyle name="Normal 3 2 3 3 3 3" xfId="19489" xr:uid="{00000000-0005-0000-0000-00007A870000}"/>
    <cellStyle name="Normal 3 2 3 3 3 3 2" xfId="19490" xr:uid="{00000000-0005-0000-0000-00007B870000}"/>
    <cellStyle name="Normal 3 2 3 3 3 3 2 2" xfId="19491" xr:uid="{00000000-0005-0000-0000-00007C870000}"/>
    <cellStyle name="Normal 3 2 3 3 3 3 2 2 2" xfId="39989" xr:uid="{00000000-0005-0000-0000-00007D870000}"/>
    <cellStyle name="Normal 3 2 3 3 3 3 2 3" xfId="39988" xr:uid="{00000000-0005-0000-0000-00007E870000}"/>
    <cellStyle name="Normal 3 2 3 3 3 3 3" xfId="19492" xr:uid="{00000000-0005-0000-0000-00007F870000}"/>
    <cellStyle name="Normal 3 2 3 3 3 3 3 2" xfId="19493" xr:uid="{00000000-0005-0000-0000-000080870000}"/>
    <cellStyle name="Normal 3 2 3 3 3 3 3 2 2" xfId="39991" xr:uid="{00000000-0005-0000-0000-000081870000}"/>
    <cellStyle name="Normal 3 2 3 3 3 3 3 3" xfId="39990" xr:uid="{00000000-0005-0000-0000-000082870000}"/>
    <cellStyle name="Normal 3 2 3 3 3 3 4" xfId="19494" xr:uid="{00000000-0005-0000-0000-000083870000}"/>
    <cellStyle name="Normal 3 2 3 3 3 3 4 2" xfId="39992" xr:uid="{00000000-0005-0000-0000-000084870000}"/>
    <cellStyle name="Normal 3 2 3 3 3 3 5" xfId="19495" xr:uid="{00000000-0005-0000-0000-000085870000}"/>
    <cellStyle name="Normal 3 2 3 3 3 3 5 2" xfId="48747" xr:uid="{00000000-0005-0000-0000-000086870000}"/>
    <cellStyle name="Normal 3 2 3 3 3 3 6" xfId="39987" xr:uid="{00000000-0005-0000-0000-000087870000}"/>
    <cellStyle name="Normal 3 2 3 3 3 4" xfId="19496" xr:uid="{00000000-0005-0000-0000-000088870000}"/>
    <cellStyle name="Normal 3 2 3 3 3 4 2" xfId="19497" xr:uid="{00000000-0005-0000-0000-000089870000}"/>
    <cellStyle name="Normal 3 2 3 3 3 4 2 2" xfId="39994" xr:uid="{00000000-0005-0000-0000-00008A870000}"/>
    <cellStyle name="Normal 3 2 3 3 3 4 3" xfId="39993" xr:uid="{00000000-0005-0000-0000-00008B870000}"/>
    <cellStyle name="Normal 3 2 3 3 3 5" xfId="19498" xr:uid="{00000000-0005-0000-0000-00008C870000}"/>
    <cellStyle name="Normal 3 2 3 3 3 5 2" xfId="19499" xr:uid="{00000000-0005-0000-0000-00008D870000}"/>
    <cellStyle name="Normal 3 2 3 3 3 5 2 2" xfId="39996" xr:uid="{00000000-0005-0000-0000-00008E870000}"/>
    <cellStyle name="Normal 3 2 3 3 3 5 3" xfId="39995" xr:uid="{00000000-0005-0000-0000-00008F870000}"/>
    <cellStyle name="Normal 3 2 3 3 3 6" xfId="19500" xr:uid="{00000000-0005-0000-0000-000090870000}"/>
    <cellStyle name="Normal 3 2 3 3 3 6 2" xfId="39997" xr:uid="{00000000-0005-0000-0000-000091870000}"/>
    <cellStyle name="Normal 3 2 3 3 3 7" xfId="19501" xr:uid="{00000000-0005-0000-0000-000092870000}"/>
    <cellStyle name="Normal 3 2 3 3 3 7 2" xfId="48745" xr:uid="{00000000-0005-0000-0000-000093870000}"/>
    <cellStyle name="Normal 3 2 3 3 3 8" xfId="39980" xr:uid="{00000000-0005-0000-0000-000094870000}"/>
    <cellStyle name="Normal 3 2 3 3 4" xfId="19502" xr:uid="{00000000-0005-0000-0000-000095870000}"/>
    <cellStyle name="Normal 3 2 3 3 4 2" xfId="19503" xr:uid="{00000000-0005-0000-0000-000096870000}"/>
    <cellStyle name="Normal 3 2 3 3 4 2 2" xfId="19504" xr:uid="{00000000-0005-0000-0000-000097870000}"/>
    <cellStyle name="Normal 3 2 3 3 4 2 2 2" xfId="40000" xr:uid="{00000000-0005-0000-0000-000098870000}"/>
    <cellStyle name="Normal 3 2 3 3 4 2 3" xfId="39999" xr:uid="{00000000-0005-0000-0000-000099870000}"/>
    <cellStyle name="Normal 3 2 3 3 4 3" xfId="19505" xr:uid="{00000000-0005-0000-0000-00009A870000}"/>
    <cellStyle name="Normal 3 2 3 3 4 3 2" xfId="19506" xr:uid="{00000000-0005-0000-0000-00009B870000}"/>
    <cellStyle name="Normal 3 2 3 3 4 3 2 2" xfId="40002" xr:uid="{00000000-0005-0000-0000-00009C870000}"/>
    <cellStyle name="Normal 3 2 3 3 4 3 3" xfId="40001" xr:uid="{00000000-0005-0000-0000-00009D870000}"/>
    <cellStyle name="Normal 3 2 3 3 4 4" xfId="19507" xr:uid="{00000000-0005-0000-0000-00009E870000}"/>
    <cellStyle name="Normal 3 2 3 3 4 4 2" xfId="40003" xr:uid="{00000000-0005-0000-0000-00009F870000}"/>
    <cellStyle name="Normal 3 2 3 3 4 5" xfId="19508" xr:uid="{00000000-0005-0000-0000-0000A0870000}"/>
    <cellStyle name="Normal 3 2 3 3 4 5 2" xfId="48748" xr:uid="{00000000-0005-0000-0000-0000A1870000}"/>
    <cellStyle name="Normal 3 2 3 3 4 6" xfId="39998" xr:uid="{00000000-0005-0000-0000-0000A2870000}"/>
    <cellStyle name="Normal 3 2 3 3 5" xfId="19509" xr:uid="{00000000-0005-0000-0000-0000A3870000}"/>
    <cellStyle name="Normal 3 2 3 3 5 2" xfId="19510" xr:uid="{00000000-0005-0000-0000-0000A4870000}"/>
    <cellStyle name="Normal 3 2 3 3 5 2 2" xfId="19511" xr:uid="{00000000-0005-0000-0000-0000A5870000}"/>
    <cellStyle name="Normal 3 2 3 3 5 2 2 2" xfId="40006" xr:uid="{00000000-0005-0000-0000-0000A6870000}"/>
    <cellStyle name="Normal 3 2 3 3 5 2 3" xfId="40005" xr:uid="{00000000-0005-0000-0000-0000A7870000}"/>
    <cellStyle name="Normal 3 2 3 3 5 3" xfId="19512" xr:uid="{00000000-0005-0000-0000-0000A8870000}"/>
    <cellStyle name="Normal 3 2 3 3 5 3 2" xfId="19513" xr:uid="{00000000-0005-0000-0000-0000A9870000}"/>
    <cellStyle name="Normal 3 2 3 3 5 3 2 2" xfId="40008" xr:uid="{00000000-0005-0000-0000-0000AA870000}"/>
    <cellStyle name="Normal 3 2 3 3 5 3 3" xfId="40007" xr:uid="{00000000-0005-0000-0000-0000AB870000}"/>
    <cellStyle name="Normal 3 2 3 3 5 4" xfId="19514" xr:uid="{00000000-0005-0000-0000-0000AC870000}"/>
    <cellStyle name="Normal 3 2 3 3 5 4 2" xfId="40009" xr:uid="{00000000-0005-0000-0000-0000AD870000}"/>
    <cellStyle name="Normal 3 2 3 3 5 5" xfId="19515" xr:uid="{00000000-0005-0000-0000-0000AE870000}"/>
    <cellStyle name="Normal 3 2 3 3 5 5 2" xfId="48749" xr:uid="{00000000-0005-0000-0000-0000AF870000}"/>
    <cellStyle name="Normal 3 2 3 3 5 6" xfId="40004" xr:uid="{00000000-0005-0000-0000-0000B0870000}"/>
    <cellStyle name="Normal 3 2 3 3 6" xfId="19516" xr:uid="{00000000-0005-0000-0000-0000B1870000}"/>
    <cellStyle name="Normal 3 2 3 3 6 2" xfId="19517" xr:uid="{00000000-0005-0000-0000-0000B2870000}"/>
    <cellStyle name="Normal 3 2 3 3 6 2 2" xfId="40011" xr:uid="{00000000-0005-0000-0000-0000B3870000}"/>
    <cellStyle name="Normal 3 2 3 3 6 3" xfId="40010" xr:uid="{00000000-0005-0000-0000-0000B4870000}"/>
    <cellStyle name="Normal 3 2 3 3 7" xfId="19518" xr:uid="{00000000-0005-0000-0000-0000B5870000}"/>
    <cellStyle name="Normal 3 2 3 3 7 2" xfId="19519" xr:uid="{00000000-0005-0000-0000-0000B6870000}"/>
    <cellStyle name="Normal 3 2 3 3 7 2 2" xfId="40013" xr:uid="{00000000-0005-0000-0000-0000B7870000}"/>
    <cellStyle name="Normal 3 2 3 3 7 3" xfId="40012" xr:uid="{00000000-0005-0000-0000-0000B8870000}"/>
    <cellStyle name="Normal 3 2 3 3 8" xfId="19520" xr:uid="{00000000-0005-0000-0000-0000B9870000}"/>
    <cellStyle name="Normal 3 2 3 3 8 2" xfId="40014" xr:uid="{00000000-0005-0000-0000-0000BA870000}"/>
    <cellStyle name="Normal 3 2 3 3 9" xfId="19521" xr:uid="{00000000-0005-0000-0000-0000BB870000}"/>
    <cellStyle name="Normal 3 2 3 3 9 2" xfId="48738" xr:uid="{00000000-0005-0000-0000-0000BC870000}"/>
    <cellStyle name="Normal 3 2 3 4" xfId="19522" xr:uid="{00000000-0005-0000-0000-0000BD870000}"/>
    <cellStyle name="Normal 3 2 3 4 2" xfId="19523" xr:uid="{00000000-0005-0000-0000-0000BE870000}"/>
    <cellStyle name="Normal 3 2 3 4 2 2" xfId="19524" xr:uid="{00000000-0005-0000-0000-0000BF870000}"/>
    <cellStyle name="Normal 3 2 3 4 2 2 2" xfId="19525" xr:uid="{00000000-0005-0000-0000-0000C0870000}"/>
    <cellStyle name="Normal 3 2 3 4 2 2 2 2" xfId="19526" xr:uid="{00000000-0005-0000-0000-0000C1870000}"/>
    <cellStyle name="Normal 3 2 3 4 2 2 2 2 2" xfId="40019" xr:uid="{00000000-0005-0000-0000-0000C2870000}"/>
    <cellStyle name="Normal 3 2 3 4 2 2 2 3" xfId="40018" xr:uid="{00000000-0005-0000-0000-0000C3870000}"/>
    <cellStyle name="Normal 3 2 3 4 2 2 3" xfId="19527" xr:uid="{00000000-0005-0000-0000-0000C4870000}"/>
    <cellStyle name="Normal 3 2 3 4 2 2 3 2" xfId="19528" xr:uid="{00000000-0005-0000-0000-0000C5870000}"/>
    <cellStyle name="Normal 3 2 3 4 2 2 3 2 2" xfId="40021" xr:uid="{00000000-0005-0000-0000-0000C6870000}"/>
    <cellStyle name="Normal 3 2 3 4 2 2 3 3" xfId="40020" xr:uid="{00000000-0005-0000-0000-0000C7870000}"/>
    <cellStyle name="Normal 3 2 3 4 2 2 4" xfId="19529" xr:uid="{00000000-0005-0000-0000-0000C8870000}"/>
    <cellStyle name="Normal 3 2 3 4 2 2 4 2" xfId="40022" xr:uid="{00000000-0005-0000-0000-0000C9870000}"/>
    <cellStyle name="Normal 3 2 3 4 2 2 5" xfId="19530" xr:uid="{00000000-0005-0000-0000-0000CA870000}"/>
    <cellStyle name="Normal 3 2 3 4 2 2 5 2" xfId="48752" xr:uid="{00000000-0005-0000-0000-0000CB870000}"/>
    <cellStyle name="Normal 3 2 3 4 2 2 6" xfId="40017" xr:uid="{00000000-0005-0000-0000-0000CC870000}"/>
    <cellStyle name="Normal 3 2 3 4 2 3" xfId="19531" xr:uid="{00000000-0005-0000-0000-0000CD870000}"/>
    <cellStyle name="Normal 3 2 3 4 2 3 2" xfId="19532" xr:uid="{00000000-0005-0000-0000-0000CE870000}"/>
    <cellStyle name="Normal 3 2 3 4 2 3 2 2" xfId="19533" xr:uid="{00000000-0005-0000-0000-0000CF870000}"/>
    <cellStyle name="Normal 3 2 3 4 2 3 2 2 2" xfId="40025" xr:uid="{00000000-0005-0000-0000-0000D0870000}"/>
    <cellStyle name="Normal 3 2 3 4 2 3 2 3" xfId="40024" xr:uid="{00000000-0005-0000-0000-0000D1870000}"/>
    <cellStyle name="Normal 3 2 3 4 2 3 3" xfId="19534" xr:uid="{00000000-0005-0000-0000-0000D2870000}"/>
    <cellStyle name="Normal 3 2 3 4 2 3 3 2" xfId="19535" xr:uid="{00000000-0005-0000-0000-0000D3870000}"/>
    <cellStyle name="Normal 3 2 3 4 2 3 3 2 2" xfId="40027" xr:uid="{00000000-0005-0000-0000-0000D4870000}"/>
    <cellStyle name="Normal 3 2 3 4 2 3 3 3" xfId="40026" xr:uid="{00000000-0005-0000-0000-0000D5870000}"/>
    <cellStyle name="Normal 3 2 3 4 2 3 4" xfId="19536" xr:uid="{00000000-0005-0000-0000-0000D6870000}"/>
    <cellStyle name="Normal 3 2 3 4 2 3 4 2" xfId="40028" xr:uid="{00000000-0005-0000-0000-0000D7870000}"/>
    <cellStyle name="Normal 3 2 3 4 2 3 5" xfId="19537" xr:uid="{00000000-0005-0000-0000-0000D8870000}"/>
    <cellStyle name="Normal 3 2 3 4 2 3 5 2" xfId="48753" xr:uid="{00000000-0005-0000-0000-0000D9870000}"/>
    <cellStyle name="Normal 3 2 3 4 2 3 6" xfId="40023" xr:uid="{00000000-0005-0000-0000-0000DA870000}"/>
    <cellStyle name="Normal 3 2 3 4 2 4" xfId="19538" xr:uid="{00000000-0005-0000-0000-0000DB870000}"/>
    <cellStyle name="Normal 3 2 3 4 2 4 2" xfId="19539" xr:uid="{00000000-0005-0000-0000-0000DC870000}"/>
    <cellStyle name="Normal 3 2 3 4 2 4 2 2" xfId="40030" xr:uid="{00000000-0005-0000-0000-0000DD870000}"/>
    <cellStyle name="Normal 3 2 3 4 2 4 3" xfId="40029" xr:uid="{00000000-0005-0000-0000-0000DE870000}"/>
    <cellStyle name="Normal 3 2 3 4 2 5" xfId="19540" xr:uid="{00000000-0005-0000-0000-0000DF870000}"/>
    <cellStyle name="Normal 3 2 3 4 2 5 2" xfId="19541" xr:uid="{00000000-0005-0000-0000-0000E0870000}"/>
    <cellStyle name="Normal 3 2 3 4 2 5 2 2" xfId="40032" xr:uid="{00000000-0005-0000-0000-0000E1870000}"/>
    <cellStyle name="Normal 3 2 3 4 2 5 3" xfId="40031" xr:uid="{00000000-0005-0000-0000-0000E2870000}"/>
    <cellStyle name="Normal 3 2 3 4 2 6" xfId="19542" xr:uid="{00000000-0005-0000-0000-0000E3870000}"/>
    <cellStyle name="Normal 3 2 3 4 2 6 2" xfId="40033" xr:uid="{00000000-0005-0000-0000-0000E4870000}"/>
    <cellStyle name="Normal 3 2 3 4 2 7" xfId="19543" xr:uid="{00000000-0005-0000-0000-0000E5870000}"/>
    <cellStyle name="Normal 3 2 3 4 2 7 2" xfId="48751" xr:uid="{00000000-0005-0000-0000-0000E6870000}"/>
    <cellStyle name="Normal 3 2 3 4 2 8" xfId="40016" xr:uid="{00000000-0005-0000-0000-0000E7870000}"/>
    <cellStyle name="Normal 3 2 3 4 3" xfId="19544" xr:uid="{00000000-0005-0000-0000-0000E8870000}"/>
    <cellStyle name="Normal 3 2 3 4 3 2" xfId="19545" xr:uid="{00000000-0005-0000-0000-0000E9870000}"/>
    <cellStyle name="Normal 3 2 3 4 3 2 2" xfId="19546" xr:uid="{00000000-0005-0000-0000-0000EA870000}"/>
    <cellStyle name="Normal 3 2 3 4 3 2 2 2" xfId="40036" xr:uid="{00000000-0005-0000-0000-0000EB870000}"/>
    <cellStyle name="Normal 3 2 3 4 3 2 3" xfId="40035" xr:uid="{00000000-0005-0000-0000-0000EC870000}"/>
    <cellStyle name="Normal 3 2 3 4 3 3" xfId="19547" xr:uid="{00000000-0005-0000-0000-0000ED870000}"/>
    <cellStyle name="Normal 3 2 3 4 3 3 2" xfId="19548" xr:uid="{00000000-0005-0000-0000-0000EE870000}"/>
    <cellStyle name="Normal 3 2 3 4 3 3 2 2" xfId="40038" xr:uid="{00000000-0005-0000-0000-0000EF870000}"/>
    <cellStyle name="Normal 3 2 3 4 3 3 3" xfId="40037" xr:uid="{00000000-0005-0000-0000-0000F0870000}"/>
    <cellStyle name="Normal 3 2 3 4 3 4" xfId="19549" xr:uid="{00000000-0005-0000-0000-0000F1870000}"/>
    <cellStyle name="Normal 3 2 3 4 3 4 2" xfId="40039" xr:uid="{00000000-0005-0000-0000-0000F2870000}"/>
    <cellStyle name="Normal 3 2 3 4 3 5" xfId="19550" xr:uid="{00000000-0005-0000-0000-0000F3870000}"/>
    <cellStyle name="Normal 3 2 3 4 3 5 2" xfId="48754" xr:uid="{00000000-0005-0000-0000-0000F4870000}"/>
    <cellStyle name="Normal 3 2 3 4 3 6" xfId="40034" xr:uid="{00000000-0005-0000-0000-0000F5870000}"/>
    <cellStyle name="Normal 3 2 3 4 4" xfId="19551" xr:uid="{00000000-0005-0000-0000-0000F6870000}"/>
    <cellStyle name="Normal 3 2 3 4 4 2" xfId="19552" xr:uid="{00000000-0005-0000-0000-0000F7870000}"/>
    <cellStyle name="Normal 3 2 3 4 4 2 2" xfId="19553" xr:uid="{00000000-0005-0000-0000-0000F8870000}"/>
    <cellStyle name="Normal 3 2 3 4 4 2 2 2" xfId="40042" xr:uid="{00000000-0005-0000-0000-0000F9870000}"/>
    <cellStyle name="Normal 3 2 3 4 4 2 3" xfId="40041" xr:uid="{00000000-0005-0000-0000-0000FA870000}"/>
    <cellStyle name="Normal 3 2 3 4 4 3" xfId="19554" xr:uid="{00000000-0005-0000-0000-0000FB870000}"/>
    <cellStyle name="Normal 3 2 3 4 4 3 2" xfId="19555" xr:uid="{00000000-0005-0000-0000-0000FC870000}"/>
    <cellStyle name="Normal 3 2 3 4 4 3 2 2" xfId="40044" xr:uid="{00000000-0005-0000-0000-0000FD870000}"/>
    <cellStyle name="Normal 3 2 3 4 4 3 3" xfId="40043" xr:uid="{00000000-0005-0000-0000-0000FE870000}"/>
    <cellStyle name="Normal 3 2 3 4 4 4" xfId="19556" xr:uid="{00000000-0005-0000-0000-0000FF870000}"/>
    <cellStyle name="Normal 3 2 3 4 4 4 2" xfId="40045" xr:uid="{00000000-0005-0000-0000-000000880000}"/>
    <cellStyle name="Normal 3 2 3 4 4 5" xfId="19557" xr:uid="{00000000-0005-0000-0000-000001880000}"/>
    <cellStyle name="Normal 3 2 3 4 4 5 2" xfId="48755" xr:uid="{00000000-0005-0000-0000-000002880000}"/>
    <cellStyle name="Normal 3 2 3 4 4 6" xfId="40040" xr:uid="{00000000-0005-0000-0000-000003880000}"/>
    <cellStyle name="Normal 3 2 3 4 5" xfId="19558" xr:uid="{00000000-0005-0000-0000-000004880000}"/>
    <cellStyle name="Normal 3 2 3 4 5 2" xfId="19559" xr:uid="{00000000-0005-0000-0000-000005880000}"/>
    <cellStyle name="Normal 3 2 3 4 5 2 2" xfId="40047" xr:uid="{00000000-0005-0000-0000-000006880000}"/>
    <cellStyle name="Normal 3 2 3 4 5 3" xfId="40046" xr:uid="{00000000-0005-0000-0000-000007880000}"/>
    <cellStyle name="Normal 3 2 3 4 6" xfId="19560" xr:uid="{00000000-0005-0000-0000-000008880000}"/>
    <cellStyle name="Normal 3 2 3 4 6 2" xfId="19561" xr:uid="{00000000-0005-0000-0000-000009880000}"/>
    <cellStyle name="Normal 3 2 3 4 6 2 2" xfId="40049" xr:uid="{00000000-0005-0000-0000-00000A880000}"/>
    <cellStyle name="Normal 3 2 3 4 6 3" xfId="40048" xr:uid="{00000000-0005-0000-0000-00000B880000}"/>
    <cellStyle name="Normal 3 2 3 4 7" xfId="19562" xr:uid="{00000000-0005-0000-0000-00000C880000}"/>
    <cellStyle name="Normal 3 2 3 4 7 2" xfId="40050" xr:uid="{00000000-0005-0000-0000-00000D880000}"/>
    <cellStyle name="Normal 3 2 3 4 8" xfId="19563" xr:uid="{00000000-0005-0000-0000-00000E880000}"/>
    <cellStyle name="Normal 3 2 3 4 8 2" xfId="48750" xr:uid="{00000000-0005-0000-0000-00000F880000}"/>
    <cellStyle name="Normal 3 2 3 4 9" xfId="40015" xr:uid="{00000000-0005-0000-0000-000010880000}"/>
    <cellStyle name="Normal 3 2 3 5" xfId="19564" xr:uid="{00000000-0005-0000-0000-000011880000}"/>
    <cellStyle name="Normal 3 2 3 5 2" xfId="19565" xr:uid="{00000000-0005-0000-0000-000012880000}"/>
    <cellStyle name="Normal 3 2 3 5 2 2" xfId="19566" xr:uid="{00000000-0005-0000-0000-000013880000}"/>
    <cellStyle name="Normal 3 2 3 5 2 2 2" xfId="19567" xr:uid="{00000000-0005-0000-0000-000014880000}"/>
    <cellStyle name="Normal 3 2 3 5 2 2 2 2" xfId="40054" xr:uid="{00000000-0005-0000-0000-000015880000}"/>
    <cellStyle name="Normal 3 2 3 5 2 2 3" xfId="40053" xr:uid="{00000000-0005-0000-0000-000016880000}"/>
    <cellStyle name="Normal 3 2 3 5 2 3" xfId="19568" xr:uid="{00000000-0005-0000-0000-000017880000}"/>
    <cellStyle name="Normal 3 2 3 5 2 3 2" xfId="19569" xr:uid="{00000000-0005-0000-0000-000018880000}"/>
    <cellStyle name="Normal 3 2 3 5 2 3 2 2" xfId="40056" xr:uid="{00000000-0005-0000-0000-000019880000}"/>
    <cellStyle name="Normal 3 2 3 5 2 3 3" xfId="40055" xr:uid="{00000000-0005-0000-0000-00001A880000}"/>
    <cellStyle name="Normal 3 2 3 5 2 4" xfId="19570" xr:uid="{00000000-0005-0000-0000-00001B880000}"/>
    <cellStyle name="Normal 3 2 3 5 2 4 2" xfId="40057" xr:uid="{00000000-0005-0000-0000-00001C880000}"/>
    <cellStyle name="Normal 3 2 3 5 2 5" xfId="19571" xr:uid="{00000000-0005-0000-0000-00001D880000}"/>
    <cellStyle name="Normal 3 2 3 5 2 5 2" xfId="48757" xr:uid="{00000000-0005-0000-0000-00001E880000}"/>
    <cellStyle name="Normal 3 2 3 5 2 6" xfId="40052" xr:uid="{00000000-0005-0000-0000-00001F880000}"/>
    <cellStyle name="Normal 3 2 3 5 3" xfId="19572" xr:uid="{00000000-0005-0000-0000-000020880000}"/>
    <cellStyle name="Normal 3 2 3 5 3 2" xfId="19573" xr:uid="{00000000-0005-0000-0000-000021880000}"/>
    <cellStyle name="Normal 3 2 3 5 3 2 2" xfId="19574" xr:uid="{00000000-0005-0000-0000-000022880000}"/>
    <cellStyle name="Normal 3 2 3 5 3 2 2 2" xfId="40060" xr:uid="{00000000-0005-0000-0000-000023880000}"/>
    <cellStyle name="Normal 3 2 3 5 3 2 3" xfId="40059" xr:uid="{00000000-0005-0000-0000-000024880000}"/>
    <cellStyle name="Normal 3 2 3 5 3 3" xfId="19575" xr:uid="{00000000-0005-0000-0000-000025880000}"/>
    <cellStyle name="Normal 3 2 3 5 3 3 2" xfId="19576" xr:uid="{00000000-0005-0000-0000-000026880000}"/>
    <cellStyle name="Normal 3 2 3 5 3 3 2 2" xfId="40062" xr:uid="{00000000-0005-0000-0000-000027880000}"/>
    <cellStyle name="Normal 3 2 3 5 3 3 3" xfId="40061" xr:uid="{00000000-0005-0000-0000-000028880000}"/>
    <cellStyle name="Normal 3 2 3 5 3 4" xfId="19577" xr:uid="{00000000-0005-0000-0000-000029880000}"/>
    <cellStyle name="Normal 3 2 3 5 3 4 2" xfId="40063" xr:uid="{00000000-0005-0000-0000-00002A880000}"/>
    <cellStyle name="Normal 3 2 3 5 3 5" xfId="19578" xr:uid="{00000000-0005-0000-0000-00002B880000}"/>
    <cellStyle name="Normal 3 2 3 5 3 5 2" xfId="48758" xr:uid="{00000000-0005-0000-0000-00002C880000}"/>
    <cellStyle name="Normal 3 2 3 5 3 6" xfId="40058" xr:uid="{00000000-0005-0000-0000-00002D880000}"/>
    <cellStyle name="Normal 3 2 3 5 4" xfId="19579" xr:uid="{00000000-0005-0000-0000-00002E880000}"/>
    <cellStyle name="Normal 3 2 3 5 4 2" xfId="19580" xr:uid="{00000000-0005-0000-0000-00002F880000}"/>
    <cellStyle name="Normal 3 2 3 5 4 2 2" xfId="40065" xr:uid="{00000000-0005-0000-0000-000030880000}"/>
    <cellStyle name="Normal 3 2 3 5 4 3" xfId="40064" xr:uid="{00000000-0005-0000-0000-000031880000}"/>
    <cellStyle name="Normal 3 2 3 5 5" xfId="19581" xr:uid="{00000000-0005-0000-0000-000032880000}"/>
    <cellStyle name="Normal 3 2 3 5 5 2" xfId="19582" xr:uid="{00000000-0005-0000-0000-000033880000}"/>
    <cellStyle name="Normal 3 2 3 5 5 2 2" xfId="40067" xr:uid="{00000000-0005-0000-0000-000034880000}"/>
    <cellStyle name="Normal 3 2 3 5 5 3" xfId="40066" xr:uid="{00000000-0005-0000-0000-000035880000}"/>
    <cellStyle name="Normal 3 2 3 5 6" xfId="19583" xr:uid="{00000000-0005-0000-0000-000036880000}"/>
    <cellStyle name="Normal 3 2 3 5 6 2" xfId="40068" xr:uid="{00000000-0005-0000-0000-000037880000}"/>
    <cellStyle name="Normal 3 2 3 5 7" xfId="19584" xr:uid="{00000000-0005-0000-0000-000038880000}"/>
    <cellStyle name="Normal 3 2 3 5 7 2" xfId="48756" xr:uid="{00000000-0005-0000-0000-000039880000}"/>
    <cellStyle name="Normal 3 2 3 5 8" xfId="40051" xr:uid="{00000000-0005-0000-0000-00003A880000}"/>
    <cellStyle name="Normal 3 2 3 6" xfId="19585" xr:uid="{00000000-0005-0000-0000-00003B880000}"/>
    <cellStyle name="Normal 3 2 3 6 2" xfId="19586" xr:uid="{00000000-0005-0000-0000-00003C880000}"/>
    <cellStyle name="Normal 3 2 3 6 2 2" xfId="19587" xr:uid="{00000000-0005-0000-0000-00003D880000}"/>
    <cellStyle name="Normal 3 2 3 6 2 2 2" xfId="40071" xr:uid="{00000000-0005-0000-0000-00003E880000}"/>
    <cellStyle name="Normal 3 2 3 6 2 3" xfId="40070" xr:uid="{00000000-0005-0000-0000-00003F880000}"/>
    <cellStyle name="Normal 3 2 3 6 3" xfId="19588" xr:uid="{00000000-0005-0000-0000-000040880000}"/>
    <cellStyle name="Normal 3 2 3 6 3 2" xfId="19589" xr:uid="{00000000-0005-0000-0000-000041880000}"/>
    <cellStyle name="Normal 3 2 3 6 3 2 2" xfId="40073" xr:uid="{00000000-0005-0000-0000-000042880000}"/>
    <cellStyle name="Normal 3 2 3 6 3 3" xfId="40072" xr:uid="{00000000-0005-0000-0000-000043880000}"/>
    <cellStyle name="Normal 3 2 3 6 4" xfId="19590" xr:uid="{00000000-0005-0000-0000-000044880000}"/>
    <cellStyle name="Normal 3 2 3 6 4 2" xfId="40074" xr:uid="{00000000-0005-0000-0000-000045880000}"/>
    <cellStyle name="Normal 3 2 3 6 5" xfId="19591" xr:uid="{00000000-0005-0000-0000-000046880000}"/>
    <cellStyle name="Normal 3 2 3 6 5 2" xfId="48759" xr:uid="{00000000-0005-0000-0000-000047880000}"/>
    <cellStyle name="Normal 3 2 3 6 6" xfId="40069" xr:uid="{00000000-0005-0000-0000-000048880000}"/>
    <cellStyle name="Normal 3 2 3 7" xfId="19592" xr:uid="{00000000-0005-0000-0000-000049880000}"/>
    <cellStyle name="Normal 3 2 3 7 2" xfId="19593" xr:uid="{00000000-0005-0000-0000-00004A880000}"/>
    <cellStyle name="Normal 3 2 3 7 2 2" xfId="19594" xr:uid="{00000000-0005-0000-0000-00004B880000}"/>
    <cellStyle name="Normal 3 2 3 7 2 2 2" xfId="40077" xr:uid="{00000000-0005-0000-0000-00004C880000}"/>
    <cellStyle name="Normal 3 2 3 7 2 3" xfId="40076" xr:uid="{00000000-0005-0000-0000-00004D880000}"/>
    <cellStyle name="Normal 3 2 3 7 3" xfId="19595" xr:uid="{00000000-0005-0000-0000-00004E880000}"/>
    <cellStyle name="Normal 3 2 3 7 3 2" xfId="19596" xr:uid="{00000000-0005-0000-0000-00004F880000}"/>
    <cellStyle name="Normal 3 2 3 7 3 2 2" xfId="40079" xr:uid="{00000000-0005-0000-0000-000050880000}"/>
    <cellStyle name="Normal 3 2 3 7 3 3" xfId="40078" xr:uid="{00000000-0005-0000-0000-000051880000}"/>
    <cellStyle name="Normal 3 2 3 7 4" xfId="19597" xr:uid="{00000000-0005-0000-0000-000052880000}"/>
    <cellStyle name="Normal 3 2 3 7 4 2" xfId="40080" xr:uid="{00000000-0005-0000-0000-000053880000}"/>
    <cellStyle name="Normal 3 2 3 7 5" xfId="19598" xr:uid="{00000000-0005-0000-0000-000054880000}"/>
    <cellStyle name="Normal 3 2 3 7 5 2" xfId="48760" xr:uid="{00000000-0005-0000-0000-000055880000}"/>
    <cellStyle name="Normal 3 2 3 7 6" xfId="40075" xr:uid="{00000000-0005-0000-0000-000056880000}"/>
    <cellStyle name="Normal 3 2 3 8" xfId="19599" xr:uid="{00000000-0005-0000-0000-000057880000}"/>
    <cellStyle name="Normal 3 2 3 8 2" xfId="19600" xr:uid="{00000000-0005-0000-0000-000058880000}"/>
    <cellStyle name="Normal 3 2 3 8 2 2" xfId="40082" xr:uid="{00000000-0005-0000-0000-000059880000}"/>
    <cellStyle name="Normal 3 2 3 8 3" xfId="40081" xr:uid="{00000000-0005-0000-0000-00005A880000}"/>
    <cellStyle name="Normal 3 2 3 9" xfId="19601" xr:uid="{00000000-0005-0000-0000-00005B880000}"/>
    <cellStyle name="Normal 3 2 3 9 2" xfId="19602" xr:uid="{00000000-0005-0000-0000-00005C880000}"/>
    <cellStyle name="Normal 3 2 3 9 2 2" xfId="40084" xr:uid="{00000000-0005-0000-0000-00005D880000}"/>
    <cellStyle name="Normal 3 2 3 9 3" xfId="40083" xr:uid="{00000000-0005-0000-0000-00005E880000}"/>
    <cellStyle name="Normal 3 2 4" xfId="19603" xr:uid="{00000000-0005-0000-0000-00005F880000}"/>
    <cellStyle name="Normal 3 2 4 10" xfId="19604" xr:uid="{00000000-0005-0000-0000-000060880000}"/>
    <cellStyle name="Normal 3 2 4 10 2" xfId="40086" xr:uid="{00000000-0005-0000-0000-000061880000}"/>
    <cellStyle name="Normal 3 2 4 11" xfId="19605" xr:uid="{00000000-0005-0000-0000-000062880000}"/>
    <cellStyle name="Normal 3 2 4 11 2" xfId="48761" xr:uid="{00000000-0005-0000-0000-000063880000}"/>
    <cellStyle name="Normal 3 2 4 12" xfId="40085" xr:uid="{00000000-0005-0000-0000-000064880000}"/>
    <cellStyle name="Normal 3 2 4 2" xfId="19606" xr:uid="{00000000-0005-0000-0000-000065880000}"/>
    <cellStyle name="Normal 3 2 4 2 10" xfId="19607" xr:uid="{00000000-0005-0000-0000-000066880000}"/>
    <cellStyle name="Normal 3 2 4 2 10 2" xfId="48762" xr:uid="{00000000-0005-0000-0000-000067880000}"/>
    <cellStyle name="Normal 3 2 4 2 11" xfId="40087" xr:uid="{00000000-0005-0000-0000-000068880000}"/>
    <cellStyle name="Normal 3 2 4 2 2" xfId="19608" xr:uid="{00000000-0005-0000-0000-000069880000}"/>
    <cellStyle name="Normal 3 2 4 2 2 10" xfId="40088" xr:uid="{00000000-0005-0000-0000-00006A880000}"/>
    <cellStyle name="Normal 3 2 4 2 2 2" xfId="19609" xr:uid="{00000000-0005-0000-0000-00006B880000}"/>
    <cellStyle name="Normal 3 2 4 2 2 2 2" xfId="19610" xr:uid="{00000000-0005-0000-0000-00006C880000}"/>
    <cellStyle name="Normal 3 2 4 2 2 2 2 2" xfId="19611" xr:uid="{00000000-0005-0000-0000-00006D880000}"/>
    <cellStyle name="Normal 3 2 4 2 2 2 2 2 2" xfId="19612" xr:uid="{00000000-0005-0000-0000-00006E880000}"/>
    <cellStyle name="Normal 3 2 4 2 2 2 2 2 2 2" xfId="19613" xr:uid="{00000000-0005-0000-0000-00006F880000}"/>
    <cellStyle name="Normal 3 2 4 2 2 2 2 2 2 2 2" xfId="40093" xr:uid="{00000000-0005-0000-0000-000070880000}"/>
    <cellStyle name="Normal 3 2 4 2 2 2 2 2 2 3" xfId="40092" xr:uid="{00000000-0005-0000-0000-000071880000}"/>
    <cellStyle name="Normal 3 2 4 2 2 2 2 2 3" xfId="19614" xr:uid="{00000000-0005-0000-0000-000072880000}"/>
    <cellStyle name="Normal 3 2 4 2 2 2 2 2 3 2" xfId="19615" xr:uid="{00000000-0005-0000-0000-000073880000}"/>
    <cellStyle name="Normal 3 2 4 2 2 2 2 2 3 2 2" xfId="40095" xr:uid="{00000000-0005-0000-0000-000074880000}"/>
    <cellStyle name="Normal 3 2 4 2 2 2 2 2 3 3" xfId="40094" xr:uid="{00000000-0005-0000-0000-000075880000}"/>
    <cellStyle name="Normal 3 2 4 2 2 2 2 2 4" xfId="19616" xr:uid="{00000000-0005-0000-0000-000076880000}"/>
    <cellStyle name="Normal 3 2 4 2 2 2 2 2 4 2" xfId="40096" xr:uid="{00000000-0005-0000-0000-000077880000}"/>
    <cellStyle name="Normal 3 2 4 2 2 2 2 2 5" xfId="19617" xr:uid="{00000000-0005-0000-0000-000078880000}"/>
    <cellStyle name="Normal 3 2 4 2 2 2 2 2 5 2" xfId="48766" xr:uid="{00000000-0005-0000-0000-000079880000}"/>
    <cellStyle name="Normal 3 2 4 2 2 2 2 2 6" xfId="40091" xr:uid="{00000000-0005-0000-0000-00007A880000}"/>
    <cellStyle name="Normal 3 2 4 2 2 2 2 3" xfId="19618" xr:uid="{00000000-0005-0000-0000-00007B880000}"/>
    <cellStyle name="Normal 3 2 4 2 2 2 2 3 2" xfId="19619" xr:uid="{00000000-0005-0000-0000-00007C880000}"/>
    <cellStyle name="Normal 3 2 4 2 2 2 2 3 2 2" xfId="19620" xr:uid="{00000000-0005-0000-0000-00007D880000}"/>
    <cellStyle name="Normal 3 2 4 2 2 2 2 3 2 2 2" xfId="40099" xr:uid="{00000000-0005-0000-0000-00007E880000}"/>
    <cellStyle name="Normal 3 2 4 2 2 2 2 3 2 3" xfId="40098" xr:uid="{00000000-0005-0000-0000-00007F880000}"/>
    <cellStyle name="Normal 3 2 4 2 2 2 2 3 3" xfId="19621" xr:uid="{00000000-0005-0000-0000-000080880000}"/>
    <cellStyle name="Normal 3 2 4 2 2 2 2 3 3 2" xfId="19622" xr:uid="{00000000-0005-0000-0000-000081880000}"/>
    <cellStyle name="Normal 3 2 4 2 2 2 2 3 3 2 2" xfId="40101" xr:uid="{00000000-0005-0000-0000-000082880000}"/>
    <cellStyle name="Normal 3 2 4 2 2 2 2 3 3 3" xfId="40100" xr:uid="{00000000-0005-0000-0000-000083880000}"/>
    <cellStyle name="Normal 3 2 4 2 2 2 2 3 4" xfId="19623" xr:uid="{00000000-0005-0000-0000-000084880000}"/>
    <cellStyle name="Normal 3 2 4 2 2 2 2 3 4 2" xfId="40102" xr:uid="{00000000-0005-0000-0000-000085880000}"/>
    <cellStyle name="Normal 3 2 4 2 2 2 2 3 5" xfId="19624" xr:uid="{00000000-0005-0000-0000-000086880000}"/>
    <cellStyle name="Normal 3 2 4 2 2 2 2 3 5 2" xfId="48767" xr:uid="{00000000-0005-0000-0000-000087880000}"/>
    <cellStyle name="Normal 3 2 4 2 2 2 2 3 6" xfId="40097" xr:uid="{00000000-0005-0000-0000-000088880000}"/>
    <cellStyle name="Normal 3 2 4 2 2 2 2 4" xfId="19625" xr:uid="{00000000-0005-0000-0000-000089880000}"/>
    <cellStyle name="Normal 3 2 4 2 2 2 2 4 2" xfId="19626" xr:uid="{00000000-0005-0000-0000-00008A880000}"/>
    <cellStyle name="Normal 3 2 4 2 2 2 2 4 2 2" xfId="40104" xr:uid="{00000000-0005-0000-0000-00008B880000}"/>
    <cellStyle name="Normal 3 2 4 2 2 2 2 4 3" xfId="40103" xr:uid="{00000000-0005-0000-0000-00008C880000}"/>
    <cellStyle name="Normal 3 2 4 2 2 2 2 5" xfId="19627" xr:uid="{00000000-0005-0000-0000-00008D880000}"/>
    <cellStyle name="Normal 3 2 4 2 2 2 2 5 2" xfId="19628" xr:uid="{00000000-0005-0000-0000-00008E880000}"/>
    <cellStyle name="Normal 3 2 4 2 2 2 2 5 2 2" xfId="40106" xr:uid="{00000000-0005-0000-0000-00008F880000}"/>
    <cellStyle name="Normal 3 2 4 2 2 2 2 5 3" xfId="40105" xr:uid="{00000000-0005-0000-0000-000090880000}"/>
    <cellStyle name="Normal 3 2 4 2 2 2 2 6" xfId="19629" xr:uid="{00000000-0005-0000-0000-000091880000}"/>
    <cellStyle name="Normal 3 2 4 2 2 2 2 6 2" xfId="40107" xr:uid="{00000000-0005-0000-0000-000092880000}"/>
    <cellStyle name="Normal 3 2 4 2 2 2 2 7" xfId="19630" xr:uid="{00000000-0005-0000-0000-000093880000}"/>
    <cellStyle name="Normal 3 2 4 2 2 2 2 7 2" xfId="48765" xr:uid="{00000000-0005-0000-0000-000094880000}"/>
    <cellStyle name="Normal 3 2 4 2 2 2 2 8" xfId="40090" xr:uid="{00000000-0005-0000-0000-000095880000}"/>
    <cellStyle name="Normal 3 2 4 2 2 2 3" xfId="19631" xr:uid="{00000000-0005-0000-0000-000096880000}"/>
    <cellStyle name="Normal 3 2 4 2 2 2 3 2" xfId="19632" xr:uid="{00000000-0005-0000-0000-000097880000}"/>
    <cellStyle name="Normal 3 2 4 2 2 2 3 2 2" xfId="19633" xr:uid="{00000000-0005-0000-0000-000098880000}"/>
    <cellStyle name="Normal 3 2 4 2 2 2 3 2 2 2" xfId="40110" xr:uid="{00000000-0005-0000-0000-000099880000}"/>
    <cellStyle name="Normal 3 2 4 2 2 2 3 2 3" xfId="40109" xr:uid="{00000000-0005-0000-0000-00009A880000}"/>
    <cellStyle name="Normal 3 2 4 2 2 2 3 3" xfId="19634" xr:uid="{00000000-0005-0000-0000-00009B880000}"/>
    <cellStyle name="Normal 3 2 4 2 2 2 3 3 2" xfId="19635" xr:uid="{00000000-0005-0000-0000-00009C880000}"/>
    <cellStyle name="Normal 3 2 4 2 2 2 3 3 2 2" xfId="40112" xr:uid="{00000000-0005-0000-0000-00009D880000}"/>
    <cellStyle name="Normal 3 2 4 2 2 2 3 3 3" xfId="40111" xr:uid="{00000000-0005-0000-0000-00009E880000}"/>
    <cellStyle name="Normal 3 2 4 2 2 2 3 4" xfId="19636" xr:uid="{00000000-0005-0000-0000-00009F880000}"/>
    <cellStyle name="Normal 3 2 4 2 2 2 3 4 2" xfId="40113" xr:uid="{00000000-0005-0000-0000-0000A0880000}"/>
    <cellStyle name="Normal 3 2 4 2 2 2 3 5" xfId="19637" xr:uid="{00000000-0005-0000-0000-0000A1880000}"/>
    <cellStyle name="Normal 3 2 4 2 2 2 3 5 2" xfId="48768" xr:uid="{00000000-0005-0000-0000-0000A2880000}"/>
    <cellStyle name="Normal 3 2 4 2 2 2 3 6" xfId="40108" xr:uid="{00000000-0005-0000-0000-0000A3880000}"/>
    <cellStyle name="Normal 3 2 4 2 2 2 4" xfId="19638" xr:uid="{00000000-0005-0000-0000-0000A4880000}"/>
    <cellStyle name="Normal 3 2 4 2 2 2 4 2" xfId="19639" xr:uid="{00000000-0005-0000-0000-0000A5880000}"/>
    <cellStyle name="Normal 3 2 4 2 2 2 4 2 2" xfId="19640" xr:uid="{00000000-0005-0000-0000-0000A6880000}"/>
    <cellStyle name="Normal 3 2 4 2 2 2 4 2 2 2" xfId="40116" xr:uid="{00000000-0005-0000-0000-0000A7880000}"/>
    <cellStyle name="Normal 3 2 4 2 2 2 4 2 3" xfId="40115" xr:uid="{00000000-0005-0000-0000-0000A8880000}"/>
    <cellStyle name="Normal 3 2 4 2 2 2 4 3" xfId="19641" xr:uid="{00000000-0005-0000-0000-0000A9880000}"/>
    <cellStyle name="Normal 3 2 4 2 2 2 4 3 2" xfId="19642" xr:uid="{00000000-0005-0000-0000-0000AA880000}"/>
    <cellStyle name="Normal 3 2 4 2 2 2 4 3 2 2" xfId="40118" xr:uid="{00000000-0005-0000-0000-0000AB880000}"/>
    <cellStyle name="Normal 3 2 4 2 2 2 4 3 3" xfId="40117" xr:uid="{00000000-0005-0000-0000-0000AC880000}"/>
    <cellStyle name="Normal 3 2 4 2 2 2 4 4" xfId="19643" xr:uid="{00000000-0005-0000-0000-0000AD880000}"/>
    <cellStyle name="Normal 3 2 4 2 2 2 4 4 2" xfId="40119" xr:uid="{00000000-0005-0000-0000-0000AE880000}"/>
    <cellStyle name="Normal 3 2 4 2 2 2 4 5" xfId="19644" xr:uid="{00000000-0005-0000-0000-0000AF880000}"/>
    <cellStyle name="Normal 3 2 4 2 2 2 4 5 2" xfId="48769" xr:uid="{00000000-0005-0000-0000-0000B0880000}"/>
    <cellStyle name="Normal 3 2 4 2 2 2 4 6" xfId="40114" xr:uid="{00000000-0005-0000-0000-0000B1880000}"/>
    <cellStyle name="Normal 3 2 4 2 2 2 5" xfId="19645" xr:uid="{00000000-0005-0000-0000-0000B2880000}"/>
    <cellStyle name="Normal 3 2 4 2 2 2 5 2" xfId="19646" xr:uid="{00000000-0005-0000-0000-0000B3880000}"/>
    <cellStyle name="Normal 3 2 4 2 2 2 5 2 2" xfId="40121" xr:uid="{00000000-0005-0000-0000-0000B4880000}"/>
    <cellStyle name="Normal 3 2 4 2 2 2 5 3" xfId="40120" xr:uid="{00000000-0005-0000-0000-0000B5880000}"/>
    <cellStyle name="Normal 3 2 4 2 2 2 6" xfId="19647" xr:uid="{00000000-0005-0000-0000-0000B6880000}"/>
    <cellStyle name="Normal 3 2 4 2 2 2 6 2" xfId="19648" xr:uid="{00000000-0005-0000-0000-0000B7880000}"/>
    <cellStyle name="Normal 3 2 4 2 2 2 6 2 2" xfId="40123" xr:uid="{00000000-0005-0000-0000-0000B8880000}"/>
    <cellStyle name="Normal 3 2 4 2 2 2 6 3" xfId="40122" xr:uid="{00000000-0005-0000-0000-0000B9880000}"/>
    <cellStyle name="Normal 3 2 4 2 2 2 7" xfId="19649" xr:uid="{00000000-0005-0000-0000-0000BA880000}"/>
    <cellStyle name="Normal 3 2 4 2 2 2 7 2" xfId="40124" xr:uid="{00000000-0005-0000-0000-0000BB880000}"/>
    <cellStyle name="Normal 3 2 4 2 2 2 8" xfId="19650" xr:uid="{00000000-0005-0000-0000-0000BC880000}"/>
    <cellStyle name="Normal 3 2 4 2 2 2 8 2" xfId="48764" xr:uid="{00000000-0005-0000-0000-0000BD880000}"/>
    <cellStyle name="Normal 3 2 4 2 2 2 9" xfId="40089" xr:uid="{00000000-0005-0000-0000-0000BE880000}"/>
    <cellStyle name="Normal 3 2 4 2 2 3" xfId="19651" xr:uid="{00000000-0005-0000-0000-0000BF880000}"/>
    <cellStyle name="Normal 3 2 4 2 2 3 2" xfId="19652" xr:uid="{00000000-0005-0000-0000-0000C0880000}"/>
    <cellStyle name="Normal 3 2 4 2 2 3 2 2" xfId="19653" xr:uid="{00000000-0005-0000-0000-0000C1880000}"/>
    <cellStyle name="Normal 3 2 4 2 2 3 2 2 2" xfId="19654" xr:uid="{00000000-0005-0000-0000-0000C2880000}"/>
    <cellStyle name="Normal 3 2 4 2 2 3 2 2 2 2" xfId="40128" xr:uid="{00000000-0005-0000-0000-0000C3880000}"/>
    <cellStyle name="Normal 3 2 4 2 2 3 2 2 3" xfId="40127" xr:uid="{00000000-0005-0000-0000-0000C4880000}"/>
    <cellStyle name="Normal 3 2 4 2 2 3 2 3" xfId="19655" xr:uid="{00000000-0005-0000-0000-0000C5880000}"/>
    <cellStyle name="Normal 3 2 4 2 2 3 2 3 2" xfId="19656" xr:uid="{00000000-0005-0000-0000-0000C6880000}"/>
    <cellStyle name="Normal 3 2 4 2 2 3 2 3 2 2" xfId="40130" xr:uid="{00000000-0005-0000-0000-0000C7880000}"/>
    <cellStyle name="Normal 3 2 4 2 2 3 2 3 3" xfId="40129" xr:uid="{00000000-0005-0000-0000-0000C8880000}"/>
    <cellStyle name="Normal 3 2 4 2 2 3 2 4" xfId="19657" xr:uid="{00000000-0005-0000-0000-0000C9880000}"/>
    <cellStyle name="Normal 3 2 4 2 2 3 2 4 2" xfId="40131" xr:uid="{00000000-0005-0000-0000-0000CA880000}"/>
    <cellStyle name="Normal 3 2 4 2 2 3 2 5" xfId="19658" xr:uid="{00000000-0005-0000-0000-0000CB880000}"/>
    <cellStyle name="Normal 3 2 4 2 2 3 2 5 2" xfId="48771" xr:uid="{00000000-0005-0000-0000-0000CC880000}"/>
    <cellStyle name="Normal 3 2 4 2 2 3 2 6" xfId="40126" xr:uid="{00000000-0005-0000-0000-0000CD880000}"/>
    <cellStyle name="Normal 3 2 4 2 2 3 3" xfId="19659" xr:uid="{00000000-0005-0000-0000-0000CE880000}"/>
    <cellStyle name="Normal 3 2 4 2 2 3 3 2" xfId="19660" xr:uid="{00000000-0005-0000-0000-0000CF880000}"/>
    <cellStyle name="Normal 3 2 4 2 2 3 3 2 2" xfId="19661" xr:uid="{00000000-0005-0000-0000-0000D0880000}"/>
    <cellStyle name="Normal 3 2 4 2 2 3 3 2 2 2" xfId="40134" xr:uid="{00000000-0005-0000-0000-0000D1880000}"/>
    <cellStyle name="Normal 3 2 4 2 2 3 3 2 3" xfId="40133" xr:uid="{00000000-0005-0000-0000-0000D2880000}"/>
    <cellStyle name="Normal 3 2 4 2 2 3 3 3" xfId="19662" xr:uid="{00000000-0005-0000-0000-0000D3880000}"/>
    <cellStyle name="Normal 3 2 4 2 2 3 3 3 2" xfId="19663" xr:uid="{00000000-0005-0000-0000-0000D4880000}"/>
    <cellStyle name="Normal 3 2 4 2 2 3 3 3 2 2" xfId="40136" xr:uid="{00000000-0005-0000-0000-0000D5880000}"/>
    <cellStyle name="Normal 3 2 4 2 2 3 3 3 3" xfId="40135" xr:uid="{00000000-0005-0000-0000-0000D6880000}"/>
    <cellStyle name="Normal 3 2 4 2 2 3 3 4" xfId="19664" xr:uid="{00000000-0005-0000-0000-0000D7880000}"/>
    <cellStyle name="Normal 3 2 4 2 2 3 3 4 2" xfId="40137" xr:uid="{00000000-0005-0000-0000-0000D8880000}"/>
    <cellStyle name="Normal 3 2 4 2 2 3 3 5" xfId="19665" xr:uid="{00000000-0005-0000-0000-0000D9880000}"/>
    <cellStyle name="Normal 3 2 4 2 2 3 3 5 2" xfId="48772" xr:uid="{00000000-0005-0000-0000-0000DA880000}"/>
    <cellStyle name="Normal 3 2 4 2 2 3 3 6" xfId="40132" xr:uid="{00000000-0005-0000-0000-0000DB880000}"/>
    <cellStyle name="Normal 3 2 4 2 2 3 4" xfId="19666" xr:uid="{00000000-0005-0000-0000-0000DC880000}"/>
    <cellStyle name="Normal 3 2 4 2 2 3 4 2" xfId="19667" xr:uid="{00000000-0005-0000-0000-0000DD880000}"/>
    <cellStyle name="Normal 3 2 4 2 2 3 4 2 2" xfId="40139" xr:uid="{00000000-0005-0000-0000-0000DE880000}"/>
    <cellStyle name="Normal 3 2 4 2 2 3 4 3" xfId="40138" xr:uid="{00000000-0005-0000-0000-0000DF880000}"/>
    <cellStyle name="Normal 3 2 4 2 2 3 5" xfId="19668" xr:uid="{00000000-0005-0000-0000-0000E0880000}"/>
    <cellStyle name="Normal 3 2 4 2 2 3 5 2" xfId="19669" xr:uid="{00000000-0005-0000-0000-0000E1880000}"/>
    <cellStyle name="Normal 3 2 4 2 2 3 5 2 2" xfId="40141" xr:uid="{00000000-0005-0000-0000-0000E2880000}"/>
    <cellStyle name="Normal 3 2 4 2 2 3 5 3" xfId="40140" xr:uid="{00000000-0005-0000-0000-0000E3880000}"/>
    <cellStyle name="Normal 3 2 4 2 2 3 6" xfId="19670" xr:uid="{00000000-0005-0000-0000-0000E4880000}"/>
    <cellStyle name="Normal 3 2 4 2 2 3 6 2" xfId="40142" xr:uid="{00000000-0005-0000-0000-0000E5880000}"/>
    <cellStyle name="Normal 3 2 4 2 2 3 7" xfId="19671" xr:uid="{00000000-0005-0000-0000-0000E6880000}"/>
    <cellStyle name="Normal 3 2 4 2 2 3 7 2" xfId="48770" xr:uid="{00000000-0005-0000-0000-0000E7880000}"/>
    <cellStyle name="Normal 3 2 4 2 2 3 8" xfId="40125" xr:uid="{00000000-0005-0000-0000-0000E8880000}"/>
    <cellStyle name="Normal 3 2 4 2 2 4" xfId="19672" xr:uid="{00000000-0005-0000-0000-0000E9880000}"/>
    <cellStyle name="Normal 3 2 4 2 2 4 2" xfId="19673" xr:uid="{00000000-0005-0000-0000-0000EA880000}"/>
    <cellStyle name="Normal 3 2 4 2 2 4 2 2" xfId="19674" xr:uid="{00000000-0005-0000-0000-0000EB880000}"/>
    <cellStyle name="Normal 3 2 4 2 2 4 2 2 2" xfId="40145" xr:uid="{00000000-0005-0000-0000-0000EC880000}"/>
    <cellStyle name="Normal 3 2 4 2 2 4 2 3" xfId="40144" xr:uid="{00000000-0005-0000-0000-0000ED880000}"/>
    <cellStyle name="Normal 3 2 4 2 2 4 3" xfId="19675" xr:uid="{00000000-0005-0000-0000-0000EE880000}"/>
    <cellStyle name="Normal 3 2 4 2 2 4 3 2" xfId="19676" xr:uid="{00000000-0005-0000-0000-0000EF880000}"/>
    <cellStyle name="Normal 3 2 4 2 2 4 3 2 2" xfId="40147" xr:uid="{00000000-0005-0000-0000-0000F0880000}"/>
    <cellStyle name="Normal 3 2 4 2 2 4 3 3" xfId="40146" xr:uid="{00000000-0005-0000-0000-0000F1880000}"/>
    <cellStyle name="Normal 3 2 4 2 2 4 4" xfId="19677" xr:uid="{00000000-0005-0000-0000-0000F2880000}"/>
    <cellStyle name="Normal 3 2 4 2 2 4 4 2" xfId="40148" xr:uid="{00000000-0005-0000-0000-0000F3880000}"/>
    <cellStyle name="Normal 3 2 4 2 2 4 5" xfId="19678" xr:uid="{00000000-0005-0000-0000-0000F4880000}"/>
    <cellStyle name="Normal 3 2 4 2 2 4 5 2" xfId="48773" xr:uid="{00000000-0005-0000-0000-0000F5880000}"/>
    <cellStyle name="Normal 3 2 4 2 2 4 6" xfId="40143" xr:uid="{00000000-0005-0000-0000-0000F6880000}"/>
    <cellStyle name="Normal 3 2 4 2 2 5" xfId="19679" xr:uid="{00000000-0005-0000-0000-0000F7880000}"/>
    <cellStyle name="Normal 3 2 4 2 2 5 2" xfId="19680" xr:uid="{00000000-0005-0000-0000-0000F8880000}"/>
    <cellStyle name="Normal 3 2 4 2 2 5 2 2" xfId="19681" xr:uid="{00000000-0005-0000-0000-0000F9880000}"/>
    <cellStyle name="Normal 3 2 4 2 2 5 2 2 2" xfId="40151" xr:uid="{00000000-0005-0000-0000-0000FA880000}"/>
    <cellStyle name="Normal 3 2 4 2 2 5 2 3" xfId="40150" xr:uid="{00000000-0005-0000-0000-0000FB880000}"/>
    <cellStyle name="Normal 3 2 4 2 2 5 3" xfId="19682" xr:uid="{00000000-0005-0000-0000-0000FC880000}"/>
    <cellStyle name="Normal 3 2 4 2 2 5 3 2" xfId="19683" xr:uid="{00000000-0005-0000-0000-0000FD880000}"/>
    <cellStyle name="Normal 3 2 4 2 2 5 3 2 2" xfId="40153" xr:uid="{00000000-0005-0000-0000-0000FE880000}"/>
    <cellStyle name="Normal 3 2 4 2 2 5 3 3" xfId="40152" xr:uid="{00000000-0005-0000-0000-0000FF880000}"/>
    <cellStyle name="Normal 3 2 4 2 2 5 4" xfId="19684" xr:uid="{00000000-0005-0000-0000-000000890000}"/>
    <cellStyle name="Normal 3 2 4 2 2 5 4 2" xfId="40154" xr:uid="{00000000-0005-0000-0000-000001890000}"/>
    <cellStyle name="Normal 3 2 4 2 2 5 5" xfId="19685" xr:uid="{00000000-0005-0000-0000-000002890000}"/>
    <cellStyle name="Normal 3 2 4 2 2 5 5 2" xfId="48774" xr:uid="{00000000-0005-0000-0000-000003890000}"/>
    <cellStyle name="Normal 3 2 4 2 2 5 6" xfId="40149" xr:uid="{00000000-0005-0000-0000-000004890000}"/>
    <cellStyle name="Normal 3 2 4 2 2 6" xfId="19686" xr:uid="{00000000-0005-0000-0000-000005890000}"/>
    <cellStyle name="Normal 3 2 4 2 2 6 2" xfId="19687" xr:uid="{00000000-0005-0000-0000-000006890000}"/>
    <cellStyle name="Normal 3 2 4 2 2 6 2 2" xfId="40156" xr:uid="{00000000-0005-0000-0000-000007890000}"/>
    <cellStyle name="Normal 3 2 4 2 2 6 3" xfId="40155" xr:uid="{00000000-0005-0000-0000-000008890000}"/>
    <cellStyle name="Normal 3 2 4 2 2 7" xfId="19688" xr:uid="{00000000-0005-0000-0000-000009890000}"/>
    <cellStyle name="Normal 3 2 4 2 2 7 2" xfId="19689" xr:uid="{00000000-0005-0000-0000-00000A890000}"/>
    <cellStyle name="Normal 3 2 4 2 2 7 2 2" xfId="40158" xr:uid="{00000000-0005-0000-0000-00000B890000}"/>
    <cellStyle name="Normal 3 2 4 2 2 7 3" xfId="40157" xr:uid="{00000000-0005-0000-0000-00000C890000}"/>
    <cellStyle name="Normal 3 2 4 2 2 8" xfId="19690" xr:uid="{00000000-0005-0000-0000-00000D890000}"/>
    <cellStyle name="Normal 3 2 4 2 2 8 2" xfId="40159" xr:uid="{00000000-0005-0000-0000-00000E890000}"/>
    <cellStyle name="Normal 3 2 4 2 2 9" xfId="19691" xr:uid="{00000000-0005-0000-0000-00000F890000}"/>
    <cellStyle name="Normal 3 2 4 2 2 9 2" xfId="48763" xr:uid="{00000000-0005-0000-0000-000010890000}"/>
    <cellStyle name="Normal 3 2 4 2 3" xfId="19692" xr:uid="{00000000-0005-0000-0000-000011890000}"/>
    <cellStyle name="Normal 3 2 4 2 3 2" xfId="19693" xr:uid="{00000000-0005-0000-0000-000012890000}"/>
    <cellStyle name="Normal 3 2 4 2 3 2 2" xfId="19694" xr:uid="{00000000-0005-0000-0000-000013890000}"/>
    <cellStyle name="Normal 3 2 4 2 3 2 2 2" xfId="19695" xr:uid="{00000000-0005-0000-0000-000014890000}"/>
    <cellStyle name="Normal 3 2 4 2 3 2 2 2 2" xfId="19696" xr:uid="{00000000-0005-0000-0000-000015890000}"/>
    <cellStyle name="Normal 3 2 4 2 3 2 2 2 2 2" xfId="40164" xr:uid="{00000000-0005-0000-0000-000016890000}"/>
    <cellStyle name="Normal 3 2 4 2 3 2 2 2 3" xfId="40163" xr:uid="{00000000-0005-0000-0000-000017890000}"/>
    <cellStyle name="Normal 3 2 4 2 3 2 2 3" xfId="19697" xr:uid="{00000000-0005-0000-0000-000018890000}"/>
    <cellStyle name="Normal 3 2 4 2 3 2 2 3 2" xfId="19698" xr:uid="{00000000-0005-0000-0000-000019890000}"/>
    <cellStyle name="Normal 3 2 4 2 3 2 2 3 2 2" xfId="40166" xr:uid="{00000000-0005-0000-0000-00001A890000}"/>
    <cellStyle name="Normal 3 2 4 2 3 2 2 3 3" xfId="40165" xr:uid="{00000000-0005-0000-0000-00001B890000}"/>
    <cellStyle name="Normal 3 2 4 2 3 2 2 4" xfId="19699" xr:uid="{00000000-0005-0000-0000-00001C890000}"/>
    <cellStyle name="Normal 3 2 4 2 3 2 2 4 2" xfId="40167" xr:uid="{00000000-0005-0000-0000-00001D890000}"/>
    <cellStyle name="Normal 3 2 4 2 3 2 2 5" xfId="19700" xr:uid="{00000000-0005-0000-0000-00001E890000}"/>
    <cellStyle name="Normal 3 2 4 2 3 2 2 5 2" xfId="48777" xr:uid="{00000000-0005-0000-0000-00001F890000}"/>
    <cellStyle name="Normal 3 2 4 2 3 2 2 6" xfId="40162" xr:uid="{00000000-0005-0000-0000-000020890000}"/>
    <cellStyle name="Normal 3 2 4 2 3 2 3" xfId="19701" xr:uid="{00000000-0005-0000-0000-000021890000}"/>
    <cellStyle name="Normal 3 2 4 2 3 2 3 2" xfId="19702" xr:uid="{00000000-0005-0000-0000-000022890000}"/>
    <cellStyle name="Normal 3 2 4 2 3 2 3 2 2" xfId="19703" xr:uid="{00000000-0005-0000-0000-000023890000}"/>
    <cellStyle name="Normal 3 2 4 2 3 2 3 2 2 2" xfId="40170" xr:uid="{00000000-0005-0000-0000-000024890000}"/>
    <cellStyle name="Normal 3 2 4 2 3 2 3 2 3" xfId="40169" xr:uid="{00000000-0005-0000-0000-000025890000}"/>
    <cellStyle name="Normal 3 2 4 2 3 2 3 3" xfId="19704" xr:uid="{00000000-0005-0000-0000-000026890000}"/>
    <cellStyle name="Normal 3 2 4 2 3 2 3 3 2" xfId="19705" xr:uid="{00000000-0005-0000-0000-000027890000}"/>
    <cellStyle name="Normal 3 2 4 2 3 2 3 3 2 2" xfId="40172" xr:uid="{00000000-0005-0000-0000-000028890000}"/>
    <cellStyle name="Normal 3 2 4 2 3 2 3 3 3" xfId="40171" xr:uid="{00000000-0005-0000-0000-000029890000}"/>
    <cellStyle name="Normal 3 2 4 2 3 2 3 4" xfId="19706" xr:uid="{00000000-0005-0000-0000-00002A890000}"/>
    <cellStyle name="Normal 3 2 4 2 3 2 3 4 2" xfId="40173" xr:uid="{00000000-0005-0000-0000-00002B890000}"/>
    <cellStyle name="Normal 3 2 4 2 3 2 3 5" xfId="19707" xr:uid="{00000000-0005-0000-0000-00002C890000}"/>
    <cellStyle name="Normal 3 2 4 2 3 2 3 5 2" xfId="48778" xr:uid="{00000000-0005-0000-0000-00002D890000}"/>
    <cellStyle name="Normal 3 2 4 2 3 2 3 6" xfId="40168" xr:uid="{00000000-0005-0000-0000-00002E890000}"/>
    <cellStyle name="Normal 3 2 4 2 3 2 4" xfId="19708" xr:uid="{00000000-0005-0000-0000-00002F890000}"/>
    <cellStyle name="Normal 3 2 4 2 3 2 4 2" xfId="19709" xr:uid="{00000000-0005-0000-0000-000030890000}"/>
    <cellStyle name="Normal 3 2 4 2 3 2 4 2 2" xfId="40175" xr:uid="{00000000-0005-0000-0000-000031890000}"/>
    <cellStyle name="Normal 3 2 4 2 3 2 4 3" xfId="40174" xr:uid="{00000000-0005-0000-0000-000032890000}"/>
    <cellStyle name="Normal 3 2 4 2 3 2 5" xfId="19710" xr:uid="{00000000-0005-0000-0000-000033890000}"/>
    <cellStyle name="Normal 3 2 4 2 3 2 5 2" xfId="19711" xr:uid="{00000000-0005-0000-0000-000034890000}"/>
    <cellStyle name="Normal 3 2 4 2 3 2 5 2 2" xfId="40177" xr:uid="{00000000-0005-0000-0000-000035890000}"/>
    <cellStyle name="Normal 3 2 4 2 3 2 5 3" xfId="40176" xr:uid="{00000000-0005-0000-0000-000036890000}"/>
    <cellStyle name="Normal 3 2 4 2 3 2 6" xfId="19712" xr:uid="{00000000-0005-0000-0000-000037890000}"/>
    <cellStyle name="Normal 3 2 4 2 3 2 6 2" xfId="40178" xr:uid="{00000000-0005-0000-0000-000038890000}"/>
    <cellStyle name="Normal 3 2 4 2 3 2 7" xfId="19713" xr:uid="{00000000-0005-0000-0000-000039890000}"/>
    <cellStyle name="Normal 3 2 4 2 3 2 7 2" xfId="48776" xr:uid="{00000000-0005-0000-0000-00003A890000}"/>
    <cellStyle name="Normal 3 2 4 2 3 2 8" xfId="40161" xr:uid="{00000000-0005-0000-0000-00003B890000}"/>
    <cellStyle name="Normal 3 2 4 2 3 3" xfId="19714" xr:uid="{00000000-0005-0000-0000-00003C890000}"/>
    <cellStyle name="Normal 3 2 4 2 3 3 2" xfId="19715" xr:uid="{00000000-0005-0000-0000-00003D890000}"/>
    <cellStyle name="Normal 3 2 4 2 3 3 2 2" xfId="19716" xr:uid="{00000000-0005-0000-0000-00003E890000}"/>
    <cellStyle name="Normal 3 2 4 2 3 3 2 2 2" xfId="40181" xr:uid="{00000000-0005-0000-0000-00003F890000}"/>
    <cellStyle name="Normal 3 2 4 2 3 3 2 3" xfId="40180" xr:uid="{00000000-0005-0000-0000-000040890000}"/>
    <cellStyle name="Normal 3 2 4 2 3 3 3" xfId="19717" xr:uid="{00000000-0005-0000-0000-000041890000}"/>
    <cellStyle name="Normal 3 2 4 2 3 3 3 2" xfId="19718" xr:uid="{00000000-0005-0000-0000-000042890000}"/>
    <cellStyle name="Normal 3 2 4 2 3 3 3 2 2" xfId="40183" xr:uid="{00000000-0005-0000-0000-000043890000}"/>
    <cellStyle name="Normal 3 2 4 2 3 3 3 3" xfId="40182" xr:uid="{00000000-0005-0000-0000-000044890000}"/>
    <cellStyle name="Normal 3 2 4 2 3 3 4" xfId="19719" xr:uid="{00000000-0005-0000-0000-000045890000}"/>
    <cellStyle name="Normal 3 2 4 2 3 3 4 2" xfId="40184" xr:uid="{00000000-0005-0000-0000-000046890000}"/>
    <cellStyle name="Normal 3 2 4 2 3 3 5" xfId="19720" xr:uid="{00000000-0005-0000-0000-000047890000}"/>
    <cellStyle name="Normal 3 2 4 2 3 3 5 2" xfId="48779" xr:uid="{00000000-0005-0000-0000-000048890000}"/>
    <cellStyle name="Normal 3 2 4 2 3 3 6" xfId="40179" xr:uid="{00000000-0005-0000-0000-000049890000}"/>
    <cellStyle name="Normal 3 2 4 2 3 4" xfId="19721" xr:uid="{00000000-0005-0000-0000-00004A890000}"/>
    <cellStyle name="Normal 3 2 4 2 3 4 2" xfId="19722" xr:uid="{00000000-0005-0000-0000-00004B890000}"/>
    <cellStyle name="Normal 3 2 4 2 3 4 2 2" xfId="19723" xr:uid="{00000000-0005-0000-0000-00004C890000}"/>
    <cellStyle name="Normal 3 2 4 2 3 4 2 2 2" xfId="40187" xr:uid="{00000000-0005-0000-0000-00004D890000}"/>
    <cellStyle name="Normal 3 2 4 2 3 4 2 3" xfId="40186" xr:uid="{00000000-0005-0000-0000-00004E890000}"/>
    <cellStyle name="Normal 3 2 4 2 3 4 3" xfId="19724" xr:uid="{00000000-0005-0000-0000-00004F890000}"/>
    <cellStyle name="Normal 3 2 4 2 3 4 3 2" xfId="19725" xr:uid="{00000000-0005-0000-0000-000050890000}"/>
    <cellStyle name="Normal 3 2 4 2 3 4 3 2 2" xfId="40189" xr:uid="{00000000-0005-0000-0000-000051890000}"/>
    <cellStyle name="Normal 3 2 4 2 3 4 3 3" xfId="40188" xr:uid="{00000000-0005-0000-0000-000052890000}"/>
    <cellStyle name="Normal 3 2 4 2 3 4 4" xfId="19726" xr:uid="{00000000-0005-0000-0000-000053890000}"/>
    <cellStyle name="Normal 3 2 4 2 3 4 4 2" xfId="40190" xr:uid="{00000000-0005-0000-0000-000054890000}"/>
    <cellStyle name="Normal 3 2 4 2 3 4 5" xfId="19727" xr:uid="{00000000-0005-0000-0000-000055890000}"/>
    <cellStyle name="Normal 3 2 4 2 3 4 5 2" xfId="48780" xr:uid="{00000000-0005-0000-0000-000056890000}"/>
    <cellStyle name="Normal 3 2 4 2 3 4 6" xfId="40185" xr:uid="{00000000-0005-0000-0000-000057890000}"/>
    <cellStyle name="Normal 3 2 4 2 3 5" xfId="19728" xr:uid="{00000000-0005-0000-0000-000058890000}"/>
    <cellStyle name="Normal 3 2 4 2 3 5 2" xfId="19729" xr:uid="{00000000-0005-0000-0000-000059890000}"/>
    <cellStyle name="Normal 3 2 4 2 3 5 2 2" xfId="40192" xr:uid="{00000000-0005-0000-0000-00005A890000}"/>
    <cellStyle name="Normal 3 2 4 2 3 5 3" xfId="40191" xr:uid="{00000000-0005-0000-0000-00005B890000}"/>
    <cellStyle name="Normal 3 2 4 2 3 6" xfId="19730" xr:uid="{00000000-0005-0000-0000-00005C890000}"/>
    <cellStyle name="Normal 3 2 4 2 3 6 2" xfId="19731" xr:uid="{00000000-0005-0000-0000-00005D890000}"/>
    <cellStyle name="Normal 3 2 4 2 3 6 2 2" xfId="40194" xr:uid="{00000000-0005-0000-0000-00005E890000}"/>
    <cellStyle name="Normal 3 2 4 2 3 6 3" xfId="40193" xr:uid="{00000000-0005-0000-0000-00005F890000}"/>
    <cellStyle name="Normal 3 2 4 2 3 7" xfId="19732" xr:uid="{00000000-0005-0000-0000-000060890000}"/>
    <cellStyle name="Normal 3 2 4 2 3 7 2" xfId="40195" xr:uid="{00000000-0005-0000-0000-000061890000}"/>
    <cellStyle name="Normal 3 2 4 2 3 8" xfId="19733" xr:uid="{00000000-0005-0000-0000-000062890000}"/>
    <cellStyle name="Normal 3 2 4 2 3 8 2" xfId="48775" xr:uid="{00000000-0005-0000-0000-000063890000}"/>
    <cellStyle name="Normal 3 2 4 2 3 9" xfId="40160" xr:uid="{00000000-0005-0000-0000-000064890000}"/>
    <cellStyle name="Normal 3 2 4 2 4" xfId="19734" xr:uid="{00000000-0005-0000-0000-000065890000}"/>
    <cellStyle name="Normal 3 2 4 2 4 2" xfId="19735" xr:uid="{00000000-0005-0000-0000-000066890000}"/>
    <cellStyle name="Normal 3 2 4 2 4 2 2" xfId="19736" xr:uid="{00000000-0005-0000-0000-000067890000}"/>
    <cellStyle name="Normal 3 2 4 2 4 2 2 2" xfId="19737" xr:uid="{00000000-0005-0000-0000-000068890000}"/>
    <cellStyle name="Normal 3 2 4 2 4 2 2 2 2" xfId="40199" xr:uid="{00000000-0005-0000-0000-000069890000}"/>
    <cellStyle name="Normal 3 2 4 2 4 2 2 3" xfId="40198" xr:uid="{00000000-0005-0000-0000-00006A890000}"/>
    <cellStyle name="Normal 3 2 4 2 4 2 3" xfId="19738" xr:uid="{00000000-0005-0000-0000-00006B890000}"/>
    <cellStyle name="Normal 3 2 4 2 4 2 3 2" xfId="19739" xr:uid="{00000000-0005-0000-0000-00006C890000}"/>
    <cellStyle name="Normal 3 2 4 2 4 2 3 2 2" xfId="40201" xr:uid="{00000000-0005-0000-0000-00006D890000}"/>
    <cellStyle name="Normal 3 2 4 2 4 2 3 3" xfId="40200" xr:uid="{00000000-0005-0000-0000-00006E890000}"/>
    <cellStyle name="Normal 3 2 4 2 4 2 4" xfId="19740" xr:uid="{00000000-0005-0000-0000-00006F890000}"/>
    <cellStyle name="Normal 3 2 4 2 4 2 4 2" xfId="40202" xr:uid="{00000000-0005-0000-0000-000070890000}"/>
    <cellStyle name="Normal 3 2 4 2 4 2 5" xfId="19741" xr:uid="{00000000-0005-0000-0000-000071890000}"/>
    <cellStyle name="Normal 3 2 4 2 4 2 5 2" xfId="48782" xr:uid="{00000000-0005-0000-0000-000072890000}"/>
    <cellStyle name="Normal 3 2 4 2 4 2 6" xfId="40197" xr:uid="{00000000-0005-0000-0000-000073890000}"/>
    <cellStyle name="Normal 3 2 4 2 4 3" xfId="19742" xr:uid="{00000000-0005-0000-0000-000074890000}"/>
    <cellStyle name="Normal 3 2 4 2 4 3 2" xfId="19743" xr:uid="{00000000-0005-0000-0000-000075890000}"/>
    <cellStyle name="Normal 3 2 4 2 4 3 2 2" xfId="19744" xr:uid="{00000000-0005-0000-0000-000076890000}"/>
    <cellStyle name="Normal 3 2 4 2 4 3 2 2 2" xfId="40205" xr:uid="{00000000-0005-0000-0000-000077890000}"/>
    <cellStyle name="Normal 3 2 4 2 4 3 2 3" xfId="40204" xr:uid="{00000000-0005-0000-0000-000078890000}"/>
    <cellStyle name="Normal 3 2 4 2 4 3 3" xfId="19745" xr:uid="{00000000-0005-0000-0000-000079890000}"/>
    <cellStyle name="Normal 3 2 4 2 4 3 3 2" xfId="19746" xr:uid="{00000000-0005-0000-0000-00007A890000}"/>
    <cellStyle name="Normal 3 2 4 2 4 3 3 2 2" xfId="40207" xr:uid="{00000000-0005-0000-0000-00007B890000}"/>
    <cellStyle name="Normal 3 2 4 2 4 3 3 3" xfId="40206" xr:uid="{00000000-0005-0000-0000-00007C890000}"/>
    <cellStyle name="Normal 3 2 4 2 4 3 4" xfId="19747" xr:uid="{00000000-0005-0000-0000-00007D890000}"/>
    <cellStyle name="Normal 3 2 4 2 4 3 4 2" xfId="40208" xr:uid="{00000000-0005-0000-0000-00007E890000}"/>
    <cellStyle name="Normal 3 2 4 2 4 3 5" xfId="19748" xr:uid="{00000000-0005-0000-0000-00007F890000}"/>
    <cellStyle name="Normal 3 2 4 2 4 3 5 2" xfId="48783" xr:uid="{00000000-0005-0000-0000-000080890000}"/>
    <cellStyle name="Normal 3 2 4 2 4 3 6" xfId="40203" xr:uid="{00000000-0005-0000-0000-000081890000}"/>
    <cellStyle name="Normal 3 2 4 2 4 4" xfId="19749" xr:uid="{00000000-0005-0000-0000-000082890000}"/>
    <cellStyle name="Normal 3 2 4 2 4 4 2" xfId="19750" xr:uid="{00000000-0005-0000-0000-000083890000}"/>
    <cellStyle name="Normal 3 2 4 2 4 4 2 2" xfId="40210" xr:uid="{00000000-0005-0000-0000-000084890000}"/>
    <cellStyle name="Normal 3 2 4 2 4 4 3" xfId="40209" xr:uid="{00000000-0005-0000-0000-000085890000}"/>
    <cellStyle name="Normal 3 2 4 2 4 5" xfId="19751" xr:uid="{00000000-0005-0000-0000-000086890000}"/>
    <cellStyle name="Normal 3 2 4 2 4 5 2" xfId="19752" xr:uid="{00000000-0005-0000-0000-000087890000}"/>
    <cellStyle name="Normal 3 2 4 2 4 5 2 2" xfId="40212" xr:uid="{00000000-0005-0000-0000-000088890000}"/>
    <cellStyle name="Normal 3 2 4 2 4 5 3" xfId="40211" xr:uid="{00000000-0005-0000-0000-000089890000}"/>
    <cellStyle name="Normal 3 2 4 2 4 6" xfId="19753" xr:uid="{00000000-0005-0000-0000-00008A890000}"/>
    <cellStyle name="Normal 3 2 4 2 4 6 2" xfId="40213" xr:uid="{00000000-0005-0000-0000-00008B890000}"/>
    <cellStyle name="Normal 3 2 4 2 4 7" xfId="19754" xr:uid="{00000000-0005-0000-0000-00008C890000}"/>
    <cellStyle name="Normal 3 2 4 2 4 7 2" xfId="48781" xr:uid="{00000000-0005-0000-0000-00008D890000}"/>
    <cellStyle name="Normal 3 2 4 2 4 8" xfId="40196" xr:uid="{00000000-0005-0000-0000-00008E890000}"/>
    <cellStyle name="Normal 3 2 4 2 5" xfId="19755" xr:uid="{00000000-0005-0000-0000-00008F890000}"/>
    <cellStyle name="Normal 3 2 4 2 5 2" xfId="19756" xr:uid="{00000000-0005-0000-0000-000090890000}"/>
    <cellStyle name="Normal 3 2 4 2 5 2 2" xfId="19757" xr:uid="{00000000-0005-0000-0000-000091890000}"/>
    <cellStyle name="Normal 3 2 4 2 5 2 2 2" xfId="40216" xr:uid="{00000000-0005-0000-0000-000092890000}"/>
    <cellStyle name="Normal 3 2 4 2 5 2 3" xfId="40215" xr:uid="{00000000-0005-0000-0000-000093890000}"/>
    <cellStyle name="Normal 3 2 4 2 5 3" xfId="19758" xr:uid="{00000000-0005-0000-0000-000094890000}"/>
    <cellStyle name="Normal 3 2 4 2 5 3 2" xfId="19759" xr:uid="{00000000-0005-0000-0000-000095890000}"/>
    <cellStyle name="Normal 3 2 4 2 5 3 2 2" xfId="40218" xr:uid="{00000000-0005-0000-0000-000096890000}"/>
    <cellStyle name="Normal 3 2 4 2 5 3 3" xfId="40217" xr:uid="{00000000-0005-0000-0000-000097890000}"/>
    <cellStyle name="Normal 3 2 4 2 5 4" xfId="19760" xr:uid="{00000000-0005-0000-0000-000098890000}"/>
    <cellStyle name="Normal 3 2 4 2 5 4 2" xfId="40219" xr:uid="{00000000-0005-0000-0000-000099890000}"/>
    <cellStyle name="Normal 3 2 4 2 5 5" xfId="19761" xr:uid="{00000000-0005-0000-0000-00009A890000}"/>
    <cellStyle name="Normal 3 2 4 2 5 5 2" xfId="48784" xr:uid="{00000000-0005-0000-0000-00009B890000}"/>
    <cellStyle name="Normal 3 2 4 2 5 6" xfId="40214" xr:uid="{00000000-0005-0000-0000-00009C890000}"/>
    <cellStyle name="Normal 3 2 4 2 6" xfId="19762" xr:uid="{00000000-0005-0000-0000-00009D890000}"/>
    <cellStyle name="Normal 3 2 4 2 6 2" xfId="19763" xr:uid="{00000000-0005-0000-0000-00009E890000}"/>
    <cellStyle name="Normal 3 2 4 2 6 2 2" xfId="19764" xr:uid="{00000000-0005-0000-0000-00009F890000}"/>
    <cellStyle name="Normal 3 2 4 2 6 2 2 2" xfId="40222" xr:uid="{00000000-0005-0000-0000-0000A0890000}"/>
    <cellStyle name="Normal 3 2 4 2 6 2 3" xfId="40221" xr:uid="{00000000-0005-0000-0000-0000A1890000}"/>
    <cellStyle name="Normal 3 2 4 2 6 3" xfId="19765" xr:uid="{00000000-0005-0000-0000-0000A2890000}"/>
    <cellStyle name="Normal 3 2 4 2 6 3 2" xfId="19766" xr:uid="{00000000-0005-0000-0000-0000A3890000}"/>
    <cellStyle name="Normal 3 2 4 2 6 3 2 2" xfId="40224" xr:uid="{00000000-0005-0000-0000-0000A4890000}"/>
    <cellStyle name="Normal 3 2 4 2 6 3 3" xfId="40223" xr:uid="{00000000-0005-0000-0000-0000A5890000}"/>
    <cellStyle name="Normal 3 2 4 2 6 4" xfId="19767" xr:uid="{00000000-0005-0000-0000-0000A6890000}"/>
    <cellStyle name="Normal 3 2 4 2 6 4 2" xfId="40225" xr:uid="{00000000-0005-0000-0000-0000A7890000}"/>
    <cellStyle name="Normal 3 2 4 2 6 5" xfId="19768" xr:uid="{00000000-0005-0000-0000-0000A8890000}"/>
    <cellStyle name="Normal 3 2 4 2 6 5 2" xfId="48785" xr:uid="{00000000-0005-0000-0000-0000A9890000}"/>
    <cellStyle name="Normal 3 2 4 2 6 6" xfId="40220" xr:uid="{00000000-0005-0000-0000-0000AA890000}"/>
    <cellStyle name="Normal 3 2 4 2 7" xfId="19769" xr:uid="{00000000-0005-0000-0000-0000AB890000}"/>
    <cellStyle name="Normal 3 2 4 2 7 2" xfId="19770" xr:uid="{00000000-0005-0000-0000-0000AC890000}"/>
    <cellStyle name="Normal 3 2 4 2 7 2 2" xfId="40227" xr:uid="{00000000-0005-0000-0000-0000AD890000}"/>
    <cellStyle name="Normal 3 2 4 2 7 3" xfId="40226" xr:uid="{00000000-0005-0000-0000-0000AE890000}"/>
    <cellStyle name="Normal 3 2 4 2 8" xfId="19771" xr:uid="{00000000-0005-0000-0000-0000AF890000}"/>
    <cellStyle name="Normal 3 2 4 2 8 2" xfId="19772" xr:uid="{00000000-0005-0000-0000-0000B0890000}"/>
    <cellStyle name="Normal 3 2 4 2 8 2 2" xfId="40229" xr:uid="{00000000-0005-0000-0000-0000B1890000}"/>
    <cellStyle name="Normal 3 2 4 2 8 3" xfId="40228" xr:uid="{00000000-0005-0000-0000-0000B2890000}"/>
    <cellStyle name="Normal 3 2 4 2 9" xfId="19773" xr:uid="{00000000-0005-0000-0000-0000B3890000}"/>
    <cellStyle name="Normal 3 2 4 2 9 2" xfId="40230" xr:uid="{00000000-0005-0000-0000-0000B4890000}"/>
    <cellStyle name="Normal 3 2 4 3" xfId="19774" xr:uid="{00000000-0005-0000-0000-0000B5890000}"/>
    <cellStyle name="Normal 3 2 4 3 10" xfId="40231" xr:uid="{00000000-0005-0000-0000-0000B6890000}"/>
    <cellStyle name="Normal 3 2 4 3 2" xfId="19775" xr:uid="{00000000-0005-0000-0000-0000B7890000}"/>
    <cellStyle name="Normal 3 2 4 3 2 2" xfId="19776" xr:uid="{00000000-0005-0000-0000-0000B8890000}"/>
    <cellStyle name="Normal 3 2 4 3 2 2 2" xfId="19777" xr:uid="{00000000-0005-0000-0000-0000B9890000}"/>
    <cellStyle name="Normal 3 2 4 3 2 2 2 2" xfId="19778" xr:uid="{00000000-0005-0000-0000-0000BA890000}"/>
    <cellStyle name="Normal 3 2 4 3 2 2 2 2 2" xfId="19779" xr:uid="{00000000-0005-0000-0000-0000BB890000}"/>
    <cellStyle name="Normal 3 2 4 3 2 2 2 2 2 2" xfId="40236" xr:uid="{00000000-0005-0000-0000-0000BC890000}"/>
    <cellStyle name="Normal 3 2 4 3 2 2 2 2 3" xfId="40235" xr:uid="{00000000-0005-0000-0000-0000BD890000}"/>
    <cellStyle name="Normal 3 2 4 3 2 2 2 3" xfId="19780" xr:uid="{00000000-0005-0000-0000-0000BE890000}"/>
    <cellStyle name="Normal 3 2 4 3 2 2 2 3 2" xfId="19781" xr:uid="{00000000-0005-0000-0000-0000BF890000}"/>
    <cellStyle name="Normal 3 2 4 3 2 2 2 3 2 2" xfId="40238" xr:uid="{00000000-0005-0000-0000-0000C0890000}"/>
    <cellStyle name="Normal 3 2 4 3 2 2 2 3 3" xfId="40237" xr:uid="{00000000-0005-0000-0000-0000C1890000}"/>
    <cellStyle name="Normal 3 2 4 3 2 2 2 4" xfId="19782" xr:uid="{00000000-0005-0000-0000-0000C2890000}"/>
    <cellStyle name="Normal 3 2 4 3 2 2 2 4 2" xfId="40239" xr:uid="{00000000-0005-0000-0000-0000C3890000}"/>
    <cellStyle name="Normal 3 2 4 3 2 2 2 5" xfId="19783" xr:uid="{00000000-0005-0000-0000-0000C4890000}"/>
    <cellStyle name="Normal 3 2 4 3 2 2 2 5 2" xfId="48789" xr:uid="{00000000-0005-0000-0000-0000C5890000}"/>
    <cellStyle name="Normal 3 2 4 3 2 2 2 6" xfId="40234" xr:uid="{00000000-0005-0000-0000-0000C6890000}"/>
    <cellStyle name="Normal 3 2 4 3 2 2 3" xfId="19784" xr:uid="{00000000-0005-0000-0000-0000C7890000}"/>
    <cellStyle name="Normal 3 2 4 3 2 2 3 2" xfId="19785" xr:uid="{00000000-0005-0000-0000-0000C8890000}"/>
    <cellStyle name="Normal 3 2 4 3 2 2 3 2 2" xfId="19786" xr:uid="{00000000-0005-0000-0000-0000C9890000}"/>
    <cellStyle name="Normal 3 2 4 3 2 2 3 2 2 2" xfId="40242" xr:uid="{00000000-0005-0000-0000-0000CA890000}"/>
    <cellStyle name="Normal 3 2 4 3 2 2 3 2 3" xfId="40241" xr:uid="{00000000-0005-0000-0000-0000CB890000}"/>
    <cellStyle name="Normal 3 2 4 3 2 2 3 3" xfId="19787" xr:uid="{00000000-0005-0000-0000-0000CC890000}"/>
    <cellStyle name="Normal 3 2 4 3 2 2 3 3 2" xfId="19788" xr:uid="{00000000-0005-0000-0000-0000CD890000}"/>
    <cellStyle name="Normal 3 2 4 3 2 2 3 3 2 2" xfId="40244" xr:uid="{00000000-0005-0000-0000-0000CE890000}"/>
    <cellStyle name="Normal 3 2 4 3 2 2 3 3 3" xfId="40243" xr:uid="{00000000-0005-0000-0000-0000CF890000}"/>
    <cellStyle name="Normal 3 2 4 3 2 2 3 4" xfId="19789" xr:uid="{00000000-0005-0000-0000-0000D0890000}"/>
    <cellStyle name="Normal 3 2 4 3 2 2 3 4 2" xfId="40245" xr:uid="{00000000-0005-0000-0000-0000D1890000}"/>
    <cellStyle name="Normal 3 2 4 3 2 2 3 5" xfId="19790" xr:uid="{00000000-0005-0000-0000-0000D2890000}"/>
    <cellStyle name="Normal 3 2 4 3 2 2 3 5 2" xfId="48790" xr:uid="{00000000-0005-0000-0000-0000D3890000}"/>
    <cellStyle name="Normal 3 2 4 3 2 2 3 6" xfId="40240" xr:uid="{00000000-0005-0000-0000-0000D4890000}"/>
    <cellStyle name="Normal 3 2 4 3 2 2 4" xfId="19791" xr:uid="{00000000-0005-0000-0000-0000D5890000}"/>
    <cellStyle name="Normal 3 2 4 3 2 2 4 2" xfId="19792" xr:uid="{00000000-0005-0000-0000-0000D6890000}"/>
    <cellStyle name="Normal 3 2 4 3 2 2 4 2 2" xfId="40247" xr:uid="{00000000-0005-0000-0000-0000D7890000}"/>
    <cellStyle name="Normal 3 2 4 3 2 2 4 3" xfId="40246" xr:uid="{00000000-0005-0000-0000-0000D8890000}"/>
    <cellStyle name="Normal 3 2 4 3 2 2 5" xfId="19793" xr:uid="{00000000-0005-0000-0000-0000D9890000}"/>
    <cellStyle name="Normal 3 2 4 3 2 2 5 2" xfId="19794" xr:uid="{00000000-0005-0000-0000-0000DA890000}"/>
    <cellStyle name="Normal 3 2 4 3 2 2 5 2 2" xfId="40249" xr:uid="{00000000-0005-0000-0000-0000DB890000}"/>
    <cellStyle name="Normal 3 2 4 3 2 2 5 3" xfId="40248" xr:uid="{00000000-0005-0000-0000-0000DC890000}"/>
    <cellStyle name="Normal 3 2 4 3 2 2 6" xfId="19795" xr:uid="{00000000-0005-0000-0000-0000DD890000}"/>
    <cellStyle name="Normal 3 2 4 3 2 2 6 2" xfId="40250" xr:uid="{00000000-0005-0000-0000-0000DE890000}"/>
    <cellStyle name="Normal 3 2 4 3 2 2 7" xfId="19796" xr:uid="{00000000-0005-0000-0000-0000DF890000}"/>
    <cellStyle name="Normal 3 2 4 3 2 2 7 2" xfId="48788" xr:uid="{00000000-0005-0000-0000-0000E0890000}"/>
    <cellStyle name="Normal 3 2 4 3 2 2 8" xfId="40233" xr:uid="{00000000-0005-0000-0000-0000E1890000}"/>
    <cellStyle name="Normal 3 2 4 3 2 3" xfId="19797" xr:uid="{00000000-0005-0000-0000-0000E2890000}"/>
    <cellStyle name="Normal 3 2 4 3 2 3 2" xfId="19798" xr:uid="{00000000-0005-0000-0000-0000E3890000}"/>
    <cellStyle name="Normal 3 2 4 3 2 3 2 2" xfId="19799" xr:uid="{00000000-0005-0000-0000-0000E4890000}"/>
    <cellStyle name="Normal 3 2 4 3 2 3 2 2 2" xfId="40253" xr:uid="{00000000-0005-0000-0000-0000E5890000}"/>
    <cellStyle name="Normal 3 2 4 3 2 3 2 3" xfId="40252" xr:uid="{00000000-0005-0000-0000-0000E6890000}"/>
    <cellStyle name="Normal 3 2 4 3 2 3 3" xfId="19800" xr:uid="{00000000-0005-0000-0000-0000E7890000}"/>
    <cellStyle name="Normal 3 2 4 3 2 3 3 2" xfId="19801" xr:uid="{00000000-0005-0000-0000-0000E8890000}"/>
    <cellStyle name="Normal 3 2 4 3 2 3 3 2 2" xfId="40255" xr:uid="{00000000-0005-0000-0000-0000E9890000}"/>
    <cellStyle name="Normal 3 2 4 3 2 3 3 3" xfId="40254" xr:uid="{00000000-0005-0000-0000-0000EA890000}"/>
    <cellStyle name="Normal 3 2 4 3 2 3 4" xfId="19802" xr:uid="{00000000-0005-0000-0000-0000EB890000}"/>
    <cellStyle name="Normal 3 2 4 3 2 3 4 2" xfId="40256" xr:uid="{00000000-0005-0000-0000-0000EC890000}"/>
    <cellStyle name="Normal 3 2 4 3 2 3 5" xfId="19803" xr:uid="{00000000-0005-0000-0000-0000ED890000}"/>
    <cellStyle name="Normal 3 2 4 3 2 3 5 2" xfId="48791" xr:uid="{00000000-0005-0000-0000-0000EE890000}"/>
    <cellStyle name="Normal 3 2 4 3 2 3 6" xfId="40251" xr:uid="{00000000-0005-0000-0000-0000EF890000}"/>
    <cellStyle name="Normal 3 2 4 3 2 4" xfId="19804" xr:uid="{00000000-0005-0000-0000-0000F0890000}"/>
    <cellStyle name="Normal 3 2 4 3 2 4 2" xfId="19805" xr:uid="{00000000-0005-0000-0000-0000F1890000}"/>
    <cellStyle name="Normal 3 2 4 3 2 4 2 2" xfId="19806" xr:uid="{00000000-0005-0000-0000-0000F2890000}"/>
    <cellStyle name="Normal 3 2 4 3 2 4 2 2 2" xfId="40259" xr:uid="{00000000-0005-0000-0000-0000F3890000}"/>
    <cellStyle name="Normal 3 2 4 3 2 4 2 3" xfId="40258" xr:uid="{00000000-0005-0000-0000-0000F4890000}"/>
    <cellStyle name="Normal 3 2 4 3 2 4 3" xfId="19807" xr:uid="{00000000-0005-0000-0000-0000F5890000}"/>
    <cellStyle name="Normal 3 2 4 3 2 4 3 2" xfId="19808" xr:uid="{00000000-0005-0000-0000-0000F6890000}"/>
    <cellStyle name="Normal 3 2 4 3 2 4 3 2 2" xfId="40261" xr:uid="{00000000-0005-0000-0000-0000F7890000}"/>
    <cellStyle name="Normal 3 2 4 3 2 4 3 3" xfId="40260" xr:uid="{00000000-0005-0000-0000-0000F8890000}"/>
    <cellStyle name="Normal 3 2 4 3 2 4 4" xfId="19809" xr:uid="{00000000-0005-0000-0000-0000F9890000}"/>
    <cellStyle name="Normal 3 2 4 3 2 4 4 2" xfId="40262" xr:uid="{00000000-0005-0000-0000-0000FA890000}"/>
    <cellStyle name="Normal 3 2 4 3 2 4 5" xfId="19810" xr:uid="{00000000-0005-0000-0000-0000FB890000}"/>
    <cellStyle name="Normal 3 2 4 3 2 4 5 2" xfId="48792" xr:uid="{00000000-0005-0000-0000-0000FC890000}"/>
    <cellStyle name="Normal 3 2 4 3 2 4 6" xfId="40257" xr:uid="{00000000-0005-0000-0000-0000FD890000}"/>
    <cellStyle name="Normal 3 2 4 3 2 5" xfId="19811" xr:uid="{00000000-0005-0000-0000-0000FE890000}"/>
    <cellStyle name="Normal 3 2 4 3 2 5 2" xfId="19812" xr:uid="{00000000-0005-0000-0000-0000FF890000}"/>
    <cellStyle name="Normal 3 2 4 3 2 5 2 2" xfId="40264" xr:uid="{00000000-0005-0000-0000-0000008A0000}"/>
    <cellStyle name="Normal 3 2 4 3 2 5 3" xfId="40263" xr:uid="{00000000-0005-0000-0000-0000018A0000}"/>
    <cellStyle name="Normal 3 2 4 3 2 6" xfId="19813" xr:uid="{00000000-0005-0000-0000-0000028A0000}"/>
    <cellStyle name="Normal 3 2 4 3 2 6 2" xfId="19814" xr:uid="{00000000-0005-0000-0000-0000038A0000}"/>
    <cellStyle name="Normal 3 2 4 3 2 6 2 2" xfId="40266" xr:uid="{00000000-0005-0000-0000-0000048A0000}"/>
    <cellStyle name="Normal 3 2 4 3 2 6 3" xfId="40265" xr:uid="{00000000-0005-0000-0000-0000058A0000}"/>
    <cellStyle name="Normal 3 2 4 3 2 7" xfId="19815" xr:uid="{00000000-0005-0000-0000-0000068A0000}"/>
    <cellStyle name="Normal 3 2 4 3 2 7 2" xfId="40267" xr:uid="{00000000-0005-0000-0000-0000078A0000}"/>
    <cellStyle name="Normal 3 2 4 3 2 8" xfId="19816" xr:uid="{00000000-0005-0000-0000-0000088A0000}"/>
    <cellStyle name="Normal 3 2 4 3 2 8 2" xfId="48787" xr:uid="{00000000-0005-0000-0000-0000098A0000}"/>
    <cellStyle name="Normal 3 2 4 3 2 9" xfId="40232" xr:uid="{00000000-0005-0000-0000-00000A8A0000}"/>
    <cellStyle name="Normal 3 2 4 3 3" xfId="19817" xr:uid="{00000000-0005-0000-0000-00000B8A0000}"/>
    <cellStyle name="Normal 3 2 4 3 3 2" xfId="19818" xr:uid="{00000000-0005-0000-0000-00000C8A0000}"/>
    <cellStyle name="Normal 3 2 4 3 3 2 2" xfId="19819" xr:uid="{00000000-0005-0000-0000-00000D8A0000}"/>
    <cellStyle name="Normal 3 2 4 3 3 2 2 2" xfId="19820" xr:uid="{00000000-0005-0000-0000-00000E8A0000}"/>
    <cellStyle name="Normal 3 2 4 3 3 2 2 2 2" xfId="40271" xr:uid="{00000000-0005-0000-0000-00000F8A0000}"/>
    <cellStyle name="Normal 3 2 4 3 3 2 2 3" xfId="40270" xr:uid="{00000000-0005-0000-0000-0000108A0000}"/>
    <cellStyle name="Normal 3 2 4 3 3 2 3" xfId="19821" xr:uid="{00000000-0005-0000-0000-0000118A0000}"/>
    <cellStyle name="Normal 3 2 4 3 3 2 3 2" xfId="19822" xr:uid="{00000000-0005-0000-0000-0000128A0000}"/>
    <cellStyle name="Normal 3 2 4 3 3 2 3 2 2" xfId="40273" xr:uid="{00000000-0005-0000-0000-0000138A0000}"/>
    <cellStyle name="Normal 3 2 4 3 3 2 3 3" xfId="40272" xr:uid="{00000000-0005-0000-0000-0000148A0000}"/>
    <cellStyle name="Normal 3 2 4 3 3 2 4" xfId="19823" xr:uid="{00000000-0005-0000-0000-0000158A0000}"/>
    <cellStyle name="Normal 3 2 4 3 3 2 4 2" xfId="40274" xr:uid="{00000000-0005-0000-0000-0000168A0000}"/>
    <cellStyle name="Normal 3 2 4 3 3 2 5" xfId="19824" xr:uid="{00000000-0005-0000-0000-0000178A0000}"/>
    <cellStyle name="Normal 3 2 4 3 3 2 5 2" xfId="48794" xr:uid="{00000000-0005-0000-0000-0000188A0000}"/>
    <cellStyle name="Normal 3 2 4 3 3 2 6" xfId="40269" xr:uid="{00000000-0005-0000-0000-0000198A0000}"/>
    <cellStyle name="Normal 3 2 4 3 3 3" xfId="19825" xr:uid="{00000000-0005-0000-0000-00001A8A0000}"/>
    <cellStyle name="Normal 3 2 4 3 3 3 2" xfId="19826" xr:uid="{00000000-0005-0000-0000-00001B8A0000}"/>
    <cellStyle name="Normal 3 2 4 3 3 3 2 2" xfId="19827" xr:uid="{00000000-0005-0000-0000-00001C8A0000}"/>
    <cellStyle name="Normal 3 2 4 3 3 3 2 2 2" xfId="40277" xr:uid="{00000000-0005-0000-0000-00001D8A0000}"/>
    <cellStyle name="Normal 3 2 4 3 3 3 2 3" xfId="40276" xr:uid="{00000000-0005-0000-0000-00001E8A0000}"/>
    <cellStyle name="Normal 3 2 4 3 3 3 3" xfId="19828" xr:uid="{00000000-0005-0000-0000-00001F8A0000}"/>
    <cellStyle name="Normal 3 2 4 3 3 3 3 2" xfId="19829" xr:uid="{00000000-0005-0000-0000-0000208A0000}"/>
    <cellStyle name="Normal 3 2 4 3 3 3 3 2 2" xfId="40279" xr:uid="{00000000-0005-0000-0000-0000218A0000}"/>
    <cellStyle name="Normal 3 2 4 3 3 3 3 3" xfId="40278" xr:uid="{00000000-0005-0000-0000-0000228A0000}"/>
    <cellStyle name="Normal 3 2 4 3 3 3 4" xfId="19830" xr:uid="{00000000-0005-0000-0000-0000238A0000}"/>
    <cellStyle name="Normal 3 2 4 3 3 3 4 2" xfId="40280" xr:uid="{00000000-0005-0000-0000-0000248A0000}"/>
    <cellStyle name="Normal 3 2 4 3 3 3 5" xfId="19831" xr:uid="{00000000-0005-0000-0000-0000258A0000}"/>
    <cellStyle name="Normal 3 2 4 3 3 3 5 2" xfId="48795" xr:uid="{00000000-0005-0000-0000-0000268A0000}"/>
    <cellStyle name="Normal 3 2 4 3 3 3 6" xfId="40275" xr:uid="{00000000-0005-0000-0000-0000278A0000}"/>
    <cellStyle name="Normal 3 2 4 3 3 4" xfId="19832" xr:uid="{00000000-0005-0000-0000-0000288A0000}"/>
    <cellStyle name="Normal 3 2 4 3 3 4 2" xfId="19833" xr:uid="{00000000-0005-0000-0000-0000298A0000}"/>
    <cellStyle name="Normal 3 2 4 3 3 4 2 2" xfId="40282" xr:uid="{00000000-0005-0000-0000-00002A8A0000}"/>
    <cellStyle name="Normal 3 2 4 3 3 4 3" xfId="40281" xr:uid="{00000000-0005-0000-0000-00002B8A0000}"/>
    <cellStyle name="Normal 3 2 4 3 3 5" xfId="19834" xr:uid="{00000000-0005-0000-0000-00002C8A0000}"/>
    <cellStyle name="Normal 3 2 4 3 3 5 2" xfId="19835" xr:uid="{00000000-0005-0000-0000-00002D8A0000}"/>
    <cellStyle name="Normal 3 2 4 3 3 5 2 2" xfId="40284" xr:uid="{00000000-0005-0000-0000-00002E8A0000}"/>
    <cellStyle name="Normal 3 2 4 3 3 5 3" xfId="40283" xr:uid="{00000000-0005-0000-0000-00002F8A0000}"/>
    <cellStyle name="Normal 3 2 4 3 3 6" xfId="19836" xr:uid="{00000000-0005-0000-0000-0000308A0000}"/>
    <cellStyle name="Normal 3 2 4 3 3 6 2" xfId="40285" xr:uid="{00000000-0005-0000-0000-0000318A0000}"/>
    <cellStyle name="Normal 3 2 4 3 3 7" xfId="19837" xr:uid="{00000000-0005-0000-0000-0000328A0000}"/>
    <cellStyle name="Normal 3 2 4 3 3 7 2" xfId="48793" xr:uid="{00000000-0005-0000-0000-0000338A0000}"/>
    <cellStyle name="Normal 3 2 4 3 3 8" xfId="40268" xr:uid="{00000000-0005-0000-0000-0000348A0000}"/>
    <cellStyle name="Normal 3 2 4 3 4" xfId="19838" xr:uid="{00000000-0005-0000-0000-0000358A0000}"/>
    <cellStyle name="Normal 3 2 4 3 4 2" xfId="19839" xr:uid="{00000000-0005-0000-0000-0000368A0000}"/>
    <cellStyle name="Normal 3 2 4 3 4 2 2" xfId="19840" xr:uid="{00000000-0005-0000-0000-0000378A0000}"/>
    <cellStyle name="Normal 3 2 4 3 4 2 2 2" xfId="40288" xr:uid="{00000000-0005-0000-0000-0000388A0000}"/>
    <cellStyle name="Normal 3 2 4 3 4 2 3" xfId="40287" xr:uid="{00000000-0005-0000-0000-0000398A0000}"/>
    <cellStyle name="Normal 3 2 4 3 4 3" xfId="19841" xr:uid="{00000000-0005-0000-0000-00003A8A0000}"/>
    <cellStyle name="Normal 3 2 4 3 4 3 2" xfId="19842" xr:uid="{00000000-0005-0000-0000-00003B8A0000}"/>
    <cellStyle name="Normal 3 2 4 3 4 3 2 2" xfId="40290" xr:uid="{00000000-0005-0000-0000-00003C8A0000}"/>
    <cellStyle name="Normal 3 2 4 3 4 3 3" xfId="40289" xr:uid="{00000000-0005-0000-0000-00003D8A0000}"/>
    <cellStyle name="Normal 3 2 4 3 4 4" xfId="19843" xr:uid="{00000000-0005-0000-0000-00003E8A0000}"/>
    <cellStyle name="Normal 3 2 4 3 4 4 2" xfId="40291" xr:uid="{00000000-0005-0000-0000-00003F8A0000}"/>
    <cellStyle name="Normal 3 2 4 3 4 5" xfId="19844" xr:uid="{00000000-0005-0000-0000-0000408A0000}"/>
    <cellStyle name="Normal 3 2 4 3 4 5 2" xfId="48796" xr:uid="{00000000-0005-0000-0000-0000418A0000}"/>
    <cellStyle name="Normal 3 2 4 3 4 6" xfId="40286" xr:uid="{00000000-0005-0000-0000-0000428A0000}"/>
    <cellStyle name="Normal 3 2 4 3 5" xfId="19845" xr:uid="{00000000-0005-0000-0000-0000438A0000}"/>
    <cellStyle name="Normal 3 2 4 3 5 2" xfId="19846" xr:uid="{00000000-0005-0000-0000-0000448A0000}"/>
    <cellStyle name="Normal 3 2 4 3 5 2 2" xfId="19847" xr:uid="{00000000-0005-0000-0000-0000458A0000}"/>
    <cellStyle name="Normal 3 2 4 3 5 2 2 2" xfId="40294" xr:uid="{00000000-0005-0000-0000-0000468A0000}"/>
    <cellStyle name="Normal 3 2 4 3 5 2 3" xfId="40293" xr:uid="{00000000-0005-0000-0000-0000478A0000}"/>
    <cellStyle name="Normal 3 2 4 3 5 3" xfId="19848" xr:uid="{00000000-0005-0000-0000-0000488A0000}"/>
    <cellStyle name="Normal 3 2 4 3 5 3 2" xfId="19849" xr:uid="{00000000-0005-0000-0000-0000498A0000}"/>
    <cellStyle name="Normal 3 2 4 3 5 3 2 2" xfId="40296" xr:uid="{00000000-0005-0000-0000-00004A8A0000}"/>
    <cellStyle name="Normal 3 2 4 3 5 3 3" xfId="40295" xr:uid="{00000000-0005-0000-0000-00004B8A0000}"/>
    <cellStyle name="Normal 3 2 4 3 5 4" xfId="19850" xr:uid="{00000000-0005-0000-0000-00004C8A0000}"/>
    <cellStyle name="Normal 3 2 4 3 5 4 2" xfId="40297" xr:uid="{00000000-0005-0000-0000-00004D8A0000}"/>
    <cellStyle name="Normal 3 2 4 3 5 5" xfId="19851" xr:uid="{00000000-0005-0000-0000-00004E8A0000}"/>
    <cellStyle name="Normal 3 2 4 3 5 5 2" xfId="48797" xr:uid="{00000000-0005-0000-0000-00004F8A0000}"/>
    <cellStyle name="Normal 3 2 4 3 5 6" xfId="40292" xr:uid="{00000000-0005-0000-0000-0000508A0000}"/>
    <cellStyle name="Normal 3 2 4 3 6" xfId="19852" xr:uid="{00000000-0005-0000-0000-0000518A0000}"/>
    <cellStyle name="Normal 3 2 4 3 6 2" xfId="19853" xr:uid="{00000000-0005-0000-0000-0000528A0000}"/>
    <cellStyle name="Normal 3 2 4 3 6 2 2" xfId="40299" xr:uid="{00000000-0005-0000-0000-0000538A0000}"/>
    <cellStyle name="Normal 3 2 4 3 6 3" xfId="40298" xr:uid="{00000000-0005-0000-0000-0000548A0000}"/>
    <cellStyle name="Normal 3 2 4 3 7" xfId="19854" xr:uid="{00000000-0005-0000-0000-0000558A0000}"/>
    <cellStyle name="Normal 3 2 4 3 7 2" xfId="19855" xr:uid="{00000000-0005-0000-0000-0000568A0000}"/>
    <cellStyle name="Normal 3 2 4 3 7 2 2" xfId="40301" xr:uid="{00000000-0005-0000-0000-0000578A0000}"/>
    <cellStyle name="Normal 3 2 4 3 7 3" xfId="40300" xr:uid="{00000000-0005-0000-0000-0000588A0000}"/>
    <cellStyle name="Normal 3 2 4 3 8" xfId="19856" xr:uid="{00000000-0005-0000-0000-0000598A0000}"/>
    <cellStyle name="Normal 3 2 4 3 8 2" xfId="40302" xr:uid="{00000000-0005-0000-0000-00005A8A0000}"/>
    <cellStyle name="Normal 3 2 4 3 9" xfId="19857" xr:uid="{00000000-0005-0000-0000-00005B8A0000}"/>
    <cellStyle name="Normal 3 2 4 3 9 2" xfId="48786" xr:uid="{00000000-0005-0000-0000-00005C8A0000}"/>
    <cellStyle name="Normal 3 2 4 4" xfId="19858" xr:uid="{00000000-0005-0000-0000-00005D8A0000}"/>
    <cellStyle name="Normal 3 2 4 4 2" xfId="19859" xr:uid="{00000000-0005-0000-0000-00005E8A0000}"/>
    <cellStyle name="Normal 3 2 4 4 2 2" xfId="19860" xr:uid="{00000000-0005-0000-0000-00005F8A0000}"/>
    <cellStyle name="Normal 3 2 4 4 2 2 2" xfId="19861" xr:uid="{00000000-0005-0000-0000-0000608A0000}"/>
    <cellStyle name="Normal 3 2 4 4 2 2 2 2" xfId="19862" xr:uid="{00000000-0005-0000-0000-0000618A0000}"/>
    <cellStyle name="Normal 3 2 4 4 2 2 2 2 2" xfId="40307" xr:uid="{00000000-0005-0000-0000-0000628A0000}"/>
    <cellStyle name="Normal 3 2 4 4 2 2 2 3" xfId="40306" xr:uid="{00000000-0005-0000-0000-0000638A0000}"/>
    <cellStyle name="Normal 3 2 4 4 2 2 3" xfId="19863" xr:uid="{00000000-0005-0000-0000-0000648A0000}"/>
    <cellStyle name="Normal 3 2 4 4 2 2 3 2" xfId="19864" xr:uid="{00000000-0005-0000-0000-0000658A0000}"/>
    <cellStyle name="Normal 3 2 4 4 2 2 3 2 2" xfId="40309" xr:uid="{00000000-0005-0000-0000-0000668A0000}"/>
    <cellStyle name="Normal 3 2 4 4 2 2 3 3" xfId="40308" xr:uid="{00000000-0005-0000-0000-0000678A0000}"/>
    <cellStyle name="Normal 3 2 4 4 2 2 4" xfId="19865" xr:uid="{00000000-0005-0000-0000-0000688A0000}"/>
    <cellStyle name="Normal 3 2 4 4 2 2 4 2" xfId="40310" xr:uid="{00000000-0005-0000-0000-0000698A0000}"/>
    <cellStyle name="Normal 3 2 4 4 2 2 5" xfId="19866" xr:uid="{00000000-0005-0000-0000-00006A8A0000}"/>
    <cellStyle name="Normal 3 2 4 4 2 2 5 2" xfId="48800" xr:uid="{00000000-0005-0000-0000-00006B8A0000}"/>
    <cellStyle name="Normal 3 2 4 4 2 2 6" xfId="40305" xr:uid="{00000000-0005-0000-0000-00006C8A0000}"/>
    <cellStyle name="Normal 3 2 4 4 2 3" xfId="19867" xr:uid="{00000000-0005-0000-0000-00006D8A0000}"/>
    <cellStyle name="Normal 3 2 4 4 2 3 2" xfId="19868" xr:uid="{00000000-0005-0000-0000-00006E8A0000}"/>
    <cellStyle name="Normal 3 2 4 4 2 3 2 2" xfId="19869" xr:uid="{00000000-0005-0000-0000-00006F8A0000}"/>
    <cellStyle name="Normal 3 2 4 4 2 3 2 2 2" xfId="40313" xr:uid="{00000000-0005-0000-0000-0000708A0000}"/>
    <cellStyle name="Normal 3 2 4 4 2 3 2 3" xfId="40312" xr:uid="{00000000-0005-0000-0000-0000718A0000}"/>
    <cellStyle name="Normal 3 2 4 4 2 3 3" xfId="19870" xr:uid="{00000000-0005-0000-0000-0000728A0000}"/>
    <cellStyle name="Normal 3 2 4 4 2 3 3 2" xfId="19871" xr:uid="{00000000-0005-0000-0000-0000738A0000}"/>
    <cellStyle name="Normal 3 2 4 4 2 3 3 2 2" xfId="40315" xr:uid="{00000000-0005-0000-0000-0000748A0000}"/>
    <cellStyle name="Normal 3 2 4 4 2 3 3 3" xfId="40314" xr:uid="{00000000-0005-0000-0000-0000758A0000}"/>
    <cellStyle name="Normal 3 2 4 4 2 3 4" xfId="19872" xr:uid="{00000000-0005-0000-0000-0000768A0000}"/>
    <cellStyle name="Normal 3 2 4 4 2 3 4 2" xfId="40316" xr:uid="{00000000-0005-0000-0000-0000778A0000}"/>
    <cellStyle name="Normal 3 2 4 4 2 3 5" xfId="19873" xr:uid="{00000000-0005-0000-0000-0000788A0000}"/>
    <cellStyle name="Normal 3 2 4 4 2 3 5 2" xfId="48801" xr:uid="{00000000-0005-0000-0000-0000798A0000}"/>
    <cellStyle name="Normal 3 2 4 4 2 3 6" xfId="40311" xr:uid="{00000000-0005-0000-0000-00007A8A0000}"/>
    <cellStyle name="Normal 3 2 4 4 2 4" xfId="19874" xr:uid="{00000000-0005-0000-0000-00007B8A0000}"/>
    <cellStyle name="Normal 3 2 4 4 2 4 2" xfId="19875" xr:uid="{00000000-0005-0000-0000-00007C8A0000}"/>
    <cellStyle name="Normal 3 2 4 4 2 4 2 2" xfId="40318" xr:uid="{00000000-0005-0000-0000-00007D8A0000}"/>
    <cellStyle name="Normal 3 2 4 4 2 4 3" xfId="40317" xr:uid="{00000000-0005-0000-0000-00007E8A0000}"/>
    <cellStyle name="Normal 3 2 4 4 2 5" xfId="19876" xr:uid="{00000000-0005-0000-0000-00007F8A0000}"/>
    <cellStyle name="Normal 3 2 4 4 2 5 2" xfId="19877" xr:uid="{00000000-0005-0000-0000-0000808A0000}"/>
    <cellStyle name="Normal 3 2 4 4 2 5 2 2" xfId="40320" xr:uid="{00000000-0005-0000-0000-0000818A0000}"/>
    <cellStyle name="Normal 3 2 4 4 2 5 3" xfId="40319" xr:uid="{00000000-0005-0000-0000-0000828A0000}"/>
    <cellStyle name="Normal 3 2 4 4 2 6" xfId="19878" xr:uid="{00000000-0005-0000-0000-0000838A0000}"/>
    <cellStyle name="Normal 3 2 4 4 2 6 2" xfId="40321" xr:uid="{00000000-0005-0000-0000-0000848A0000}"/>
    <cellStyle name="Normal 3 2 4 4 2 7" xfId="19879" xr:uid="{00000000-0005-0000-0000-0000858A0000}"/>
    <cellStyle name="Normal 3 2 4 4 2 7 2" xfId="48799" xr:uid="{00000000-0005-0000-0000-0000868A0000}"/>
    <cellStyle name="Normal 3 2 4 4 2 8" xfId="40304" xr:uid="{00000000-0005-0000-0000-0000878A0000}"/>
    <cellStyle name="Normal 3 2 4 4 3" xfId="19880" xr:uid="{00000000-0005-0000-0000-0000888A0000}"/>
    <cellStyle name="Normal 3 2 4 4 3 2" xfId="19881" xr:uid="{00000000-0005-0000-0000-0000898A0000}"/>
    <cellStyle name="Normal 3 2 4 4 3 2 2" xfId="19882" xr:uid="{00000000-0005-0000-0000-00008A8A0000}"/>
    <cellStyle name="Normal 3 2 4 4 3 2 2 2" xfId="40324" xr:uid="{00000000-0005-0000-0000-00008B8A0000}"/>
    <cellStyle name="Normal 3 2 4 4 3 2 3" xfId="40323" xr:uid="{00000000-0005-0000-0000-00008C8A0000}"/>
    <cellStyle name="Normal 3 2 4 4 3 3" xfId="19883" xr:uid="{00000000-0005-0000-0000-00008D8A0000}"/>
    <cellStyle name="Normal 3 2 4 4 3 3 2" xfId="19884" xr:uid="{00000000-0005-0000-0000-00008E8A0000}"/>
    <cellStyle name="Normal 3 2 4 4 3 3 2 2" xfId="40326" xr:uid="{00000000-0005-0000-0000-00008F8A0000}"/>
    <cellStyle name="Normal 3 2 4 4 3 3 3" xfId="40325" xr:uid="{00000000-0005-0000-0000-0000908A0000}"/>
    <cellStyle name="Normal 3 2 4 4 3 4" xfId="19885" xr:uid="{00000000-0005-0000-0000-0000918A0000}"/>
    <cellStyle name="Normal 3 2 4 4 3 4 2" xfId="40327" xr:uid="{00000000-0005-0000-0000-0000928A0000}"/>
    <cellStyle name="Normal 3 2 4 4 3 5" xfId="19886" xr:uid="{00000000-0005-0000-0000-0000938A0000}"/>
    <cellStyle name="Normal 3 2 4 4 3 5 2" xfId="48802" xr:uid="{00000000-0005-0000-0000-0000948A0000}"/>
    <cellStyle name="Normal 3 2 4 4 3 6" xfId="40322" xr:uid="{00000000-0005-0000-0000-0000958A0000}"/>
    <cellStyle name="Normal 3 2 4 4 4" xfId="19887" xr:uid="{00000000-0005-0000-0000-0000968A0000}"/>
    <cellStyle name="Normal 3 2 4 4 4 2" xfId="19888" xr:uid="{00000000-0005-0000-0000-0000978A0000}"/>
    <cellStyle name="Normal 3 2 4 4 4 2 2" xfId="19889" xr:uid="{00000000-0005-0000-0000-0000988A0000}"/>
    <cellStyle name="Normal 3 2 4 4 4 2 2 2" xfId="40330" xr:uid="{00000000-0005-0000-0000-0000998A0000}"/>
    <cellStyle name="Normal 3 2 4 4 4 2 3" xfId="40329" xr:uid="{00000000-0005-0000-0000-00009A8A0000}"/>
    <cellStyle name="Normal 3 2 4 4 4 3" xfId="19890" xr:uid="{00000000-0005-0000-0000-00009B8A0000}"/>
    <cellStyle name="Normal 3 2 4 4 4 3 2" xfId="19891" xr:uid="{00000000-0005-0000-0000-00009C8A0000}"/>
    <cellStyle name="Normal 3 2 4 4 4 3 2 2" xfId="40332" xr:uid="{00000000-0005-0000-0000-00009D8A0000}"/>
    <cellStyle name="Normal 3 2 4 4 4 3 3" xfId="40331" xr:uid="{00000000-0005-0000-0000-00009E8A0000}"/>
    <cellStyle name="Normal 3 2 4 4 4 4" xfId="19892" xr:uid="{00000000-0005-0000-0000-00009F8A0000}"/>
    <cellStyle name="Normal 3 2 4 4 4 4 2" xfId="40333" xr:uid="{00000000-0005-0000-0000-0000A08A0000}"/>
    <cellStyle name="Normal 3 2 4 4 4 5" xfId="19893" xr:uid="{00000000-0005-0000-0000-0000A18A0000}"/>
    <cellStyle name="Normal 3 2 4 4 4 5 2" xfId="48803" xr:uid="{00000000-0005-0000-0000-0000A28A0000}"/>
    <cellStyle name="Normal 3 2 4 4 4 6" xfId="40328" xr:uid="{00000000-0005-0000-0000-0000A38A0000}"/>
    <cellStyle name="Normal 3 2 4 4 5" xfId="19894" xr:uid="{00000000-0005-0000-0000-0000A48A0000}"/>
    <cellStyle name="Normal 3 2 4 4 5 2" xfId="19895" xr:uid="{00000000-0005-0000-0000-0000A58A0000}"/>
    <cellStyle name="Normal 3 2 4 4 5 2 2" xfId="40335" xr:uid="{00000000-0005-0000-0000-0000A68A0000}"/>
    <cellStyle name="Normal 3 2 4 4 5 3" xfId="40334" xr:uid="{00000000-0005-0000-0000-0000A78A0000}"/>
    <cellStyle name="Normal 3 2 4 4 6" xfId="19896" xr:uid="{00000000-0005-0000-0000-0000A88A0000}"/>
    <cellStyle name="Normal 3 2 4 4 6 2" xfId="19897" xr:uid="{00000000-0005-0000-0000-0000A98A0000}"/>
    <cellStyle name="Normal 3 2 4 4 6 2 2" xfId="40337" xr:uid="{00000000-0005-0000-0000-0000AA8A0000}"/>
    <cellStyle name="Normal 3 2 4 4 6 3" xfId="40336" xr:uid="{00000000-0005-0000-0000-0000AB8A0000}"/>
    <cellStyle name="Normal 3 2 4 4 7" xfId="19898" xr:uid="{00000000-0005-0000-0000-0000AC8A0000}"/>
    <cellStyle name="Normal 3 2 4 4 7 2" xfId="40338" xr:uid="{00000000-0005-0000-0000-0000AD8A0000}"/>
    <cellStyle name="Normal 3 2 4 4 8" xfId="19899" xr:uid="{00000000-0005-0000-0000-0000AE8A0000}"/>
    <cellStyle name="Normal 3 2 4 4 8 2" xfId="48798" xr:uid="{00000000-0005-0000-0000-0000AF8A0000}"/>
    <cellStyle name="Normal 3 2 4 4 9" xfId="40303" xr:uid="{00000000-0005-0000-0000-0000B08A0000}"/>
    <cellStyle name="Normal 3 2 4 5" xfId="19900" xr:uid="{00000000-0005-0000-0000-0000B18A0000}"/>
    <cellStyle name="Normal 3 2 4 5 2" xfId="19901" xr:uid="{00000000-0005-0000-0000-0000B28A0000}"/>
    <cellStyle name="Normal 3 2 4 5 2 2" xfId="19902" xr:uid="{00000000-0005-0000-0000-0000B38A0000}"/>
    <cellStyle name="Normal 3 2 4 5 2 2 2" xfId="19903" xr:uid="{00000000-0005-0000-0000-0000B48A0000}"/>
    <cellStyle name="Normal 3 2 4 5 2 2 2 2" xfId="40342" xr:uid="{00000000-0005-0000-0000-0000B58A0000}"/>
    <cellStyle name="Normal 3 2 4 5 2 2 3" xfId="40341" xr:uid="{00000000-0005-0000-0000-0000B68A0000}"/>
    <cellStyle name="Normal 3 2 4 5 2 3" xfId="19904" xr:uid="{00000000-0005-0000-0000-0000B78A0000}"/>
    <cellStyle name="Normal 3 2 4 5 2 3 2" xfId="19905" xr:uid="{00000000-0005-0000-0000-0000B88A0000}"/>
    <cellStyle name="Normal 3 2 4 5 2 3 2 2" xfId="40344" xr:uid="{00000000-0005-0000-0000-0000B98A0000}"/>
    <cellStyle name="Normal 3 2 4 5 2 3 3" xfId="40343" xr:uid="{00000000-0005-0000-0000-0000BA8A0000}"/>
    <cellStyle name="Normal 3 2 4 5 2 4" xfId="19906" xr:uid="{00000000-0005-0000-0000-0000BB8A0000}"/>
    <cellStyle name="Normal 3 2 4 5 2 4 2" xfId="40345" xr:uid="{00000000-0005-0000-0000-0000BC8A0000}"/>
    <cellStyle name="Normal 3 2 4 5 2 5" xfId="19907" xr:uid="{00000000-0005-0000-0000-0000BD8A0000}"/>
    <cellStyle name="Normal 3 2 4 5 2 5 2" xfId="48805" xr:uid="{00000000-0005-0000-0000-0000BE8A0000}"/>
    <cellStyle name="Normal 3 2 4 5 2 6" xfId="40340" xr:uid="{00000000-0005-0000-0000-0000BF8A0000}"/>
    <cellStyle name="Normal 3 2 4 5 3" xfId="19908" xr:uid="{00000000-0005-0000-0000-0000C08A0000}"/>
    <cellStyle name="Normal 3 2 4 5 3 2" xfId="19909" xr:uid="{00000000-0005-0000-0000-0000C18A0000}"/>
    <cellStyle name="Normal 3 2 4 5 3 2 2" xfId="19910" xr:uid="{00000000-0005-0000-0000-0000C28A0000}"/>
    <cellStyle name="Normal 3 2 4 5 3 2 2 2" xfId="40348" xr:uid="{00000000-0005-0000-0000-0000C38A0000}"/>
    <cellStyle name="Normal 3 2 4 5 3 2 3" xfId="40347" xr:uid="{00000000-0005-0000-0000-0000C48A0000}"/>
    <cellStyle name="Normal 3 2 4 5 3 3" xfId="19911" xr:uid="{00000000-0005-0000-0000-0000C58A0000}"/>
    <cellStyle name="Normal 3 2 4 5 3 3 2" xfId="19912" xr:uid="{00000000-0005-0000-0000-0000C68A0000}"/>
    <cellStyle name="Normal 3 2 4 5 3 3 2 2" xfId="40350" xr:uid="{00000000-0005-0000-0000-0000C78A0000}"/>
    <cellStyle name="Normal 3 2 4 5 3 3 3" xfId="40349" xr:uid="{00000000-0005-0000-0000-0000C88A0000}"/>
    <cellStyle name="Normal 3 2 4 5 3 4" xfId="19913" xr:uid="{00000000-0005-0000-0000-0000C98A0000}"/>
    <cellStyle name="Normal 3 2 4 5 3 4 2" xfId="40351" xr:uid="{00000000-0005-0000-0000-0000CA8A0000}"/>
    <cellStyle name="Normal 3 2 4 5 3 5" xfId="19914" xr:uid="{00000000-0005-0000-0000-0000CB8A0000}"/>
    <cellStyle name="Normal 3 2 4 5 3 5 2" xfId="48806" xr:uid="{00000000-0005-0000-0000-0000CC8A0000}"/>
    <cellStyle name="Normal 3 2 4 5 3 6" xfId="40346" xr:uid="{00000000-0005-0000-0000-0000CD8A0000}"/>
    <cellStyle name="Normal 3 2 4 5 4" xfId="19915" xr:uid="{00000000-0005-0000-0000-0000CE8A0000}"/>
    <cellStyle name="Normal 3 2 4 5 4 2" xfId="19916" xr:uid="{00000000-0005-0000-0000-0000CF8A0000}"/>
    <cellStyle name="Normal 3 2 4 5 4 2 2" xfId="40353" xr:uid="{00000000-0005-0000-0000-0000D08A0000}"/>
    <cellStyle name="Normal 3 2 4 5 4 3" xfId="40352" xr:uid="{00000000-0005-0000-0000-0000D18A0000}"/>
    <cellStyle name="Normal 3 2 4 5 5" xfId="19917" xr:uid="{00000000-0005-0000-0000-0000D28A0000}"/>
    <cellStyle name="Normal 3 2 4 5 5 2" xfId="19918" xr:uid="{00000000-0005-0000-0000-0000D38A0000}"/>
    <cellStyle name="Normal 3 2 4 5 5 2 2" xfId="40355" xr:uid="{00000000-0005-0000-0000-0000D48A0000}"/>
    <cellStyle name="Normal 3 2 4 5 5 3" xfId="40354" xr:uid="{00000000-0005-0000-0000-0000D58A0000}"/>
    <cellStyle name="Normal 3 2 4 5 6" xfId="19919" xr:uid="{00000000-0005-0000-0000-0000D68A0000}"/>
    <cellStyle name="Normal 3 2 4 5 6 2" xfId="40356" xr:uid="{00000000-0005-0000-0000-0000D78A0000}"/>
    <cellStyle name="Normal 3 2 4 5 7" xfId="19920" xr:uid="{00000000-0005-0000-0000-0000D88A0000}"/>
    <cellStyle name="Normal 3 2 4 5 7 2" xfId="48804" xr:uid="{00000000-0005-0000-0000-0000D98A0000}"/>
    <cellStyle name="Normal 3 2 4 5 8" xfId="40339" xr:uid="{00000000-0005-0000-0000-0000DA8A0000}"/>
    <cellStyle name="Normal 3 2 4 6" xfId="19921" xr:uid="{00000000-0005-0000-0000-0000DB8A0000}"/>
    <cellStyle name="Normal 3 2 4 6 2" xfId="19922" xr:uid="{00000000-0005-0000-0000-0000DC8A0000}"/>
    <cellStyle name="Normal 3 2 4 6 2 2" xfId="19923" xr:uid="{00000000-0005-0000-0000-0000DD8A0000}"/>
    <cellStyle name="Normal 3 2 4 6 2 2 2" xfId="40359" xr:uid="{00000000-0005-0000-0000-0000DE8A0000}"/>
    <cellStyle name="Normal 3 2 4 6 2 3" xfId="40358" xr:uid="{00000000-0005-0000-0000-0000DF8A0000}"/>
    <cellStyle name="Normal 3 2 4 6 3" xfId="19924" xr:uid="{00000000-0005-0000-0000-0000E08A0000}"/>
    <cellStyle name="Normal 3 2 4 6 3 2" xfId="19925" xr:uid="{00000000-0005-0000-0000-0000E18A0000}"/>
    <cellStyle name="Normal 3 2 4 6 3 2 2" xfId="40361" xr:uid="{00000000-0005-0000-0000-0000E28A0000}"/>
    <cellStyle name="Normal 3 2 4 6 3 3" xfId="40360" xr:uid="{00000000-0005-0000-0000-0000E38A0000}"/>
    <cellStyle name="Normal 3 2 4 6 4" xfId="19926" xr:uid="{00000000-0005-0000-0000-0000E48A0000}"/>
    <cellStyle name="Normal 3 2 4 6 4 2" xfId="40362" xr:uid="{00000000-0005-0000-0000-0000E58A0000}"/>
    <cellStyle name="Normal 3 2 4 6 5" xfId="19927" xr:uid="{00000000-0005-0000-0000-0000E68A0000}"/>
    <cellStyle name="Normal 3 2 4 6 5 2" xfId="48807" xr:uid="{00000000-0005-0000-0000-0000E78A0000}"/>
    <cellStyle name="Normal 3 2 4 6 6" xfId="40357" xr:uid="{00000000-0005-0000-0000-0000E88A0000}"/>
    <cellStyle name="Normal 3 2 4 7" xfId="19928" xr:uid="{00000000-0005-0000-0000-0000E98A0000}"/>
    <cellStyle name="Normal 3 2 4 7 2" xfId="19929" xr:uid="{00000000-0005-0000-0000-0000EA8A0000}"/>
    <cellStyle name="Normal 3 2 4 7 2 2" xfId="19930" xr:uid="{00000000-0005-0000-0000-0000EB8A0000}"/>
    <cellStyle name="Normal 3 2 4 7 2 2 2" xfId="40365" xr:uid="{00000000-0005-0000-0000-0000EC8A0000}"/>
    <cellStyle name="Normal 3 2 4 7 2 3" xfId="40364" xr:uid="{00000000-0005-0000-0000-0000ED8A0000}"/>
    <cellStyle name="Normal 3 2 4 7 3" xfId="19931" xr:uid="{00000000-0005-0000-0000-0000EE8A0000}"/>
    <cellStyle name="Normal 3 2 4 7 3 2" xfId="19932" xr:uid="{00000000-0005-0000-0000-0000EF8A0000}"/>
    <cellStyle name="Normal 3 2 4 7 3 2 2" xfId="40367" xr:uid="{00000000-0005-0000-0000-0000F08A0000}"/>
    <cellStyle name="Normal 3 2 4 7 3 3" xfId="40366" xr:uid="{00000000-0005-0000-0000-0000F18A0000}"/>
    <cellStyle name="Normal 3 2 4 7 4" xfId="19933" xr:uid="{00000000-0005-0000-0000-0000F28A0000}"/>
    <cellStyle name="Normal 3 2 4 7 4 2" xfId="40368" xr:uid="{00000000-0005-0000-0000-0000F38A0000}"/>
    <cellStyle name="Normal 3 2 4 7 5" xfId="19934" xr:uid="{00000000-0005-0000-0000-0000F48A0000}"/>
    <cellStyle name="Normal 3 2 4 7 5 2" xfId="48808" xr:uid="{00000000-0005-0000-0000-0000F58A0000}"/>
    <cellStyle name="Normal 3 2 4 7 6" xfId="40363" xr:uid="{00000000-0005-0000-0000-0000F68A0000}"/>
    <cellStyle name="Normal 3 2 4 8" xfId="19935" xr:uid="{00000000-0005-0000-0000-0000F78A0000}"/>
    <cellStyle name="Normal 3 2 4 8 2" xfId="19936" xr:uid="{00000000-0005-0000-0000-0000F88A0000}"/>
    <cellStyle name="Normal 3 2 4 8 2 2" xfId="40370" xr:uid="{00000000-0005-0000-0000-0000F98A0000}"/>
    <cellStyle name="Normal 3 2 4 8 3" xfId="40369" xr:uid="{00000000-0005-0000-0000-0000FA8A0000}"/>
    <cellStyle name="Normal 3 2 4 9" xfId="19937" xr:uid="{00000000-0005-0000-0000-0000FB8A0000}"/>
    <cellStyle name="Normal 3 2 4 9 2" xfId="19938" xr:uid="{00000000-0005-0000-0000-0000FC8A0000}"/>
    <cellStyle name="Normal 3 2 4 9 2 2" xfId="40372" xr:uid="{00000000-0005-0000-0000-0000FD8A0000}"/>
    <cellStyle name="Normal 3 2 4 9 3" xfId="40371" xr:uid="{00000000-0005-0000-0000-0000FE8A0000}"/>
    <cellStyle name="Normal 3 2 5" xfId="19939" xr:uid="{00000000-0005-0000-0000-0000FF8A0000}"/>
    <cellStyle name="Normal 3 2 5 10" xfId="19940" xr:uid="{00000000-0005-0000-0000-0000008B0000}"/>
    <cellStyle name="Normal 3 2 5 10 2" xfId="40374" xr:uid="{00000000-0005-0000-0000-0000018B0000}"/>
    <cellStyle name="Normal 3 2 5 11" xfId="19941" xr:uid="{00000000-0005-0000-0000-0000028B0000}"/>
    <cellStyle name="Normal 3 2 5 11 2" xfId="48809" xr:uid="{00000000-0005-0000-0000-0000038B0000}"/>
    <cellStyle name="Normal 3 2 5 12" xfId="40373" xr:uid="{00000000-0005-0000-0000-0000048B0000}"/>
    <cellStyle name="Normal 3 2 5 2" xfId="19942" xr:uid="{00000000-0005-0000-0000-0000058B0000}"/>
    <cellStyle name="Normal 3 2 5 2 10" xfId="19943" xr:uid="{00000000-0005-0000-0000-0000068B0000}"/>
    <cellStyle name="Normal 3 2 5 2 10 2" xfId="48810" xr:uid="{00000000-0005-0000-0000-0000078B0000}"/>
    <cellStyle name="Normal 3 2 5 2 11" xfId="40375" xr:uid="{00000000-0005-0000-0000-0000088B0000}"/>
    <cellStyle name="Normal 3 2 5 2 2" xfId="19944" xr:uid="{00000000-0005-0000-0000-0000098B0000}"/>
    <cellStyle name="Normal 3 2 5 2 2 10" xfId="40376" xr:uid="{00000000-0005-0000-0000-00000A8B0000}"/>
    <cellStyle name="Normal 3 2 5 2 2 2" xfId="19945" xr:uid="{00000000-0005-0000-0000-00000B8B0000}"/>
    <cellStyle name="Normal 3 2 5 2 2 2 2" xfId="19946" xr:uid="{00000000-0005-0000-0000-00000C8B0000}"/>
    <cellStyle name="Normal 3 2 5 2 2 2 2 2" xfId="19947" xr:uid="{00000000-0005-0000-0000-00000D8B0000}"/>
    <cellStyle name="Normal 3 2 5 2 2 2 2 2 2" xfId="19948" xr:uid="{00000000-0005-0000-0000-00000E8B0000}"/>
    <cellStyle name="Normal 3 2 5 2 2 2 2 2 2 2" xfId="19949" xr:uid="{00000000-0005-0000-0000-00000F8B0000}"/>
    <cellStyle name="Normal 3 2 5 2 2 2 2 2 2 2 2" xfId="40381" xr:uid="{00000000-0005-0000-0000-0000108B0000}"/>
    <cellStyle name="Normal 3 2 5 2 2 2 2 2 2 3" xfId="40380" xr:uid="{00000000-0005-0000-0000-0000118B0000}"/>
    <cellStyle name="Normal 3 2 5 2 2 2 2 2 3" xfId="19950" xr:uid="{00000000-0005-0000-0000-0000128B0000}"/>
    <cellStyle name="Normal 3 2 5 2 2 2 2 2 3 2" xfId="19951" xr:uid="{00000000-0005-0000-0000-0000138B0000}"/>
    <cellStyle name="Normal 3 2 5 2 2 2 2 2 3 2 2" xfId="40383" xr:uid="{00000000-0005-0000-0000-0000148B0000}"/>
    <cellStyle name="Normal 3 2 5 2 2 2 2 2 3 3" xfId="40382" xr:uid="{00000000-0005-0000-0000-0000158B0000}"/>
    <cellStyle name="Normal 3 2 5 2 2 2 2 2 4" xfId="19952" xr:uid="{00000000-0005-0000-0000-0000168B0000}"/>
    <cellStyle name="Normal 3 2 5 2 2 2 2 2 4 2" xfId="40384" xr:uid="{00000000-0005-0000-0000-0000178B0000}"/>
    <cellStyle name="Normal 3 2 5 2 2 2 2 2 5" xfId="19953" xr:uid="{00000000-0005-0000-0000-0000188B0000}"/>
    <cellStyle name="Normal 3 2 5 2 2 2 2 2 5 2" xfId="48814" xr:uid="{00000000-0005-0000-0000-0000198B0000}"/>
    <cellStyle name="Normal 3 2 5 2 2 2 2 2 6" xfId="40379" xr:uid="{00000000-0005-0000-0000-00001A8B0000}"/>
    <cellStyle name="Normal 3 2 5 2 2 2 2 3" xfId="19954" xr:uid="{00000000-0005-0000-0000-00001B8B0000}"/>
    <cellStyle name="Normal 3 2 5 2 2 2 2 3 2" xfId="19955" xr:uid="{00000000-0005-0000-0000-00001C8B0000}"/>
    <cellStyle name="Normal 3 2 5 2 2 2 2 3 2 2" xfId="19956" xr:uid="{00000000-0005-0000-0000-00001D8B0000}"/>
    <cellStyle name="Normal 3 2 5 2 2 2 2 3 2 2 2" xfId="40387" xr:uid="{00000000-0005-0000-0000-00001E8B0000}"/>
    <cellStyle name="Normal 3 2 5 2 2 2 2 3 2 3" xfId="40386" xr:uid="{00000000-0005-0000-0000-00001F8B0000}"/>
    <cellStyle name="Normal 3 2 5 2 2 2 2 3 3" xfId="19957" xr:uid="{00000000-0005-0000-0000-0000208B0000}"/>
    <cellStyle name="Normal 3 2 5 2 2 2 2 3 3 2" xfId="19958" xr:uid="{00000000-0005-0000-0000-0000218B0000}"/>
    <cellStyle name="Normal 3 2 5 2 2 2 2 3 3 2 2" xfId="40389" xr:uid="{00000000-0005-0000-0000-0000228B0000}"/>
    <cellStyle name="Normal 3 2 5 2 2 2 2 3 3 3" xfId="40388" xr:uid="{00000000-0005-0000-0000-0000238B0000}"/>
    <cellStyle name="Normal 3 2 5 2 2 2 2 3 4" xfId="19959" xr:uid="{00000000-0005-0000-0000-0000248B0000}"/>
    <cellStyle name="Normal 3 2 5 2 2 2 2 3 4 2" xfId="40390" xr:uid="{00000000-0005-0000-0000-0000258B0000}"/>
    <cellStyle name="Normal 3 2 5 2 2 2 2 3 5" xfId="19960" xr:uid="{00000000-0005-0000-0000-0000268B0000}"/>
    <cellStyle name="Normal 3 2 5 2 2 2 2 3 5 2" xfId="48815" xr:uid="{00000000-0005-0000-0000-0000278B0000}"/>
    <cellStyle name="Normal 3 2 5 2 2 2 2 3 6" xfId="40385" xr:uid="{00000000-0005-0000-0000-0000288B0000}"/>
    <cellStyle name="Normal 3 2 5 2 2 2 2 4" xfId="19961" xr:uid="{00000000-0005-0000-0000-0000298B0000}"/>
    <cellStyle name="Normal 3 2 5 2 2 2 2 4 2" xfId="19962" xr:uid="{00000000-0005-0000-0000-00002A8B0000}"/>
    <cellStyle name="Normal 3 2 5 2 2 2 2 4 2 2" xfId="40392" xr:uid="{00000000-0005-0000-0000-00002B8B0000}"/>
    <cellStyle name="Normal 3 2 5 2 2 2 2 4 3" xfId="40391" xr:uid="{00000000-0005-0000-0000-00002C8B0000}"/>
    <cellStyle name="Normal 3 2 5 2 2 2 2 5" xfId="19963" xr:uid="{00000000-0005-0000-0000-00002D8B0000}"/>
    <cellStyle name="Normal 3 2 5 2 2 2 2 5 2" xfId="19964" xr:uid="{00000000-0005-0000-0000-00002E8B0000}"/>
    <cellStyle name="Normal 3 2 5 2 2 2 2 5 2 2" xfId="40394" xr:uid="{00000000-0005-0000-0000-00002F8B0000}"/>
    <cellStyle name="Normal 3 2 5 2 2 2 2 5 3" xfId="40393" xr:uid="{00000000-0005-0000-0000-0000308B0000}"/>
    <cellStyle name="Normal 3 2 5 2 2 2 2 6" xfId="19965" xr:uid="{00000000-0005-0000-0000-0000318B0000}"/>
    <cellStyle name="Normal 3 2 5 2 2 2 2 6 2" xfId="40395" xr:uid="{00000000-0005-0000-0000-0000328B0000}"/>
    <cellStyle name="Normal 3 2 5 2 2 2 2 7" xfId="19966" xr:uid="{00000000-0005-0000-0000-0000338B0000}"/>
    <cellStyle name="Normal 3 2 5 2 2 2 2 7 2" xfId="48813" xr:uid="{00000000-0005-0000-0000-0000348B0000}"/>
    <cellStyle name="Normal 3 2 5 2 2 2 2 8" xfId="40378" xr:uid="{00000000-0005-0000-0000-0000358B0000}"/>
    <cellStyle name="Normal 3 2 5 2 2 2 3" xfId="19967" xr:uid="{00000000-0005-0000-0000-0000368B0000}"/>
    <cellStyle name="Normal 3 2 5 2 2 2 3 2" xfId="19968" xr:uid="{00000000-0005-0000-0000-0000378B0000}"/>
    <cellStyle name="Normal 3 2 5 2 2 2 3 2 2" xfId="19969" xr:uid="{00000000-0005-0000-0000-0000388B0000}"/>
    <cellStyle name="Normal 3 2 5 2 2 2 3 2 2 2" xfId="40398" xr:uid="{00000000-0005-0000-0000-0000398B0000}"/>
    <cellStyle name="Normal 3 2 5 2 2 2 3 2 3" xfId="40397" xr:uid="{00000000-0005-0000-0000-00003A8B0000}"/>
    <cellStyle name="Normal 3 2 5 2 2 2 3 3" xfId="19970" xr:uid="{00000000-0005-0000-0000-00003B8B0000}"/>
    <cellStyle name="Normal 3 2 5 2 2 2 3 3 2" xfId="19971" xr:uid="{00000000-0005-0000-0000-00003C8B0000}"/>
    <cellStyle name="Normal 3 2 5 2 2 2 3 3 2 2" xfId="40400" xr:uid="{00000000-0005-0000-0000-00003D8B0000}"/>
    <cellStyle name="Normal 3 2 5 2 2 2 3 3 3" xfId="40399" xr:uid="{00000000-0005-0000-0000-00003E8B0000}"/>
    <cellStyle name="Normal 3 2 5 2 2 2 3 4" xfId="19972" xr:uid="{00000000-0005-0000-0000-00003F8B0000}"/>
    <cellStyle name="Normal 3 2 5 2 2 2 3 4 2" xfId="40401" xr:uid="{00000000-0005-0000-0000-0000408B0000}"/>
    <cellStyle name="Normal 3 2 5 2 2 2 3 5" xfId="19973" xr:uid="{00000000-0005-0000-0000-0000418B0000}"/>
    <cellStyle name="Normal 3 2 5 2 2 2 3 5 2" xfId="48816" xr:uid="{00000000-0005-0000-0000-0000428B0000}"/>
    <cellStyle name="Normal 3 2 5 2 2 2 3 6" xfId="40396" xr:uid="{00000000-0005-0000-0000-0000438B0000}"/>
    <cellStyle name="Normal 3 2 5 2 2 2 4" xfId="19974" xr:uid="{00000000-0005-0000-0000-0000448B0000}"/>
    <cellStyle name="Normal 3 2 5 2 2 2 4 2" xfId="19975" xr:uid="{00000000-0005-0000-0000-0000458B0000}"/>
    <cellStyle name="Normal 3 2 5 2 2 2 4 2 2" xfId="19976" xr:uid="{00000000-0005-0000-0000-0000468B0000}"/>
    <cellStyle name="Normal 3 2 5 2 2 2 4 2 2 2" xfId="40404" xr:uid="{00000000-0005-0000-0000-0000478B0000}"/>
    <cellStyle name="Normal 3 2 5 2 2 2 4 2 3" xfId="40403" xr:uid="{00000000-0005-0000-0000-0000488B0000}"/>
    <cellStyle name="Normal 3 2 5 2 2 2 4 3" xfId="19977" xr:uid="{00000000-0005-0000-0000-0000498B0000}"/>
    <cellStyle name="Normal 3 2 5 2 2 2 4 3 2" xfId="19978" xr:uid="{00000000-0005-0000-0000-00004A8B0000}"/>
    <cellStyle name="Normal 3 2 5 2 2 2 4 3 2 2" xfId="40406" xr:uid="{00000000-0005-0000-0000-00004B8B0000}"/>
    <cellStyle name="Normal 3 2 5 2 2 2 4 3 3" xfId="40405" xr:uid="{00000000-0005-0000-0000-00004C8B0000}"/>
    <cellStyle name="Normal 3 2 5 2 2 2 4 4" xfId="19979" xr:uid="{00000000-0005-0000-0000-00004D8B0000}"/>
    <cellStyle name="Normal 3 2 5 2 2 2 4 4 2" xfId="40407" xr:uid="{00000000-0005-0000-0000-00004E8B0000}"/>
    <cellStyle name="Normal 3 2 5 2 2 2 4 5" xfId="19980" xr:uid="{00000000-0005-0000-0000-00004F8B0000}"/>
    <cellStyle name="Normal 3 2 5 2 2 2 4 5 2" xfId="48817" xr:uid="{00000000-0005-0000-0000-0000508B0000}"/>
    <cellStyle name="Normal 3 2 5 2 2 2 4 6" xfId="40402" xr:uid="{00000000-0005-0000-0000-0000518B0000}"/>
    <cellStyle name="Normal 3 2 5 2 2 2 5" xfId="19981" xr:uid="{00000000-0005-0000-0000-0000528B0000}"/>
    <cellStyle name="Normal 3 2 5 2 2 2 5 2" xfId="19982" xr:uid="{00000000-0005-0000-0000-0000538B0000}"/>
    <cellStyle name="Normal 3 2 5 2 2 2 5 2 2" xfId="40409" xr:uid="{00000000-0005-0000-0000-0000548B0000}"/>
    <cellStyle name="Normal 3 2 5 2 2 2 5 3" xfId="40408" xr:uid="{00000000-0005-0000-0000-0000558B0000}"/>
    <cellStyle name="Normal 3 2 5 2 2 2 6" xfId="19983" xr:uid="{00000000-0005-0000-0000-0000568B0000}"/>
    <cellStyle name="Normal 3 2 5 2 2 2 6 2" xfId="19984" xr:uid="{00000000-0005-0000-0000-0000578B0000}"/>
    <cellStyle name="Normal 3 2 5 2 2 2 6 2 2" xfId="40411" xr:uid="{00000000-0005-0000-0000-0000588B0000}"/>
    <cellStyle name="Normal 3 2 5 2 2 2 6 3" xfId="40410" xr:uid="{00000000-0005-0000-0000-0000598B0000}"/>
    <cellStyle name="Normal 3 2 5 2 2 2 7" xfId="19985" xr:uid="{00000000-0005-0000-0000-00005A8B0000}"/>
    <cellStyle name="Normal 3 2 5 2 2 2 7 2" xfId="40412" xr:uid="{00000000-0005-0000-0000-00005B8B0000}"/>
    <cellStyle name="Normal 3 2 5 2 2 2 8" xfId="19986" xr:uid="{00000000-0005-0000-0000-00005C8B0000}"/>
    <cellStyle name="Normal 3 2 5 2 2 2 8 2" xfId="48812" xr:uid="{00000000-0005-0000-0000-00005D8B0000}"/>
    <cellStyle name="Normal 3 2 5 2 2 2 9" xfId="40377" xr:uid="{00000000-0005-0000-0000-00005E8B0000}"/>
    <cellStyle name="Normal 3 2 5 2 2 3" xfId="19987" xr:uid="{00000000-0005-0000-0000-00005F8B0000}"/>
    <cellStyle name="Normal 3 2 5 2 2 3 2" xfId="19988" xr:uid="{00000000-0005-0000-0000-0000608B0000}"/>
    <cellStyle name="Normal 3 2 5 2 2 3 2 2" xfId="19989" xr:uid="{00000000-0005-0000-0000-0000618B0000}"/>
    <cellStyle name="Normal 3 2 5 2 2 3 2 2 2" xfId="19990" xr:uid="{00000000-0005-0000-0000-0000628B0000}"/>
    <cellStyle name="Normal 3 2 5 2 2 3 2 2 2 2" xfId="40416" xr:uid="{00000000-0005-0000-0000-0000638B0000}"/>
    <cellStyle name="Normal 3 2 5 2 2 3 2 2 3" xfId="40415" xr:uid="{00000000-0005-0000-0000-0000648B0000}"/>
    <cellStyle name="Normal 3 2 5 2 2 3 2 3" xfId="19991" xr:uid="{00000000-0005-0000-0000-0000658B0000}"/>
    <cellStyle name="Normal 3 2 5 2 2 3 2 3 2" xfId="19992" xr:uid="{00000000-0005-0000-0000-0000668B0000}"/>
    <cellStyle name="Normal 3 2 5 2 2 3 2 3 2 2" xfId="40418" xr:uid="{00000000-0005-0000-0000-0000678B0000}"/>
    <cellStyle name="Normal 3 2 5 2 2 3 2 3 3" xfId="40417" xr:uid="{00000000-0005-0000-0000-0000688B0000}"/>
    <cellStyle name="Normal 3 2 5 2 2 3 2 4" xfId="19993" xr:uid="{00000000-0005-0000-0000-0000698B0000}"/>
    <cellStyle name="Normal 3 2 5 2 2 3 2 4 2" xfId="40419" xr:uid="{00000000-0005-0000-0000-00006A8B0000}"/>
    <cellStyle name="Normal 3 2 5 2 2 3 2 5" xfId="19994" xr:uid="{00000000-0005-0000-0000-00006B8B0000}"/>
    <cellStyle name="Normal 3 2 5 2 2 3 2 5 2" xfId="48819" xr:uid="{00000000-0005-0000-0000-00006C8B0000}"/>
    <cellStyle name="Normal 3 2 5 2 2 3 2 6" xfId="40414" xr:uid="{00000000-0005-0000-0000-00006D8B0000}"/>
    <cellStyle name="Normal 3 2 5 2 2 3 3" xfId="19995" xr:uid="{00000000-0005-0000-0000-00006E8B0000}"/>
    <cellStyle name="Normal 3 2 5 2 2 3 3 2" xfId="19996" xr:uid="{00000000-0005-0000-0000-00006F8B0000}"/>
    <cellStyle name="Normal 3 2 5 2 2 3 3 2 2" xfId="19997" xr:uid="{00000000-0005-0000-0000-0000708B0000}"/>
    <cellStyle name="Normal 3 2 5 2 2 3 3 2 2 2" xfId="40422" xr:uid="{00000000-0005-0000-0000-0000718B0000}"/>
    <cellStyle name="Normal 3 2 5 2 2 3 3 2 3" xfId="40421" xr:uid="{00000000-0005-0000-0000-0000728B0000}"/>
    <cellStyle name="Normal 3 2 5 2 2 3 3 3" xfId="19998" xr:uid="{00000000-0005-0000-0000-0000738B0000}"/>
    <cellStyle name="Normal 3 2 5 2 2 3 3 3 2" xfId="19999" xr:uid="{00000000-0005-0000-0000-0000748B0000}"/>
    <cellStyle name="Normal 3 2 5 2 2 3 3 3 2 2" xfId="40424" xr:uid="{00000000-0005-0000-0000-0000758B0000}"/>
    <cellStyle name="Normal 3 2 5 2 2 3 3 3 3" xfId="40423" xr:uid="{00000000-0005-0000-0000-0000768B0000}"/>
    <cellStyle name="Normal 3 2 5 2 2 3 3 4" xfId="20000" xr:uid="{00000000-0005-0000-0000-0000778B0000}"/>
    <cellStyle name="Normal 3 2 5 2 2 3 3 4 2" xfId="40425" xr:uid="{00000000-0005-0000-0000-0000788B0000}"/>
    <cellStyle name="Normal 3 2 5 2 2 3 3 5" xfId="20001" xr:uid="{00000000-0005-0000-0000-0000798B0000}"/>
    <cellStyle name="Normal 3 2 5 2 2 3 3 5 2" xfId="48820" xr:uid="{00000000-0005-0000-0000-00007A8B0000}"/>
    <cellStyle name="Normal 3 2 5 2 2 3 3 6" xfId="40420" xr:uid="{00000000-0005-0000-0000-00007B8B0000}"/>
    <cellStyle name="Normal 3 2 5 2 2 3 4" xfId="20002" xr:uid="{00000000-0005-0000-0000-00007C8B0000}"/>
    <cellStyle name="Normal 3 2 5 2 2 3 4 2" xfId="20003" xr:uid="{00000000-0005-0000-0000-00007D8B0000}"/>
    <cellStyle name="Normal 3 2 5 2 2 3 4 2 2" xfId="40427" xr:uid="{00000000-0005-0000-0000-00007E8B0000}"/>
    <cellStyle name="Normal 3 2 5 2 2 3 4 3" xfId="40426" xr:uid="{00000000-0005-0000-0000-00007F8B0000}"/>
    <cellStyle name="Normal 3 2 5 2 2 3 5" xfId="20004" xr:uid="{00000000-0005-0000-0000-0000808B0000}"/>
    <cellStyle name="Normal 3 2 5 2 2 3 5 2" xfId="20005" xr:uid="{00000000-0005-0000-0000-0000818B0000}"/>
    <cellStyle name="Normal 3 2 5 2 2 3 5 2 2" xfId="40429" xr:uid="{00000000-0005-0000-0000-0000828B0000}"/>
    <cellStyle name="Normal 3 2 5 2 2 3 5 3" xfId="40428" xr:uid="{00000000-0005-0000-0000-0000838B0000}"/>
    <cellStyle name="Normal 3 2 5 2 2 3 6" xfId="20006" xr:uid="{00000000-0005-0000-0000-0000848B0000}"/>
    <cellStyle name="Normal 3 2 5 2 2 3 6 2" xfId="40430" xr:uid="{00000000-0005-0000-0000-0000858B0000}"/>
    <cellStyle name="Normal 3 2 5 2 2 3 7" xfId="20007" xr:uid="{00000000-0005-0000-0000-0000868B0000}"/>
    <cellStyle name="Normal 3 2 5 2 2 3 7 2" xfId="48818" xr:uid="{00000000-0005-0000-0000-0000878B0000}"/>
    <cellStyle name="Normal 3 2 5 2 2 3 8" xfId="40413" xr:uid="{00000000-0005-0000-0000-0000888B0000}"/>
    <cellStyle name="Normal 3 2 5 2 2 4" xfId="20008" xr:uid="{00000000-0005-0000-0000-0000898B0000}"/>
    <cellStyle name="Normal 3 2 5 2 2 4 2" xfId="20009" xr:uid="{00000000-0005-0000-0000-00008A8B0000}"/>
    <cellStyle name="Normal 3 2 5 2 2 4 2 2" xfId="20010" xr:uid="{00000000-0005-0000-0000-00008B8B0000}"/>
    <cellStyle name="Normal 3 2 5 2 2 4 2 2 2" xfId="40433" xr:uid="{00000000-0005-0000-0000-00008C8B0000}"/>
    <cellStyle name="Normal 3 2 5 2 2 4 2 3" xfId="40432" xr:uid="{00000000-0005-0000-0000-00008D8B0000}"/>
    <cellStyle name="Normal 3 2 5 2 2 4 3" xfId="20011" xr:uid="{00000000-0005-0000-0000-00008E8B0000}"/>
    <cellStyle name="Normal 3 2 5 2 2 4 3 2" xfId="20012" xr:uid="{00000000-0005-0000-0000-00008F8B0000}"/>
    <cellStyle name="Normal 3 2 5 2 2 4 3 2 2" xfId="40435" xr:uid="{00000000-0005-0000-0000-0000908B0000}"/>
    <cellStyle name="Normal 3 2 5 2 2 4 3 3" xfId="40434" xr:uid="{00000000-0005-0000-0000-0000918B0000}"/>
    <cellStyle name="Normal 3 2 5 2 2 4 4" xfId="20013" xr:uid="{00000000-0005-0000-0000-0000928B0000}"/>
    <cellStyle name="Normal 3 2 5 2 2 4 4 2" xfId="40436" xr:uid="{00000000-0005-0000-0000-0000938B0000}"/>
    <cellStyle name="Normal 3 2 5 2 2 4 5" xfId="20014" xr:uid="{00000000-0005-0000-0000-0000948B0000}"/>
    <cellStyle name="Normal 3 2 5 2 2 4 5 2" xfId="48821" xr:uid="{00000000-0005-0000-0000-0000958B0000}"/>
    <cellStyle name="Normal 3 2 5 2 2 4 6" xfId="40431" xr:uid="{00000000-0005-0000-0000-0000968B0000}"/>
    <cellStyle name="Normal 3 2 5 2 2 5" xfId="20015" xr:uid="{00000000-0005-0000-0000-0000978B0000}"/>
    <cellStyle name="Normal 3 2 5 2 2 5 2" xfId="20016" xr:uid="{00000000-0005-0000-0000-0000988B0000}"/>
    <cellStyle name="Normal 3 2 5 2 2 5 2 2" xfId="20017" xr:uid="{00000000-0005-0000-0000-0000998B0000}"/>
    <cellStyle name="Normal 3 2 5 2 2 5 2 2 2" xfId="40439" xr:uid="{00000000-0005-0000-0000-00009A8B0000}"/>
    <cellStyle name="Normal 3 2 5 2 2 5 2 3" xfId="40438" xr:uid="{00000000-0005-0000-0000-00009B8B0000}"/>
    <cellStyle name="Normal 3 2 5 2 2 5 3" xfId="20018" xr:uid="{00000000-0005-0000-0000-00009C8B0000}"/>
    <cellStyle name="Normal 3 2 5 2 2 5 3 2" xfId="20019" xr:uid="{00000000-0005-0000-0000-00009D8B0000}"/>
    <cellStyle name="Normal 3 2 5 2 2 5 3 2 2" xfId="40441" xr:uid="{00000000-0005-0000-0000-00009E8B0000}"/>
    <cellStyle name="Normal 3 2 5 2 2 5 3 3" xfId="40440" xr:uid="{00000000-0005-0000-0000-00009F8B0000}"/>
    <cellStyle name="Normal 3 2 5 2 2 5 4" xfId="20020" xr:uid="{00000000-0005-0000-0000-0000A08B0000}"/>
    <cellStyle name="Normal 3 2 5 2 2 5 4 2" xfId="40442" xr:uid="{00000000-0005-0000-0000-0000A18B0000}"/>
    <cellStyle name="Normal 3 2 5 2 2 5 5" xfId="20021" xr:uid="{00000000-0005-0000-0000-0000A28B0000}"/>
    <cellStyle name="Normal 3 2 5 2 2 5 5 2" xfId="48822" xr:uid="{00000000-0005-0000-0000-0000A38B0000}"/>
    <cellStyle name="Normal 3 2 5 2 2 5 6" xfId="40437" xr:uid="{00000000-0005-0000-0000-0000A48B0000}"/>
    <cellStyle name="Normal 3 2 5 2 2 6" xfId="20022" xr:uid="{00000000-0005-0000-0000-0000A58B0000}"/>
    <cellStyle name="Normal 3 2 5 2 2 6 2" xfId="20023" xr:uid="{00000000-0005-0000-0000-0000A68B0000}"/>
    <cellStyle name="Normal 3 2 5 2 2 6 2 2" xfId="40444" xr:uid="{00000000-0005-0000-0000-0000A78B0000}"/>
    <cellStyle name="Normal 3 2 5 2 2 6 3" xfId="40443" xr:uid="{00000000-0005-0000-0000-0000A88B0000}"/>
    <cellStyle name="Normal 3 2 5 2 2 7" xfId="20024" xr:uid="{00000000-0005-0000-0000-0000A98B0000}"/>
    <cellStyle name="Normal 3 2 5 2 2 7 2" xfId="20025" xr:uid="{00000000-0005-0000-0000-0000AA8B0000}"/>
    <cellStyle name="Normal 3 2 5 2 2 7 2 2" xfId="40446" xr:uid="{00000000-0005-0000-0000-0000AB8B0000}"/>
    <cellStyle name="Normal 3 2 5 2 2 7 3" xfId="40445" xr:uid="{00000000-0005-0000-0000-0000AC8B0000}"/>
    <cellStyle name="Normal 3 2 5 2 2 8" xfId="20026" xr:uid="{00000000-0005-0000-0000-0000AD8B0000}"/>
    <cellStyle name="Normal 3 2 5 2 2 8 2" xfId="40447" xr:uid="{00000000-0005-0000-0000-0000AE8B0000}"/>
    <cellStyle name="Normal 3 2 5 2 2 9" xfId="20027" xr:uid="{00000000-0005-0000-0000-0000AF8B0000}"/>
    <cellStyle name="Normal 3 2 5 2 2 9 2" xfId="48811" xr:uid="{00000000-0005-0000-0000-0000B08B0000}"/>
    <cellStyle name="Normal 3 2 5 2 3" xfId="20028" xr:uid="{00000000-0005-0000-0000-0000B18B0000}"/>
    <cellStyle name="Normal 3 2 5 2 3 2" xfId="20029" xr:uid="{00000000-0005-0000-0000-0000B28B0000}"/>
    <cellStyle name="Normal 3 2 5 2 3 2 2" xfId="20030" xr:uid="{00000000-0005-0000-0000-0000B38B0000}"/>
    <cellStyle name="Normal 3 2 5 2 3 2 2 2" xfId="20031" xr:uid="{00000000-0005-0000-0000-0000B48B0000}"/>
    <cellStyle name="Normal 3 2 5 2 3 2 2 2 2" xfId="20032" xr:uid="{00000000-0005-0000-0000-0000B58B0000}"/>
    <cellStyle name="Normal 3 2 5 2 3 2 2 2 2 2" xfId="40452" xr:uid="{00000000-0005-0000-0000-0000B68B0000}"/>
    <cellStyle name="Normal 3 2 5 2 3 2 2 2 3" xfId="40451" xr:uid="{00000000-0005-0000-0000-0000B78B0000}"/>
    <cellStyle name="Normal 3 2 5 2 3 2 2 3" xfId="20033" xr:uid="{00000000-0005-0000-0000-0000B88B0000}"/>
    <cellStyle name="Normal 3 2 5 2 3 2 2 3 2" xfId="20034" xr:uid="{00000000-0005-0000-0000-0000B98B0000}"/>
    <cellStyle name="Normal 3 2 5 2 3 2 2 3 2 2" xfId="40454" xr:uid="{00000000-0005-0000-0000-0000BA8B0000}"/>
    <cellStyle name="Normal 3 2 5 2 3 2 2 3 3" xfId="40453" xr:uid="{00000000-0005-0000-0000-0000BB8B0000}"/>
    <cellStyle name="Normal 3 2 5 2 3 2 2 4" xfId="20035" xr:uid="{00000000-0005-0000-0000-0000BC8B0000}"/>
    <cellStyle name="Normal 3 2 5 2 3 2 2 4 2" xfId="40455" xr:uid="{00000000-0005-0000-0000-0000BD8B0000}"/>
    <cellStyle name="Normal 3 2 5 2 3 2 2 5" xfId="20036" xr:uid="{00000000-0005-0000-0000-0000BE8B0000}"/>
    <cellStyle name="Normal 3 2 5 2 3 2 2 5 2" xfId="48825" xr:uid="{00000000-0005-0000-0000-0000BF8B0000}"/>
    <cellStyle name="Normal 3 2 5 2 3 2 2 6" xfId="40450" xr:uid="{00000000-0005-0000-0000-0000C08B0000}"/>
    <cellStyle name="Normal 3 2 5 2 3 2 3" xfId="20037" xr:uid="{00000000-0005-0000-0000-0000C18B0000}"/>
    <cellStyle name="Normal 3 2 5 2 3 2 3 2" xfId="20038" xr:uid="{00000000-0005-0000-0000-0000C28B0000}"/>
    <cellStyle name="Normal 3 2 5 2 3 2 3 2 2" xfId="20039" xr:uid="{00000000-0005-0000-0000-0000C38B0000}"/>
    <cellStyle name="Normal 3 2 5 2 3 2 3 2 2 2" xfId="40458" xr:uid="{00000000-0005-0000-0000-0000C48B0000}"/>
    <cellStyle name="Normal 3 2 5 2 3 2 3 2 3" xfId="40457" xr:uid="{00000000-0005-0000-0000-0000C58B0000}"/>
    <cellStyle name="Normal 3 2 5 2 3 2 3 3" xfId="20040" xr:uid="{00000000-0005-0000-0000-0000C68B0000}"/>
    <cellStyle name="Normal 3 2 5 2 3 2 3 3 2" xfId="20041" xr:uid="{00000000-0005-0000-0000-0000C78B0000}"/>
    <cellStyle name="Normal 3 2 5 2 3 2 3 3 2 2" xfId="40460" xr:uid="{00000000-0005-0000-0000-0000C88B0000}"/>
    <cellStyle name="Normal 3 2 5 2 3 2 3 3 3" xfId="40459" xr:uid="{00000000-0005-0000-0000-0000C98B0000}"/>
    <cellStyle name="Normal 3 2 5 2 3 2 3 4" xfId="20042" xr:uid="{00000000-0005-0000-0000-0000CA8B0000}"/>
    <cellStyle name="Normal 3 2 5 2 3 2 3 4 2" xfId="40461" xr:uid="{00000000-0005-0000-0000-0000CB8B0000}"/>
    <cellStyle name="Normal 3 2 5 2 3 2 3 5" xfId="20043" xr:uid="{00000000-0005-0000-0000-0000CC8B0000}"/>
    <cellStyle name="Normal 3 2 5 2 3 2 3 5 2" xfId="48826" xr:uid="{00000000-0005-0000-0000-0000CD8B0000}"/>
    <cellStyle name="Normal 3 2 5 2 3 2 3 6" xfId="40456" xr:uid="{00000000-0005-0000-0000-0000CE8B0000}"/>
    <cellStyle name="Normal 3 2 5 2 3 2 4" xfId="20044" xr:uid="{00000000-0005-0000-0000-0000CF8B0000}"/>
    <cellStyle name="Normal 3 2 5 2 3 2 4 2" xfId="20045" xr:uid="{00000000-0005-0000-0000-0000D08B0000}"/>
    <cellStyle name="Normal 3 2 5 2 3 2 4 2 2" xfId="40463" xr:uid="{00000000-0005-0000-0000-0000D18B0000}"/>
    <cellStyle name="Normal 3 2 5 2 3 2 4 3" xfId="40462" xr:uid="{00000000-0005-0000-0000-0000D28B0000}"/>
    <cellStyle name="Normal 3 2 5 2 3 2 5" xfId="20046" xr:uid="{00000000-0005-0000-0000-0000D38B0000}"/>
    <cellStyle name="Normal 3 2 5 2 3 2 5 2" xfId="20047" xr:uid="{00000000-0005-0000-0000-0000D48B0000}"/>
    <cellStyle name="Normal 3 2 5 2 3 2 5 2 2" xfId="40465" xr:uid="{00000000-0005-0000-0000-0000D58B0000}"/>
    <cellStyle name="Normal 3 2 5 2 3 2 5 3" xfId="40464" xr:uid="{00000000-0005-0000-0000-0000D68B0000}"/>
    <cellStyle name="Normal 3 2 5 2 3 2 6" xfId="20048" xr:uid="{00000000-0005-0000-0000-0000D78B0000}"/>
    <cellStyle name="Normal 3 2 5 2 3 2 6 2" xfId="40466" xr:uid="{00000000-0005-0000-0000-0000D88B0000}"/>
    <cellStyle name="Normal 3 2 5 2 3 2 7" xfId="20049" xr:uid="{00000000-0005-0000-0000-0000D98B0000}"/>
    <cellStyle name="Normal 3 2 5 2 3 2 7 2" xfId="48824" xr:uid="{00000000-0005-0000-0000-0000DA8B0000}"/>
    <cellStyle name="Normal 3 2 5 2 3 2 8" xfId="40449" xr:uid="{00000000-0005-0000-0000-0000DB8B0000}"/>
    <cellStyle name="Normal 3 2 5 2 3 3" xfId="20050" xr:uid="{00000000-0005-0000-0000-0000DC8B0000}"/>
    <cellStyle name="Normal 3 2 5 2 3 3 2" xfId="20051" xr:uid="{00000000-0005-0000-0000-0000DD8B0000}"/>
    <cellStyle name="Normal 3 2 5 2 3 3 2 2" xfId="20052" xr:uid="{00000000-0005-0000-0000-0000DE8B0000}"/>
    <cellStyle name="Normal 3 2 5 2 3 3 2 2 2" xfId="40469" xr:uid="{00000000-0005-0000-0000-0000DF8B0000}"/>
    <cellStyle name="Normal 3 2 5 2 3 3 2 3" xfId="40468" xr:uid="{00000000-0005-0000-0000-0000E08B0000}"/>
    <cellStyle name="Normal 3 2 5 2 3 3 3" xfId="20053" xr:uid="{00000000-0005-0000-0000-0000E18B0000}"/>
    <cellStyle name="Normal 3 2 5 2 3 3 3 2" xfId="20054" xr:uid="{00000000-0005-0000-0000-0000E28B0000}"/>
    <cellStyle name="Normal 3 2 5 2 3 3 3 2 2" xfId="40471" xr:uid="{00000000-0005-0000-0000-0000E38B0000}"/>
    <cellStyle name="Normal 3 2 5 2 3 3 3 3" xfId="40470" xr:uid="{00000000-0005-0000-0000-0000E48B0000}"/>
    <cellStyle name="Normal 3 2 5 2 3 3 4" xfId="20055" xr:uid="{00000000-0005-0000-0000-0000E58B0000}"/>
    <cellStyle name="Normal 3 2 5 2 3 3 4 2" xfId="40472" xr:uid="{00000000-0005-0000-0000-0000E68B0000}"/>
    <cellStyle name="Normal 3 2 5 2 3 3 5" xfId="20056" xr:uid="{00000000-0005-0000-0000-0000E78B0000}"/>
    <cellStyle name="Normal 3 2 5 2 3 3 5 2" xfId="48827" xr:uid="{00000000-0005-0000-0000-0000E88B0000}"/>
    <cellStyle name="Normal 3 2 5 2 3 3 6" xfId="40467" xr:uid="{00000000-0005-0000-0000-0000E98B0000}"/>
    <cellStyle name="Normal 3 2 5 2 3 4" xfId="20057" xr:uid="{00000000-0005-0000-0000-0000EA8B0000}"/>
    <cellStyle name="Normal 3 2 5 2 3 4 2" xfId="20058" xr:uid="{00000000-0005-0000-0000-0000EB8B0000}"/>
    <cellStyle name="Normal 3 2 5 2 3 4 2 2" xfId="20059" xr:uid="{00000000-0005-0000-0000-0000EC8B0000}"/>
    <cellStyle name="Normal 3 2 5 2 3 4 2 2 2" xfId="40475" xr:uid="{00000000-0005-0000-0000-0000ED8B0000}"/>
    <cellStyle name="Normal 3 2 5 2 3 4 2 3" xfId="40474" xr:uid="{00000000-0005-0000-0000-0000EE8B0000}"/>
    <cellStyle name="Normal 3 2 5 2 3 4 3" xfId="20060" xr:uid="{00000000-0005-0000-0000-0000EF8B0000}"/>
    <cellStyle name="Normal 3 2 5 2 3 4 3 2" xfId="20061" xr:uid="{00000000-0005-0000-0000-0000F08B0000}"/>
    <cellStyle name="Normal 3 2 5 2 3 4 3 2 2" xfId="40477" xr:uid="{00000000-0005-0000-0000-0000F18B0000}"/>
    <cellStyle name="Normal 3 2 5 2 3 4 3 3" xfId="40476" xr:uid="{00000000-0005-0000-0000-0000F28B0000}"/>
    <cellStyle name="Normal 3 2 5 2 3 4 4" xfId="20062" xr:uid="{00000000-0005-0000-0000-0000F38B0000}"/>
    <cellStyle name="Normal 3 2 5 2 3 4 4 2" xfId="40478" xr:uid="{00000000-0005-0000-0000-0000F48B0000}"/>
    <cellStyle name="Normal 3 2 5 2 3 4 5" xfId="20063" xr:uid="{00000000-0005-0000-0000-0000F58B0000}"/>
    <cellStyle name="Normal 3 2 5 2 3 4 5 2" xfId="48828" xr:uid="{00000000-0005-0000-0000-0000F68B0000}"/>
    <cellStyle name="Normal 3 2 5 2 3 4 6" xfId="40473" xr:uid="{00000000-0005-0000-0000-0000F78B0000}"/>
    <cellStyle name="Normal 3 2 5 2 3 5" xfId="20064" xr:uid="{00000000-0005-0000-0000-0000F88B0000}"/>
    <cellStyle name="Normal 3 2 5 2 3 5 2" xfId="20065" xr:uid="{00000000-0005-0000-0000-0000F98B0000}"/>
    <cellStyle name="Normal 3 2 5 2 3 5 2 2" xfId="40480" xr:uid="{00000000-0005-0000-0000-0000FA8B0000}"/>
    <cellStyle name="Normal 3 2 5 2 3 5 3" xfId="40479" xr:uid="{00000000-0005-0000-0000-0000FB8B0000}"/>
    <cellStyle name="Normal 3 2 5 2 3 6" xfId="20066" xr:uid="{00000000-0005-0000-0000-0000FC8B0000}"/>
    <cellStyle name="Normal 3 2 5 2 3 6 2" xfId="20067" xr:uid="{00000000-0005-0000-0000-0000FD8B0000}"/>
    <cellStyle name="Normal 3 2 5 2 3 6 2 2" xfId="40482" xr:uid="{00000000-0005-0000-0000-0000FE8B0000}"/>
    <cellStyle name="Normal 3 2 5 2 3 6 3" xfId="40481" xr:uid="{00000000-0005-0000-0000-0000FF8B0000}"/>
    <cellStyle name="Normal 3 2 5 2 3 7" xfId="20068" xr:uid="{00000000-0005-0000-0000-0000008C0000}"/>
    <cellStyle name="Normal 3 2 5 2 3 7 2" xfId="40483" xr:uid="{00000000-0005-0000-0000-0000018C0000}"/>
    <cellStyle name="Normal 3 2 5 2 3 8" xfId="20069" xr:uid="{00000000-0005-0000-0000-0000028C0000}"/>
    <cellStyle name="Normal 3 2 5 2 3 8 2" xfId="48823" xr:uid="{00000000-0005-0000-0000-0000038C0000}"/>
    <cellStyle name="Normal 3 2 5 2 3 9" xfId="40448" xr:uid="{00000000-0005-0000-0000-0000048C0000}"/>
    <cellStyle name="Normal 3 2 5 2 4" xfId="20070" xr:uid="{00000000-0005-0000-0000-0000058C0000}"/>
    <cellStyle name="Normal 3 2 5 2 4 2" xfId="20071" xr:uid="{00000000-0005-0000-0000-0000068C0000}"/>
    <cellStyle name="Normal 3 2 5 2 4 2 2" xfId="20072" xr:uid="{00000000-0005-0000-0000-0000078C0000}"/>
    <cellStyle name="Normal 3 2 5 2 4 2 2 2" xfId="20073" xr:uid="{00000000-0005-0000-0000-0000088C0000}"/>
    <cellStyle name="Normal 3 2 5 2 4 2 2 2 2" xfId="40487" xr:uid="{00000000-0005-0000-0000-0000098C0000}"/>
    <cellStyle name="Normal 3 2 5 2 4 2 2 3" xfId="40486" xr:uid="{00000000-0005-0000-0000-00000A8C0000}"/>
    <cellStyle name="Normal 3 2 5 2 4 2 3" xfId="20074" xr:uid="{00000000-0005-0000-0000-00000B8C0000}"/>
    <cellStyle name="Normal 3 2 5 2 4 2 3 2" xfId="20075" xr:uid="{00000000-0005-0000-0000-00000C8C0000}"/>
    <cellStyle name="Normal 3 2 5 2 4 2 3 2 2" xfId="40489" xr:uid="{00000000-0005-0000-0000-00000D8C0000}"/>
    <cellStyle name="Normal 3 2 5 2 4 2 3 3" xfId="40488" xr:uid="{00000000-0005-0000-0000-00000E8C0000}"/>
    <cellStyle name="Normal 3 2 5 2 4 2 4" xfId="20076" xr:uid="{00000000-0005-0000-0000-00000F8C0000}"/>
    <cellStyle name="Normal 3 2 5 2 4 2 4 2" xfId="40490" xr:uid="{00000000-0005-0000-0000-0000108C0000}"/>
    <cellStyle name="Normal 3 2 5 2 4 2 5" xfId="20077" xr:uid="{00000000-0005-0000-0000-0000118C0000}"/>
    <cellStyle name="Normal 3 2 5 2 4 2 5 2" xfId="48830" xr:uid="{00000000-0005-0000-0000-0000128C0000}"/>
    <cellStyle name="Normal 3 2 5 2 4 2 6" xfId="40485" xr:uid="{00000000-0005-0000-0000-0000138C0000}"/>
    <cellStyle name="Normal 3 2 5 2 4 3" xfId="20078" xr:uid="{00000000-0005-0000-0000-0000148C0000}"/>
    <cellStyle name="Normal 3 2 5 2 4 3 2" xfId="20079" xr:uid="{00000000-0005-0000-0000-0000158C0000}"/>
    <cellStyle name="Normal 3 2 5 2 4 3 2 2" xfId="20080" xr:uid="{00000000-0005-0000-0000-0000168C0000}"/>
    <cellStyle name="Normal 3 2 5 2 4 3 2 2 2" xfId="40493" xr:uid="{00000000-0005-0000-0000-0000178C0000}"/>
    <cellStyle name="Normal 3 2 5 2 4 3 2 3" xfId="40492" xr:uid="{00000000-0005-0000-0000-0000188C0000}"/>
    <cellStyle name="Normal 3 2 5 2 4 3 3" xfId="20081" xr:uid="{00000000-0005-0000-0000-0000198C0000}"/>
    <cellStyle name="Normal 3 2 5 2 4 3 3 2" xfId="20082" xr:uid="{00000000-0005-0000-0000-00001A8C0000}"/>
    <cellStyle name="Normal 3 2 5 2 4 3 3 2 2" xfId="40495" xr:uid="{00000000-0005-0000-0000-00001B8C0000}"/>
    <cellStyle name="Normal 3 2 5 2 4 3 3 3" xfId="40494" xr:uid="{00000000-0005-0000-0000-00001C8C0000}"/>
    <cellStyle name="Normal 3 2 5 2 4 3 4" xfId="20083" xr:uid="{00000000-0005-0000-0000-00001D8C0000}"/>
    <cellStyle name="Normal 3 2 5 2 4 3 4 2" xfId="40496" xr:uid="{00000000-0005-0000-0000-00001E8C0000}"/>
    <cellStyle name="Normal 3 2 5 2 4 3 5" xfId="20084" xr:uid="{00000000-0005-0000-0000-00001F8C0000}"/>
    <cellStyle name="Normal 3 2 5 2 4 3 5 2" xfId="48831" xr:uid="{00000000-0005-0000-0000-0000208C0000}"/>
    <cellStyle name="Normal 3 2 5 2 4 3 6" xfId="40491" xr:uid="{00000000-0005-0000-0000-0000218C0000}"/>
    <cellStyle name="Normal 3 2 5 2 4 4" xfId="20085" xr:uid="{00000000-0005-0000-0000-0000228C0000}"/>
    <cellStyle name="Normal 3 2 5 2 4 4 2" xfId="20086" xr:uid="{00000000-0005-0000-0000-0000238C0000}"/>
    <cellStyle name="Normal 3 2 5 2 4 4 2 2" xfId="40498" xr:uid="{00000000-0005-0000-0000-0000248C0000}"/>
    <cellStyle name="Normal 3 2 5 2 4 4 3" xfId="40497" xr:uid="{00000000-0005-0000-0000-0000258C0000}"/>
    <cellStyle name="Normal 3 2 5 2 4 5" xfId="20087" xr:uid="{00000000-0005-0000-0000-0000268C0000}"/>
    <cellStyle name="Normal 3 2 5 2 4 5 2" xfId="20088" xr:uid="{00000000-0005-0000-0000-0000278C0000}"/>
    <cellStyle name="Normal 3 2 5 2 4 5 2 2" xfId="40500" xr:uid="{00000000-0005-0000-0000-0000288C0000}"/>
    <cellStyle name="Normal 3 2 5 2 4 5 3" xfId="40499" xr:uid="{00000000-0005-0000-0000-0000298C0000}"/>
    <cellStyle name="Normal 3 2 5 2 4 6" xfId="20089" xr:uid="{00000000-0005-0000-0000-00002A8C0000}"/>
    <cellStyle name="Normal 3 2 5 2 4 6 2" xfId="40501" xr:uid="{00000000-0005-0000-0000-00002B8C0000}"/>
    <cellStyle name="Normal 3 2 5 2 4 7" xfId="20090" xr:uid="{00000000-0005-0000-0000-00002C8C0000}"/>
    <cellStyle name="Normal 3 2 5 2 4 7 2" xfId="48829" xr:uid="{00000000-0005-0000-0000-00002D8C0000}"/>
    <cellStyle name="Normal 3 2 5 2 4 8" xfId="40484" xr:uid="{00000000-0005-0000-0000-00002E8C0000}"/>
    <cellStyle name="Normal 3 2 5 2 5" xfId="20091" xr:uid="{00000000-0005-0000-0000-00002F8C0000}"/>
    <cellStyle name="Normal 3 2 5 2 5 2" xfId="20092" xr:uid="{00000000-0005-0000-0000-0000308C0000}"/>
    <cellStyle name="Normal 3 2 5 2 5 2 2" xfId="20093" xr:uid="{00000000-0005-0000-0000-0000318C0000}"/>
    <cellStyle name="Normal 3 2 5 2 5 2 2 2" xfId="40504" xr:uid="{00000000-0005-0000-0000-0000328C0000}"/>
    <cellStyle name="Normal 3 2 5 2 5 2 3" xfId="40503" xr:uid="{00000000-0005-0000-0000-0000338C0000}"/>
    <cellStyle name="Normal 3 2 5 2 5 3" xfId="20094" xr:uid="{00000000-0005-0000-0000-0000348C0000}"/>
    <cellStyle name="Normal 3 2 5 2 5 3 2" xfId="20095" xr:uid="{00000000-0005-0000-0000-0000358C0000}"/>
    <cellStyle name="Normal 3 2 5 2 5 3 2 2" xfId="40506" xr:uid="{00000000-0005-0000-0000-0000368C0000}"/>
    <cellStyle name="Normal 3 2 5 2 5 3 3" xfId="40505" xr:uid="{00000000-0005-0000-0000-0000378C0000}"/>
    <cellStyle name="Normal 3 2 5 2 5 4" xfId="20096" xr:uid="{00000000-0005-0000-0000-0000388C0000}"/>
    <cellStyle name="Normal 3 2 5 2 5 4 2" xfId="40507" xr:uid="{00000000-0005-0000-0000-0000398C0000}"/>
    <cellStyle name="Normal 3 2 5 2 5 5" xfId="20097" xr:uid="{00000000-0005-0000-0000-00003A8C0000}"/>
    <cellStyle name="Normal 3 2 5 2 5 5 2" xfId="48832" xr:uid="{00000000-0005-0000-0000-00003B8C0000}"/>
    <cellStyle name="Normal 3 2 5 2 5 6" xfId="40502" xr:uid="{00000000-0005-0000-0000-00003C8C0000}"/>
    <cellStyle name="Normal 3 2 5 2 6" xfId="20098" xr:uid="{00000000-0005-0000-0000-00003D8C0000}"/>
    <cellStyle name="Normal 3 2 5 2 6 2" xfId="20099" xr:uid="{00000000-0005-0000-0000-00003E8C0000}"/>
    <cellStyle name="Normal 3 2 5 2 6 2 2" xfId="20100" xr:uid="{00000000-0005-0000-0000-00003F8C0000}"/>
    <cellStyle name="Normal 3 2 5 2 6 2 2 2" xfId="40510" xr:uid="{00000000-0005-0000-0000-0000408C0000}"/>
    <cellStyle name="Normal 3 2 5 2 6 2 3" xfId="40509" xr:uid="{00000000-0005-0000-0000-0000418C0000}"/>
    <cellStyle name="Normal 3 2 5 2 6 3" xfId="20101" xr:uid="{00000000-0005-0000-0000-0000428C0000}"/>
    <cellStyle name="Normal 3 2 5 2 6 3 2" xfId="20102" xr:uid="{00000000-0005-0000-0000-0000438C0000}"/>
    <cellStyle name="Normal 3 2 5 2 6 3 2 2" xfId="40512" xr:uid="{00000000-0005-0000-0000-0000448C0000}"/>
    <cellStyle name="Normal 3 2 5 2 6 3 3" xfId="40511" xr:uid="{00000000-0005-0000-0000-0000458C0000}"/>
    <cellStyle name="Normal 3 2 5 2 6 4" xfId="20103" xr:uid="{00000000-0005-0000-0000-0000468C0000}"/>
    <cellStyle name="Normal 3 2 5 2 6 4 2" xfId="40513" xr:uid="{00000000-0005-0000-0000-0000478C0000}"/>
    <cellStyle name="Normal 3 2 5 2 6 5" xfId="20104" xr:uid="{00000000-0005-0000-0000-0000488C0000}"/>
    <cellStyle name="Normal 3 2 5 2 6 5 2" xfId="48833" xr:uid="{00000000-0005-0000-0000-0000498C0000}"/>
    <cellStyle name="Normal 3 2 5 2 6 6" xfId="40508" xr:uid="{00000000-0005-0000-0000-00004A8C0000}"/>
    <cellStyle name="Normal 3 2 5 2 7" xfId="20105" xr:uid="{00000000-0005-0000-0000-00004B8C0000}"/>
    <cellStyle name="Normal 3 2 5 2 7 2" xfId="20106" xr:uid="{00000000-0005-0000-0000-00004C8C0000}"/>
    <cellStyle name="Normal 3 2 5 2 7 2 2" xfId="40515" xr:uid="{00000000-0005-0000-0000-00004D8C0000}"/>
    <cellStyle name="Normal 3 2 5 2 7 3" xfId="40514" xr:uid="{00000000-0005-0000-0000-00004E8C0000}"/>
    <cellStyle name="Normal 3 2 5 2 8" xfId="20107" xr:uid="{00000000-0005-0000-0000-00004F8C0000}"/>
    <cellStyle name="Normal 3 2 5 2 8 2" xfId="20108" xr:uid="{00000000-0005-0000-0000-0000508C0000}"/>
    <cellStyle name="Normal 3 2 5 2 8 2 2" xfId="40517" xr:uid="{00000000-0005-0000-0000-0000518C0000}"/>
    <cellStyle name="Normal 3 2 5 2 8 3" xfId="40516" xr:uid="{00000000-0005-0000-0000-0000528C0000}"/>
    <cellStyle name="Normal 3 2 5 2 9" xfId="20109" xr:uid="{00000000-0005-0000-0000-0000538C0000}"/>
    <cellStyle name="Normal 3 2 5 2 9 2" xfId="40518" xr:uid="{00000000-0005-0000-0000-0000548C0000}"/>
    <cellStyle name="Normal 3 2 5 3" xfId="20110" xr:uid="{00000000-0005-0000-0000-0000558C0000}"/>
    <cellStyle name="Normal 3 2 5 3 10" xfId="40519" xr:uid="{00000000-0005-0000-0000-0000568C0000}"/>
    <cellStyle name="Normal 3 2 5 3 2" xfId="20111" xr:uid="{00000000-0005-0000-0000-0000578C0000}"/>
    <cellStyle name="Normal 3 2 5 3 2 2" xfId="20112" xr:uid="{00000000-0005-0000-0000-0000588C0000}"/>
    <cellStyle name="Normal 3 2 5 3 2 2 2" xfId="20113" xr:uid="{00000000-0005-0000-0000-0000598C0000}"/>
    <cellStyle name="Normal 3 2 5 3 2 2 2 2" xfId="20114" xr:uid="{00000000-0005-0000-0000-00005A8C0000}"/>
    <cellStyle name="Normal 3 2 5 3 2 2 2 2 2" xfId="20115" xr:uid="{00000000-0005-0000-0000-00005B8C0000}"/>
    <cellStyle name="Normal 3 2 5 3 2 2 2 2 2 2" xfId="40524" xr:uid="{00000000-0005-0000-0000-00005C8C0000}"/>
    <cellStyle name="Normal 3 2 5 3 2 2 2 2 3" xfId="40523" xr:uid="{00000000-0005-0000-0000-00005D8C0000}"/>
    <cellStyle name="Normal 3 2 5 3 2 2 2 3" xfId="20116" xr:uid="{00000000-0005-0000-0000-00005E8C0000}"/>
    <cellStyle name="Normal 3 2 5 3 2 2 2 3 2" xfId="20117" xr:uid="{00000000-0005-0000-0000-00005F8C0000}"/>
    <cellStyle name="Normal 3 2 5 3 2 2 2 3 2 2" xfId="40526" xr:uid="{00000000-0005-0000-0000-0000608C0000}"/>
    <cellStyle name="Normal 3 2 5 3 2 2 2 3 3" xfId="40525" xr:uid="{00000000-0005-0000-0000-0000618C0000}"/>
    <cellStyle name="Normal 3 2 5 3 2 2 2 4" xfId="20118" xr:uid="{00000000-0005-0000-0000-0000628C0000}"/>
    <cellStyle name="Normal 3 2 5 3 2 2 2 4 2" xfId="40527" xr:uid="{00000000-0005-0000-0000-0000638C0000}"/>
    <cellStyle name="Normal 3 2 5 3 2 2 2 5" xfId="20119" xr:uid="{00000000-0005-0000-0000-0000648C0000}"/>
    <cellStyle name="Normal 3 2 5 3 2 2 2 5 2" xfId="48837" xr:uid="{00000000-0005-0000-0000-0000658C0000}"/>
    <cellStyle name="Normal 3 2 5 3 2 2 2 6" xfId="40522" xr:uid="{00000000-0005-0000-0000-0000668C0000}"/>
    <cellStyle name="Normal 3 2 5 3 2 2 3" xfId="20120" xr:uid="{00000000-0005-0000-0000-0000678C0000}"/>
    <cellStyle name="Normal 3 2 5 3 2 2 3 2" xfId="20121" xr:uid="{00000000-0005-0000-0000-0000688C0000}"/>
    <cellStyle name="Normal 3 2 5 3 2 2 3 2 2" xfId="20122" xr:uid="{00000000-0005-0000-0000-0000698C0000}"/>
    <cellStyle name="Normal 3 2 5 3 2 2 3 2 2 2" xfId="40530" xr:uid="{00000000-0005-0000-0000-00006A8C0000}"/>
    <cellStyle name="Normal 3 2 5 3 2 2 3 2 3" xfId="40529" xr:uid="{00000000-0005-0000-0000-00006B8C0000}"/>
    <cellStyle name="Normal 3 2 5 3 2 2 3 3" xfId="20123" xr:uid="{00000000-0005-0000-0000-00006C8C0000}"/>
    <cellStyle name="Normal 3 2 5 3 2 2 3 3 2" xfId="20124" xr:uid="{00000000-0005-0000-0000-00006D8C0000}"/>
    <cellStyle name="Normal 3 2 5 3 2 2 3 3 2 2" xfId="40532" xr:uid="{00000000-0005-0000-0000-00006E8C0000}"/>
    <cellStyle name="Normal 3 2 5 3 2 2 3 3 3" xfId="40531" xr:uid="{00000000-0005-0000-0000-00006F8C0000}"/>
    <cellStyle name="Normal 3 2 5 3 2 2 3 4" xfId="20125" xr:uid="{00000000-0005-0000-0000-0000708C0000}"/>
    <cellStyle name="Normal 3 2 5 3 2 2 3 4 2" xfId="40533" xr:uid="{00000000-0005-0000-0000-0000718C0000}"/>
    <cellStyle name="Normal 3 2 5 3 2 2 3 5" xfId="20126" xr:uid="{00000000-0005-0000-0000-0000728C0000}"/>
    <cellStyle name="Normal 3 2 5 3 2 2 3 5 2" xfId="48838" xr:uid="{00000000-0005-0000-0000-0000738C0000}"/>
    <cellStyle name="Normal 3 2 5 3 2 2 3 6" xfId="40528" xr:uid="{00000000-0005-0000-0000-0000748C0000}"/>
    <cellStyle name="Normal 3 2 5 3 2 2 4" xfId="20127" xr:uid="{00000000-0005-0000-0000-0000758C0000}"/>
    <cellStyle name="Normal 3 2 5 3 2 2 4 2" xfId="20128" xr:uid="{00000000-0005-0000-0000-0000768C0000}"/>
    <cellStyle name="Normal 3 2 5 3 2 2 4 2 2" xfId="40535" xr:uid="{00000000-0005-0000-0000-0000778C0000}"/>
    <cellStyle name="Normal 3 2 5 3 2 2 4 3" xfId="40534" xr:uid="{00000000-0005-0000-0000-0000788C0000}"/>
    <cellStyle name="Normal 3 2 5 3 2 2 5" xfId="20129" xr:uid="{00000000-0005-0000-0000-0000798C0000}"/>
    <cellStyle name="Normal 3 2 5 3 2 2 5 2" xfId="20130" xr:uid="{00000000-0005-0000-0000-00007A8C0000}"/>
    <cellStyle name="Normal 3 2 5 3 2 2 5 2 2" xfId="40537" xr:uid="{00000000-0005-0000-0000-00007B8C0000}"/>
    <cellStyle name="Normal 3 2 5 3 2 2 5 3" xfId="40536" xr:uid="{00000000-0005-0000-0000-00007C8C0000}"/>
    <cellStyle name="Normal 3 2 5 3 2 2 6" xfId="20131" xr:uid="{00000000-0005-0000-0000-00007D8C0000}"/>
    <cellStyle name="Normal 3 2 5 3 2 2 6 2" xfId="40538" xr:uid="{00000000-0005-0000-0000-00007E8C0000}"/>
    <cellStyle name="Normal 3 2 5 3 2 2 7" xfId="20132" xr:uid="{00000000-0005-0000-0000-00007F8C0000}"/>
    <cellStyle name="Normal 3 2 5 3 2 2 7 2" xfId="48836" xr:uid="{00000000-0005-0000-0000-0000808C0000}"/>
    <cellStyle name="Normal 3 2 5 3 2 2 8" xfId="40521" xr:uid="{00000000-0005-0000-0000-0000818C0000}"/>
    <cellStyle name="Normal 3 2 5 3 2 3" xfId="20133" xr:uid="{00000000-0005-0000-0000-0000828C0000}"/>
    <cellStyle name="Normal 3 2 5 3 2 3 2" xfId="20134" xr:uid="{00000000-0005-0000-0000-0000838C0000}"/>
    <cellStyle name="Normal 3 2 5 3 2 3 2 2" xfId="20135" xr:uid="{00000000-0005-0000-0000-0000848C0000}"/>
    <cellStyle name="Normal 3 2 5 3 2 3 2 2 2" xfId="40541" xr:uid="{00000000-0005-0000-0000-0000858C0000}"/>
    <cellStyle name="Normal 3 2 5 3 2 3 2 3" xfId="40540" xr:uid="{00000000-0005-0000-0000-0000868C0000}"/>
    <cellStyle name="Normal 3 2 5 3 2 3 3" xfId="20136" xr:uid="{00000000-0005-0000-0000-0000878C0000}"/>
    <cellStyle name="Normal 3 2 5 3 2 3 3 2" xfId="20137" xr:uid="{00000000-0005-0000-0000-0000888C0000}"/>
    <cellStyle name="Normal 3 2 5 3 2 3 3 2 2" xfId="40543" xr:uid="{00000000-0005-0000-0000-0000898C0000}"/>
    <cellStyle name="Normal 3 2 5 3 2 3 3 3" xfId="40542" xr:uid="{00000000-0005-0000-0000-00008A8C0000}"/>
    <cellStyle name="Normal 3 2 5 3 2 3 4" xfId="20138" xr:uid="{00000000-0005-0000-0000-00008B8C0000}"/>
    <cellStyle name="Normal 3 2 5 3 2 3 4 2" xfId="40544" xr:uid="{00000000-0005-0000-0000-00008C8C0000}"/>
    <cellStyle name="Normal 3 2 5 3 2 3 5" xfId="20139" xr:uid="{00000000-0005-0000-0000-00008D8C0000}"/>
    <cellStyle name="Normal 3 2 5 3 2 3 5 2" xfId="48839" xr:uid="{00000000-0005-0000-0000-00008E8C0000}"/>
    <cellStyle name="Normal 3 2 5 3 2 3 6" xfId="40539" xr:uid="{00000000-0005-0000-0000-00008F8C0000}"/>
    <cellStyle name="Normal 3 2 5 3 2 4" xfId="20140" xr:uid="{00000000-0005-0000-0000-0000908C0000}"/>
    <cellStyle name="Normal 3 2 5 3 2 4 2" xfId="20141" xr:uid="{00000000-0005-0000-0000-0000918C0000}"/>
    <cellStyle name="Normal 3 2 5 3 2 4 2 2" xfId="20142" xr:uid="{00000000-0005-0000-0000-0000928C0000}"/>
    <cellStyle name="Normal 3 2 5 3 2 4 2 2 2" xfId="40547" xr:uid="{00000000-0005-0000-0000-0000938C0000}"/>
    <cellStyle name="Normal 3 2 5 3 2 4 2 3" xfId="40546" xr:uid="{00000000-0005-0000-0000-0000948C0000}"/>
    <cellStyle name="Normal 3 2 5 3 2 4 3" xfId="20143" xr:uid="{00000000-0005-0000-0000-0000958C0000}"/>
    <cellStyle name="Normal 3 2 5 3 2 4 3 2" xfId="20144" xr:uid="{00000000-0005-0000-0000-0000968C0000}"/>
    <cellStyle name="Normal 3 2 5 3 2 4 3 2 2" xfId="40549" xr:uid="{00000000-0005-0000-0000-0000978C0000}"/>
    <cellStyle name="Normal 3 2 5 3 2 4 3 3" xfId="40548" xr:uid="{00000000-0005-0000-0000-0000988C0000}"/>
    <cellStyle name="Normal 3 2 5 3 2 4 4" xfId="20145" xr:uid="{00000000-0005-0000-0000-0000998C0000}"/>
    <cellStyle name="Normal 3 2 5 3 2 4 4 2" xfId="40550" xr:uid="{00000000-0005-0000-0000-00009A8C0000}"/>
    <cellStyle name="Normal 3 2 5 3 2 4 5" xfId="20146" xr:uid="{00000000-0005-0000-0000-00009B8C0000}"/>
    <cellStyle name="Normal 3 2 5 3 2 4 5 2" xfId="48840" xr:uid="{00000000-0005-0000-0000-00009C8C0000}"/>
    <cellStyle name="Normal 3 2 5 3 2 4 6" xfId="40545" xr:uid="{00000000-0005-0000-0000-00009D8C0000}"/>
    <cellStyle name="Normal 3 2 5 3 2 5" xfId="20147" xr:uid="{00000000-0005-0000-0000-00009E8C0000}"/>
    <cellStyle name="Normal 3 2 5 3 2 5 2" xfId="20148" xr:uid="{00000000-0005-0000-0000-00009F8C0000}"/>
    <cellStyle name="Normal 3 2 5 3 2 5 2 2" xfId="40552" xr:uid="{00000000-0005-0000-0000-0000A08C0000}"/>
    <cellStyle name="Normal 3 2 5 3 2 5 3" xfId="40551" xr:uid="{00000000-0005-0000-0000-0000A18C0000}"/>
    <cellStyle name="Normal 3 2 5 3 2 6" xfId="20149" xr:uid="{00000000-0005-0000-0000-0000A28C0000}"/>
    <cellStyle name="Normal 3 2 5 3 2 6 2" xfId="20150" xr:uid="{00000000-0005-0000-0000-0000A38C0000}"/>
    <cellStyle name="Normal 3 2 5 3 2 6 2 2" xfId="40554" xr:uid="{00000000-0005-0000-0000-0000A48C0000}"/>
    <cellStyle name="Normal 3 2 5 3 2 6 3" xfId="40553" xr:uid="{00000000-0005-0000-0000-0000A58C0000}"/>
    <cellStyle name="Normal 3 2 5 3 2 7" xfId="20151" xr:uid="{00000000-0005-0000-0000-0000A68C0000}"/>
    <cellStyle name="Normal 3 2 5 3 2 7 2" xfId="40555" xr:uid="{00000000-0005-0000-0000-0000A78C0000}"/>
    <cellStyle name="Normal 3 2 5 3 2 8" xfId="20152" xr:uid="{00000000-0005-0000-0000-0000A88C0000}"/>
    <cellStyle name="Normal 3 2 5 3 2 8 2" xfId="48835" xr:uid="{00000000-0005-0000-0000-0000A98C0000}"/>
    <cellStyle name="Normal 3 2 5 3 2 9" xfId="40520" xr:uid="{00000000-0005-0000-0000-0000AA8C0000}"/>
    <cellStyle name="Normal 3 2 5 3 3" xfId="20153" xr:uid="{00000000-0005-0000-0000-0000AB8C0000}"/>
    <cellStyle name="Normal 3 2 5 3 3 2" xfId="20154" xr:uid="{00000000-0005-0000-0000-0000AC8C0000}"/>
    <cellStyle name="Normal 3 2 5 3 3 2 2" xfId="20155" xr:uid="{00000000-0005-0000-0000-0000AD8C0000}"/>
    <cellStyle name="Normal 3 2 5 3 3 2 2 2" xfId="20156" xr:uid="{00000000-0005-0000-0000-0000AE8C0000}"/>
    <cellStyle name="Normal 3 2 5 3 3 2 2 2 2" xfId="40559" xr:uid="{00000000-0005-0000-0000-0000AF8C0000}"/>
    <cellStyle name="Normal 3 2 5 3 3 2 2 3" xfId="40558" xr:uid="{00000000-0005-0000-0000-0000B08C0000}"/>
    <cellStyle name="Normal 3 2 5 3 3 2 3" xfId="20157" xr:uid="{00000000-0005-0000-0000-0000B18C0000}"/>
    <cellStyle name="Normal 3 2 5 3 3 2 3 2" xfId="20158" xr:uid="{00000000-0005-0000-0000-0000B28C0000}"/>
    <cellStyle name="Normal 3 2 5 3 3 2 3 2 2" xfId="40561" xr:uid="{00000000-0005-0000-0000-0000B38C0000}"/>
    <cellStyle name="Normal 3 2 5 3 3 2 3 3" xfId="40560" xr:uid="{00000000-0005-0000-0000-0000B48C0000}"/>
    <cellStyle name="Normal 3 2 5 3 3 2 4" xfId="20159" xr:uid="{00000000-0005-0000-0000-0000B58C0000}"/>
    <cellStyle name="Normal 3 2 5 3 3 2 4 2" xfId="40562" xr:uid="{00000000-0005-0000-0000-0000B68C0000}"/>
    <cellStyle name="Normal 3 2 5 3 3 2 5" xfId="20160" xr:uid="{00000000-0005-0000-0000-0000B78C0000}"/>
    <cellStyle name="Normal 3 2 5 3 3 2 5 2" xfId="48842" xr:uid="{00000000-0005-0000-0000-0000B88C0000}"/>
    <cellStyle name="Normal 3 2 5 3 3 2 6" xfId="40557" xr:uid="{00000000-0005-0000-0000-0000B98C0000}"/>
    <cellStyle name="Normal 3 2 5 3 3 3" xfId="20161" xr:uid="{00000000-0005-0000-0000-0000BA8C0000}"/>
    <cellStyle name="Normal 3 2 5 3 3 3 2" xfId="20162" xr:uid="{00000000-0005-0000-0000-0000BB8C0000}"/>
    <cellStyle name="Normal 3 2 5 3 3 3 2 2" xfId="20163" xr:uid="{00000000-0005-0000-0000-0000BC8C0000}"/>
    <cellStyle name="Normal 3 2 5 3 3 3 2 2 2" xfId="40565" xr:uid="{00000000-0005-0000-0000-0000BD8C0000}"/>
    <cellStyle name="Normal 3 2 5 3 3 3 2 3" xfId="40564" xr:uid="{00000000-0005-0000-0000-0000BE8C0000}"/>
    <cellStyle name="Normal 3 2 5 3 3 3 3" xfId="20164" xr:uid="{00000000-0005-0000-0000-0000BF8C0000}"/>
    <cellStyle name="Normal 3 2 5 3 3 3 3 2" xfId="20165" xr:uid="{00000000-0005-0000-0000-0000C08C0000}"/>
    <cellStyle name="Normal 3 2 5 3 3 3 3 2 2" xfId="40567" xr:uid="{00000000-0005-0000-0000-0000C18C0000}"/>
    <cellStyle name="Normal 3 2 5 3 3 3 3 3" xfId="40566" xr:uid="{00000000-0005-0000-0000-0000C28C0000}"/>
    <cellStyle name="Normal 3 2 5 3 3 3 4" xfId="20166" xr:uid="{00000000-0005-0000-0000-0000C38C0000}"/>
    <cellStyle name="Normal 3 2 5 3 3 3 4 2" xfId="40568" xr:uid="{00000000-0005-0000-0000-0000C48C0000}"/>
    <cellStyle name="Normal 3 2 5 3 3 3 5" xfId="20167" xr:uid="{00000000-0005-0000-0000-0000C58C0000}"/>
    <cellStyle name="Normal 3 2 5 3 3 3 5 2" xfId="48843" xr:uid="{00000000-0005-0000-0000-0000C68C0000}"/>
    <cellStyle name="Normal 3 2 5 3 3 3 6" xfId="40563" xr:uid="{00000000-0005-0000-0000-0000C78C0000}"/>
    <cellStyle name="Normal 3 2 5 3 3 4" xfId="20168" xr:uid="{00000000-0005-0000-0000-0000C88C0000}"/>
    <cellStyle name="Normal 3 2 5 3 3 4 2" xfId="20169" xr:uid="{00000000-0005-0000-0000-0000C98C0000}"/>
    <cellStyle name="Normal 3 2 5 3 3 4 2 2" xfId="40570" xr:uid="{00000000-0005-0000-0000-0000CA8C0000}"/>
    <cellStyle name="Normal 3 2 5 3 3 4 3" xfId="40569" xr:uid="{00000000-0005-0000-0000-0000CB8C0000}"/>
    <cellStyle name="Normal 3 2 5 3 3 5" xfId="20170" xr:uid="{00000000-0005-0000-0000-0000CC8C0000}"/>
    <cellStyle name="Normal 3 2 5 3 3 5 2" xfId="20171" xr:uid="{00000000-0005-0000-0000-0000CD8C0000}"/>
    <cellStyle name="Normal 3 2 5 3 3 5 2 2" xfId="40572" xr:uid="{00000000-0005-0000-0000-0000CE8C0000}"/>
    <cellStyle name="Normal 3 2 5 3 3 5 3" xfId="40571" xr:uid="{00000000-0005-0000-0000-0000CF8C0000}"/>
    <cellStyle name="Normal 3 2 5 3 3 6" xfId="20172" xr:uid="{00000000-0005-0000-0000-0000D08C0000}"/>
    <cellStyle name="Normal 3 2 5 3 3 6 2" xfId="40573" xr:uid="{00000000-0005-0000-0000-0000D18C0000}"/>
    <cellStyle name="Normal 3 2 5 3 3 7" xfId="20173" xr:uid="{00000000-0005-0000-0000-0000D28C0000}"/>
    <cellStyle name="Normal 3 2 5 3 3 7 2" xfId="48841" xr:uid="{00000000-0005-0000-0000-0000D38C0000}"/>
    <cellStyle name="Normal 3 2 5 3 3 8" xfId="40556" xr:uid="{00000000-0005-0000-0000-0000D48C0000}"/>
    <cellStyle name="Normal 3 2 5 3 4" xfId="20174" xr:uid="{00000000-0005-0000-0000-0000D58C0000}"/>
    <cellStyle name="Normal 3 2 5 3 4 2" xfId="20175" xr:uid="{00000000-0005-0000-0000-0000D68C0000}"/>
    <cellStyle name="Normal 3 2 5 3 4 2 2" xfId="20176" xr:uid="{00000000-0005-0000-0000-0000D78C0000}"/>
    <cellStyle name="Normal 3 2 5 3 4 2 2 2" xfId="40576" xr:uid="{00000000-0005-0000-0000-0000D88C0000}"/>
    <cellStyle name="Normal 3 2 5 3 4 2 3" xfId="40575" xr:uid="{00000000-0005-0000-0000-0000D98C0000}"/>
    <cellStyle name="Normal 3 2 5 3 4 3" xfId="20177" xr:uid="{00000000-0005-0000-0000-0000DA8C0000}"/>
    <cellStyle name="Normal 3 2 5 3 4 3 2" xfId="20178" xr:uid="{00000000-0005-0000-0000-0000DB8C0000}"/>
    <cellStyle name="Normal 3 2 5 3 4 3 2 2" xfId="40578" xr:uid="{00000000-0005-0000-0000-0000DC8C0000}"/>
    <cellStyle name="Normal 3 2 5 3 4 3 3" xfId="40577" xr:uid="{00000000-0005-0000-0000-0000DD8C0000}"/>
    <cellStyle name="Normal 3 2 5 3 4 4" xfId="20179" xr:uid="{00000000-0005-0000-0000-0000DE8C0000}"/>
    <cellStyle name="Normal 3 2 5 3 4 4 2" xfId="40579" xr:uid="{00000000-0005-0000-0000-0000DF8C0000}"/>
    <cellStyle name="Normal 3 2 5 3 4 5" xfId="20180" xr:uid="{00000000-0005-0000-0000-0000E08C0000}"/>
    <cellStyle name="Normal 3 2 5 3 4 5 2" xfId="48844" xr:uid="{00000000-0005-0000-0000-0000E18C0000}"/>
    <cellStyle name="Normal 3 2 5 3 4 6" xfId="40574" xr:uid="{00000000-0005-0000-0000-0000E28C0000}"/>
    <cellStyle name="Normal 3 2 5 3 5" xfId="20181" xr:uid="{00000000-0005-0000-0000-0000E38C0000}"/>
    <cellStyle name="Normal 3 2 5 3 5 2" xfId="20182" xr:uid="{00000000-0005-0000-0000-0000E48C0000}"/>
    <cellStyle name="Normal 3 2 5 3 5 2 2" xfId="20183" xr:uid="{00000000-0005-0000-0000-0000E58C0000}"/>
    <cellStyle name="Normal 3 2 5 3 5 2 2 2" xfId="40582" xr:uid="{00000000-0005-0000-0000-0000E68C0000}"/>
    <cellStyle name="Normal 3 2 5 3 5 2 3" xfId="40581" xr:uid="{00000000-0005-0000-0000-0000E78C0000}"/>
    <cellStyle name="Normal 3 2 5 3 5 3" xfId="20184" xr:uid="{00000000-0005-0000-0000-0000E88C0000}"/>
    <cellStyle name="Normal 3 2 5 3 5 3 2" xfId="20185" xr:uid="{00000000-0005-0000-0000-0000E98C0000}"/>
    <cellStyle name="Normal 3 2 5 3 5 3 2 2" xfId="40584" xr:uid="{00000000-0005-0000-0000-0000EA8C0000}"/>
    <cellStyle name="Normal 3 2 5 3 5 3 3" xfId="40583" xr:uid="{00000000-0005-0000-0000-0000EB8C0000}"/>
    <cellStyle name="Normal 3 2 5 3 5 4" xfId="20186" xr:uid="{00000000-0005-0000-0000-0000EC8C0000}"/>
    <cellStyle name="Normal 3 2 5 3 5 4 2" xfId="40585" xr:uid="{00000000-0005-0000-0000-0000ED8C0000}"/>
    <cellStyle name="Normal 3 2 5 3 5 5" xfId="20187" xr:uid="{00000000-0005-0000-0000-0000EE8C0000}"/>
    <cellStyle name="Normal 3 2 5 3 5 5 2" xfId="48845" xr:uid="{00000000-0005-0000-0000-0000EF8C0000}"/>
    <cellStyle name="Normal 3 2 5 3 5 6" xfId="40580" xr:uid="{00000000-0005-0000-0000-0000F08C0000}"/>
    <cellStyle name="Normal 3 2 5 3 6" xfId="20188" xr:uid="{00000000-0005-0000-0000-0000F18C0000}"/>
    <cellStyle name="Normal 3 2 5 3 6 2" xfId="20189" xr:uid="{00000000-0005-0000-0000-0000F28C0000}"/>
    <cellStyle name="Normal 3 2 5 3 6 2 2" xfId="40587" xr:uid="{00000000-0005-0000-0000-0000F38C0000}"/>
    <cellStyle name="Normal 3 2 5 3 6 3" xfId="40586" xr:uid="{00000000-0005-0000-0000-0000F48C0000}"/>
    <cellStyle name="Normal 3 2 5 3 7" xfId="20190" xr:uid="{00000000-0005-0000-0000-0000F58C0000}"/>
    <cellStyle name="Normal 3 2 5 3 7 2" xfId="20191" xr:uid="{00000000-0005-0000-0000-0000F68C0000}"/>
    <cellStyle name="Normal 3 2 5 3 7 2 2" xfId="40589" xr:uid="{00000000-0005-0000-0000-0000F78C0000}"/>
    <cellStyle name="Normal 3 2 5 3 7 3" xfId="40588" xr:uid="{00000000-0005-0000-0000-0000F88C0000}"/>
    <cellStyle name="Normal 3 2 5 3 8" xfId="20192" xr:uid="{00000000-0005-0000-0000-0000F98C0000}"/>
    <cellStyle name="Normal 3 2 5 3 8 2" xfId="40590" xr:uid="{00000000-0005-0000-0000-0000FA8C0000}"/>
    <cellStyle name="Normal 3 2 5 3 9" xfId="20193" xr:uid="{00000000-0005-0000-0000-0000FB8C0000}"/>
    <cellStyle name="Normal 3 2 5 3 9 2" xfId="48834" xr:uid="{00000000-0005-0000-0000-0000FC8C0000}"/>
    <cellStyle name="Normal 3 2 5 4" xfId="20194" xr:uid="{00000000-0005-0000-0000-0000FD8C0000}"/>
    <cellStyle name="Normal 3 2 5 4 2" xfId="20195" xr:uid="{00000000-0005-0000-0000-0000FE8C0000}"/>
    <cellStyle name="Normal 3 2 5 4 2 2" xfId="20196" xr:uid="{00000000-0005-0000-0000-0000FF8C0000}"/>
    <cellStyle name="Normal 3 2 5 4 2 2 2" xfId="20197" xr:uid="{00000000-0005-0000-0000-0000008D0000}"/>
    <cellStyle name="Normal 3 2 5 4 2 2 2 2" xfId="20198" xr:uid="{00000000-0005-0000-0000-0000018D0000}"/>
    <cellStyle name="Normal 3 2 5 4 2 2 2 2 2" xfId="40595" xr:uid="{00000000-0005-0000-0000-0000028D0000}"/>
    <cellStyle name="Normal 3 2 5 4 2 2 2 3" xfId="40594" xr:uid="{00000000-0005-0000-0000-0000038D0000}"/>
    <cellStyle name="Normal 3 2 5 4 2 2 3" xfId="20199" xr:uid="{00000000-0005-0000-0000-0000048D0000}"/>
    <cellStyle name="Normal 3 2 5 4 2 2 3 2" xfId="20200" xr:uid="{00000000-0005-0000-0000-0000058D0000}"/>
    <cellStyle name="Normal 3 2 5 4 2 2 3 2 2" xfId="40597" xr:uid="{00000000-0005-0000-0000-0000068D0000}"/>
    <cellStyle name="Normal 3 2 5 4 2 2 3 3" xfId="40596" xr:uid="{00000000-0005-0000-0000-0000078D0000}"/>
    <cellStyle name="Normal 3 2 5 4 2 2 4" xfId="20201" xr:uid="{00000000-0005-0000-0000-0000088D0000}"/>
    <cellStyle name="Normal 3 2 5 4 2 2 4 2" xfId="40598" xr:uid="{00000000-0005-0000-0000-0000098D0000}"/>
    <cellStyle name="Normal 3 2 5 4 2 2 5" xfId="20202" xr:uid="{00000000-0005-0000-0000-00000A8D0000}"/>
    <cellStyle name="Normal 3 2 5 4 2 2 5 2" xfId="48848" xr:uid="{00000000-0005-0000-0000-00000B8D0000}"/>
    <cellStyle name="Normal 3 2 5 4 2 2 6" xfId="40593" xr:uid="{00000000-0005-0000-0000-00000C8D0000}"/>
    <cellStyle name="Normal 3 2 5 4 2 3" xfId="20203" xr:uid="{00000000-0005-0000-0000-00000D8D0000}"/>
    <cellStyle name="Normal 3 2 5 4 2 3 2" xfId="20204" xr:uid="{00000000-0005-0000-0000-00000E8D0000}"/>
    <cellStyle name="Normal 3 2 5 4 2 3 2 2" xfId="20205" xr:uid="{00000000-0005-0000-0000-00000F8D0000}"/>
    <cellStyle name="Normal 3 2 5 4 2 3 2 2 2" xfId="40601" xr:uid="{00000000-0005-0000-0000-0000108D0000}"/>
    <cellStyle name="Normal 3 2 5 4 2 3 2 3" xfId="40600" xr:uid="{00000000-0005-0000-0000-0000118D0000}"/>
    <cellStyle name="Normal 3 2 5 4 2 3 3" xfId="20206" xr:uid="{00000000-0005-0000-0000-0000128D0000}"/>
    <cellStyle name="Normal 3 2 5 4 2 3 3 2" xfId="20207" xr:uid="{00000000-0005-0000-0000-0000138D0000}"/>
    <cellStyle name="Normal 3 2 5 4 2 3 3 2 2" xfId="40603" xr:uid="{00000000-0005-0000-0000-0000148D0000}"/>
    <cellStyle name="Normal 3 2 5 4 2 3 3 3" xfId="40602" xr:uid="{00000000-0005-0000-0000-0000158D0000}"/>
    <cellStyle name="Normal 3 2 5 4 2 3 4" xfId="20208" xr:uid="{00000000-0005-0000-0000-0000168D0000}"/>
    <cellStyle name="Normal 3 2 5 4 2 3 4 2" xfId="40604" xr:uid="{00000000-0005-0000-0000-0000178D0000}"/>
    <cellStyle name="Normal 3 2 5 4 2 3 5" xfId="20209" xr:uid="{00000000-0005-0000-0000-0000188D0000}"/>
    <cellStyle name="Normal 3 2 5 4 2 3 5 2" xfId="48849" xr:uid="{00000000-0005-0000-0000-0000198D0000}"/>
    <cellStyle name="Normal 3 2 5 4 2 3 6" xfId="40599" xr:uid="{00000000-0005-0000-0000-00001A8D0000}"/>
    <cellStyle name="Normal 3 2 5 4 2 4" xfId="20210" xr:uid="{00000000-0005-0000-0000-00001B8D0000}"/>
    <cellStyle name="Normal 3 2 5 4 2 4 2" xfId="20211" xr:uid="{00000000-0005-0000-0000-00001C8D0000}"/>
    <cellStyle name="Normal 3 2 5 4 2 4 2 2" xfId="40606" xr:uid="{00000000-0005-0000-0000-00001D8D0000}"/>
    <cellStyle name="Normal 3 2 5 4 2 4 3" xfId="40605" xr:uid="{00000000-0005-0000-0000-00001E8D0000}"/>
    <cellStyle name="Normal 3 2 5 4 2 5" xfId="20212" xr:uid="{00000000-0005-0000-0000-00001F8D0000}"/>
    <cellStyle name="Normal 3 2 5 4 2 5 2" xfId="20213" xr:uid="{00000000-0005-0000-0000-0000208D0000}"/>
    <cellStyle name="Normal 3 2 5 4 2 5 2 2" xfId="40608" xr:uid="{00000000-0005-0000-0000-0000218D0000}"/>
    <cellStyle name="Normal 3 2 5 4 2 5 3" xfId="40607" xr:uid="{00000000-0005-0000-0000-0000228D0000}"/>
    <cellStyle name="Normal 3 2 5 4 2 6" xfId="20214" xr:uid="{00000000-0005-0000-0000-0000238D0000}"/>
    <cellStyle name="Normal 3 2 5 4 2 6 2" xfId="40609" xr:uid="{00000000-0005-0000-0000-0000248D0000}"/>
    <cellStyle name="Normal 3 2 5 4 2 7" xfId="20215" xr:uid="{00000000-0005-0000-0000-0000258D0000}"/>
    <cellStyle name="Normal 3 2 5 4 2 7 2" xfId="48847" xr:uid="{00000000-0005-0000-0000-0000268D0000}"/>
    <cellStyle name="Normal 3 2 5 4 2 8" xfId="40592" xr:uid="{00000000-0005-0000-0000-0000278D0000}"/>
    <cellStyle name="Normal 3 2 5 4 3" xfId="20216" xr:uid="{00000000-0005-0000-0000-0000288D0000}"/>
    <cellStyle name="Normal 3 2 5 4 3 2" xfId="20217" xr:uid="{00000000-0005-0000-0000-0000298D0000}"/>
    <cellStyle name="Normal 3 2 5 4 3 2 2" xfId="20218" xr:uid="{00000000-0005-0000-0000-00002A8D0000}"/>
    <cellStyle name="Normal 3 2 5 4 3 2 2 2" xfId="40612" xr:uid="{00000000-0005-0000-0000-00002B8D0000}"/>
    <cellStyle name="Normal 3 2 5 4 3 2 3" xfId="40611" xr:uid="{00000000-0005-0000-0000-00002C8D0000}"/>
    <cellStyle name="Normal 3 2 5 4 3 3" xfId="20219" xr:uid="{00000000-0005-0000-0000-00002D8D0000}"/>
    <cellStyle name="Normal 3 2 5 4 3 3 2" xfId="20220" xr:uid="{00000000-0005-0000-0000-00002E8D0000}"/>
    <cellStyle name="Normal 3 2 5 4 3 3 2 2" xfId="40614" xr:uid="{00000000-0005-0000-0000-00002F8D0000}"/>
    <cellStyle name="Normal 3 2 5 4 3 3 3" xfId="40613" xr:uid="{00000000-0005-0000-0000-0000308D0000}"/>
    <cellStyle name="Normal 3 2 5 4 3 4" xfId="20221" xr:uid="{00000000-0005-0000-0000-0000318D0000}"/>
    <cellStyle name="Normal 3 2 5 4 3 4 2" xfId="40615" xr:uid="{00000000-0005-0000-0000-0000328D0000}"/>
    <cellStyle name="Normal 3 2 5 4 3 5" xfId="20222" xr:uid="{00000000-0005-0000-0000-0000338D0000}"/>
    <cellStyle name="Normal 3 2 5 4 3 5 2" xfId="48850" xr:uid="{00000000-0005-0000-0000-0000348D0000}"/>
    <cellStyle name="Normal 3 2 5 4 3 6" xfId="40610" xr:uid="{00000000-0005-0000-0000-0000358D0000}"/>
    <cellStyle name="Normal 3 2 5 4 4" xfId="20223" xr:uid="{00000000-0005-0000-0000-0000368D0000}"/>
    <cellStyle name="Normal 3 2 5 4 4 2" xfId="20224" xr:uid="{00000000-0005-0000-0000-0000378D0000}"/>
    <cellStyle name="Normal 3 2 5 4 4 2 2" xfId="20225" xr:uid="{00000000-0005-0000-0000-0000388D0000}"/>
    <cellStyle name="Normal 3 2 5 4 4 2 2 2" xfId="40618" xr:uid="{00000000-0005-0000-0000-0000398D0000}"/>
    <cellStyle name="Normal 3 2 5 4 4 2 3" xfId="40617" xr:uid="{00000000-0005-0000-0000-00003A8D0000}"/>
    <cellStyle name="Normal 3 2 5 4 4 3" xfId="20226" xr:uid="{00000000-0005-0000-0000-00003B8D0000}"/>
    <cellStyle name="Normal 3 2 5 4 4 3 2" xfId="20227" xr:uid="{00000000-0005-0000-0000-00003C8D0000}"/>
    <cellStyle name="Normal 3 2 5 4 4 3 2 2" xfId="40620" xr:uid="{00000000-0005-0000-0000-00003D8D0000}"/>
    <cellStyle name="Normal 3 2 5 4 4 3 3" xfId="40619" xr:uid="{00000000-0005-0000-0000-00003E8D0000}"/>
    <cellStyle name="Normal 3 2 5 4 4 4" xfId="20228" xr:uid="{00000000-0005-0000-0000-00003F8D0000}"/>
    <cellStyle name="Normal 3 2 5 4 4 4 2" xfId="40621" xr:uid="{00000000-0005-0000-0000-0000408D0000}"/>
    <cellStyle name="Normal 3 2 5 4 4 5" xfId="20229" xr:uid="{00000000-0005-0000-0000-0000418D0000}"/>
    <cellStyle name="Normal 3 2 5 4 4 5 2" xfId="48851" xr:uid="{00000000-0005-0000-0000-0000428D0000}"/>
    <cellStyle name="Normal 3 2 5 4 4 6" xfId="40616" xr:uid="{00000000-0005-0000-0000-0000438D0000}"/>
    <cellStyle name="Normal 3 2 5 4 5" xfId="20230" xr:uid="{00000000-0005-0000-0000-0000448D0000}"/>
    <cellStyle name="Normal 3 2 5 4 5 2" xfId="20231" xr:uid="{00000000-0005-0000-0000-0000458D0000}"/>
    <cellStyle name="Normal 3 2 5 4 5 2 2" xfId="40623" xr:uid="{00000000-0005-0000-0000-0000468D0000}"/>
    <cellStyle name="Normal 3 2 5 4 5 3" xfId="40622" xr:uid="{00000000-0005-0000-0000-0000478D0000}"/>
    <cellStyle name="Normal 3 2 5 4 6" xfId="20232" xr:uid="{00000000-0005-0000-0000-0000488D0000}"/>
    <cellStyle name="Normal 3 2 5 4 6 2" xfId="20233" xr:uid="{00000000-0005-0000-0000-0000498D0000}"/>
    <cellStyle name="Normal 3 2 5 4 6 2 2" xfId="40625" xr:uid="{00000000-0005-0000-0000-00004A8D0000}"/>
    <cellStyle name="Normal 3 2 5 4 6 3" xfId="40624" xr:uid="{00000000-0005-0000-0000-00004B8D0000}"/>
    <cellStyle name="Normal 3 2 5 4 7" xfId="20234" xr:uid="{00000000-0005-0000-0000-00004C8D0000}"/>
    <cellStyle name="Normal 3 2 5 4 7 2" xfId="40626" xr:uid="{00000000-0005-0000-0000-00004D8D0000}"/>
    <cellStyle name="Normal 3 2 5 4 8" xfId="20235" xr:uid="{00000000-0005-0000-0000-00004E8D0000}"/>
    <cellStyle name="Normal 3 2 5 4 8 2" xfId="48846" xr:uid="{00000000-0005-0000-0000-00004F8D0000}"/>
    <cellStyle name="Normal 3 2 5 4 9" xfId="40591" xr:uid="{00000000-0005-0000-0000-0000508D0000}"/>
    <cellStyle name="Normal 3 2 5 5" xfId="20236" xr:uid="{00000000-0005-0000-0000-0000518D0000}"/>
    <cellStyle name="Normal 3 2 5 5 2" xfId="20237" xr:uid="{00000000-0005-0000-0000-0000528D0000}"/>
    <cellStyle name="Normal 3 2 5 5 2 2" xfId="20238" xr:uid="{00000000-0005-0000-0000-0000538D0000}"/>
    <cellStyle name="Normal 3 2 5 5 2 2 2" xfId="20239" xr:uid="{00000000-0005-0000-0000-0000548D0000}"/>
    <cellStyle name="Normal 3 2 5 5 2 2 2 2" xfId="40630" xr:uid="{00000000-0005-0000-0000-0000558D0000}"/>
    <cellStyle name="Normal 3 2 5 5 2 2 3" xfId="40629" xr:uid="{00000000-0005-0000-0000-0000568D0000}"/>
    <cellStyle name="Normal 3 2 5 5 2 3" xfId="20240" xr:uid="{00000000-0005-0000-0000-0000578D0000}"/>
    <cellStyle name="Normal 3 2 5 5 2 3 2" xfId="20241" xr:uid="{00000000-0005-0000-0000-0000588D0000}"/>
    <cellStyle name="Normal 3 2 5 5 2 3 2 2" xfId="40632" xr:uid="{00000000-0005-0000-0000-0000598D0000}"/>
    <cellStyle name="Normal 3 2 5 5 2 3 3" xfId="40631" xr:uid="{00000000-0005-0000-0000-00005A8D0000}"/>
    <cellStyle name="Normal 3 2 5 5 2 4" xfId="20242" xr:uid="{00000000-0005-0000-0000-00005B8D0000}"/>
    <cellStyle name="Normal 3 2 5 5 2 4 2" xfId="40633" xr:uid="{00000000-0005-0000-0000-00005C8D0000}"/>
    <cellStyle name="Normal 3 2 5 5 2 5" xfId="20243" xr:uid="{00000000-0005-0000-0000-00005D8D0000}"/>
    <cellStyle name="Normal 3 2 5 5 2 5 2" xfId="48853" xr:uid="{00000000-0005-0000-0000-00005E8D0000}"/>
    <cellStyle name="Normal 3 2 5 5 2 6" xfId="40628" xr:uid="{00000000-0005-0000-0000-00005F8D0000}"/>
    <cellStyle name="Normal 3 2 5 5 3" xfId="20244" xr:uid="{00000000-0005-0000-0000-0000608D0000}"/>
    <cellStyle name="Normal 3 2 5 5 3 2" xfId="20245" xr:uid="{00000000-0005-0000-0000-0000618D0000}"/>
    <cellStyle name="Normal 3 2 5 5 3 2 2" xfId="20246" xr:uid="{00000000-0005-0000-0000-0000628D0000}"/>
    <cellStyle name="Normal 3 2 5 5 3 2 2 2" xfId="40636" xr:uid="{00000000-0005-0000-0000-0000638D0000}"/>
    <cellStyle name="Normal 3 2 5 5 3 2 3" xfId="40635" xr:uid="{00000000-0005-0000-0000-0000648D0000}"/>
    <cellStyle name="Normal 3 2 5 5 3 3" xfId="20247" xr:uid="{00000000-0005-0000-0000-0000658D0000}"/>
    <cellStyle name="Normal 3 2 5 5 3 3 2" xfId="20248" xr:uid="{00000000-0005-0000-0000-0000668D0000}"/>
    <cellStyle name="Normal 3 2 5 5 3 3 2 2" xfId="40638" xr:uid="{00000000-0005-0000-0000-0000678D0000}"/>
    <cellStyle name="Normal 3 2 5 5 3 3 3" xfId="40637" xr:uid="{00000000-0005-0000-0000-0000688D0000}"/>
    <cellStyle name="Normal 3 2 5 5 3 4" xfId="20249" xr:uid="{00000000-0005-0000-0000-0000698D0000}"/>
    <cellStyle name="Normal 3 2 5 5 3 4 2" xfId="40639" xr:uid="{00000000-0005-0000-0000-00006A8D0000}"/>
    <cellStyle name="Normal 3 2 5 5 3 5" xfId="20250" xr:uid="{00000000-0005-0000-0000-00006B8D0000}"/>
    <cellStyle name="Normal 3 2 5 5 3 5 2" xfId="48854" xr:uid="{00000000-0005-0000-0000-00006C8D0000}"/>
    <cellStyle name="Normal 3 2 5 5 3 6" xfId="40634" xr:uid="{00000000-0005-0000-0000-00006D8D0000}"/>
    <cellStyle name="Normal 3 2 5 5 4" xfId="20251" xr:uid="{00000000-0005-0000-0000-00006E8D0000}"/>
    <cellStyle name="Normal 3 2 5 5 4 2" xfId="20252" xr:uid="{00000000-0005-0000-0000-00006F8D0000}"/>
    <cellStyle name="Normal 3 2 5 5 4 2 2" xfId="40641" xr:uid="{00000000-0005-0000-0000-0000708D0000}"/>
    <cellStyle name="Normal 3 2 5 5 4 3" xfId="40640" xr:uid="{00000000-0005-0000-0000-0000718D0000}"/>
    <cellStyle name="Normal 3 2 5 5 5" xfId="20253" xr:uid="{00000000-0005-0000-0000-0000728D0000}"/>
    <cellStyle name="Normal 3 2 5 5 5 2" xfId="20254" xr:uid="{00000000-0005-0000-0000-0000738D0000}"/>
    <cellStyle name="Normal 3 2 5 5 5 2 2" xfId="40643" xr:uid="{00000000-0005-0000-0000-0000748D0000}"/>
    <cellStyle name="Normal 3 2 5 5 5 3" xfId="40642" xr:uid="{00000000-0005-0000-0000-0000758D0000}"/>
    <cellStyle name="Normal 3 2 5 5 6" xfId="20255" xr:uid="{00000000-0005-0000-0000-0000768D0000}"/>
    <cellStyle name="Normal 3 2 5 5 6 2" xfId="40644" xr:uid="{00000000-0005-0000-0000-0000778D0000}"/>
    <cellStyle name="Normal 3 2 5 5 7" xfId="20256" xr:uid="{00000000-0005-0000-0000-0000788D0000}"/>
    <cellStyle name="Normal 3 2 5 5 7 2" xfId="48852" xr:uid="{00000000-0005-0000-0000-0000798D0000}"/>
    <cellStyle name="Normal 3 2 5 5 8" xfId="40627" xr:uid="{00000000-0005-0000-0000-00007A8D0000}"/>
    <cellStyle name="Normal 3 2 5 6" xfId="20257" xr:uid="{00000000-0005-0000-0000-00007B8D0000}"/>
    <cellStyle name="Normal 3 2 5 6 2" xfId="20258" xr:uid="{00000000-0005-0000-0000-00007C8D0000}"/>
    <cellStyle name="Normal 3 2 5 6 2 2" xfId="20259" xr:uid="{00000000-0005-0000-0000-00007D8D0000}"/>
    <cellStyle name="Normal 3 2 5 6 2 2 2" xfId="40647" xr:uid="{00000000-0005-0000-0000-00007E8D0000}"/>
    <cellStyle name="Normal 3 2 5 6 2 3" xfId="40646" xr:uid="{00000000-0005-0000-0000-00007F8D0000}"/>
    <cellStyle name="Normal 3 2 5 6 3" xfId="20260" xr:uid="{00000000-0005-0000-0000-0000808D0000}"/>
    <cellStyle name="Normal 3 2 5 6 3 2" xfId="20261" xr:uid="{00000000-0005-0000-0000-0000818D0000}"/>
    <cellStyle name="Normal 3 2 5 6 3 2 2" xfId="40649" xr:uid="{00000000-0005-0000-0000-0000828D0000}"/>
    <cellStyle name="Normal 3 2 5 6 3 3" xfId="40648" xr:uid="{00000000-0005-0000-0000-0000838D0000}"/>
    <cellStyle name="Normal 3 2 5 6 4" xfId="20262" xr:uid="{00000000-0005-0000-0000-0000848D0000}"/>
    <cellStyle name="Normal 3 2 5 6 4 2" xfId="40650" xr:uid="{00000000-0005-0000-0000-0000858D0000}"/>
    <cellStyle name="Normal 3 2 5 6 5" xfId="20263" xr:uid="{00000000-0005-0000-0000-0000868D0000}"/>
    <cellStyle name="Normal 3 2 5 6 5 2" xfId="48855" xr:uid="{00000000-0005-0000-0000-0000878D0000}"/>
    <cellStyle name="Normal 3 2 5 6 6" xfId="40645" xr:uid="{00000000-0005-0000-0000-0000888D0000}"/>
    <cellStyle name="Normal 3 2 5 7" xfId="20264" xr:uid="{00000000-0005-0000-0000-0000898D0000}"/>
    <cellStyle name="Normal 3 2 5 7 2" xfId="20265" xr:uid="{00000000-0005-0000-0000-00008A8D0000}"/>
    <cellStyle name="Normal 3 2 5 7 2 2" xfId="20266" xr:uid="{00000000-0005-0000-0000-00008B8D0000}"/>
    <cellStyle name="Normal 3 2 5 7 2 2 2" xfId="40653" xr:uid="{00000000-0005-0000-0000-00008C8D0000}"/>
    <cellStyle name="Normal 3 2 5 7 2 3" xfId="40652" xr:uid="{00000000-0005-0000-0000-00008D8D0000}"/>
    <cellStyle name="Normal 3 2 5 7 3" xfId="20267" xr:uid="{00000000-0005-0000-0000-00008E8D0000}"/>
    <cellStyle name="Normal 3 2 5 7 3 2" xfId="20268" xr:uid="{00000000-0005-0000-0000-00008F8D0000}"/>
    <cellStyle name="Normal 3 2 5 7 3 2 2" xfId="40655" xr:uid="{00000000-0005-0000-0000-0000908D0000}"/>
    <cellStyle name="Normal 3 2 5 7 3 3" xfId="40654" xr:uid="{00000000-0005-0000-0000-0000918D0000}"/>
    <cellStyle name="Normal 3 2 5 7 4" xfId="20269" xr:uid="{00000000-0005-0000-0000-0000928D0000}"/>
    <cellStyle name="Normal 3 2 5 7 4 2" xfId="40656" xr:uid="{00000000-0005-0000-0000-0000938D0000}"/>
    <cellStyle name="Normal 3 2 5 7 5" xfId="20270" xr:uid="{00000000-0005-0000-0000-0000948D0000}"/>
    <cellStyle name="Normal 3 2 5 7 5 2" xfId="48856" xr:uid="{00000000-0005-0000-0000-0000958D0000}"/>
    <cellStyle name="Normal 3 2 5 7 6" xfId="40651" xr:uid="{00000000-0005-0000-0000-0000968D0000}"/>
    <cellStyle name="Normal 3 2 5 8" xfId="20271" xr:uid="{00000000-0005-0000-0000-0000978D0000}"/>
    <cellStyle name="Normal 3 2 5 8 2" xfId="20272" xr:uid="{00000000-0005-0000-0000-0000988D0000}"/>
    <cellStyle name="Normal 3 2 5 8 2 2" xfId="40658" xr:uid="{00000000-0005-0000-0000-0000998D0000}"/>
    <cellStyle name="Normal 3 2 5 8 3" xfId="40657" xr:uid="{00000000-0005-0000-0000-00009A8D0000}"/>
    <cellStyle name="Normal 3 2 5 9" xfId="20273" xr:uid="{00000000-0005-0000-0000-00009B8D0000}"/>
    <cellStyle name="Normal 3 2 5 9 2" xfId="20274" xr:uid="{00000000-0005-0000-0000-00009C8D0000}"/>
    <cellStyle name="Normal 3 2 5 9 2 2" xfId="40660" xr:uid="{00000000-0005-0000-0000-00009D8D0000}"/>
    <cellStyle name="Normal 3 2 5 9 3" xfId="40659" xr:uid="{00000000-0005-0000-0000-00009E8D0000}"/>
    <cellStyle name="Normal 3 2 6" xfId="20275" xr:uid="{00000000-0005-0000-0000-00009F8D0000}"/>
    <cellStyle name="Normal 3 2 6 10" xfId="20276" xr:uid="{00000000-0005-0000-0000-0000A08D0000}"/>
    <cellStyle name="Normal 3 2 6 10 2" xfId="48857" xr:uid="{00000000-0005-0000-0000-0000A18D0000}"/>
    <cellStyle name="Normal 3 2 6 11" xfId="40661" xr:uid="{00000000-0005-0000-0000-0000A28D0000}"/>
    <cellStyle name="Normal 3 2 6 2" xfId="20277" xr:uid="{00000000-0005-0000-0000-0000A38D0000}"/>
    <cellStyle name="Normal 3 2 6 2 10" xfId="40662" xr:uid="{00000000-0005-0000-0000-0000A48D0000}"/>
    <cellStyle name="Normal 3 2 6 2 2" xfId="20278" xr:uid="{00000000-0005-0000-0000-0000A58D0000}"/>
    <cellStyle name="Normal 3 2 6 2 2 2" xfId="20279" xr:uid="{00000000-0005-0000-0000-0000A68D0000}"/>
    <cellStyle name="Normal 3 2 6 2 2 2 2" xfId="20280" xr:uid="{00000000-0005-0000-0000-0000A78D0000}"/>
    <cellStyle name="Normal 3 2 6 2 2 2 2 2" xfId="20281" xr:uid="{00000000-0005-0000-0000-0000A88D0000}"/>
    <cellStyle name="Normal 3 2 6 2 2 2 2 2 2" xfId="20282" xr:uid="{00000000-0005-0000-0000-0000A98D0000}"/>
    <cellStyle name="Normal 3 2 6 2 2 2 2 2 2 2" xfId="40667" xr:uid="{00000000-0005-0000-0000-0000AA8D0000}"/>
    <cellStyle name="Normal 3 2 6 2 2 2 2 2 3" xfId="40666" xr:uid="{00000000-0005-0000-0000-0000AB8D0000}"/>
    <cellStyle name="Normal 3 2 6 2 2 2 2 3" xfId="20283" xr:uid="{00000000-0005-0000-0000-0000AC8D0000}"/>
    <cellStyle name="Normal 3 2 6 2 2 2 2 3 2" xfId="20284" xr:uid="{00000000-0005-0000-0000-0000AD8D0000}"/>
    <cellStyle name="Normal 3 2 6 2 2 2 2 3 2 2" xfId="40669" xr:uid="{00000000-0005-0000-0000-0000AE8D0000}"/>
    <cellStyle name="Normal 3 2 6 2 2 2 2 3 3" xfId="40668" xr:uid="{00000000-0005-0000-0000-0000AF8D0000}"/>
    <cellStyle name="Normal 3 2 6 2 2 2 2 4" xfId="20285" xr:uid="{00000000-0005-0000-0000-0000B08D0000}"/>
    <cellStyle name="Normal 3 2 6 2 2 2 2 4 2" xfId="40670" xr:uid="{00000000-0005-0000-0000-0000B18D0000}"/>
    <cellStyle name="Normal 3 2 6 2 2 2 2 5" xfId="20286" xr:uid="{00000000-0005-0000-0000-0000B28D0000}"/>
    <cellStyle name="Normal 3 2 6 2 2 2 2 5 2" xfId="48861" xr:uid="{00000000-0005-0000-0000-0000B38D0000}"/>
    <cellStyle name="Normal 3 2 6 2 2 2 2 6" xfId="40665" xr:uid="{00000000-0005-0000-0000-0000B48D0000}"/>
    <cellStyle name="Normal 3 2 6 2 2 2 3" xfId="20287" xr:uid="{00000000-0005-0000-0000-0000B58D0000}"/>
    <cellStyle name="Normal 3 2 6 2 2 2 3 2" xfId="20288" xr:uid="{00000000-0005-0000-0000-0000B68D0000}"/>
    <cellStyle name="Normal 3 2 6 2 2 2 3 2 2" xfId="20289" xr:uid="{00000000-0005-0000-0000-0000B78D0000}"/>
    <cellStyle name="Normal 3 2 6 2 2 2 3 2 2 2" xfId="40673" xr:uid="{00000000-0005-0000-0000-0000B88D0000}"/>
    <cellStyle name="Normal 3 2 6 2 2 2 3 2 3" xfId="40672" xr:uid="{00000000-0005-0000-0000-0000B98D0000}"/>
    <cellStyle name="Normal 3 2 6 2 2 2 3 3" xfId="20290" xr:uid="{00000000-0005-0000-0000-0000BA8D0000}"/>
    <cellStyle name="Normal 3 2 6 2 2 2 3 3 2" xfId="20291" xr:uid="{00000000-0005-0000-0000-0000BB8D0000}"/>
    <cellStyle name="Normal 3 2 6 2 2 2 3 3 2 2" xfId="40675" xr:uid="{00000000-0005-0000-0000-0000BC8D0000}"/>
    <cellStyle name="Normal 3 2 6 2 2 2 3 3 3" xfId="40674" xr:uid="{00000000-0005-0000-0000-0000BD8D0000}"/>
    <cellStyle name="Normal 3 2 6 2 2 2 3 4" xfId="20292" xr:uid="{00000000-0005-0000-0000-0000BE8D0000}"/>
    <cellStyle name="Normal 3 2 6 2 2 2 3 4 2" xfId="40676" xr:uid="{00000000-0005-0000-0000-0000BF8D0000}"/>
    <cellStyle name="Normal 3 2 6 2 2 2 3 5" xfId="20293" xr:uid="{00000000-0005-0000-0000-0000C08D0000}"/>
    <cellStyle name="Normal 3 2 6 2 2 2 3 5 2" xfId="48862" xr:uid="{00000000-0005-0000-0000-0000C18D0000}"/>
    <cellStyle name="Normal 3 2 6 2 2 2 3 6" xfId="40671" xr:uid="{00000000-0005-0000-0000-0000C28D0000}"/>
    <cellStyle name="Normal 3 2 6 2 2 2 4" xfId="20294" xr:uid="{00000000-0005-0000-0000-0000C38D0000}"/>
    <cellStyle name="Normal 3 2 6 2 2 2 4 2" xfId="20295" xr:uid="{00000000-0005-0000-0000-0000C48D0000}"/>
    <cellStyle name="Normal 3 2 6 2 2 2 4 2 2" xfId="40678" xr:uid="{00000000-0005-0000-0000-0000C58D0000}"/>
    <cellStyle name="Normal 3 2 6 2 2 2 4 3" xfId="40677" xr:uid="{00000000-0005-0000-0000-0000C68D0000}"/>
    <cellStyle name="Normal 3 2 6 2 2 2 5" xfId="20296" xr:uid="{00000000-0005-0000-0000-0000C78D0000}"/>
    <cellStyle name="Normal 3 2 6 2 2 2 5 2" xfId="20297" xr:uid="{00000000-0005-0000-0000-0000C88D0000}"/>
    <cellStyle name="Normal 3 2 6 2 2 2 5 2 2" xfId="40680" xr:uid="{00000000-0005-0000-0000-0000C98D0000}"/>
    <cellStyle name="Normal 3 2 6 2 2 2 5 3" xfId="40679" xr:uid="{00000000-0005-0000-0000-0000CA8D0000}"/>
    <cellStyle name="Normal 3 2 6 2 2 2 6" xfId="20298" xr:uid="{00000000-0005-0000-0000-0000CB8D0000}"/>
    <cellStyle name="Normal 3 2 6 2 2 2 6 2" xfId="40681" xr:uid="{00000000-0005-0000-0000-0000CC8D0000}"/>
    <cellStyle name="Normal 3 2 6 2 2 2 7" xfId="20299" xr:uid="{00000000-0005-0000-0000-0000CD8D0000}"/>
    <cellStyle name="Normal 3 2 6 2 2 2 7 2" xfId="48860" xr:uid="{00000000-0005-0000-0000-0000CE8D0000}"/>
    <cellStyle name="Normal 3 2 6 2 2 2 8" xfId="40664" xr:uid="{00000000-0005-0000-0000-0000CF8D0000}"/>
    <cellStyle name="Normal 3 2 6 2 2 3" xfId="20300" xr:uid="{00000000-0005-0000-0000-0000D08D0000}"/>
    <cellStyle name="Normal 3 2 6 2 2 3 2" xfId="20301" xr:uid="{00000000-0005-0000-0000-0000D18D0000}"/>
    <cellStyle name="Normal 3 2 6 2 2 3 2 2" xfId="20302" xr:uid="{00000000-0005-0000-0000-0000D28D0000}"/>
    <cellStyle name="Normal 3 2 6 2 2 3 2 2 2" xfId="40684" xr:uid="{00000000-0005-0000-0000-0000D38D0000}"/>
    <cellStyle name="Normal 3 2 6 2 2 3 2 3" xfId="40683" xr:uid="{00000000-0005-0000-0000-0000D48D0000}"/>
    <cellStyle name="Normal 3 2 6 2 2 3 3" xfId="20303" xr:uid="{00000000-0005-0000-0000-0000D58D0000}"/>
    <cellStyle name="Normal 3 2 6 2 2 3 3 2" xfId="20304" xr:uid="{00000000-0005-0000-0000-0000D68D0000}"/>
    <cellStyle name="Normal 3 2 6 2 2 3 3 2 2" xfId="40686" xr:uid="{00000000-0005-0000-0000-0000D78D0000}"/>
    <cellStyle name="Normal 3 2 6 2 2 3 3 3" xfId="40685" xr:uid="{00000000-0005-0000-0000-0000D88D0000}"/>
    <cellStyle name="Normal 3 2 6 2 2 3 4" xfId="20305" xr:uid="{00000000-0005-0000-0000-0000D98D0000}"/>
    <cellStyle name="Normal 3 2 6 2 2 3 4 2" xfId="40687" xr:uid="{00000000-0005-0000-0000-0000DA8D0000}"/>
    <cellStyle name="Normal 3 2 6 2 2 3 5" xfId="20306" xr:uid="{00000000-0005-0000-0000-0000DB8D0000}"/>
    <cellStyle name="Normal 3 2 6 2 2 3 5 2" xfId="48863" xr:uid="{00000000-0005-0000-0000-0000DC8D0000}"/>
    <cellStyle name="Normal 3 2 6 2 2 3 6" xfId="40682" xr:uid="{00000000-0005-0000-0000-0000DD8D0000}"/>
    <cellStyle name="Normal 3 2 6 2 2 4" xfId="20307" xr:uid="{00000000-0005-0000-0000-0000DE8D0000}"/>
    <cellStyle name="Normal 3 2 6 2 2 4 2" xfId="20308" xr:uid="{00000000-0005-0000-0000-0000DF8D0000}"/>
    <cellStyle name="Normal 3 2 6 2 2 4 2 2" xfId="20309" xr:uid="{00000000-0005-0000-0000-0000E08D0000}"/>
    <cellStyle name="Normal 3 2 6 2 2 4 2 2 2" xfId="40690" xr:uid="{00000000-0005-0000-0000-0000E18D0000}"/>
    <cellStyle name="Normal 3 2 6 2 2 4 2 3" xfId="40689" xr:uid="{00000000-0005-0000-0000-0000E28D0000}"/>
    <cellStyle name="Normal 3 2 6 2 2 4 3" xfId="20310" xr:uid="{00000000-0005-0000-0000-0000E38D0000}"/>
    <cellStyle name="Normal 3 2 6 2 2 4 3 2" xfId="20311" xr:uid="{00000000-0005-0000-0000-0000E48D0000}"/>
    <cellStyle name="Normal 3 2 6 2 2 4 3 2 2" xfId="40692" xr:uid="{00000000-0005-0000-0000-0000E58D0000}"/>
    <cellStyle name="Normal 3 2 6 2 2 4 3 3" xfId="40691" xr:uid="{00000000-0005-0000-0000-0000E68D0000}"/>
    <cellStyle name="Normal 3 2 6 2 2 4 4" xfId="20312" xr:uid="{00000000-0005-0000-0000-0000E78D0000}"/>
    <cellStyle name="Normal 3 2 6 2 2 4 4 2" xfId="40693" xr:uid="{00000000-0005-0000-0000-0000E88D0000}"/>
    <cellStyle name="Normal 3 2 6 2 2 4 5" xfId="20313" xr:uid="{00000000-0005-0000-0000-0000E98D0000}"/>
    <cellStyle name="Normal 3 2 6 2 2 4 5 2" xfId="48864" xr:uid="{00000000-0005-0000-0000-0000EA8D0000}"/>
    <cellStyle name="Normal 3 2 6 2 2 4 6" xfId="40688" xr:uid="{00000000-0005-0000-0000-0000EB8D0000}"/>
    <cellStyle name="Normal 3 2 6 2 2 5" xfId="20314" xr:uid="{00000000-0005-0000-0000-0000EC8D0000}"/>
    <cellStyle name="Normal 3 2 6 2 2 5 2" xfId="20315" xr:uid="{00000000-0005-0000-0000-0000ED8D0000}"/>
    <cellStyle name="Normal 3 2 6 2 2 5 2 2" xfId="40695" xr:uid="{00000000-0005-0000-0000-0000EE8D0000}"/>
    <cellStyle name="Normal 3 2 6 2 2 5 3" xfId="40694" xr:uid="{00000000-0005-0000-0000-0000EF8D0000}"/>
    <cellStyle name="Normal 3 2 6 2 2 6" xfId="20316" xr:uid="{00000000-0005-0000-0000-0000F08D0000}"/>
    <cellStyle name="Normal 3 2 6 2 2 6 2" xfId="20317" xr:uid="{00000000-0005-0000-0000-0000F18D0000}"/>
    <cellStyle name="Normal 3 2 6 2 2 6 2 2" xfId="40697" xr:uid="{00000000-0005-0000-0000-0000F28D0000}"/>
    <cellStyle name="Normal 3 2 6 2 2 6 3" xfId="40696" xr:uid="{00000000-0005-0000-0000-0000F38D0000}"/>
    <cellStyle name="Normal 3 2 6 2 2 7" xfId="20318" xr:uid="{00000000-0005-0000-0000-0000F48D0000}"/>
    <cellStyle name="Normal 3 2 6 2 2 7 2" xfId="40698" xr:uid="{00000000-0005-0000-0000-0000F58D0000}"/>
    <cellStyle name="Normal 3 2 6 2 2 8" xfId="20319" xr:uid="{00000000-0005-0000-0000-0000F68D0000}"/>
    <cellStyle name="Normal 3 2 6 2 2 8 2" xfId="48859" xr:uid="{00000000-0005-0000-0000-0000F78D0000}"/>
    <cellStyle name="Normal 3 2 6 2 2 9" xfId="40663" xr:uid="{00000000-0005-0000-0000-0000F88D0000}"/>
    <cellStyle name="Normal 3 2 6 2 3" xfId="20320" xr:uid="{00000000-0005-0000-0000-0000F98D0000}"/>
    <cellStyle name="Normal 3 2 6 2 3 2" xfId="20321" xr:uid="{00000000-0005-0000-0000-0000FA8D0000}"/>
    <cellStyle name="Normal 3 2 6 2 3 2 2" xfId="20322" xr:uid="{00000000-0005-0000-0000-0000FB8D0000}"/>
    <cellStyle name="Normal 3 2 6 2 3 2 2 2" xfId="20323" xr:uid="{00000000-0005-0000-0000-0000FC8D0000}"/>
    <cellStyle name="Normal 3 2 6 2 3 2 2 2 2" xfId="40702" xr:uid="{00000000-0005-0000-0000-0000FD8D0000}"/>
    <cellStyle name="Normal 3 2 6 2 3 2 2 3" xfId="40701" xr:uid="{00000000-0005-0000-0000-0000FE8D0000}"/>
    <cellStyle name="Normal 3 2 6 2 3 2 3" xfId="20324" xr:uid="{00000000-0005-0000-0000-0000FF8D0000}"/>
    <cellStyle name="Normal 3 2 6 2 3 2 3 2" xfId="20325" xr:uid="{00000000-0005-0000-0000-0000008E0000}"/>
    <cellStyle name="Normal 3 2 6 2 3 2 3 2 2" xfId="40704" xr:uid="{00000000-0005-0000-0000-0000018E0000}"/>
    <cellStyle name="Normal 3 2 6 2 3 2 3 3" xfId="40703" xr:uid="{00000000-0005-0000-0000-0000028E0000}"/>
    <cellStyle name="Normal 3 2 6 2 3 2 4" xfId="20326" xr:uid="{00000000-0005-0000-0000-0000038E0000}"/>
    <cellStyle name="Normal 3 2 6 2 3 2 4 2" xfId="40705" xr:uid="{00000000-0005-0000-0000-0000048E0000}"/>
    <cellStyle name="Normal 3 2 6 2 3 2 5" xfId="20327" xr:uid="{00000000-0005-0000-0000-0000058E0000}"/>
    <cellStyle name="Normal 3 2 6 2 3 2 5 2" xfId="48866" xr:uid="{00000000-0005-0000-0000-0000068E0000}"/>
    <cellStyle name="Normal 3 2 6 2 3 2 6" xfId="40700" xr:uid="{00000000-0005-0000-0000-0000078E0000}"/>
    <cellStyle name="Normal 3 2 6 2 3 3" xfId="20328" xr:uid="{00000000-0005-0000-0000-0000088E0000}"/>
    <cellStyle name="Normal 3 2 6 2 3 3 2" xfId="20329" xr:uid="{00000000-0005-0000-0000-0000098E0000}"/>
    <cellStyle name="Normal 3 2 6 2 3 3 2 2" xfId="20330" xr:uid="{00000000-0005-0000-0000-00000A8E0000}"/>
    <cellStyle name="Normal 3 2 6 2 3 3 2 2 2" xfId="40708" xr:uid="{00000000-0005-0000-0000-00000B8E0000}"/>
    <cellStyle name="Normal 3 2 6 2 3 3 2 3" xfId="40707" xr:uid="{00000000-0005-0000-0000-00000C8E0000}"/>
    <cellStyle name="Normal 3 2 6 2 3 3 3" xfId="20331" xr:uid="{00000000-0005-0000-0000-00000D8E0000}"/>
    <cellStyle name="Normal 3 2 6 2 3 3 3 2" xfId="20332" xr:uid="{00000000-0005-0000-0000-00000E8E0000}"/>
    <cellStyle name="Normal 3 2 6 2 3 3 3 2 2" xfId="40710" xr:uid="{00000000-0005-0000-0000-00000F8E0000}"/>
    <cellStyle name="Normal 3 2 6 2 3 3 3 3" xfId="40709" xr:uid="{00000000-0005-0000-0000-0000108E0000}"/>
    <cellStyle name="Normal 3 2 6 2 3 3 4" xfId="20333" xr:uid="{00000000-0005-0000-0000-0000118E0000}"/>
    <cellStyle name="Normal 3 2 6 2 3 3 4 2" xfId="40711" xr:uid="{00000000-0005-0000-0000-0000128E0000}"/>
    <cellStyle name="Normal 3 2 6 2 3 3 5" xfId="20334" xr:uid="{00000000-0005-0000-0000-0000138E0000}"/>
    <cellStyle name="Normal 3 2 6 2 3 3 5 2" xfId="48867" xr:uid="{00000000-0005-0000-0000-0000148E0000}"/>
    <cellStyle name="Normal 3 2 6 2 3 3 6" xfId="40706" xr:uid="{00000000-0005-0000-0000-0000158E0000}"/>
    <cellStyle name="Normal 3 2 6 2 3 4" xfId="20335" xr:uid="{00000000-0005-0000-0000-0000168E0000}"/>
    <cellStyle name="Normal 3 2 6 2 3 4 2" xfId="20336" xr:uid="{00000000-0005-0000-0000-0000178E0000}"/>
    <cellStyle name="Normal 3 2 6 2 3 4 2 2" xfId="40713" xr:uid="{00000000-0005-0000-0000-0000188E0000}"/>
    <cellStyle name="Normal 3 2 6 2 3 4 3" xfId="40712" xr:uid="{00000000-0005-0000-0000-0000198E0000}"/>
    <cellStyle name="Normal 3 2 6 2 3 5" xfId="20337" xr:uid="{00000000-0005-0000-0000-00001A8E0000}"/>
    <cellStyle name="Normal 3 2 6 2 3 5 2" xfId="20338" xr:uid="{00000000-0005-0000-0000-00001B8E0000}"/>
    <cellStyle name="Normal 3 2 6 2 3 5 2 2" xfId="40715" xr:uid="{00000000-0005-0000-0000-00001C8E0000}"/>
    <cellStyle name="Normal 3 2 6 2 3 5 3" xfId="40714" xr:uid="{00000000-0005-0000-0000-00001D8E0000}"/>
    <cellStyle name="Normal 3 2 6 2 3 6" xfId="20339" xr:uid="{00000000-0005-0000-0000-00001E8E0000}"/>
    <cellStyle name="Normal 3 2 6 2 3 6 2" xfId="40716" xr:uid="{00000000-0005-0000-0000-00001F8E0000}"/>
    <cellStyle name="Normal 3 2 6 2 3 7" xfId="20340" xr:uid="{00000000-0005-0000-0000-0000208E0000}"/>
    <cellStyle name="Normal 3 2 6 2 3 7 2" xfId="48865" xr:uid="{00000000-0005-0000-0000-0000218E0000}"/>
    <cellStyle name="Normal 3 2 6 2 3 8" xfId="40699" xr:uid="{00000000-0005-0000-0000-0000228E0000}"/>
    <cellStyle name="Normal 3 2 6 2 4" xfId="20341" xr:uid="{00000000-0005-0000-0000-0000238E0000}"/>
    <cellStyle name="Normal 3 2 6 2 4 2" xfId="20342" xr:uid="{00000000-0005-0000-0000-0000248E0000}"/>
    <cellStyle name="Normal 3 2 6 2 4 2 2" xfId="20343" xr:uid="{00000000-0005-0000-0000-0000258E0000}"/>
    <cellStyle name="Normal 3 2 6 2 4 2 2 2" xfId="40719" xr:uid="{00000000-0005-0000-0000-0000268E0000}"/>
    <cellStyle name="Normal 3 2 6 2 4 2 3" xfId="40718" xr:uid="{00000000-0005-0000-0000-0000278E0000}"/>
    <cellStyle name="Normal 3 2 6 2 4 3" xfId="20344" xr:uid="{00000000-0005-0000-0000-0000288E0000}"/>
    <cellStyle name="Normal 3 2 6 2 4 3 2" xfId="20345" xr:uid="{00000000-0005-0000-0000-0000298E0000}"/>
    <cellStyle name="Normal 3 2 6 2 4 3 2 2" xfId="40721" xr:uid="{00000000-0005-0000-0000-00002A8E0000}"/>
    <cellStyle name="Normal 3 2 6 2 4 3 3" xfId="40720" xr:uid="{00000000-0005-0000-0000-00002B8E0000}"/>
    <cellStyle name="Normal 3 2 6 2 4 4" xfId="20346" xr:uid="{00000000-0005-0000-0000-00002C8E0000}"/>
    <cellStyle name="Normal 3 2 6 2 4 4 2" xfId="40722" xr:uid="{00000000-0005-0000-0000-00002D8E0000}"/>
    <cellStyle name="Normal 3 2 6 2 4 5" xfId="20347" xr:uid="{00000000-0005-0000-0000-00002E8E0000}"/>
    <cellStyle name="Normal 3 2 6 2 4 5 2" xfId="48868" xr:uid="{00000000-0005-0000-0000-00002F8E0000}"/>
    <cellStyle name="Normal 3 2 6 2 4 6" xfId="40717" xr:uid="{00000000-0005-0000-0000-0000308E0000}"/>
    <cellStyle name="Normal 3 2 6 2 5" xfId="20348" xr:uid="{00000000-0005-0000-0000-0000318E0000}"/>
    <cellStyle name="Normal 3 2 6 2 5 2" xfId="20349" xr:uid="{00000000-0005-0000-0000-0000328E0000}"/>
    <cellStyle name="Normal 3 2 6 2 5 2 2" xfId="20350" xr:uid="{00000000-0005-0000-0000-0000338E0000}"/>
    <cellStyle name="Normal 3 2 6 2 5 2 2 2" xfId="40725" xr:uid="{00000000-0005-0000-0000-0000348E0000}"/>
    <cellStyle name="Normal 3 2 6 2 5 2 3" xfId="40724" xr:uid="{00000000-0005-0000-0000-0000358E0000}"/>
    <cellStyle name="Normal 3 2 6 2 5 3" xfId="20351" xr:uid="{00000000-0005-0000-0000-0000368E0000}"/>
    <cellStyle name="Normal 3 2 6 2 5 3 2" xfId="20352" xr:uid="{00000000-0005-0000-0000-0000378E0000}"/>
    <cellStyle name="Normal 3 2 6 2 5 3 2 2" xfId="40727" xr:uid="{00000000-0005-0000-0000-0000388E0000}"/>
    <cellStyle name="Normal 3 2 6 2 5 3 3" xfId="40726" xr:uid="{00000000-0005-0000-0000-0000398E0000}"/>
    <cellStyle name="Normal 3 2 6 2 5 4" xfId="20353" xr:uid="{00000000-0005-0000-0000-00003A8E0000}"/>
    <cellStyle name="Normal 3 2 6 2 5 4 2" xfId="40728" xr:uid="{00000000-0005-0000-0000-00003B8E0000}"/>
    <cellStyle name="Normal 3 2 6 2 5 5" xfId="20354" xr:uid="{00000000-0005-0000-0000-00003C8E0000}"/>
    <cellStyle name="Normal 3 2 6 2 5 5 2" xfId="48869" xr:uid="{00000000-0005-0000-0000-00003D8E0000}"/>
    <cellStyle name="Normal 3 2 6 2 5 6" xfId="40723" xr:uid="{00000000-0005-0000-0000-00003E8E0000}"/>
    <cellStyle name="Normal 3 2 6 2 6" xfId="20355" xr:uid="{00000000-0005-0000-0000-00003F8E0000}"/>
    <cellStyle name="Normal 3 2 6 2 6 2" xfId="20356" xr:uid="{00000000-0005-0000-0000-0000408E0000}"/>
    <cellStyle name="Normal 3 2 6 2 6 2 2" xfId="40730" xr:uid="{00000000-0005-0000-0000-0000418E0000}"/>
    <cellStyle name="Normal 3 2 6 2 6 3" xfId="40729" xr:uid="{00000000-0005-0000-0000-0000428E0000}"/>
    <cellStyle name="Normal 3 2 6 2 7" xfId="20357" xr:uid="{00000000-0005-0000-0000-0000438E0000}"/>
    <cellStyle name="Normal 3 2 6 2 7 2" xfId="20358" xr:uid="{00000000-0005-0000-0000-0000448E0000}"/>
    <cellStyle name="Normal 3 2 6 2 7 2 2" xfId="40732" xr:uid="{00000000-0005-0000-0000-0000458E0000}"/>
    <cellStyle name="Normal 3 2 6 2 7 3" xfId="40731" xr:uid="{00000000-0005-0000-0000-0000468E0000}"/>
    <cellStyle name="Normal 3 2 6 2 8" xfId="20359" xr:uid="{00000000-0005-0000-0000-0000478E0000}"/>
    <cellStyle name="Normal 3 2 6 2 8 2" xfId="40733" xr:uid="{00000000-0005-0000-0000-0000488E0000}"/>
    <cellStyle name="Normal 3 2 6 2 9" xfId="20360" xr:uid="{00000000-0005-0000-0000-0000498E0000}"/>
    <cellStyle name="Normal 3 2 6 2 9 2" xfId="48858" xr:uid="{00000000-0005-0000-0000-00004A8E0000}"/>
    <cellStyle name="Normal 3 2 6 3" xfId="20361" xr:uid="{00000000-0005-0000-0000-00004B8E0000}"/>
    <cellStyle name="Normal 3 2 6 3 2" xfId="20362" xr:uid="{00000000-0005-0000-0000-00004C8E0000}"/>
    <cellStyle name="Normal 3 2 6 3 2 2" xfId="20363" xr:uid="{00000000-0005-0000-0000-00004D8E0000}"/>
    <cellStyle name="Normal 3 2 6 3 2 2 2" xfId="20364" xr:uid="{00000000-0005-0000-0000-00004E8E0000}"/>
    <cellStyle name="Normal 3 2 6 3 2 2 2 2" xfId="20365" xr:uid="{00000000-0005-0000-0000-00004F8E0000}"/>
    <cellStyle name="Normal 3 2 6 3 2 2 2 2 2" xfId="40738" xr:uid="{00000000-0005-0000-0000-0000508E0000}"/>
    <cellStyle name="Normal 3 2 6 3 2 2 2 3" xfId="40737" xr:uid="{00000000-0005-0000-0000-0000518E0000}"/>
    <cellStyle name="Normal 3 2 6 3 2 2 3" xfId="20366" xr:uid="{00000000-0005-0000-0000-0000528E0000}"/>
    <cellStyle name="Normal 3 2 6 3 2 2 3 2" xfId="20367" xr:uid="{00000000-0005-0000-0000-0000538E0000}"/>
    <cellStyle name="Normal 3 2 6 3 2 2 3 2 2" xfId="40740" xr:uid="{00000000-0005-0000-0000-0000548E0000}"/>
    <cellStyle name="Normal 3 2 6 3 2 2 3 3" xfId="40739" xr:uid="{00000000-0005-0000-0000-0000558E0000}"/>
    <cellStyle name="Normal 3 2 6 3 2 2 4" xfId="20368" xr:uid="{00000000-0005-0000-0000-0000568E0000}"/>
    <cellStyle name="Normal 3 2 6 3 2 2 4 2" xfId="40741" xr:uid="{00000000-0005-0000-0000-0000578E0000}"/>
    <cellStyle name="Normal 3 2 6 3 2 2 5" xfId="20369" xr:uid="{00000000-0005-0000-0000-0000588E0000}"/>
    <cellStyle name="Normal 3 2 6 3 2 2 5 2" xfId="48872" xr:uid="{00000000-0005-0000-0000-0000598E0000}"/>
    <cellStyle name="Normal 3 2 6 3 2 2 6" xfId="40736" xr:uid="{00000000-0005-0000-0000-00005A8E0000}"/>
    <cellStyle name="Normal 3 2 6 3 2 3" xfId="20370" xr:uid="{00000000-0005-0000-0000-00005B8E0000}"/>
    <cellStyle name="Normal 3 2 6 3 2 3 2" xfId="20371" xr:uid="{00000000-0005-0000-0000-00005C8E0000}"/>
    <cellStyle name="Normal 3 2 6 3 2 3 2 2" xfId="20372" xr:uid="{00000000-0005-0000-0000-00005D8E0000}"/>
    <cellStyle name="Normal 3 2 6 3 2 3 2 2 2" xfId="40744" xr:uid="{00000000-0005-0000-0000-00005E8E0000}"/>
    <cellStyle name="Normal 3 2 6 3 2 3 2 3" xfId="40743" xr:uid="{00000000-0005-0000-0000-00005F8E0000}"/>
    <cellStyle name="Normal 3 2 6 3 2 3 3" xfId="20373" xr:uid="{00000000-0005-0000-0000-0000608E0000}"/>
    <cellStyle name="Normal 3 2 6 3 2 3 3 2" xfId="20374" xr:uid="{00000000-0005-0000-0000-0000618E0000}"/>
    <cellStyle name="Normal 3 2 6 3 2 3 3 2 2" xfId="40746" xr:uid="{00000000-0005-0000-0000-0000628E0000}"/>
    <cellStyle name="Normal 3 2 6 3 2 3 3 3" xfId="40745" xr:uid="{00000000-0005-0000-0000-0000638E0000}"/>
    <cellStyle name="Normal 3 2 6 3 2 3 4" xfId="20375" xr:uid="{00000000-0005-0000-0000-0000648E0000}"/>
    <cellStyle name="Normal 3 2 6 3 2 3 4 2" xfId="40747" xr:uid="{00000000-0005-0000-0000-0000658E0000}"/>
    <cellStyle name="Normal 3 2 6 3 2 3 5" xfId="20376" xr:uid="{00000000-0005-0000-0000-0000668E0000}"/>
    <cellStyle name="Normal 3 2 6 3 2 3 5 2" xfId="48873" xr:uid="{00000000-0005-0000-0000-0000678E0000}"/>
    <cellStyle name="Normal 3 2 6 3 2 3 6" xfId="40742" xr:uid="{00000000-0005-0000-0000-0000688E0000}"/>
    <cellStyle name="Normal 3 2 6 3 2 4" xfId="20377" xr:uid="{00000000-0005-0000-0000-0000698E0000}"/>
    <cellStyle name="Normal 3 2 6 3 2 4 2" xfId="20378" xr:uid="{00000000-0005-0000-0000-00006A8E0000}"/>
    <cellStyle name="Normal 3 2 6 3 2 4 2 2" xfId="40749" xr:uid="{00000000-0005-0000-0000-00006B8E0000}"/>
    <cellStyle name="Normal 3 2 6 3 2 4 3" xfId="40748" xr:uid="{00000000-0005-0000-0000-00006C8E0000}"/>
    <cellStyle name="Normal 3 2 6 3 2 5" xfId="20379" xr:uid="{00000000-0005-0000-0000-00006D8E0000}"/>
    <cellStyle name="Normal 3 2 6 3 2 5 2" xfId="20380" xr:uid="{00000000-0005-0000-0000-00006E8E0000}"/>
    <cellStyle name="Normal 3 2 6 3 2 5 2 2" xfId="40751" xr:uid="{00000000-0005-0000-0000-00006F8E0000}"/>
    <cellStyle name="Normal 3 2 6 3 2 5 3" xfId="40750" xr:uid="{00000000-0005-0000-0000-0000708E0000}"/>
    <cellStyle name="Normal 3 2 6 3 2 6" xfId="20381" xr:uid="{00000000-0005-0000-0000-0000718E0000}"/>
    <cellStyle name="Normal 3 2 6 3 2 6 2" xfId="40752" xr:uid="{00000000-0005-0000-0000-0000728E0000}"/>
    <cellStyle name="Normal 3 2 6 3 2 7" xfId="20382" xr:uid="{00000000-0005-0000-0000-0000738E0000}"/>
    <cellStyle name="Normal 3 2 6 3 2 7 2" xfId="48871" xr:uid="{00000000-0005-0000-0000-0000748E0000}"/>
    <cellStyle name="Normal 3 2 6 3 2 8" xfId="40735" xr:uid="{00000000-0005-0000-0000-0000758E0000}"/>
    <cellStyle name="Normal 3 2 6 3 3" xfId="20383" xr:uid="{00000000-0005-0000-0000-0000768E0000}"/>
    <cellStyle name="Normal 3 2 6 3 3 2" xfId="20384" xr:uid="{00000000-0005-0000-0000-0000778E0000}"/>
    <cellStyle name="Normal 3 2 6 3 3 2 2" xfId="20385" xr:uid="{00000000-0005-0000-0000-0000788E0000}"/>
    <cellStyle name="Normal 3 2 6 3 3 2 2 2" xfId="40755" xr:uid="{00000000-0005-0000-0000-0000798E0000}"/>
    <cellStyle name="Normal 3 2 6 3 3 2 3" xfId="40754" xr:uid="{00000000-0005-0000-0000-00007A8E0000}"/>
    <cellStyle name="Normal 3 2 6 3 3 3" xfId="20386" xr:uid="{00000000-0005-0000-0000-00007B8E0000}"/>
    <cellStyle name="Normal 3 2 6 3 3 3 2" xfId="20387" xr:uid="{00000000-0005-0000-0000-00007C8E0000}"/>
    <cellStyle name="Normal 3 2 6 3 3 3 2 2" xfId="40757" xr:uid="{00000000-0005-0000-0000-00007D8E0000}"/>
    <cellStyle name="Normal 3 2 6 3 3 3 3" xfId="40756" xr:uid="{00000000-0005-0000-0000-00007E8E0000}"/>
    <cellStyle name="Normal 3 2 6 3 3 4" xfId="20388" xr:uid="{00000000-0005-0000-0000-00007F8E0000}"/>
    <cellStyle name="Normal 3 2 6 3 3 4 2" xfId="40758" xr:uid="{00000000-0005-0000-0000-0000808E0000}"/>
    <cellStyle name="Normal 3 2 6 3 3 5" xfId="20389" xr:uid="{00000000-0005-0000-0000-0000818E0000}"/>
    <cellStyle name="Normal 3 2 6 3 3 5 2" xfId="48874" xr:uid="{00000000-0005-0000-0000-0000828E0000}"/>
    <cellStyle name="Normal 3 2 6 3 3 6" xfId="40753" xr:uid="{00000000-0005-0000-0000-0000838E0000}"/>
    <cellStyle name="Normal 3 2 6 3 4" xfId="20390" xr:uid="{00000000-0005-0000-0000-0000848E0000}"/>
    <cellStyle name="Normal 3 2 6 3 4 2" xfId="20391" xr:uid="{00000000-0005-0000-0000-0000858E0000}"/>
    <cellStyle name="Normal 3 2 6 3 4 2 2" xfId="20392" xr:uid="{00000000-0005-0000-0000-0000868E0000}"/>
    <cellStyle name="Normal 3 2 6 3 4 2 2 2" xfId="40761" xr:uid="{00000000-0005-0000-0000-0000878E0000}"/>
    <cellStyle name="Normal 3 2 6 3 4 2 3" xfId="40760" xr:uid="{00000000-0005-0000-0000-0000888E0000}"/>
    <cellStyle name="Normal 3 2 6 3 4 3" xfId="20393" xr:uid="{00000000-0005-0000-0000-0000898E0000}"/>
    <cellStyle name="Normal 3 2 6 3 4 3 2" xfId="20394" xr:uid="{00000000-0005-0000-0000-00008A8E0000}"/>
    <cellStyle name="Normal 3 2 6 3 4 3 2 2" xfId="40763" xr:uid="{00000000-0005-0000-0000-00008B8E0000}"/>
    <cellStyle name="Normal 3 2 6 3 4 3 3" xfId="40762" xr:uid="{00000000-0005-0000-0000-00008C8E0000}"/>
    <cellStyle name="Normal 3 2 6 3 4 4" xfId="20395" xr:uid="{00000000-0005-0000-0000-00008D8E0000}"/>
    <cellStyle name="Normal 3 2 6 3 4 4 2" xfId="40764" xr:uid="{00000000-0005-0000-0000-00008E8E0000}"/>
    <cellStyle name="Normal 3 2 6 3 4 5" xfId="20396" xr:uid="{00000000-0005-0000-0000-00008F8E0000}"/>
    <cellStyle name="Normal 3 2 6 3 4 5 2" xfId="48875" xr:uid="{00000000-0005-0000-0000-0000908E0000}"/>
    <cellStyle name="Normal 3 2 6 3 4 6" xfId="40759" xr:uid="{00000000-0005-0000-0000-0000918E0000}"/>
    <cellStyle name="Normal 3 2 6 3 5" xfId="20397" xr:uid="{00000000-0005-0000-0000-0000928E0000}"/>
    <cellStyle name="Normal 3 2 6 3 5 2" xfId="20398" xr:uid="{00000000-0005-0000-0000-0000938E0000}"/>
    <cellStyle name="Normal 3 2 6 3 5 2 2" xfId="40766" xr:uid="{00000000-0005-0000-0000-0000948E0000}"/>
    <cellStyle name="Normal 3 2 6 3 5 3" xfId="40765" xr:uid="{00000000-0005-0000-0000-0000958E0000}"/>
    <cellStyle name="Normal 3 2 6 3 6" xfId="20399" xr:uid="{00000000-0005-0000-0000-0000968E0000}"/>
    <cellStyle name="Normal 3 2 6 3 6 2" xfId="20400" xr:uid="{00000000-0005-0000-0000-0000978E0000}"/>
    <cellStyle name="Normal 3 2 6 3 6 2 2" xfId="40768" xr:uid="{00000000-0005-0000-0000-0000988E0000}"/>
    <cellStyle name="Normal 3 2 6 3 6 3" xfId="40767" xr:uid="{00000000-0005-0000-0000-0000998E0000}"/>
    <cellStyle name="Normal 3 2 6 3 7" xfId="20401" xr:uid="{00000000-0005-0000-0000-00009A8E0000}"/>
    <cellStyle name="Normal 3 2 6 3 7 2" xfId="40769" xr:uid="{00000000-0005-0000-0000-00009B8E0000}"/>
    <cellStyle name="Normal 3 2 6 3 8" xfId="20402" xr:uid="{00000000-0005-0000-0000-00009C8E0000}"/>
    <cellStyle name="Normal 3 2 6 3 8 2" xfId="48870" xr:uid="{00000000-0005-0000-0000-00009D8E0000}"/>
    <cellStyle name="Normal 3 2 6 3 9" xfId="40734" xr:uid="{00000000-0005-0000-0000-00009E8E0000}"/>
    <cellStyle name="Normal 3 2 6 4" xfId="20403" xr:uid="{00000000-0005-0000-0000-00009F8E0000}"/>
    <cellStyle name="Normal 3 2 6 4 2" xfId="20404" xr:uid="{00000000-0005-0000-0000-0000A08E0000}"/>
    <cellStyle name="Normal 3 2 6 4 2 2" xfId="20405" xr:uid="{00000000-0005-0000-0000-0000A18E0000}"/>
    <cellStyle name="Normal 3 2 6 4 2 2 2" xfId="20406" xr:uid="{00000000-0005-0000-0000-0000A28E0000}"/>
    <cellStyle name="Normal 3 2 6 4 2 2 2 2" xfId="40773" xr:uid="{00000000-0005-0000-0000-0000A38E0000}"/>
    <cellStyle name="Normal 3 2 6 4 2 2 3" xfId="40772" xr:uid="{00000000-0005-0000-0000-0000A48E0000}"/>
    <cellStyle name="Normal 3 2 6 4 2 3" xfId="20407" xr:uid="{00000000-0005-0000-0000-0000A58E0000}"/>
    <cellStyle name="Normal 3 2 6 4 2 3 2" xfId="20408" xr:uid="{00000000-0005-0000-0000-0000A68E0000}"/>
    <cellStyle name="Normal 3 2 6 4 2 3 2 2" xfId="40775" xr:uid="{00000000-0005-0000-0000-0000A78E0000}"/>
    <cellStyle name="Normal 3 2 6 4 2 3 3" xfId="40774" xr:uid="{00000000-0005-0000-0000-0000A88E0000}"/>
    <cellStyle name="Normal 3 2 6 4 2 4" xfId="20409" xr:uid="{00000000-0005-0000-0000-0000A98E0000}"/>
    <cellStyle name="Normal 3 2 6 4 2 4 2" xfId="40776" xr:uid="{00000000-0005-0000-0000-0000AA8E0000}"/>
    <cellStyle name="Normal 3 2 6 4 2 5" xfId="20410" xr:uid="{00000000-0005-0000-0000-0000AB8E0000}"/>
    <cellStyle name="Normal 3 2 6 4 2 5 2" xfId="48877" xr:uid="{00000000-0005-0000-0000-0000AC8E0000}"/>
    <cellStyle name="Normal 3 2 6 4 2 6" xfId="40771" xr:uid="{00000000-0005-0000-0000-0000AD8E0000}"/>
    <cellStyle name="Normal 3 2 6 4 3" xfId="20411" xr:uid="{00000000-0005-0000-0000-0000AE8E0000}"/>
    <cellStyle name="Normal 3 2 6 4 3 2" xfId="20412" xr:uid="{00000000-0005-0000-0000-0000AF8E0000}"/>
    <cellStyle name="Normal 3 2 6 4 3 2 2" xfId="20413" xr:uid="{00000000-0005-0000-0000-0000B08E0000}"/>
    <cellStyle name="Normal 3 2 6 4 3 2 2 2" xfId="40779" xr:uid="{00000000-0005-0000-0000-0000B18E0000}"/>
    <cellStyle name="Normal 3 2 6 4 3 2 3" xfId="40778" xr:uid="{00000000-0005-0000-0000-0000B28E0000}"/>
    <cellStyle name="Normal 3 2 6 4 3 3" xfId="20414" xr:uid="{00000000-0005-0000-0000-0000B38E0000}"/>
    <cellStyle name="Normal 3 2 6 4 3 3 2" xfId="20415" xr:uid="{00000000-0005-0000-0000-0000B48E0000}"/>
    <cellStyle name="Normal 3 2 6 4 3 3 2 2" xfId="40781" xr:uid="{00000000-0005-0000-0000-0000B58E0000}"/>
    <cellStyle name="Normal 3 2 6 4 3 3 3" xfId="40780" xr:uid="{00000000-0005-0000-0000-0000B68E0000}"/>
    <cellStyle name="Normal 3 2 6 4 3 4" xfId="20416" xr:uid="{00000000-0005-0000-0000-0000B78E0000}"/>
    <cellStyle name="Normal 3 2 6 4 3 4 2" xfId="40782" xr:uid="{00000000-0005-0000-0000-0000B88E0000}"/>
    <cellStyle name="Normal 3 2 6 4 3 5" xfId="20417" xr:uid="{00000000-0005-0000-0000-0000B98E0000}"/>
    <cellStyle name="Normal 3 2 6 4 3 5 2" xfId="48878" xr:uid="{00000000-0005-0000-0000-0000BA8E0000}"/>
    <cellStyle name="Normal 3 2 6 4 3 6" xfId="40777" xr:uid="{00000000-0005-0000-0000-0000BB8E0000}"/>
    <cellStyle name="Normal 3 2 6 4 4" xfId="20418" xr:uid="{00000000-0005-0000-0000-0000BC8E0000}"/>
    <cellStyle name="Normal 3 2 6 4 4 2" xfId="20419" xr:uid="{00000000-0005-0000-0000-0000BD8E0000}"/>
    <cellStyle name="Normal 3 2 6 4 4 2 2" xfId="40784" xr:uid="{00000000-0005-0000-0000-0000BE8E0000}"/>
    <cellStyle name="Normal 3 2 6 4 4 3" xfId="40783" xr:uid="{00000000-0005-0000-0000-0000BF8E0000}"/>
    <cellStyle name="Normal 3 2 6 4 5" xfId="20420" xr:uid="{00000000-0005-0000-0000-0000C08E0000}"/>
    <cellStyle name="Normal 3 2 6 4 5 2" xfId="20421" xr:uid="{00000000-0005-0000-0000-0000C18E0000}"/>
    <cellStyle name="Normal 3 2 6 4 5 2 2" xfId="40786" xr:uid="{00000000-0005-0000-0000-0000C28E0000}"/>
    <cellStyle name="Normal 3 2 6 4 5 3" xfId="40785" xr:uid="{00000000-0005-0000-0000-0000C38E0000}"/>
    <cellStyle name="Normal 3 2 6 4 6" xfId="20422" xr:uid="{00000000-0005-0000-0000-0000C48E0000}"/>
    <cellStyle name="Normal 3 2 6 4 6 2" xfId="40787" xr:uid="{00000000-0005-0000-0000-0000C58E0000}"/>
    <cellStyle name="Normal 3 2 6 4 7" xfId="20423" xr:uid="{00000000-0005-0000-0000-0000C68E0000}"/>
    <cellStyle name="Normal 3 2 6 4 7 2" xfId="48876" xr:uid="{00000000-0005-0000-0000-0000C78E0000}"/>
    <cellStyle name="Normal 3 2 6 4 8" xfId="40770" xr:uid="{00000000-0005-0000-0000-0000C88E0000}"/>
    <cellStyle name="Normal 3 2 6 5" xfId="20424" xr:uid="{00000000-0005-0000-0000-0000C98E0000}"/>
    <cellStyle name="Normal 3 2 6 5 2" xfId="20425" xr:uid="{00000000-0005-0000-0000-0000CA8E0000}"/>
    <cellStyle name="Normal 3 2 6 5 2 2" xfId="20426" xr:uid="{00000000-0005-0000-0000-0000CB8E0000}"/>
    <cellStyle name="Normal 3 2 6 5 2 2 2" xfId="40790" xr:uid="{00000000-0005-0000-0000-0000CC8E0000}"/>
    <cellStyle name="Normal 3 2 6 5 2 3" xfId="40789" xr:uid="{00000000-0005-0000-0000-0000CD8E0000}"/>
    <cellStyle name="Normal 3 2 6 5 3" xfId="20427" xr:uid="{00000000-0005-0000-0000-0000CE8E0000}"/>
    <cellStyle name="Normal 3 2 6 5 3 2" xfId="20428" xr:uid="{00000000-0005-0000-0000-0000CF8E0000}"/>
    <cellStyle name="Normal 3 2 6 5 3 2 2" xfId="40792" xr:uid="{00000000-0005-0000-0000-0000D08E0000}"/>
    <cellStyle name="Normal 3 2 6 5 3 3" xfId="40791" xr:uid="{00000000-0005-0000-0000-0000D18E0000}"/>
    <cellStyle name="Normal 3 2 6 5 4" xfId="20429" xr:uid="{00000000-0005-0000-0000-0000D28E0000}"/>
    <cellStyle name="Normal 3 2 6 5 4 2" xfId="40793" xr:uid="{00000000-0005-0000-0000-0000D38E0000}"/>
    <cellStyle name="Normal 3 2 6 5 5" xfId="20430" xr:uid="{00000000-0005-0000-0000-0000D48E0000}"/>
    <cellStyle name="Normal 3 2 6 5 5 2" xfId="48879" xr:uid="{00000000-0005-0000-0000-0000D58E0000}"/>
    <cellStyle name="Normal 3 2 6 5 6" xfId="40788" xr:uid="{00000000-0005-0000-0000-0000D68E0000}"/>
    <cellStyle name="Normal 3 2 6 6" xfId="20431" xr:uid="{00000000-0005-0000-0000-0000D78E0000}"/>
    <cellStyle name="Normal 3 2 6 6 2" xfId="20432" xr:uid="{00000000-0005-0000-0000-0000D88E0000}"/>
    <cellStyle name="Normal 3 2 6 6 2 2" xfId="20433" xr:uid="{00000000-0005-0000-0000-0000D98E0000}"/>
    <cellStyle name="Normal 3 2 6 6 2 2 2" xfId="40796" xr:uid="{00000000-0005-0000-0000-0000DA8E0000}"/>
    <cellStyle name="Normal 3 2 6 6 2 3" xfId="40795" xr:uid="{00000000-0005-0000-0000-0000DB8E0000}"/>
    <cellStyle name="Normal 3 2 6 6 3" xfId="20434" xr:uid="{00000000-0005-0000-0000-0000DC8E0000}"/>
    <cellStyle name="Normal 3 2 6 6 3 2" xfId="20435" xr:uid="{00000000-0005-0000-0000-0000DD8E0000}"/>
    <cellStyle name="Normal 3 2 6 6 3 2 2" xfId="40798" xr:uid="{00000000-0005-0000-0000-0000DE8E0000}"/>
    <cellStyle name="Normal 3 2 6 6 3 3" xfId="40797" xr:uid="{00000000-0005-0000-0000-0000DF8E0000}"/>
    <cellStyle name="Normal 3 2 6 6 4" xfId="20436" xr:uid="{00000000-0005-0000-0000-0000E08E0000}"/>
    <cellStyle name="Normal 3 2 6 6 4 2" xfId="40799" xr:uid="{00000000-0005-0000-0000-0000E18E0000}"/>
    <cellStyle name="Normal 3 2 6 6 5" xfId="20437" xr:uid="{00000000-0005-0000-0000-0000E28E0000}"/>
    <cellStyle name="Normal 3 2 6 6 5 2" xfId="48880" xr:uid="{00000000-0005-0000-0000-0000E38E0000}"/>
    <cellStyle name="Normal 3 2 6 6 6" xfId="40794" xr:uid="{00000000-0005-0000-0000-0000E48E0000}"/>
    <cellStyle name="Normal 3 2 6 7" xfId="20438" xr:uid="{00000000-0005-0000-0000-0000E58E0000}"/>
    <cellStyle name="Normal 3 2 6 7 2" xfId="20439" xr:uid="{00000000-0005-0000-0000-0000E68E0000}"/>
    <cellStyle name="Normal 3 2 6 7 2 2" xfId="40801" xr:uid="{00000000-0005-0000-0000-0000E78E0000}"/>
    <cellStyle name="Normal 3 2 6 7 3" xfId="40800" xr:uid="{00000000-0005-0000-0000-0000E88E0000}"/>
    <cellStyle name="Normal 3 2 6 8" xfId="20440" xr:uid="{00000000-0005-0000-0000-0000E98E0000}"/>
    <cellStyle name="Normal 3 2 6 8 2" xfId="20441" xr:uid="{00000000-0005-0000-0000-0000EA8E0000}"/>
    <cellStyle name="Normal 3 2 6 8 2 2" xfId="40803" xr:uid="{00000000-0005-0000-0000-0000EB8E0000}"/>
    <cellStyle name="Normal 3 2 6 8 3" xfId="40802" xr:uid="{00000000-0005-0000-0000-0000EC8E0000}"/>
    <cellStyle name="Normal 3 2 6 9" xfId="20442" xr:uid="{00000000-0005-0000-0000-0000ED8E0000}"/>
    <cellStyle name="Normal 3 2 6 9 2" xfId="40804" xr:uid="{00000000-0005-0000-0000-0000EE8E0000}"/>
    <cellStyle name="Normal 3 2 7" xfId="20443" xr:uid="{00000000-0005-0000-0000-0000EF8E0000}"/>
    <cellStyle name="Normal 3 2 7 10" xfId="40805" xr:uid="{00000000-0005-0000-0000-0000F08E0000}"/>
    <cellStyle name="Normal 3 2 7 2" xfId="20444" xr:uid="{00000000-0005-0000-0000-0000F18E0000}"/>
    <cellStyle name="Normal 3 2 7 2 2" xfId="20445" xr:uid="{00000000-0005-0000-0000-0000F28E0000}"/>
    <cellStyle name="Normal 3 2 7 2 2 2" xfId="20446" xr:uid="{00000000-0005-0000-0000-0000F38E0000}"/>
    <cellStyle name="Normal 3 2 7 2 2 2 2" xfId="20447" xr:uid="{00000000-0005-0000-0000-0000F48E0000}"/>
    <cellStyle name="Normal 3 2 7 2 2 2 2 2" xfId="20448" xr:uid="{00000000-0005-0000-0000-0000F58E0000}"/>
    <cellStyle name="Normal 3 2 7 2 2 2 2 2 2" xfId="40810" xr:uid="{00000000-0005-0000-0000-0000F68E0000}"/>
    <cellStyle name="Normal 3 2 7 2 2 2 2 3" xfId="40809" xr:uid="{00000000-0005-0000-0000-0000F78E0000}"/>
    <cellStyle name="Normal 3 2 7 2 2 2 3" xfId="20449" xr:uid="{00000000-0005-0000-0000-0000F88E0000}"/>
    <cellStyle name="Normal 3 2 7 2 2 2 3 2" xfId="20450" xr:uid="{00000000-0005-0000-0000-0000F98E0000}"/>
    <cellStyle name="Normal 3 2 7 2 2 2 3 2 2" xfId="40812" xr:uid="{00000000-0005-0000-0000-0000FA8E0000}"/>
    <cellStyle name="Normal 3 2 7 2 2 2 3 3" xfId="40811" xr:uid="{00000000-0005-0000-0000-0000FB8E0000}"/>
    <cellStyle name="Normal 3 2 7 2 2 2 4" xfId="20451" xr:uid="{00000000-0005-0000-0000-0000FC8E0000}"/>
    <cellStyle name="Normal 3 2 7 2 2 2 4 2" xfId="40813" xr:uid="{00000000-0005-0000-0000-0000FD8E0000}"/>
    <cellStyle name="Normal 3 2 7 2 2 2 5" xfId="20452" xr:uid="{00000000-0005-0000-0000-0000FE8E0000}"/>
    <cellStyle name="Normal 3 2 7 2 2 2 5 2" xfId="48884" xr:uid="{00000000-0005-0000-0000-0000FF8E0000}"/>
    <cellStyle name="Normal 3 2 7 2 2 2 6" xfId="40808" xr:uid="{00000000-0005-0000-0000-0000008F0000}"/>
    <cellStyle name="Normal 3 2 7 2 2 3" xfId="20453" xr:uid="{00000000-0005-0000-0000-0000018F0000}"/>
    <cellStyle name="Normal 3 2 7 2 2 3 2" xfId="20454" xr:uid="{00000000-0005-0000-0000-0000028F0000}"/>
    <cellStyle name="Normal 3 2 7 2 2 3 2 2" xfId="20455" xr:uid="{00000000-0005-0000-0000-0000038F0000}"/>
    <cellStyle name="Normal 3 2 7 2 2 3 2 2 2" xfId="40816" xr:uid="{00000000-0005-0000-0000-0000048F0000}"/>
    <cellStyle name="Normal 3 2 7 2 2 3 2 3" xfId="40815" xr:uid="{00000000-0005-0000-0000-0000058F0000}"/>
    <cellStyle name="Normal 3 2 7 2 2 3 3" xfId="20456" xr:uid="{00000000-0005-0000-0000-0000068F0000}"/>
    <cellStyle name="Normal 3 2 7 2 2 3 3 2" xfId="20457" xr:uid="{00000000-0005-0000-0000-0000078F0000}"/>
    <cellStyle name="Normal 3 2 7 2 2 3 3 2 2" xfId="40818" xr:uid="{00000000-0005-0000-0000-0000088F0000}"/>
    <cellStyle name="Normal 3 2 7 2 2 3 3 3" xfId="40817" xr:uid="{00000000-0005-0000-0000-0000098F0000}"/>
    <cellStyle name="Normal 3 2 7 2 2 3 4" xfId="20458" xr:uid="{00000000-0005-0000-0000-00000A8F0000}"/>
    <cellStyle name="Normal 3 2 7 2 2 3 4 2" xfId="40819" xr:uid="{00000000-0005-0000-0000-00000B8F0000}"/>
    <cellStyle name="Normal 3 2 7 2 2 3 5" xfId="20459" xr:uid="{00000000-0005-0000-0000-00000C8F0000}"/>
    <cellStyle name="Normal 3 2 7 2 2 3 5 2" xfId="48885" xr:uid="{00000000-0005-0000-0000-00000D8F0000}"/>
    <cellStyle name="Normal 3 2 7 2 2 3 6" xfId="40814" xr:uid="{00000000-0005-0000-0000-00000E8F0000}"/>
    <cellStyle name="Normal 3 2 7 2 2 4" xfId="20460" xr:uid="{00000000-0005-0000-0000-00000F8F0000}"/>
    <cellStyle name="Normal 3 2 7 2 2 4 2" xfId="20461" xr:uid="{00000000-0005-0000-0000-0000108F0000}"/>
    <cellStyle name="Normal 3 2 7 2 2 4 2 2" xfId="40821" xr:uid="{00000000-0005-0000-0000-0000118F0000}"/>
    <cellStyle name="Normal 3 2 7 2 2 4 3" xfId="40820" xr:uid="{00000000-0005-0000-0000-0000128F0000}"/>
    <cellStyle name="Normal 3 2 7 2 2 5" xfId="20462" xr:uid="{00000000-0005-0000-0000-0000138F0000}"/>
    <cellStyle name="Normal 3 2 7 2 2 5 2" xfId="20463" xr:uid="{00000000-0005-0000-0000-0000148F0000}"/>
    <cellStyle name="Normal 3 2 7 2 2 5 2 2" xfId="40823" xr:uid="{00000000-0005-0000-0000-0000158F0000}"/>
    <cellStyle name="Normal 3 2 7 2 2 5 3" xfId="40822" xr:uid="{00000000-0005-0000-0000-0000168F0000}"/>
    <cellStyle name="Normal 3 2 7 2 2 6" xfId="20464" xr:uid="{00000000-0005-0000-0000-0000178F0000}"/>
    <cellStyle name="Normal 3 2 7 2 2 6 2" xfId="40824" xr:uid="{00000000-0005-0000-0000-0000188F0000}"/>
    <cellStyle name="Normal 3 2 7 2 2 7" xfId="20465" xr:uid="{00000000-0005-0000-0000-0000198F0000}"/>
    <cellStyle name="Normal 3 2 7 2 2 7 2" xfId="48883" xr:uid="{00000000-0005-0000-0000-00001A8F0000}"/>
    <cellStyle name="Normal 3 2 7 2 2 8" xfId="40807" xr:uid="{00000000-0005-0000-0000-00001B8F0000}"/>
    <cellStyle name="Normal 3 2 7 2 3" xfId="20466" xr:uid="{00000000-0005-0000-0000-00001C8F0000}"/>
    <cellStyle name="Normal 3 2 7 2 3 2" xfId="20467" xr:uid="{00000000-0005-0000-0000-00001D8F0000}"/>
    <cellStyle name="Normal 3 2 7 2 3 2 2" xfId="20468" xr:uid="{00000000-0005-0000-0000-00001E8F0000}"/>
    <cellStyle name="Normal 3 2 7 2 3 2 2 2" xfId="40827" xr:uid="{00000000-0005-0000-0000-00001F8F0000}"/>
    <cellStyle name="Normal 3 2 7 2 3 2 3" xfId="40826" xr:uid="{00000000-0005-0000-0000-0000208F0000}"/>
    <cellStyle name="Normal 3 2 7 2 3 3" xfId="20469" xr:uid="{00000000-0005-0000-0000-0000218F0000}"/>
    <cellStyle name="Normal 3 2 7 2 3 3 2" xfId="20470" xr:uid="{00000000-0005-0000-0000-0000228F0000}"/>
    <cellStyle name="Normal 3 2 7 2 3 3 2 2" xfId="40829" xr:uid="{00000000-0005-0000-0000-0000238F0000}"/>
    <cellStyle name="Normal 3 2 7 2 3 3 3" xfId="40828" xr:uid="{00000000-0005-0000-0000-0000248F0000}"/>
    <cellStyle name="Normal 3 2 7 2 3 4" xfId="20471" xr:uid="{00000000-0005-0000-0000-0000258F0000}"/>
    <cellStyle name="Normal 3 2 7 2 3 4 2" xfId="40830" xr:uid="{00000000-0005-0000-0000-0000268F0000}"/>
    <cellStyle name="Normal 3 2 7 2 3 5" xfId="20472" xr:uid="{00000000-0005-0000-0000-0000278F0000}"/>
    <cellStyle name="Normal 3 2 7 2 3 5 2" xfId="48886" xr:uid="{00000000-0005-0000-0000-0000288F0000}"/>
    <cellStyle name="Normal 3 2 7 2 3 6" xfId="40825" xr:uid="{00000000-0005-0000-0000-0000298F0000}"/>
    <cellStyle name="Normal 3 2 7 2 4" xfId="20473" xr:uid="{00000000-0005-0000-0000-00002A8F0000}"/>
    <cellStyle name="Normal 3 2 7 2 4 2" xfId="20474" xr:uid="{00000000-0005-0000-0000-00002B8F0000}"/>
    <cellStyle name="Normal 3 2 7 2 4 2 2" xfId="20475" xr:uid="{00000000-0005-0000-0000-00002C8F0000}"/>
    <cellStyle name="Normal 3 2 7 2 4 2 2 2" xfId="40833" xr:uid="{00000000-0005-0000-0000-00002D8F0000}"/>
    <cellStyle name="Normal 3 2 7 2 4 2 3" xfId="40832" xr:uid="{00000000-0005-0000-0000-00002E8F0000}"/>
    <cellStyle name="Normal 3 2 7 2 4 3" xfId="20476" xr:uid="{00000000-0005-0000-0000-00002F8F0000}"/>
    <cellStyle name="Normal 3 2 7 2 4 3 2" xfId="20477" xr:uid="{00000000-0005-0000-0000-0000308F0000}"/>
    <cellStyle name="Normal 3 2 7 2 4 3 2 2" xfId="40835" xr:uid="{00000000-0005-0000-0000-0000318F0000}"/>
    <cellStyle name="Normal 3 2 7 2 4 3 3" xfId="40834" xr:uid="{00000000-0005-0000-0000-0000328F0000}"/>
    <cellStyle name="Normal 3 2 7 2 4 4" xfId="20478" xr:uid="{00000000-0005-0000-0000-0000338F0000}"/>
    <cellStyle name="Normal 3 2 7 2 4 4 2" xfId="40836" xr:uid="{00000000-0005-0000-0000-0000348F0000}"/>
    <cellStyle name="Normal 3 2 7 2 4 5" xfId="20479" xr:uid="{00000000-0005-0000-0000-0000358F0000}"/>
    <cellStyle name="Normal 3 2 7 2 4 5 2" xfId="48887" xr:uid="{00000000-0005-0000-0000-0000368F0000}"/>
    <cellStyle name="Normal 3 2 7 2 4 6" xfId="40831" xr:uid="{00000000-0005-0000-0000-0000378F0000}"/>
    <cellStyle name="Normal 3 2 7 2 5" xfId="20480" xr:uid="{00000000-0005-0000-0000-0000388F0000}"/>
    <cellStyle name="Normal 3 2 7 2 5 2" xfId="20481" xr:uid="{00000000-0005-0000-0000-0000398F0000}"/>
    <cellStyle name="Normal 3 2 7 2 5 2 2" xfId="40838" xr:uid="{00000000-0005-0000-0000-00003A8F0000}"/>
    <cellStyle name="Normal 3 2 7 2 5 3" xfId="40837" xr:uid="{00000000-0005-0000-0000-00003B8F0000}"/>
    <cellStyle name="Normal 3 2 7 2 6" xfId="20482" xr:uid="{00000000-0005-0000-0000-00003C8F0000}"/>
    <cellStyle name="Normal 3 2 7 2 6 2" xfId="20483" xr:uid="{00000000-0005-0000-0000-00003D8F0000}"/>
    <cellStyle name="Normal 3 2 7 2 6 2 2" xfId="40840" xr:uid="{00000000-0005-0000-0000-00003E8F0000}"/>
    <cellStyle name="Normal 3 2 7 2 6 3" xfId="40839" xr:uid="{00000000-0005-0000-0000-00003F8F0000}"/>
    <cellStyle name="Normal 3 2 7 2 7" xfId="20484" xr:uid="{00000000-0005-0000-0000-0000408F0000}"/>
    <cellStyle name="Normal 3 2 7 2 7 2" xfId="40841" xr:uid="{00000000-0005-0000-0000-0000418F0000}"/>
    <cellStyle name="Normal 3 2 7 2 8" xfId="20485" xr:uid="{00000000-0005-0000-0000-0000428F0000}"/>
    <cellStyle name="Normal 3 2 7 2 8 2" xfId="48882" xr:uid="{00000000-0005-0000-0000-0000438F0000}"/>
    <cellStyle name="Normal 3 2 7 2 9" xfId="40806" xr:uid="{00000000-0005-0000-0000-0000448F0000}"/>
    <cellStyle name="Normal 3 2 7 3" xfId="20486" xr:uid="{00000000-0005-0000-0000-0000458F0000}"/>
    <cellStyle name="Normal 3 2 7 3 2" xfId="20487" xr:uid="{00000000-0005-0000-0000-0000468F0000}"/>
    <cellStyle name="Normal 3 2 7 3 2 2" xfId="20488" xr:uid="{00000000-0005-0000-0000-0000478F0000}"/>
    <cellStyle name="Normal 3 2 7 3 2 2 2" xfId="20489" xr:uid="{00000000-0005-0000-0000-0000488F0000}"/>
    <cellStyle name="Normal 3 2 7 3 2 2 2 2" xfId="40845" xr:uid="{00000000-0005-0000-0000-0000498F0000}"/>
    <cellStyle name="Normal 3 2 7 3 2 2 3" xfId="40844" xr:uid="{00000000-0005-0000-0000-00004A8F0000}"/>
    <cellStyle name="Normal 3 2 7 3 2 3" xfId="20490" xr:uid="{00000000-0005-0000-0000-00004B8F0000}"/>
    <cellStyle name="Normal 3 2 7 3 2 3 2" xfId="20491" xr:uid="{00000000-0005-0000-0000-00004C8F0000}"/>
    <cellStyle name="Normal 3 2 7 3 2 3 2 2" xfId="40847" xr:uid="{00000000-0005-0000-0000-00004D8F0000}"/>
    <cellStyle name="Normal 3 2 7 3 2 3 3" xfId="40846" xr:uid="{00000000-0005-0000-0000-00004E8F0000}"/>
    <cellStyle name="Normal 3 2 7 3 2 4" xfId="20492" xr:uid="{00000000-0005-0000-0000-00004F8F0000}"/>
    <cellStyle name="Normal 3 2 7 3 2 4 2" xfId="40848" xr:uid="{00000000-0005-0000-0000-0000508F0000}"/>
    <cellStyle name="Normal 3 2 7 3 2 5" xfId="20493" xr:uid="{00000000-0005-0000-0000-0000518F0000}"/>
    <cellStyle name="Normal 3 2 7 3 2 5 2" xfId="48889" xr:uid="{00000000-0005-0000-0000-0000528F0000}"/>
    <cellStyle name="Normal 3 2 7 3 2 6" xfId="40843" xr:uid="{00000000-0005-0000-0000-0000538F0000}"/>
    <cellStyle name="Normal 3 2 7 3 3" xfId="20494" xr:uid="{00000000-0005-0000-0000-0000548F0000}"/>
    <cellStyle name="Normal 3 2 7 3 3 2" xfId="20495" xr:uid="{00000000-0005-0000-0000-0000558F0000}"/>
    <cellStyle name="Normal 3 2 7 3 3 2 2" xfId="20496" xr:uid="{00000000-0005-0000-0000-0000568F0000}"/>
    <cellStyle name="Normal 3 2 7 3 3 2 2 2" xfId="40851" xr:uid="{00000000-0005-0000-0000-0000578F0000}"/>
    <cellStyle name="Normal 3 2 7 3 3 2 3" xfId="40850" xr:uid="{00000000-0005-0000-0000-0000588F0000}"/>
    <cellStyle name="Normal 3 2 7 3 3 3" xfId="20497" xr:uid="{00000000-0005-0000-0000-0000598F0000}"/>
    <cellStyle name="Normal 3 2 7 3 3 3 2" xfId="20498" xr:uid="{00000000-0005-0000-0000-00005A8F0000}"/>
    <cellStyle name="Normal 3 2 7 3 3 3 2 2" xfId="40853" xr:uid="{00000000-0005-0000-0000-00005B8F0000}"/>
    <cellStyle name="Normal 3 2 7 3 3 3 3" xfId="40852" xr:uid="{00000000-0005-0000-0000-00005C8F0000}"/>
    <cellStyle name="Normal 3 2 7 3 3 4" xfId="20499" xr:uid="{00000000-0005-0000-0000-00005D8F0000}"/>
    <cellStyle name="Normal 3 2 7 3 3 4 2" xfId="40854" xr:uid="{00000000-0005-0000-0000-00005E8F0000}"/>
    <cellStyle name="Normal 3 2 7 3 3 5" xfId="20500" xr:uid="{00000000-0005-0000-0000-00005F8F0000}"/>
    <cellStyle name="Normal 3 2 7 3 3 5 2" xfId="48890" xr:uid="{00000000-0005-0000-0000-0000608F0000}"/>
    <cellStyle name="Normal 3 2 7 3 3 6" xfId="40849" xr:uid="{00000000-0005-0000-0000-0000618F0000}"/>
    <cellStyle name="Normal 3 2 7 3 4" xfId="20501" xr:uid="{00000000-0005-0000-0000-0000628F0000}"/>
    <cellStyle name="Normal 3 2 7 3 4 2" xfId="20502" xr:uid="{00000000-0005-0000-0000-0000638F0000}"/>
    <cellStyle name="Normal 3 2 7 3 4 2 2" xfId="40856" xr:uid="{00000000-0005-0000-0000-0000648F0000}"/>
    <cellStyle name="Normal 3 2 7 3 4 3" xfId="40855" xr:uid="{00000000-0005-0000-0000-0000658F0000}"/>
    <cellStyle name="Normal 3 2 7 3 5" xfId="20503" xr:uid="{00000000-0005-0000-0000-0000668F0000}"/>
    <cellStyle name="Normal 3 2 7 3 5 2" xfId="20504" xr:uid="{00000000-0005-0000-0000-0000678F0000}"/>
    <cellStyle name="Normal 3 2 7 3 5 2 2" xfId="40858" xr:uid="{00000000-0005-0000-0000-0000688F0000}"/>
    <cellStyle name="Normal 3 2 7 3 5 3" xfId="40857" xr:uid="{00000000-0005-0000-0000-0000698F0000}"/>
    <cellStyle name="Normal 3 2 7 3 6" xfId="20505" xr:uid="{00000000-0005-0000-0000-00006A8F0000}"/>
    <cellStyle name="Normal 3 2 7 3 6 2" xfId="40859" xr:uid="{00000000-0005-0000-0000-00006B8F0000}"/>
    <cellStyle name="Normal 3 2 7 3 7" xfId="20506" xr:uid="{00000000-0005-0000-0000-00006C8F0000}"/>
    <cellStyle name="Normal 3 2 7 3 7 2" xfId="48888" xr:uid="{00000000-0005-0000-0000-00006D8F0000}"/>
    <cellStyle name="Normal 3 2 7 3 8" xfId="40842" xr:uid="{00000000-0005-0000-0000-00006E8F0000}"/>
    <cellStyle name="Normal 3 2 7 4" xfId="20507" xr:uid="{00000000-0005-0000-0000-00006F8F0000}"/>
    <cellStyle name="Normal 3 2 7 4 2" xfId="20508" xr:uid="{00000000-0005-0000-0000-0000708F0000}"/>
    <cellStyle name="Normal 3 2 7 4 2 2" xfId="20509" xr:uid="{00000000-0005-0000-0000-0000718F0000}"/>
    <cellStyle name="Normal 3 2 7 4 2 2 2" xfId="40862" xr:uid="{00000000-0005-0000-0000-0000728F0000}"/>
    <cellStyle name="Normal 3 2 7 4 2 3" xfId="40861" xr:uid="{00000000-0005-0000-0000-0000738F0000}"/>
    <cellStyle name="Normal 3 2 7 4 3" xfId="20510" xr:uid="{00000000-0005-0000-0000-0000748F0000}"/>
    <cellStyle name="Normal 3 2 7 4 3 2" xfId="20511" xr:uid="{00000000-0005-0000-0000-0000758F0000}"/>
    <cellStyle name="Normal 3 2 7 4 3 2 2" xfId="40864" xr:uid="{00000000-0005-0000-0000-0000768F0000}"/>
    <cellStyle name="Normal 3 2 7 4 3 3" xfId="40863" xr:uid="{00000000-0005-0000-0000-0000778F0000}"/>
    <cellStyle name="Normal 3 2 7 4 4" xfId="20512" xr:uid="{00000000-0005-0000-0000-0000788F0000}"/>
    <cellStyle name="Normal 3 2 7 4 4 2" xfId="40865" xr:uid="{00000000-0005-0000-0000-0000798F0000}"/>
    <cellStyle name="Normal 3 2 7 4 5" xfId="20513" xr:uid="{00000000-0005-0000-0000-00007A8F0000}"/>
    <cellStyle name="Normal 3 2 7 4 5 2" xfId="48891" xr:uid="{00000000-0005-0000-0000-00007B8F0000}"/>
    <cellStyle name="Normal 3 2 7 4 6" xfId="40860" xr:uid="{00000000-0005-0000-0000-00007C8F0000}"/>
    <cellStyle name="Normal 3 2 7 5" xfId="20514" xr:uid="{00000000-0005-0000-0000-00007D8F0000}"/>
    <cellStyle name="Normal 3 2 7 5 2" xfId="20515" xr:uid="{00000000-0005-0000-0000-00007E8F0000}"/>
    <cellStyle name="Normal 3 2 7 5 2 2" xfId="20516" xr:uid="{00000000-0005-0000-0000-00007F8F0000}"/>
    <cellStyle name="Normal 3 2 7 5 2 2 2" xfId="40868" xr:uid="{00000000-0005-0000-0000-0000808F0000}"/>
    <cellStyle name="Normal 3 2 7 5 2 3" xfId="40867" xr:uid="{00000000-0005-0000-0000-0000818F0000}"/>
    <cellStyle name="Normal 3 2 7 5 3" xfId="20517" xr:uid="{00000000-0005-0000-0000-0000828F0000}"/>
    <cellStyle name="Normal 3 2 7 5 3 2" xfId="20518" xr:uid="{00000000-0005-0000-0000-0000838F0000}"/>
    <cellStyle name="Normal 3 2 7 5 3 2 2" xfId="40870" xr:uid="{00000000-0005-0000-0000-0000848F0000}"/>
    <cellStyle name="Normal 3 2 7 5 3 3" xfId="40869" xr:uid="{00000000-0005-0000-0000-0000858F0000}"/>
    <cellStyle name="Normal 3 2 7 5 4" xfId="20519" xr:uid="{00000000-0005-0000-0000-0000868F0000}"/>
    <cellStyle name="Normal 3 2 7 5 4 2" xfId="40871" xr:uid="{00000000-0005-0000-0000-0000878F0000}"/>
    <cellStyle name="Normal 3 2 7 5 5" xfId="20520" xr:uid="{00000000-0005-0000-0000-0000888F0000}"/>
    <cellStyle name="Normal 3 2 7 5 5 2" xfId="48892" xr:uid="{00000000-0005-0000-0000-0000898F0000}"/>
    <cellStyle name="Normal 3 2 7 5 6" xfId="40866" xr:uid="{00000000-0005-0000-0000-00008A8F0000}"/>
    <cellStyle name="Normal 3 2 7 6" xfId="20521" xr:uid="{00000000-0005-0000-0000-00008B8F0000}"/>
    <cellStyle name="Normal 3 2 7 6 2" xfId="20522" xr:uid="{00000000-0005-0000-0000-00008C8F0000}"/>
    <cellStyle name="Normal 3 2 7 6 2 2" xfId="40873" xr:uid="{00000000-0005-0000-0000-00008D8F0000}"/>
    <cellStyle name="Normal 3 2 7 6 3" xfId="40872" xr:uid="{00000000-0005-0000-0000-00008E8F0000}"/>
    <cellStyle name="Normal 3 2 7 7" xfId="20523" xr:uid="{00000000-0005-0000-0000-00008F8F0000}"/>
    <cellStyle name="Normal 3 2 7 7 2" xfId="20524" xr:uid="{00000000-0005-0000-0000-0000908F0000}"/>
    <cellStyle name="Normal 3 2 7 7 2 2" xfId="40875" xr:uid="{00000000-0005-0000-0000-0000918F0000}"/>
    <cellStyle name="Normal 3 2 7 7 3" xfId="40874" xr:uid="{00000000-0005-0000-0000-0000928F0000}"/>
    <cellStyle name="Normal 3 2 7 8" xfId="20525" xr:uid="{00000000-0005-0000-0000-0000938F0000}"/>
    <cellStyle name="Normal 3 2 7 8 2" xfId="40876" xr:uid="{00000000-0005-0000-0000-0000948F0000}"/>
    <cellStyle name="Normal 3 2 7 9" xfId="20526" xr:uid="{00000000-0005-0000-0000-0000958F0000}"/>
    <cellStyle name="Normal 3 2 7 9 2" xfId="48881" xr:uid="{00000000-0005-0000-0000-0000968F0000}"/>
    <cellStyle name="Normal 3 2 8" xfId="20527" xr:uid="{00000000-0005-0000-0000-0000978F0000}"/>
    <cellStyle name="Normal 3 2 8 2" xfId="20528" xr:uid="{00000000-0005-0000-0000-0000988F0000}"/>
    <cellStyle name="Normal 3 2 8 2 2" xfId="20529" xr:uid="{00000000-0005-0000-0000-0000998F0000}"/>
    <cellStyle name="Normal 3 2 8 2 2 2" xfId="20530" xr:uid="{00000000-0005-0000-0000-00009A8F0000}"/>
    <cellStyle name="Normal 3 2 8 2 2 2 2" xfId="20531" xr:uid="{00000000-0005-0000-0000-00009B8F0000}"/>
    <cellStyle name="Normal 3 2 8 2 2 2 2 2" xfId="40881" xr:uid="{00000000-0005-0000-0000-00009C8F0000}"/>
    <cellStyle name="Normal 3 2 8 2 2 2 3" xfId="40880" xr:uid="{00000000-0005-0000-0000-00009D8F0000}"/>
    <cellStyle name="Normal 3 2 8 2 2 3" xfId="20532" xr:uid="{00000000-0005-0000-0000-00009E8F0000}"/>
    <cellStyle name="Normal 3 2 8 2 2 3 2" xfId="20533" xr:uid="{00000000-0005-0000-0000-00009F8F0000}"/>
    <cellStyle name="Normal 3 2 8 2 2 3 2 2" xfId="40883" xr:uid="{00000000-0005-0000-0000-0000A08F0000}"/>
    <cellStyle name="Normal 3 2 8 2 2 3 3" xfId="40882" xr:uid="{00000000-0005-0000-0000-0000A18F0000}"/>
    <cellStyle name="Normal 3 2 8 2 2 4" xfId="20534" xr:uid="{00000000-0005-0000-0000-0000A28F0000}"/>
    <cellStyle name="Normal 3 2 8 2 2 4 2" xfId="40884" xr:uid="{00000000-0005-0000-0000-0000A38F0000}"/>
    <cellStyle name="Normal 3 2 8 2 2 5" xfId="20535" xr:uid="{00000000-0005-0000-0000-0000A48F0000}"/>
    <cellStyle name="Normal 3 2 8 2 2 5 2" xfId="48895" xr:uid="{00000000-0005-0000-0000-0000A58F0000}"/>
    <cellStyle name="Normal 3 2 8 2 2 6" xfId="40879" xr:uid="{00000000-0005-0000-0000-0000A68F0000}"/>
    <cellStyle name="Normal 3 2 8 2 3" xfId="20536" xr:uid="{00000000-0005-0000-0000-0000A78F0000}"/>
    <cellStyle name="Normal 3 2 8 2 3 2" xfId="20537" xr:uid="{00000000-0005-0000-0000-0000A88F0000}"/>
    <cellStyle name="Normal 3 2 8 2 3 2 2" xfId="20538" xr:uid="{00000000-0005-0000-0000-0000A98F0000}"/>
    <cellStyle name="Normal 3 2 8 2 3 2 2 2" xfId="40887" xr:uid="{00000000-0005-0000-0000-0000AA8F0000}"/>
    <cellStyle name="Normal 3 2 8 2 3 2 3" xfId="40886" xr:uid="{00000000-0005-0000-0000-0000AB8F0000}"/>
    <cellStyle name="Normal 3 2 8 2 3 3" xfId="20539" xr:uid="{00000000-0005-0000-0000-0000AC8F0000}"/>
    <cellStyle name="Normal 3 2 8 2 3 3 2" xfId="20540" xr:uid="{00000000-0005-0000-0000-0000AD8F0000}"/>
    <cellStyle name="Normal 3 2 8 2 3 3 2 2" xfId="40889" xr:uid="{00000000-0005-0000-0000-0000AE8F0000}"/>
    <cellStyle name="Normal 3 2 8 2 3 3 3" xfId="40888" xr:uid="{00000000-0005-0000-0000-0000AF8F0000}"/>
    <cellStyle name="Normal 3 2 8 2 3 4" xfId="20541" xr:uid="{00000000-0005-0000-0000-0000B08F0000}"/>
    <cellStyle name="Normal 3 2 8 2 3 4 2" xfId="40890" xr:uid="{00000000-0005-0000-0000-0000B18F0000}"/>
    <cellStyle name="Normal 3 2 8 2 3 5" xfId="20542" xr:uid="{00000000-0005-0000-0000-0000B28F0000}"/>
    <cellStyle name="Normal 3 2 8 2 3 5 2" xfId="48896" xr:uid="{00000000-0005-0000-0000-0000B38F0000}"/>
    <cellStyle name="Normal 3 2 8 2 3 6" xfId="40885" xr:uid="{00000000-0005-0000-0000-0000B48F0000}"/>
    <cellStyle name="Normal 3 2 8 2 4" xfId="20543" xr:uid="{00000000-0005-0000-0000-0000B58F0000}"/>
    <cellStyle name="Normal 3 2 8 2 4 2" xfId="20544" xr:uid="{00000000-0005-0000-0000-0000B68F0000}"/>
    <cellStyle name="Normal 3 2 8 2 4 2 2" xfId="40892" xr:uid="{00000000-0005-0000-0000-0000B78F0000}"/>
    <cellStyle name="Normal 3 2 8 2 4 3" xfId="40891" xr:uid="{00000000-0005-0000-0000-0000B88F0000}"/>
    <cellStyle name="Normal 3 2 8 2 5" xfId="20545" xr:uid="{00000000-0005-0000-0000-0000B98F0000}"/>
    <cellStyle name="Normal 3 2 8 2 5 2" xfId="20546" xr:uid="{00000000-0005-0000-0000-0000BA8F0000}"/>
    <cellStyle name="Normal 3 2 8 2 5 2 2" xfId="40894" xr:uid="{00000000-0005-0000-0000-0000BB8F0000}"/>
    <cellStyle name="Normal 3 2 8 2 5 3" xfId="40893" xr:uid="{00000000-0005-0000-0000-0000BC8F0000}"/>
    <cellStyle name="Normal 3 2 8 2 6" xfId="20547" xr:uid="{00000000-0005-0000-0000-0000BD8F0000}"/>
    <cellStyle name="Normal 3 2 8 2 6 2" xfId="40895" xr:uid="{00000000-0005-0000-0000-0000BE8F0000}"/>
    <cellStyle name="Normal 3 2 8 2 7" xfId="20548" xr:uid="{00000000-0005-0000-0000-0000BF8F0000}"/>
    <cellStyle name="Normal 3 2 8 2 7 2" xfId="48894" xr:uid="{00000000-0005-0000-0000-0000C08F0000}"/>
    <cellStyle name="Normal 3 2 8 2 8" xfId="40878" xr:uid="{00000000-0005-0000-0000-0000C18F0000}"/>
    <cellStyle name="Normal 3 2 8 3" xfId="20549" xr:uid="{00000000-0005-0000-0000-0000C28F0000}"/>
    <cellStyle name="Normal 3 2 8 3 2" xfId="20550" xr:uid="{00000000-0005-0000-0000-0000C38F0000}"/>
    <cellStyle name="Normal 3 2 8 3 2 2" xfId="20551" xr:uid="{00000000-0005-0000-0000-0000C48F0000}"/>
    <cellStyle name="Normal 3 2 8 3 2 2 2" xfId="40898" xr:uid="{00000000-0005-0000-0000-0000C58F0000}"/>
    <cellStyle name="Normal 3 2 8 3 2 3" xfId="40897" xr:uid="{00000000-0005-0000-0000-0000C68F0000}"/>
    <cellStyle name="Normal 3 2 8 3 3" xfId="20552" xr:uid="{00000000-0005-0000-0000-0000C78F0000}"/>
    <cellStyle name="Normal 3 2 8 3 3 2" xfId="20553" xr:uid="{00000000-0005-0000-0000-0000C88F0000}"/>
    <cellStyle name="Normal 3 2 8 3 3 2 2" xfId="40900" xr:uid="{00000000-0005-0000-0000-0000C98F0000}"/>
    <cellStyle name="Normal 3 2 8 3 3 3" xfId="40899" xr:uid="{00000000-0005-0000-0000-0000CA8F0000}"/>
    <cellStyle name="Normal 3 2 8 3 4" xfId="20554" xr:uid="{00000000-0005-0000-0000-0000CB8F0000}"/>
    <cellStyle name="Normal 3 2 8 3 4 2" xfId="40901" xr:uid="{00000000-0005-0000-0000-0000CC8F0000}"/>
    <cellStyle name="Normal 3 2 8 3 5" xfId="20555" xr:uid="{00000000-0005-0000-0000-0000CD8F0000}"/>
    <cellStyle name="Normal 3 2 8 3 5 2" xfId="48897" xr:uid="{00000000-0005-0000-0000-0000CE8F0000}"/>
    <cellStyle name="Normal 3 2 8 3 6" xfId="40896" xr:uid="{00000000-0005-0000-0000-0000CF8F0000}"/>
    <cellStyle name="Normal 3 2 8 4" xfId="20556" xr:uid="{00000000-0005-0000-0000-0000D08F0000}"/>
    <cellStyle name="Normal 3 2 8 4 2" xfId="20557" xr:uid="{00000000-0005-0000-0000-0000D18F0000}"/>
    <cellStyle name="Normal 3 2 8 4 2 2" xfId="20558" xr:uid="{00000000-0005-0000-0000-0000D28F0000}"/>
    <cellStyle name="Normal 3 2 8 4 2 2 2" xfId="40904" xr:uid="{00000000-0005-0000-0000-0000D38F0000}"/>
    <cellStyle name="Normal 3 2 8 4 2 3" xfId="40903" xr:uid="{00000000-0005-0000-0000-0000D48F0000}"/>
    <cellStyle name="Normal 3 2 8 4 3" xfId="20559" xr:uid="{00000000-0005-0000-0000-0000D58F0000}"/>
    <cellStyle name="Normal 3 2 8 4 3 2" xfId="20560" xr:uid="{00000000-0005-0000-0000-0000D68F0000}"/>
    <cellStyle name="Normal 3 2 8 4 3 2 2" xfId="40906" xr:uid="{00000000-0005-0000-0000-0000D78F0000}"/>
    <cellStyle name="Normal 3 2 8 4 3 3" xfId="40905" xr:uid="{00000000-0005-0000-0000-0000D88F0000}"/>
    <cellStyle name="Normal 3 2 8 4 4" xfId="20561" xr:uid="{00000000-0005-0000-0000-0000D98F0000}"/>
    <cellStyle name="Normal 3 2 8 4 4 2" xfId="40907" xr:uid="{00000000-0005-0000-0000-0000DA8F0000}"/>
    <cellStyle name="Normal 3 2 8 4 5" xfId="20562" xr:uid="{00000000-0005-0000-0000-0000DB8F0000}"/>
    <cellStyle name="Normal 3 2 8 4 5 2" xfId="48898" xr:uid="{00000000-0005-0000-0000-0000DC8F0000}"/>
    <cellStyle name="Normal 3 2 8 4 6" xfId="40902" xr:uid="{00000000-0005-0000-0000-0000DD8F0000}"/>
    <cellStyle name="Normal 3 2 8 5" xfId="20563" xr:uid="{00000000-0005-0000-0000-0000DE8F0000}"/>
    <cellStyle name="Normal 3 2 8 5 2" xfId="20564" xr:uid="{00000000-0005-0000-0000-0000DF8F0000}"/>
    <cellStyle name="Normal 3 2 8 5 2 2" xfId="40909" xr:uid="{00000000-0005-0000-0000-0000E08F0000}"/>
    <cellStyle name="Normal 3 2 8 5 3" xfId="40908" xr:uid="{00000000-0005-0000-0000-0000E18F0000}"/>
    <cellStyle name="Normal 3 2 8 6" xfId="20565" xr:uid="{00000000-0005-0000-0000-0000E28F0000}"/>
    <cellStyle name="Normal 3 2 8 6 2" xfId="20566" xr:uid="{00000000-0005-0000-0000-0000E38F0000}"/>
    <cellStyle name="Normal 3 2 8 6 2 2" xfId="40911" xr:uid="{00000000-0005-0000-0000-0000E48F0000}"/>
    <cellStyle name="Normal 3 2 8 6 3" xfId="40910" xr:uid="{00000000-0005-0000-0000-0000E58F0000}"/>
    <cellStyle name="Normal 3 2 8 7" xfId="20567" xr:uid="{00000000-0005-0000-0000-0000E68F0000}"/>
    <cellStyle name="Normal 3 2 8 7 2" xfId="40912" xr:uid="{00000000-0005-0000-0000-0000E78F0000}"/>
    <cellStyle name="Normal 3 2 8 8" xfId="20568" xr:uid="{00000000-0005-0000-0000-0000E88F0000}"/>
    <cellStyle name="Normal 3 2 8 8 2" xfId="48893" xr:uid="{00000000-0005-0000-0000-0000E98F0000}"/>
    <cellStyle name="Normal 3 2 8 9" xfId="40877" xr:uid="{00000000-0005-0000-0000-0000EA8F0000}"/>
    <cellStyle name="Normal 3 2 9" xfId="20569" xr:uid="{00000000-0005-0000-0000-0000EB8F0000}"/>
    <cellStyle name="Normal 3 2 9 2" xfId="20570" xr:uid="{00000000-0005-0000-0000-0000EC8F0000}"/>
    <cellStyle name="Normal 3 2 9 2 2" xfId="20571" xr:uid="{00000000-0005-0000-0000-0000ED8F0000}"/>
    <cellStyle name="Normal 3 2 9 2 2 2" xfId="20572" xr:uid="{00000000-0005-0000-0000-0000EE8F0000}"/>
    <cellStyle name="Normal 3 2 9 2 2 2 2" xfId="40916" xr:uid="{00000000-0005-0000-0000-0000EF8F0000}"/>
    <cellStyle name="Normal 3 2 9 2 2 3" xfId="40915" xr:uid="{00000000-0005-0000-0000-0000F08F0000}"/>
    <cellStyle name="Normal 3 2 9 2 3" xfId="20573" xr:uid="{00000000-0005-0000-0000-0000F18F0000}"/>
    <cellStyle name="Normal 3 2 9 2 3 2" xfId="20574" xr:uid="{00000000-0005-0000-0000-0000F28F0000}"/>
    <cellStyle name="Normal 3 2 9 2 3 2 2" xfId="40918" xr:uid="{00000000-0005-0000-0000-0000F38F0000}"/>
    <cellStyle name="Normal 3 2 9 2 3 3" xfId="40917" xr:uid="{00000000-0005-0000-0000-0000F48F0000}"/>
    <cellStyle name="Normal 3 2 9 2 4" xfId="20575" xr:uid="{00000000-0005-0000-0000-0000F58F0000}"/>
    <cellStyle name="Normal 3 2 9 2 4 2" xfId="40919" xr:uid="{00000000-0005-0000-0000-0000F68F0000}"/>
    <cellStyle name="Normal 3 2 9 2 5" xfId="20576" xr:uid="{00000000-0005-0000-0000-0000F78F0000}"/>
    <cellStyle name="Normal 3 2 9 2 5 2" xfId="48900" xr:uid="{00000000-0005-0000-0000-0000F88F0000}"/>
    <cellStyle name="Normal 3 2 9 2 6" xfId="40914" xr:uid="{00000000-0005-0000-0000-0000F98F0000}"/>
    <cellStyle name="Normal 3 2 9 3" xfId="20577" xr:uid="{00000000-0005-0000-0000-0000FA8F0000}"/>
    <cellStyle name="Normal 3 2 9 3 2" xfId="20578" xr:uid="{00000000-0005-0000-0000-0000FB8F0000}"/>
    <cellStyle name="Normal 3 2 9 3 2 2" xfId="20579" xr:uid="{00000000-0005-0000-0000-0000FC8F0000}"/>
    <cellStyle name="Normal 3 2 9 3 2 2 2" xfId="40922" xr:uid="{00000000-0005-0000-0000-0000FD8F0000}"/>
    <cellStyle name="Normal 3 2 9 3 2 3" xfId="40921" xr:uid="{00000000-0005-0000-0000-0000FE8F0000}"/>
    <cellStyle name="Normal 3 2 9 3 3" xfId="20580" xr:uid="{00000000-0005-0000-0000-0000FF8F0000}"/>
    <cellStyle name="Normal 3 2 9 3 3 2" xfId="20581" xr:uid="{00000000-0005-0000-0000-000000900000}"/>
    <cellStyle name="Normal 3 2 9 3 3 2 2" xfId="40924" xr:uid="{00000000-0005-0000-0000-000001900000}"/>
    <cellStyle name="Normal 3 2 9 3 3 3" xfId="40923" xr:uid="{00000000-0005-0000-0000-000002900000}"/>
    <cellStyle name="Normal 3 2 9 3 4" xfId="20582" xr:uid="{00000000-0005-0000-0000-000003900000}"/>
    <cellStyle name="Normal 3 2 9 3 4 2" xfId="40925" xr:uid="{00000000-0005-0000-0000-000004900000}"/>
    <cellStyle name="Normal 3 2 9 3 5" xfId="20583" xr:uid="{00000000-0005-0000-0000-000005900000}"/>
    <cellStyle name="Normal 3 2 9 3 5 2" xfId="48901" xr:uid="{00000000-0005-0000-0000-000006900000}"/>
    <cellStyle name="Normal 3 2 9 3 6" xfId="40920" xr:uid="{00000000-0005-0000-0000-000007900000}"/>
    <cellStyle name="Normal 3 2 9 4" xfId="20584" xr:uid="{00000000-0005-0000-0000-000008900000}"/>
    <cellStyle name="Normal 3 2 9 4 2" xfId="20585" xr:uid="{00000000-0005-0000-0000-000009900000}"/>
    <cellStyle name="Normal 3 2 9 4 2 2" xfId="40927" xr:uid="{00000000-0005-0000-0000-00000A900000}"/>
    <cellStyle name="Normal 3 2 9 4 3" xfId="40926" xr:uid="{00000000-0005-0000-0000-00000B900000}"/>
    <cellStyle name="Normal 3 2 9 5" xfId="20586" xr:uid="{00000000-0005-0000-0000-00000C900000}"/>
    <cellStyle name="Normal 3 2 9 5 2" xfId="20587" xr:uid="{00000000-0005-0000-0000-00000D900000}"/>
    <cellStyle name="Normal 3 2 9 5 2 2" xfId="40929" xr:uid="{00000000-0005-0000-0000-00000E900000}"/>
    <cellStyle name="Normal 3 2 9 5 3" xfId="40928" xr:uid="{00000000-0005-0000-0000-00000F900000}"/>
    <cellStyle name="Normal 3 2 9 6" xfId="20588" xr:uid="{00000000-0005-0000-0000-000010900000}"/>
    <cellStyle name="Normal 3 2 9 6 2" xfId="40930" xr:uid="{00000000-0005-0000-0000-000011900000}"/>
    <cellStyle name="Normal 3 2 9 7" xfId="20589" xr:uid="{00000000-0005-0000-0000-000012900000}"/>
    <cellStyle name="Normal 3 2 9 7 2" xfId="48899" xr:uid="{00000000-0005-0000-0000-000013900000}"/>
    <cellStyle name="Normal 3 2 9 8" xfId="40913" xr:uid="{00000000-0005-0000-0000-000014900000}"/>
    <cellStyle name="Normal 3 20" xfId="20590" xr:uid="{00000000-0005-0000-0000-000015900000}"/>
    <cellStyle name="Normal 3 20 2" xfId="40931" xr:uid="{00000000-0005-0000-0000-000016900000}"/>
    <cellStyle name="Normal 3 21" xfId="20591" xr:uid="{00000000-0005-0000-0000-000017900000}"/>
    <cellStyle name="Normal 3 21 2" xfId="38914" xr:uid="{00000000-0005-0000-0000-000018900000}"/>
    <cellStyle name="Normal 3 22" xfId="20592" xr:uid="{00000000-0005-0000-0000-000019900000}"/>
    <cellStyle name="Normal 3 22 2" xfId="48565" xr:uid="{00000000-0005-0000-0000-00001A900000}"/>
    <cellStyle name="Normal 3 23" xfId="20593" xr:uid="{00000000-0005-0000-0000-00001B900000}"/>
    <cellStyle name="Normal 3 24" xfId="27335" xr:uid="{00000000-0005-0000-0000-00001C900000}"/>
    <cellStyle name="Normal 3 3" xfId="20594" xr:uid="{00000000-0005-0000-0000-00001D900000}"/>
    <cellStyle name="Normal 3 3 10" xfId="20595" xr:uid="{00000000-0005-0000-0000-00001E900000}"/>
    <cellStyle name="Normal 3 3 10 2" xfId="20596" xr:uid="{00000000-0005-0000-0000-00001F900000}"/>
    <cellStyle name="Normal 3 3 10 2 2" xfId="40934" xr:uid="{00000000-0005-0000-0000-000020900000}"/>
    <cellStyle name="Normal 3 3 10 3" xfId="40933" xr:uid="{00000000-0005-0000-0000-000021900000}"/>
    <cellStyle name="Normal 3 3 11" xfId="20597" xr:uid="{00000000-0005-0000-0000-000022900000}"/>
    <cellStyle name="Normal 3 3 11 2" xfId="40935" xr:uid="{00000000-0005-0000-0000-000023900000}"/>
    <cellStyle name="Normal 3 3 12" xfId="20598" xr:uid="{00000000-0005-0000-0000-000024900000}"/>
    <cellStyle name="Normal 3 3 12 2" xfId="40932" xr:uid="{00000000-0005-0000-0000-000025900000}"/>
    <cellStyle name="Normal 3 3 13" xfId="20599" xr:uid="{00000000-0005-0000-0000-000026900000}"/>
    <cellStyle name="Normal 3 3 13 2" xfId="48902" xr:uid="{00000000-0005-0000-0000-000027900000}"/>
    <cellStyle name="Normal 3 3 14" xfId="27337" xr:uid="{00000000-0005-0000-0000-000028900000}"/>
    <cellStyle name="Normal 3 3 2" xfId="20600" xr:uid="{00000000-0005-0000-0000-000029900000}"/>
    <cellStyle name="Normal 3 3 2 2" xfId="20601" xr:uid="{00000000-0005-0000-0000-00002A900000}"/>
    <cellStyle name="Normal 3 3 2 2 2" xfId="48903" xr:uid="{00000000-0005-0000-0000-00002B900000}"/>
    <cellStyle name="Normal 3 3 2 3" xfId="40936" xr:uid="{00000000-0005-0000-0000-00002C900000}"/>
    <cellStyle name="Normal 3 3 3" xfId="20602" xr:uid="{00000000-0005-0000-0000-00002D900000}"/>
    <cellStyle name="Normal 3 3 3 10" xfId="20603" xr:uid="{00000000-0005-0000-0000-00002E900000}"/>
    <cellStyle name="Normal 3 3 3 10 2" xfId="48904" xr:uid="{00000000-0005-0000-0000-00002F900000}"/>
    <cellStyle name="Normal 3 3 3 11" xfId="40937" xr:uid="{00000000-0005-0000-0000-000030900000}"/>
    <cellStyle name="Normal 3 3 3 2" xfId="20604" xr:uid="{00000000-0005-0000-0000-000031900000}"/>
    <cellStyle name="Normal 3 3 3 2 10" xfId="40938" xr:uid="{00000000-0005-0000-0000-000032900000}"/>
    <cellStyle name="Normal 3 3 3 2 2" xfId="20605" xr:uid="{00000000-0005-0000-0000-000033900000}"/>
    <cellStyle name="Normal 3 3 3 2 2 2" xfId="20606" xr:uid="{00000000-0005-0000-0000-000034900000}"/>
    <cellStyle name="Normal 3 3 3 2 2 2 2" xfId="20607" xr:uid="{00000000-0005-0000-0000-000035900000}"/>
    <cellStyle name="Normal 3 3 3 2 2 2 2 2" xfId="20608" xr:uid="{00000000-0005-0000-0000-000036900000}"/>
    <cellStyle name="Normal 3 3 3 2 2 2 2 2 2" xfId="20609" xr:uid="{00000000-0005-0000-0000-000037900000}"/>
    <cellStyle name="Normal 3 3 3 2 2 2 2 2 2 2" xfId="40943" xr:uid="{00000000-0005-0000-0000-000038900000}"/>
    <cellStyle name="Normal 3 3 3 2 2 2 2 2 3" xfId="40942" xr:uid="{00000000-0005-0000-0000-000039900000}"/>
    <cellStyle name="Normal 3 3 3 2 2 2 2 3" xfId="20610" xr:uid="{00000000-0005-0000-0000-00003A900000}"/>
    <cellStyle name="Normal 3 3 3 2 2 2 2 3 2" xfId="20611" xr:uid="{00000000-0005-0000-0000-00003B900000}"/>
    <cellStyle name="Normal 3 3 3 2 2 2 2 3 2 2" xfId="40945" xr:uid="{00000000-0005-0000-0000-00003C900000}"/>
    <cellStyle name="Normal 3 3 3 2 2 2 2 3 3" xfId="40944" xr:uid="{00000000-0005-0000-0000-00003D900000}"/>
    <cellStyle name="Normal 3 3 3 2 2 2 2 4" xfId="20612" xr:uid="{00000000-0005-0000-0000-00003E900000}"/>
    <cellStyle name="Normal 3 3 3 2 2 2 2 4 2" xfId="40946" xr:uid="{00000000-0005-0000-0000-00003F900000}"/>
    <cellStyle name="Normal 3 3 3 2 2 2 2 5" xfId="20613" xr:uid="{00000000-0005-0000-0000-000040900000}"/>
    <cellStyle name="Normal 3 3 3 2 2 2 2 5 2" xfId="48908" xr:uid="{00000000-0005-0000-0000-000041900000}"/>
    <cellStyle name="Normal 3 3 3 2 2 2 2 6" xfId="40941" xr:uid="{00000000-0005-0000-0000-000042900000}"/>
    <cellStyle name="Normal 3 3 3 2 2 2 3" xfId="20614" xr:uid="{00000000-0005-0000-0000-000043900000}"/>
    <cellStyle name="Normal 3 3 3 2 2 2 3 2" xfId="20615" xr:uid="{00000000-0005-0000-0000-000044900000}"/>
    <cellStyle name="Normal 3 3 3 2 2 2 3 2 2" xfId="20616" xr:uid="{00000000-0005-0000-0000-000045900000}"/>
    <cellStyle name="Normal 3 3 3 2 2 2 3 2 2 2" xfId="40949" xr:uid="{00000000-0005-0000-0000-000046900000}"/>
    <cellStyle name="Normal 3 3 3 2 2 2 3 2 3" xfId="40948" xr:uid="{00000000-0005-0000-0000-000047900000}"/>
    <cellStyle name="Normal 3 3 3 2 2 2 3 3" xfId="20617" xr:uid="{00000000-0005-0000-0000-000048900000}"/>
    <cellStyle name="Normal 3 3 3 2 2 2 3 3 2" xfId="20618" xr:uid="{00000000-0005-0000-0000-000049900000}"/>
    <cellStyle name="Normal 3 3 3 2 2 2 3 3 2 2" xfId="40951" xr:uid="{00000000-0005-0000-0000-00004A900000}"/>
    <cellStyle name="Normal 3 3 3 2 2 2 3 3 3" xfId="40950" xr:uid="{00000000-0005-0000-0000-00004B900000}"/>
    <cellStyle name="Normal 3 3 3 2 2 2 3 4" xfId="20619" xr:uid="{00000000-0005-0000-0000-00004C900000}"/>
    <cellStyle name="Normal 3 3 3 2 2 2 3 4 2" xfId="40952" xr:uid="{00000000-0005-0000-0000-00004D900000}"/>
    <cellStyle name="Normal 3 3 3 2 2 2 3 5" xfId="20620" xr:uid="{00000000-0005-0000-0000-00004E900000}"/>
    <cellStyle name="Normal 3 3 3 2 2 2 3 5 2" xfId="48909" xr:uid="{00000000-0005-0000-0000-00004F900000}"/>
    <cellStyle name="Normal 3 3 3 2 2 2 3 6" xfId="40947" xr:uid="{00000000-0005-0000-0000-000050900000}"/>
    <cellStyle name="Normal 3 3 3 2 2 2 4" xfId="20621" xr:uid="{00000000-0005-0000-0000-000051900000}"/>
    <cellStyle name="Normal 3 3 3 2 2 2 4 2" xfId="20622" xr:uid="{00000000-0005-0000-0000-000052900000}"/>
    <cellStyle name="Normal 3 3 3 2 2 2 4 2 2" xfId="40954" xr:uid="{00000000-0005-0000-0000-000053900000}"/>
    <cellStyle name="Normal 3 3 3 2 2 2 4 3" xfId="40953" xr:uid="{00000000-0005-0000-0000-000054900000}"/>
    <cellStyle name="Normal 3 3 3 2 2 2 5" xfId="20623" xr:uid="{00000000-0005-0000-0000-000055900000}"/>
    <cellStyle name="Normal 3 3 3 2 2 2 5 2" xfId="20624" xr:uid="{00000000-0005-0000-0000-000056900000}"/>
    <cellStyle name="Normal 3 3 3 2 2 2 5 2 2" xfId="40956" xr:uid="{00000000-0005-0000-0000-000057900000}"/>
    <cellStyle name="Normal 3 3 3 2 2 2 5 3" xfId="40955" xr:uid="{00000000-0005-0000-0000-000058900000}"/>
    <cellStyle name="Normal 3 3 3 2 2 2 6" xfId="20625" xr:uid="{00000000-0005-0000-0000-000059900000}"/>
    <cellStyle name="Normal 3 3 3 2 2 2 6 2" xfId="40957" xr:uid="{00000000-0005-0000-0000-00005A900000}"/>
    <cellStyle name="Normal 3 3 3 2 2 2 7" xfId="20626" xr:uid="{00000000-0005-0000-0000-00005B900000}"/>
    <cellStyle name="Normal 3 3 3 2 2 2 7 2" xfId="48907" xr:uid="{00000000-0005-0000-0000-00005C900000}"/>
    <cellStyle name="Normal 3 3 3 2 2 2 8" xfId="40940" xr:uid="{00000000-0005-0000-0000-00005D900000}"/>
    <cellStyle name="Normal 3 3 3 2 2 3" xfId="20627" xr:uid="{00000000-0005-0000-0000-00005E900000}"/>
    <cellStyle name="Normal 3 3 3 2 2 3 2" xfId="20628" xr:uid="{00000000-0005-0000-0000-00005F900000}"/>
    <cellStyle name="Normal 3 3 3 2 2 3 2 2" xfId="20629" xr:uid="{00000000-0005-0000-0000-000060900000}"/>
    <cellStyle name="Normal 3 3 3 2 2 3 2 2 2" xfId="40960" xr:uid="{00000000-0005-0000-0000-000061900000}"/>
    <cellStyle name="Normal 3 3 3 2 2 3 2 3" xfId="40959" xr:uid="{00000000-0005-0000-0000-000062900000}"/>
    <cellStyle name="Normal 3 3 3 2 2 3 3" xfId="20630" xr:uid="{00000000-0005-0000-0000-000063900000}"/>
    <cellStyle name="Normal 3 3 3 2 2 3 3 2" xfId="20631" xr:uid="{00000000-0005-0000-0000-000064900000}"/>
    <cellStyle name="Normal 3 3 3 2 2 3 3 2 2" xfId="40962" xr:uid="{00000000-0005-0000-0000-000065900000}"/>
    <cellStyle name="Normal 3 3 3 2 2 3 3 3" xfId="40961" xr:uid="{00000000-0005-0000-0000-000066900000}"/>
    <cellStyle name="Normal 3 3 3 2 2 3 4" xfId="20632" xr:uid="{00000000-0005-0000-0000-000067900000}"/>
    <cellStyle name="Normal 3 3 3 2 2 3 4 2" xfId="40963" xr:uid="{00000000-0005-0000-0000-000068900000}"/>
    <cellStyle name="Normal 3 3 3 2 2 3 5" xfId="20633" xr:uid="{00000000-0005-0000-0000-000069900000}"/>
    <cellStyle name="Normal 3 3 3 2 2 3 5 2" xfId="48910" xr:uid="{00000000-0005-0000-0000-00006A900000}"/>
    <cellStyle name="Normal 3 3 3 2 2 3 6" xfId="40958" xr:uid="{00000000-0005-0000-0000-00006B900000}"/>
    <cellStyle name="Normal 3 3 3 2 2 4" xfId="20634" xr:uid="{00000000-0005-0000-0000-00006C900000}"/>
    <cellStyle name="Normal 3 3 3 2 2 4 2" xfId="20635" xr:uid="{00000000-0005-0000-0000-00006D900000}"/>
    <cellStyle name="Normal 3 3 3 2 2 4 2 2" xfId="20636" xr:uid="{00000000-0005-0000-0000-00006E900000}"/>
    <cellStyle name="Normal 3 3 3 2 2 4 2 2 2" xfId="40966" xr:uid="{00000000-0005-0000-0000-00006F900000}"/>
    <cellStyle name="Normal 3 3 3 2 2 4 2 3" xfId="40965" xr:uid="{00000000-0005-0000-0000-000070900000}"/>
    <cellStyle name="Normal 3 3 3 2 2 4 3" xfId="20637" xr:uid="{00000000-0005-0000-0000-000071900000}"/>
    <cellStyle name="Normal 3 3 3 2 2 4 3 2" xfId="20638" xr:uid="{00000000-0005-0000-0000-000072900000}"/>
    <cellStyle name="Normal 3 3 3 2 2 4 3 2 2" xfId="40968" xr:uid="{00000000-0005-0000-0000-000073900000}"/>
    <cellStyle name="Normal 3 3 3 2 2 4 3 3" xfId="40967" xr:uid="{00000000-0005-0000-0000-000074900000}"/>
    <cellStyle name="Normal 3 3 3 2 2 4 4" xfId="20639" xr:uid="{00000000-0005-0000-0000-000075900000}"/>
    <cellStyle name="Normal 3 3 3 2 2 4 4 2" xfId="40969" xr:uid="{00000000-0005-0000-0000-000076900000}"/>
    <cellStyle name="Normal 3 3 3 2 2 4 5" xfId="20640" xr:uid="{00000000-0005-0000-0000-000077900000}"/>
    <cellStyle name="Normal 3 3 3 2 2 4 5 2" xfId="48911" xr:uid="{00000000-0005-0000-0000-000078900000}"/>
    <cellStyle name="Normal 3 3 3 2 2 4 6" xfId="40964" xr:uid="{00000000-0005-0000-0000-000079900000}"/>
    <cellStyle name="Normal 3 3 3 2 2 5" xfId="20641" xr:uid="{00000000-0005-0000-0000-00007A900000}"/>
    <cellStyle name="Normal 3 3 3 2 2 5 2" xfId="20642" xr:uid="{00000000-0005-0000-0000-00007B900000}"/>
    <cellStyle name="Normal 3 3 3 2 2 5 2 2" xfId="40971" xr:uid="{00000000-0005-0000-0000-00007C900000}"/>
    <cellStyle name="Normal 3 3 3 2 2 5 3" xfId="40970" xr:uid="{00000000-0005-0000-0000-00007D900000}"/>
    <cellStyle name="Normal 3 3 3 2 2 6" xfId="20643" xr:uid="{00000000-0005-0000-0000-00007E900000}"/>
    <cellStyle name="Normal 3 3 3 2 2 6 2" xfId="20644" xr:uid="{00000000-0005-0000-0000-00007F900000}"/>
    <cellStyle name="Normal 3 3 3 2 2 6 2 2" xfId="40973" xr:uid="{00000000-0005-0000-0000-000080900000}"/>
    <cellStyle name="Normal 3 3 3 2 2 6 3" xfId="40972" xr:uid="{00000000-0005-0000-0000-000081900000}"/>
    <cellStyle name="Normal 3 3 3 2 2 7" xfId="20645" xr:uid="{00000000-0005-0000-0000-000082900000}"/>
    <cellStyle name="Normal 3 3 3 2 2 7 2" xfId="40974" xr:uid="{00000000-0005-0000-0000-000083900000}"/>
    <cellStyle name="Normal 3 3 3 2 2 8" xfId="20646" xr:uid="{00000000-0005-0000-0000-000084900000}"/>
    <cellStyle name="Normal 3 3 3 2 2 8 2" xfId="48906" xr:uid="{00000000-0005-0000-0000-000085900000}"/>
    <cellStyle name="Normal 3 3 3 2 2 9" xfId="40939" xr:uid="{00000000-0005-0000-0000-000086900000}"/>
    <cellStyle name="Normal 3 3 3 2 3" xfId="20647" xr:uid="{00000000-0005-0000-0000-000087900000}"/>
    <cellStyle name="Normal 3 3 3 2 3 2" xfId="20648" xr:uid="{00000000-0005-0000-0000-000088900000}"/>
    <cellStyle name="Normal 3 3 3 2 3 2 2" xfId="20649" xr:uid="{00000000-0005-0000-0000-000089900000}"/>
    <cellStyle name="Normal 3 3 3 2 3 2 2 2" xfId="20650" xr:uid="{00000000-0005-0000-0000-00008A900000}"/>
    <cellStyle name="Normal 3 3 3 2 3 2 2 2 2" xfId="40978" xr:uid="{00000000-0005-0000-0000-00008B900000}"/>
    <cellStyle name="Normal 3 3 3 2 3 2 2 3" xfId="40977" xr:uid="{00000000-0005-0000-0000-00008C900000}"/>
    <cellStyle name="Normal 3 3 3 2 3 2 3" xfId="20651" xr:uid="{00000000-0005-0000-0000-00008D900000}"/>
    <cellStyle name="Normal 3 3 3 2 3 2 3 2" xfId="20652" xr:uid="{00000000-0005-0000-0000-00008E900000}"/>
    <cellStyle name="Normal 3 3 3 2 3 2 3 2 2" xfId="40980" xr:uid="{00000000-0005-0000-0000-00008F900000}"/>
    <cellStyle name="Normal 3 3 3 2 3 2 3 3" xfId="40979" xr:uid="{00000000-0005-0000-0000-000090900000}"/>
    <cellStyle name="Normal 3 3 3 2 3 2 4" xfId="20653" xr:uid="{00000000-0005-0000-0000-000091900000}"/>
    <cellStyle name="Normal 3 3 3 2 3 2 4 2" xfId="40981" xr:uid="{00000000-0005-0000-0000-000092900000}"/>
    <cellStyle name="Normal 3 3 3 2 3 2 5" xfId="20654" xr:uid="{00000000-0005-0000-0000-000093900000}"/>
    <cellStyle name="Normal 3 3 3 2 3 2 5 2" xfId="48913" xr:uid="{00000000-0005-0000-0000-000094900000}"/>
    <cellStyle name="Normal 3 3 3 2 3 2 6" xfId="40976" xr:uid="{00000000-0005-0000-0000-000095900000}"/>
    <cellStyle name="Normal 3 3 3 2 3 3" xfId="20655" xr:uid="{00000000-0005-0000-0000-000096900000}"/>
    <cellStyle name="Normal 3 3 3 2 3 3 2" xfId="20656" xr:uid="{00000000-0005-0000-0000-000097900000}"/>
    <cellStyle name="Normal 3 3 3 2 3 3 2 2" xfId="20657" xr:uid="{00000000-0005-0000-0000-000098900000}"/>
    <cellStyle name="Normal 3 3 3 2 3 3 2 2 2" xfId="40984" xr:uid="{00000000-0005-0000-0000-000099900000}"/>
    <cellStyle name="Normal 3 3 3 2 3 3 2 3" xfId="40983" xr:uid="{00000000-0005-0000-0000-00009A900000}"/>
    <cellStyle name="Normal 3 3 3 2 3 3 3" xfId="20658" xr:uid="{00000000-0005-0000-0000-00009B900000}"/>
    <cellStyle name="Normal 3 3 3 2 3 3 3 2" xfId="20659" xr:uid="{00000000-0005-0000-0000-00009C900000}"/>
    <cellStyle name="Normal 3 3 3 2 3 3 3 2 2" xfId="40986" xr:uid="{00000000-0005-0000-0000-00009D900000}"/>
    <cellStyle name="Normal 3 3 3 2 3 3 3 3" xfId="40985" xr:uid="{00000000-0005-0000-0000-00009E900000}"/>
    <cellStyle name="Normal 3 3 3 2 3 3 4" xfId="20660" xr:uid="{00000000-0005-0000-0000-00009F900000}"/>
    <cellStyle name="Normal 3 3 3 2 3 3 4 2" xfId="40987" xr:uid="{00000000-0005-0000-0000-0000A0900000}"/>
    <cellStyle name="Normal 3 3 3 2 3 3 5" xfId="20661" xr:uid="{00000000-0005-0000-0000-0000A1900000}"/>
    <cellStyle name="Normal 3 3 3 2 3 3 5 2" xfId="48914" xr:uid="{00000000-0005-0000-0000-0000A2900000}"/>
    <cellStyle name="Normal 3 3 3 2 3 3 6" xfId="40982" xr:uid="{00000000-0005-0000-0000-0000A3900000}"/>
    <cellStyle name="Normal 3 3 3 2 3 4" xfId="20662" xr:uid="{00000000-0005-0000-0000-0000A4900000}"/>
    <cellStyle name="Normal 3 3 3 2 3 4 2" xfId="20663" xr:uid="{00000000-0005-0000-0000-0000A5900000}"/>
    <cellStyle name="Normal 3 3 3 2 3 4 2 2" xfId="40989" xr:uid="{00000000-0005-0000-0000-0000A6900000}"/>
    <cellStyle name="Normal 3 3 3 2 3 4 3" xfId="40988" xr:uid="{00000000-0005-0000-0000-0000A7900000}"/>
    <cellStyle name="Normal 3 3 3 2 3 5" xfId="20664" xr:uid="{00000000-0005-0000-0000-0000A8900000}"/>
    <cellStyle name="Normal 3 3 3 2 3 5 2" xfId="20665" xr:uid="{00000000-0005-0000-0000-0000A9900000}"/>
    <cellStyle name="Normal 3 3 3 2 3 5 2 2" xfId="40991" xr:uid="{00000000-0005-0000-0000-0000AA900000}"/>
    <cellStyle name="Normal 3 3 3 2 3 5 3" xfId="40990" xr:uid="{00000000-0005-0000-0000-0000AB900000}"/>
    <cellStyle name="Normal 3 3 3 2 3 6" xfId="20666" xr:uid="{00000000-0005-0000-0000-0000AC900000}"/>
    <cellStyle name="Normal 3 3 3 2 3 6 2" xfId="40992" xr:uid="{00000000-0005-0000-0000-0000AD900000}"/>
    <cellStyle name="Normal 3 3 3 2 3 7" xfId="20667" xr:uid="{00000000-0005-0000-0000-0000AE900000}"/>
    <cellStyle name="Normal 3 3 3 2 3 7 2" xfId="48912" xr:uid="{00000000-0005-0000-0000-0000AF900000}"/>
    <cellStyle name="Normal 3 3 3 2 3 8" xfId="40975" xr:uid="{00000000-0005-0000-0000-0000B0900000}"/>
    <cellStyle name="Normal 3 3 3 2 4" xfId="20668" xr:uid="{00000000-0005-0000-0000-0000B1900000}"/>
    <cellStyle name="Normal 3 3 3 2 4 2" xfId="20669" xr:uid="{00000000-0005-0000-0000-0000B2900000}"/>
    <cellStyle name="Normal 3 3 3 2 4 2 2" xfId="20670" xr:uid="{00000000-0005-0000-0000-0000B3900000}"/>
    <cellStyle name="Normal 3 3 3 2 4 2 2 2" xfId="40995" xr:uid="{00000000-0005-0000-0000-0000B4900000}"/>
    <cellStyle name="Normal 3 3 3 2 4 2 3" xfId="40994" xr:uid="{00000000-0005-0000-0000-0000B5900000}"/>
    <cellStyle name="Normal 3 3 3 2 4 3" xfId="20671" xr:uid="{00000000-0005-0000-0000-0000B6900000}"/>
    <cellStyle name="Normal 3 3 3 2 4 3 2" xfId="20672" xr:uid="{00000000-0005-0000-0000-0000B7900000}"/>
    <cellStyle name="Normal 3 3 3 2 4 3 2 2" xfId="40997" xr:uid="{00000000-0005-0000-0000-0000B8900000}"/>
    <cellStyle name="Normal 3 3 3 2 4 3 3" xfId="40996" xr:uid="{00000000-0005-0000-0000-0000B9900000}"/>
    <cellStyle name="Normal 3 3 3 2 4 4" xfId="20673" xr:uid="{00000000-0005-0000-0000-0000BA900000}"/>
    <cellStyle name="Normal 3 3 3 2 4 4 2" xfId="40998" xr:uid="{00000000-0005-0000-0000-0000BB900000}"/>
    <cellStyle name="Normal 3 3 3 2 4 5" xfId="20674" xr:uid="{00000000-0005-0000-0000-0000BC900000}"/>
    <cellStyle name="Normal 3 3 3 2 4 5 2" xfId="48915" xr:uid="{00000000-0005-0000-0000-0000BD900000}"/>
    <cellStyle name="Normal 3 3 3 2 4 6" xfId="40993" xr:uid="{00000000-0005-0000-0000-0000BE900000}"/>
    <cellStyle name="Normal 3 3 3 2 5" xfId="20675" xr:uid="{00000000-0005-0000-0000-0000BF900000}"/>
    <cellStyle name="Normal 3 3 3 2 5 2" xfId="20676" xr:uid="{00000000-0005-0000-0000-0000C0900000}"/>
    <cellStyle name="Normal 3 3 3 2 5 2 2" xfId="20677" xr:uid="{00000000-0005-0000-0000-0000C1900000}"/>
    <cellStyle name="Normal 3 3 3 2 5 2 2 2" xfId="41001" xr:uid="{00000000-0005-0000-0000-0000C2900000}"/>
    <cellStyle name="Normal 3 3 3 2 5 2 3" xfId="41000" xr:uid="{00000000-0005-0000-0000-0000C3900000}"/>
    <cellStyle name="Normal 3 3 3 2 5 3" xfId="20678" xr:uid="{00000000-0005-0000-0000-0000C4900000}"/>
    <cellStyle name="Normal 3 3 3 2 5 3 2" xfId="20679" xr:uid="{00000000-0005-0000-0000-0000C5900000}"/>
    <cellStyle name="Normal 3 3 3 2 5 3 2 2" xfId="41003" xr:uid="{00000000-0005-0000-0000-0000C6900000}"/>
    <cellStyle name="Normal 3 3 3 2 5 3 3" xfId="41002" xr:uid="{00000000-0005-0000-0000-0000C7900000}"/>
    <cellStyle name="Normal 3 3 3 2 5 4" xfId="20680" xr:uid="{00000000-0005-0000-0000-0000C8900000}"/>
    <cellStyle name="Normal 3 3 3 2 5 4 2" xfId="41004" xr:uid="{00000000-0005-0000-0000-0000C9900000}"/>
    <cellStyle name="Normal 3 3 3 2 5 5" xfId="20681" xr:uid="{00000000-0005-0000-0000-0000CA900000}"/>
    <cellStyle name="Normal 3 3 3 2 5 5 2" xfId="48916" xr:uid="{00000000-0005-0000-0000-0000CB900000}"/>
    <cellStyle name="Normal 3 3 3 2 5 6" xfId="40999" xr:uid="{00000000-0005-0000-0000-0000CC900000}"/>
    <cellStyle name="Normal 3 3 3 2 6" xfId="20682" xr:uid="{00000000-0005-0000-0000-0000CD900000}"/>
    <cellStyle name="Normal 3 3 3 2 6 2" xfId="20683" xr:uid="{00000000-0005-0000-0000-0000CE900000}"/>
    <cellStyle name="Normal 3 3 3 2 6 2 2" xfId="41006" xr:uid="{00000000-0005-0000-0000-0000CF900000}"/>
    <cellStyle name="Normal 3 3 3 2 6 3" xfId="41005" xr:uid="{00000000-0005-0000-0000-0000D0900000}"/>
    <cellStyle name="Normal 3 3 3 2 7" xfId="20684" xr:uid="{00000000-0005-0000-0000-0000D1900000}"/>
    <cellStyle name="Normal 3 3 3 2 7 2" xfId="20685" xr:uid="{00000000-0005-0000-0000-0000D2900000}"/>
    <cellStyle name="Normal 3 3 3 2 7 2 2" xfId="41008" xr:uid="{00000000-0005-0000-0000-0000D3900000}"/>
    <cellStyle name="Normal 3 3 3 2 7 3" xfId="41007" xr:uid="{00000000-0005-0000-0000-0000D4900000}"/>
    <cellStyle name="Normal 3 3 3 2 8" xfId="20686" xr:uid="{00000000-0005-0000-0000-0000D5900000}"/>
    <cellStyle name="Normal 3 3 3 2 8 2" xfId="41009" xr:uid="{00000000-0005-0000-0000-0000D6900000}"/>
    <cellStyle name="Normal 3 3 3 2 9" xfId="20687" xr:uid="{00000000-0005-0000-0000-0000D7900000}"/>
    <cellStyle name="Normal 3 3 3 2 9 2" xfId="48905" xr:uid="{00000000-0005-0000-0000-0000D8900000}"/>
    <cellStyle name="Normal 3 3 3 3" xfId="20688" xr:uid="{00000000-0005-0000-0000-0000D9900000}"/>
    <cellStyle name="Normal 3 3 3 3 2" xfId="20689" xr:uid="{00000000-0005-0000-0000-0000DA900000}"/>
    <cellStyle name="Normal 3 3 3 3 2 2" xfId="20690" xr:uid="{00000000-0005-0000-0000-0000DB900000}"/>
    <cellStyle name="Normal 3 3 3 3 2 2 2" xfId="20691" xr:uid="{00000000-0005-0000-0000-0000DC900000}"/>
    <cellStyle name="Normal 3 3 3 3 2 2 2 2" xfId="20692" xr:uid="{00000000-0005-0000-0000-0000DD900000}"/>
    <cellStyle name="Normal 3 3 3 3 2 2 2 2 2" xfId="41014" xr:uid="{00000000-0005-0000-0000-0000DE900000}"/>
    <cellStyle name="Normal 3 3 3 3 2 2 2 3" xfId="41013" xr:uid="{00000000-0005-0000-0000-0000DF900000}"/>
    <cellStyle name="Normal 3 3 3 3 2 2 3" xfId="20693" xr:uid="{00000000-0005-0000-0000-0000E0900000}"/>
    <cellStyle name="Normal 3 3 3 3 2 2 3 2" xfId="20694" xr:uid="{00000000-0005-0000-0000-0000E1900000}"/>
    <cellStyle name="Normal 3 3 3 3 2 2 3 2 2" xfId="41016" xr:uid="{00000000-0005-0000-0000-0000E2900000}"/>
    <cellStyle name="Normal 3 3 3 3 2 2 3 3" xfId="41015" xr:uid="{00000000-0005-0000-0000-0000E3900000}"/>
    <cellStyle name="Normal 3 3 3 3 2 2 4" xfId="20695" xr:uid="{00000000-0005-0000-0000-0000E4900000}"/>
    <cellStyle name="Normal 3 3 3 3 2 2 4 2" xfId="41017" xr:uid="{00000000-0005-0000-0000-0000E5900000}"/>
    <cellStyle name="Normal 3 3 3 3 2 2 5" xfId="20696" xr:uid="{00000000-0005-0000-0000-0000E6900000}"/>
    <cellStyle name="Normal 3 3 3 3 2 2 5 2" xfId="48919" xr:uid="{00000000-0005-0000-0000-0000E7900000}"/>
    <cellStyle name="Normal 3 3 3 3 2 2 6" xfId="41012" xr:uid="{00000000-0005-0000-0000-0000E8900000}"/>
    <cellStyle name="Normal 3 3 3 3 2 3" xfId="20697" xr:uid="{00000000-0005-0000-0000-0000E9900000}"/>
    <cellStyle name="Normal 3 3 3 3 2 3 2" xfId="20698" xr:uid="{00000000-0005-0000-0000-0000EA900000}"/>
    <cellStyle name="Normal 3 3 3 3 2 3 2 2" xfId="20699" xr:uid="{00000000-0005-0000-0000-0000EB900000}"/>
    <cellStyle name="Normal 3 3 3 3 2 3 2 2 2" xfId="41020" xr:uid="{00000000-0005-0000-0000-0000EC900000}"/>
    <cellStyle name="Normal 3 3 3 3 2 3 2 3" xfId="41019" xr:uid="{00000000-0005-0000-0000-0000ED900000}"/>
    <cellStyle name="Normal 3 3 3 3 2 3 3" xfId="20700" xr:uid="{00000000-0005-0000-0000-0000EE900000}"/>
    <cellStyle name="Normal 3 3 3 3 2 3 3 2" xfId="20701" xr:uid="{00000000-0005-0000-0000-0000EF900000}"/>
    <cellStyle name="Normal 3 3 3 3 2 3 3 2 2" xfId="41022" xr:uid="{00000000-0005-0000-0000-0000F0900000}"/>
    <cellStyle name="Normal 3 3 3 3 2 3 3 3" xfId="41021" xr:uid="{00000000-0005-0000-0000-0000F1900000}"/>
    <cellStyle name="Normal 3 3 3 3 2 3 4" xfId="20702" xr:uid="{00000000-0005-0000-0000-0000F2900000}"/>
    <cellStyle name="Normal 3 3 3 3 2 3 4 2" xfId="41023" xr:uid="{00000000-0005-0000-0000-0000F3900000}"/>
    <cellStyle name="Normal 3 3 3 3 2 3 5" xfId="20703" xr:uid="{00000000-0005-0000-0000-0000F4900000}"/>
    <cellStyle name="Normal 3 3 3 3 2 3 5 2" xfId="48920" xr:uid="{00000000-0005-0000-0000-0000F5900000}"/>
    <cellStyle name="Normal 3 3 3 3 2 3 6" xfId="41018" xr:uid="{00000000-0005-0000-0000-0000F6900000}"/>
    <cellStyle name="Normal 3 3 3 3 2 4" xfId="20704" xr:uid="{00000000-0005-0000-0000-0000F7900000}"/>
    <cellStyle name="Normal 3 3 3 3 2 4 2" xfId="20705" xr:uid="{00000000-0005-0000-0000-0000F8900000}"/>
    <cellStyle name="Normal 3 3 3 3 2 4 2 2" xfId="41025" xr:uid="{00000000-0005-0000-0000-0000F9900000}"/>
    <cellStyle name="Normal 3 3 3 3 2 4 3" xfId="41024" xr:uid="{00000000-0005-0000-0000-0000FA900000}"/>
    <cellStyle name="Normal 3 3 3 3 2 5" xfId="20706" xr:uid="{00000000-0005-0000-0000-0000FB900000}"/>
    <cellStyle name="Normal 3 3 3 3 2 5 2" xfId="20707" xr:uid="{00000000-0005-0000-0000-0000FC900000}"/>
    <cellStyle name="Normal 3 3 3 3 2 5 2 2" xfId="41027" xr:uid="{00000000-0005-0000-0000-0000FD900000}"/>
    <cellStyle name="Normal 3 3 3 3 2 5 3" xfId="41026" xr:uid="{00000000-0005-0000-0000-0000FE900000}"/>
    <cellStyle name="Normal 3 3 3 3 2 6" xfId="20708" xr:uid="{00000000-0005-0000-0000-0000FF900000}"/>
    <cellStyle name="Normal 3 3 3 3 2 6 2" xfId="41028" xr:uid="{00000000-0005-0000-0000-000000910000}"/>
    <cellStyle name="Normal 3 3 3 3 2 7" xfId="20709" xr:uid="{00000000-0005-0000-0000-000001910000}"/>
    <cellStyle name="Normal 3 3 3 3 2 7 2" xfId="48918" xr:uid="{00000000-0005-0000-0000-000002910000}"/>
    <cellStyle name="Normal 3 3 3 3 2 8" xfId="41011" xr:uid="{00000000-0005-0000-0000-000003910000}"/>
    <cellStyle name="Normal 3 3 3 3 3" xfId="20710" xr:uid="{00000000-0005-0000-0000-000004910000}"/>
    <cellStyle name="Normal 3 3 3 3 3 2" xfId="20711" xr:uid="{00000000-0005-0000-0000-000005910000}"/>
    <cellStyle name="Normal 3 3 3 3 3 2 2" xfId="20712" xr:uid="{00000000-0005-0000-0000-000006910000}"/>
    <cellStyle name="Normal 3 3 3 3 3 2 2 2" xfId="41031" xr:uid="{00000000-0005-0000-0000-000007910000}"/>
    <cellStyle name="Normal 3 3 3 3 3 2 3" xfId="41030" xr:uid="{00000000-0005-0000-0000-000008910000}"/>
    <cellStyle name="Normal 3 3 3 3 3 3" xfId="20713" xr:uid="{00000000-0005-0000-0000-000009910000}"/>
    <cellStyle name="Normal 3 3 3 3 3 3 2" xfId="20714" xr:uid="{00000000-0005-0000-0000-00000A910000}"/>
    <cellStyle name="Normal 3 3 3 3 3 3 2 2" xfId="41033" xr:uid="{00000000-0005-0000-0000-00000B910000}"/>
    <cellStyle name="Normal 3 3 3 3 3 3 3" xfId="41032" xr:uid="{00000000-0005-0000-0000-00000C910000}"/>
    <cellStyle name="Normal 3 3 3 3 3 4" xfId="20715" xr:uid="{00000000-0005-0000-0000-00000D910000}"/>
    <cellStyle name="Normal 3 3 3 3 3 4 2" xfId="41034" xr:uid="{00000000-0005-0000-0000-00000E910000}"/>
    <cellStyle name="Normal 3 3 3 3 3 5" xfId="20716" xr:uid="{00000000-0005-0000-0000-00000F910000}"/>
    <cellStyle name="Normal 3 3 3 3 3 5 2" xfId="48921" xr:uid="{00000000-0005-0000-0000-000010910000}"/>
    <cellStyle name="Normal 3 3 3 3 3 6" xfId="41029" xr:uid="{00000000-0005-0000-0000-000011910000}"/>
    <cellStyle name="Normal 3 3 3 3 4" xfId="20717" xr:uid="{00000000-0005-0000-0000-000012910000}"/>
    <cellStyle name="Normal 3 3 3 3 4 2" xfId="20718" xr:uid="{00000000-0005-0000-0000-000013910000}"/>
    <cellStyle name="Normal 3 3 3 3 4 2 2" xfId="20719" xr:uid="{00000000-0005-0000-0000-000014910000}"/>
    <cellStyle name="Normal 3 3 3 3 4 2 2 2" xfId="41037" xr:uid="{00000000-0005-0000-0000-000015910000}"/>
    <cellStyle name="Normal 3 3 3 3 4 2 3" xfId="41036" xr:uid="{00000000-0005-0000-0000-000016910000}"/>
    <cellStyle name="Normal 3 3 3 3 4 3" xfId="20720" xr:uid="{00000000-0005-0000-0000-000017910000}"/>
    <cellStyle name="Normal 3 3 3 3 4 3 2" xfId="20721" xr:uid="{00000000-0005-0000-0000-000018910000}"/>
    <cellStyle name="Normal 3 3 3 3 4 3 2 2" xfId="41039" xr:uid="{00000000-0005-0000-0000-000019910000}"/>
    <cellStyle name="Normal 3 3 3 3 4 3 3" xfId="41038" xr:uid="{00000000-0005-0000-0000-00001A910000}"/>
    <cellStyle name="Normal 3 3 3 3 4 4" xfId="20722" xr:uid="{00000000-0005-0000-0000-00001B910000}"/>
    <cellStyle name="Normal 3 3 3 3 4 4 2" xfId="41040" xr:uid="{00000000-0005-0000-0000-00001C910000}"/>
    <cellStyle name="Normal 3 3 3 3 4 5" xfId="20723" xr:uid="{00000000-0005-0000-0000-00001D910000}"/>
    <cellStyle name="Normal 3 3 3 3 4 5 2" xfId="48922" xr:uid="{00000000-0005-0000-0000-00001E910000}"/>
    <cellStyle name="Normal 3 3 3 3 4 6" xfId="41035" xr:uid="{00000000-0005-0000-0000-00001F910000}"/>
    <cellStyle name="Normal 3 3 3 3 5" xfId="20724" xr:uid="{00000000-0005-0000-0000-000020910000}"/>
    <cellStyle name="Normal 3 3 3 3 5 2" xfId="20725" xr:uid="{00000000-0005-0000-0000-000021910000}"/>
    <cellStyle name="Normal 3 3 3 3 5 2 2" xfId="41042" xr:uid="{00000000-0005-0000-0000-000022910000}"/>
    <cellStyle name="Normal 3 3 3 3 5 3" xfId="41041" xr:uid="{00000000-0005-0000-0000-000023910000}"/>
    <cellStyle name="Normal 3 3 3 3 6" xfId="20726" xr:uid="{00000000-0005-0000-0000-000024910000}"/>
    <cellStyle name="Normal 3 3 3 3 6 2" xfId="20727" xr:uid="{00000000-0005-0000-0000-000025910000}"/>
    <cellStyle name="Normal 3 3 3 3 6 2 2" xfId="41044" xr:uid="{00000000-0005-0000-0000-000026910000}"/>
    <cellStyle name="Normal 3 3 3 3 6 3" xfId="41043" xr:uid="{00000000-0005-0000-0000-000027910000}"/>
    <cellStyle name="Normal 3 3 3 3 7" xfId="20728" xr:uid="{00000000-0005-0000-0000-000028910000}"/>
    <cellStyle name="Normal 3 3 3 3 7 2" xfId="41045" xr:uid="{00000000-0005-0000-0000-000029910000}"/>
    <cellStyle name="Normal 3 3 3 3 8" xfId="20729" xr:uid="{00000000-0005-0000-0000-00002A910000}"/>
    <cellStyle name="Normal 3 3 3 3 8 2" xfId="48917" xr:uid="{00000000-0005-0000-0000-00002B910000}"/>
    <cellStyle name="Normal 3 3 3 3 9" xfId="41010" xr:uid="{00000000-0005-0000-0000-00002C910000}"/>
    <cellStyle name="Normal 3 3 3 4" xfId="20730" xr:uid="{00000000-0005-0000-0000-00002D910000}"/>
    <cellStyle name="Normal 3 3 3 4 2" xfId="20731" xr:uid="{00000000-0005-0000-0000-00002E910000}"/>
    <cellStyle name="Normal 3 3 3 4 2 2" xfId="20732" xr:uid="{00000000-0005-0000-0000-00002F910000}"/>
    <cellStyle name="Normal 3 3 3 4 2 2 2" xfId="20733" xr:uid="{00000000-0005-0000-0000-000030910000}"/>
    <cellStyle name="Normal 3 3 3 4 2 2 2 2" xfId="41049" xr:uid="{00000000-0005-0000-0000-000031910000}"/>
    <cellStyle name="Normal 3 3 3 4 2 2 3" xfId="41048" xr:uid="{00000000-0005-0000-0000-000032910000}"/>
    <cellStyle name="Normal 3 3 3 4 2 3" xfId="20734" xr:uid="{00000000-0005-0000-0000-000033910000}"/>
    <cellStyle name="Normal 3 3 3 4 2 3 2" xfId="20735" xr:uid="{00000000-0005-0000-0000-000034910000}"/>
    <cellStyle name="Normal 3 3 3 4 2 3 2 2" xfId="41051" xr:uid="{00000000-0005-0000-0000-000035910000}"/>
    <cellStyle name="Normal 3 3 3 4 2 3 3" xfId="41050" xr:uid="{00000000-0005-0000-0000-000036910000}"/>
    <cellStyle name="Normal 3 3 3 4 2 4" xfId="20736" xr:uid="{00000000-0005-0000-0000-000037910000}"/>
    <cellStyle name="Normal 3 3 3 4 2 4 2" xfId="41052" xr:uid="{00000000-0005-0000-0000-000038910000}"/>
    <cellStyle name="Normal 3 3 3 4 2 5" xfId="20737" xr:uid="{00000000-0005-0000-0000-000039910000}"/>
    <cellStyle name="Normal 3 3 3 4 2 5 2" xfId="48924" xr:uid="{00000000-0005-0000-0000-00003A910000}"/>
    <cellStyle name="Normal 3 3 3 4 2 6" xfId="41047" xr:uid="{00000000-0005-0000-0000-00003B910000}"/>
    <cellStyle name="Normal 3 3 3 4 3" xfId="20738" xr:uid="{00000000-0005-0000-0000-00003C910000}"/>
    <cellStyle name="Normal 3 3 3 4 3 2" xfId="20739" xr:uid="{00000000-0005-0000-0000-00003D910000}"/>
    <cellStyle name="Normal 3 3 3 4 3 2 2" xfId="20740" xr:uid="{00000000-0005-0000-0000-00003E910000}"/>
    <cellStyle name="Normal 3 3 3 4 3 2 2 2" xfId="41055" xr:uid="{00000000-0005-0000-0000-00003F910000}"/>
    <cellStyle name="Normal 3 3 3 4 3 2 3" xfId="41054" xr:uid="{00000000-0005-0000-0000-000040910000}"/>
    <cellStyle name="Normal 3 3 3 4 3 3" xfId="20741" xr:uid="{00000000-0005-0000-0000-000041910000}"/>
    <cellStyle name="Normal 3 3 3 4 3 3 2" xfId="20742" xr:uid="{00000000-0005-0000-0000-000042910000}"/>
    <cellStyle name="Normal 3 3 3 4 3 3 2 2" xfId="41057" xr:uid="{00000000-0005-0000-0000-000043910000}"/>
    <cellStyle name="Normal 3 3 3 4 3 3 3" xfId="41056" xr:uid="{00000000-0005-0000-0000-000044910000}"/>
    <cellStyle name="Normal 3 3 3 4 3 4" xfId="20743" xr:uid="{00000000-0005-0000-0000-000045910000}"/>
    <cellStyle name="Normal 3 3 3 4 3 4 2" xfId="41058" xr:uid="{00000000-0005-0000-0000-000046910000}"/>
    <cellStyle name="Normal 3 3 3 4 3 5" xfId="20744" xr:uid="{00000000-0005-0000-0000-000047910000}"/>
    <cellStyle name="Normal 3 3 3 4 3 5 2" xfId="48925" xr:uid="{00000000-0005-0000-0000-000048910000}"/>
    <cellStyle name="Normal 3 3 3 4 3 6" xfId="41053" xr:uid="{00000000-0005-0000-0000-000049910000}"/>
    <cellStyle name="Normal 3 3 3 4 4" xfId="20745" xr:uid="{00000000-0005-0000-0000-00004A910000}"/>
    <cellStyle name="Normal 3 3 3 4 4 2" xfId="20746" xr:uid="{00000000-0005-0000-0000-00004B910000}"/>
    <cellStyle name="Normal 3 3 3 4 4 2 2" xfId="41060" xr:uid="{00000000-0005-0000-0000-00004C910000}"/>
    <cellStyle name="Normal 3 3 3 4 4 3" xfId="41059" xr:uid="{00000000-0005-0000-0000-00004D910000}"/>
    <cellStyle name="Normal 3 3 3 4 5" xfId="20747" xr:uid="{00000000-0005-0000-0000-00004E910000}"/>
    <cellStyle name="Normal 3 3 3 4 5 2" xfId="20748" xr:uid="{00000000-0005-0000-0000-00004F910000}"/>
    <cellStyle name="Normal 3 3 3 4 5 2 2" xfId="41062" xr:uid="{00000000-0005-0000-0000-000050910000}"/>
    <cellStyle name="Normal 3 3 3 4 5 3" xfId="41061" xr:uid="{00000000-0005-0000-0000-000051910000}"/>
    <cellStyle name="Normal 3 3 3 4 6" xfId="20749" xr:uid="{00000000-0005-0000-0000-000052910000}"/>
    <cellStyle name="Normal 3 3 3 4 6 2" xfId="41063" xr:uid="{00000000-0005-0000-0000-000053910000}"/>
    <cellStyle name="Normal 3 3 3 4 7" xfId="20750" xr:uid="{00000000-0005-0000-0000-000054910000}"/>
    <cellStyle name="Normal 3 3 3 4 7 2" xfId="48923" xr:uid="{00000000-0005-0000-0000-000055910000}"/>
    <cellStyle name="Normal 3 3 3 4 8" xfId="41046" xr:uid="{00000000-0005-0000-0000-000056910000}"/>
    <cellStyle name="Normal 3 3 3 5" xfId="20751" xr:uid="{00000000-0005-0000-0000-000057910000}"/>
    <cellStyle name="Normal 3 3 3 5 2" xfId="20752" xr:uid="{00000000-0005-0000-0000-000058910000}"/>
    <cellStyle name="Normal 3 3 3 5 2 2" xfId="20753" xr:uid="{00000000-0005-0000-0000-000059910000}"/>
    <cellStyle name="Normal 3 3 3 5 2 2 2" xfId="41066" xr:uid="{00000000-0005-0000-0000-00005A910000}"/>
    <cellStyle name="Normal 3 3 3 5 2 3" xfId="41065" xr:uid="{00000000-0005-0000-0000-00005B910000}"/>
    <cellStyle name="Normal 3 3 3 5 3" xfId="20754" xr:uid="{00000000-0005-0000-0000-00005C910000}"/>
    <cellStyle name="Normal 3 3 3 5 3 2" xfId="20755" xr:uid="{00000000-0005-0000-0000-00005D910000}"/>
    <cellStyle name="Normal 3 3 3 5 3 2 2" xfId="41068" xr:uid="{00000000-0005-0000-0000-00005E910000}"/>
    <cellStyle name="Normal 3 3 3 5 3 3" xfId="41067" xr:uid="{00000000-0005-0000-0000-00005F910000}"/>
    <cellStyle name="Normal 3 3 3 5 4" xfId="20756" xr:uid="{00000000-0005-0000-0000-000060910000}"/>
    <cellStyle name="Normal 3 3 3 5 4 2" xfId="41069" xr:uid="{00000000-0005-0000-0000-000061910000}"/>
    <cellStyle name="Normal 3 3 3 5 5" xfId="20757" xr:uid="{00000000-0005-0000-0000-000062910000}"/>
    <cellStyle name="Normal 3 3 3 5 5 2" xfId="48926" xr:uid="{00000000-0005-0000-0000-000063910000}"/>
    <cellStyle name="Normal 3 3 3 5 6" xfId="41064" xr:uid="{00000000-0005-0000-0000-000064910000}"/>
    <cellStyle name="Normal 3 3 3 6" xfId="20758" xr:uid="{00000000-0005-0000-0000-000065910000}"/>
    <cellStyle name="Normal 3 3 3 6 2" xfId="20759" xr:uid="{00000000-0005-0000-0000-000066910000}"/>
    <cellStyle name="Normal 3 3 3 6 2 2" xfId="20760" xr:uid="{00000000-0005-0000-0000-000067910000}"/>
    <cellStyle name="Normal 3 3 3 6 2 2 2" xfId="41072" xr:uid="{00000000-0005-0000-0000-000068910000}"/>
    <cellStyle name="Normal 3 3 3 6 2 3" xfId="41071" xr:uid="{00000000-0005-0000-0000-000069910000}"/>
    <cellStyle name="Normal 3 3 3 6 3" xfId="20761" xr:uid="{00000000-0005-0000-0000-00006A910000}"/>
    <cellStyle name="Normal 3 3 3 6 3 2" xfId="20762" xr:uid="{00000000-0005-0000-0000-00006B910000}"/>
    <cellStyle name="Normal 3 3 3 6 3 2 2" xfId="41074" xr:uid="{00000000-0005-0000-0000-00006C910000}"/>
    <cellStyle name="Normal 3 3 3 6 3 3" xfId="41073" xr:uid="{00000000-0005-0000-0000-00006D910000}"/>
    <cellStyle name="Normal 3 3 3 6 4" xfId="20763" xr:uid="{00000000-0005-0000-0000-00006E910000}"/>
    <cellStyle name="Normal 3 3 3 6 4 2" xfId="41075" xr:uid="{00000000-0005-0000-0000-00006F910000}"/>
    <cellStyle name="Normal 3 3 3 6 5" xfId="20764" xr:uid="{00000000-0005-0000-0000-000070910000}"/>
    <cellStyle name="Normal 3 3 3 6 5 2" xfId="48927" xr:uid="{00000000-0005-0000-0000-000071910000}"/>
    <cellStyle name="Normal 3 3 3 6 6" xfId="41070" xr:uid="{00000000-0005-0000-0000-000072910000}"/>
    <cellStyle name="Normal 3 3 3 7" xfId="20765" xr:uid="{00000000-0005-0000-0000-000073910000}"/>
    <cellStyle name="Normal 3 3 3 7 2" xfId="20766" xr:uid="{00000000-0005-0000-0000-000074910000}"/>
    <cellStyle name="Normal 3 3 3 7 2 2" xfId="41077" xr:uid="{00000000-0005-0000-0000-000075910000}"/>
    <cellStyle name="Normal 3 3 3 7 3" xfId="41076" xr:uid="{00000000-0005-0000-0000-000076910000}"/>
    <cellStyle name="Normal 3 3 3 8" xfId="20767" xr:uid="{00000000-0005-0000-0000-000077910000}"/>
    <cellStyle name="Normal 3 3 3 8 2" xfId="20768" xr:uid="{00000000-0005-0000-0000-000078910000}"/>
    <cellStyle name="Normal 3 3 3 8 2 2" xfId="41079" xr:uid="{00000000-0005-0000-0000-000079910000}"/>
    <cellStyle name="Normal 3 3 3 8 3" xfId="41078" xr:uid="{00000000-0005-0000-0000-00007A910000}"/>
    <cellStyle name="Normal 3 3 3 9" xfId="20769" xr:uid="{00000000-0005-0000-0000-00007B910000}"/>
    <cellStyle name="Normal 3 3 3 9 2" xfId="41080" xr:uid="{00000000-0005-0000-0000-00007C910000}"/>
    <cellStyle name="Normal 3 3 4" xfId="20770" xr:uid="{00000000-0005-0000-0000-00007D910000}"/>
    <cellStyle name="Normal 3 3 4 10" xfId="41081" xr:uid="{00000000-0005-0000-0000-00007E910000}"/>
    <cellStyle name="Normal 3 3 4 2" xfId="20771" xr:uid="{00000000-0005-0000-0000-00007F910000}"/>
    <cellStyle name="Normal 3 3 4 2 2" xfId="20772" xr:uid="{00000000-0005-0000-0000-000080910000}"/>
    <cellStyle name="Normal 3 3 4 2 2 2" xfId="20773" xr:uid="{00000000-0005-0000-0000-000081910000}"/>
    <cellStyle name="Normal 3 3 4 2 2 2 2" xfId="20774" xr:uid="{00000000-0005-0000-0000-000082910000}"/>
    <cellStyle name="Normal 3 3 4 2 2 2 2 2" xfId="20775" xr:uid="{00000000-0005-0000-0000-000083910000}"/>
    <cellStyle name="Normal 3 3 4 2 2 2 2 2 2" xfId="41086" xr:uid="{00000000-0005-0000-0000-000084910000}"/>
    <cellStyle name="Normal 3 3 4 2 2 2 2 3" xfId="41085" xr:uid="{00000000-0005-0000-0000-000085910000}"/>
    <cellStyle name="Normal 3 3 4 2 2 2 3" xfId="20776" xr:uid="{00000000-0005-0000-0000-000086910000}"/>
    <cellStyle name="Normal 3 3 4 2 2 2 3 2" xfId="20777" xr:uid="{00000000-0005-0000-0000-000087910000}"/>
    <cellStyle name="Normal 3 3 4 2 2 2 3 2 2" xfId="41088" xr:uid="{00000000-0005-0000-0000-000088910000}"/>
    <cellStyle name="Normal 3 3 4 2 2 2 3 3" xfId="41087" xr:uid="{00000000-0005-0000-0000-000089910000}"/>
    <cellStyle name="Normal 3 3 4 2 2 2 4" xfId="20778" xr:uid="{00000000-0005-0000-0000-00008A910000}"/>
    <cellStyle name="Normal 3 3 4 2 2 2 4 2" xfId="41089" xr:uid="{00000000-0005-0000-0000-00008B910000}"/>
    <cellStyle name="Normal 3 3 4 2 2 2 5" xfId="20779" xr:uid="{00000000-0005-0000-0000-00008C910000}"/>
    <cellStyle name="Normal 3 3 4 2 2 2 5 2" xfId="48931" xr:uid="{00000000-0005-0000-0000-00008D910000}"/>
    <cellStyle name="Normal 3 3 4 2 2 2 6" xfId="41084" xr:uid="{00000000-0005-0000-0000-00008E910000}"/>
    <cellStyle name="Normal 3 3 4 2 2 3" xfId="20780" xr:uid="{00000000-0005-0000-0000-00008F910000}"/>
    <cellStyle name="Normal 3 3 4 2 2 3 2" xfId="20781" xr:uid="{00000000-0005-0000-0000-000090910000}"/>
    <cellStyle name="Normal 3 3 4 2 2 3 2 2" xfId="20782" xr:uid="{00000000-0005-0000-0000-000091910000}"/>
    <cellStyle name="Normal 3 3 4 2 2 3 2 2 2" xfId="41092" xr:uid="{00000000-0005-0000-0000-000092910000}"/>
    <cellStyle name="Normal 3 3 4 2 2 3 2 3" xfId="41091" xr:uid="{00000000-0005-0000-0000-000093910000}"/>
    <cellStyle name="Normal 3 3 4 2 2 3 3" xfId="20783" xr:uid="{00000000-0005-0000-0000-000094910000}"/>
    <cellStyle name="Normal 3 3 4 2 2 3 3 2" xfId="20784" xr:uid="{00000000-0005-0000-0000-000095910000}"/>
    <cellStyle name="Normal 3 3 4 2 2 3 3 2 2" xfId="41094" xr:uid="{00000000-0005-0000-0000-000096910000}"/>
    <cellStyle name="Normal 3 3 4 2 2 3 3 3" xfId="41093" xr:uid="{00000000-0005-0000-0000-000097910000}"/>
    <cellStyle name="Normal 3 3 4 2 2 3 4" xfId="20785" xr:uid="{00000000-0005-0000-0000-000098910000}"/>
    <cellStyle name="Normal 3 3 4 2 2 3 4 2" xfId="41095" xr:uid="{00000000-0005-0000-0000-000099910000}"/>
    <cellStyle name="Normal 3 3 4 2 2 3 5" xfId="20786" xr:uid="{00000000-0005-0000-0000-00009A910000}"/>
    <cellStyle name="Normal 3 3 4 2 2 3 5 2" xfId="48932" xr:uid="{00000000-0005-0000-0000-00009B910000}"/>
    <cellStyle name="Normal 3 3 4 2 2 3 6" xfId="41090" xr:uid="{00000000-0005-0000-0000-00009C910000}"/>
    <cellStyle name="Normal 3 3 4 2 2 4" xfId="20787" xr:uid="{00000000-0005-0000-0000-00009D910000}"/>
    <cellStyle name="Normal 3 3 4 2 2 4 2" xfId="20788" xr:uid="{00000000-0005-0000-0000-00009E910000}"/>
    <cellStyle name="Normal 3 3 4 2 2 4 2 2" xfId="41097" xr:uid="{00000000-0005-0000-0000-00009F910000}"/>
    <cellStyle name="Normal 3 3 4 2 2 4 3" xfId="41096" xr:uid="{00000000-0005-0000-0000-0000A0910000}"/>
    <cellStyle name="Normal 3 3 4 2 2 5" xfId="20789" xr:uid="{00000000-0005-0000-0000-0000A1910000}"/>
    <cellStyle name="Normal 3 3 4 2 2 5 2" xfId="20790" xr:uid="{00000000-0005-0000-0000-0000A2910000}"/>
    <cellStyle name="Normal 3 3 4 2 2 5 2 2" xfId="41099" xr:uid="{00000000-0005-0000-0000-0000A3910000}"/>
    <cellStyle name="Normal 3 3 4 2 2 5 3" xfId="41098" xr:uid="{00000000-0005-0000-0000-0000A4910000}"/>
    <cellStyle name="Normal 3 3 4 2 2 6" xfId="20791" xr:uid="{00000000-0005-0000-0000-0000A5910000}"/>
    <cellStyle name="Normal 3 3 4 2 2 6 2" xfId="41100" xr:uid="{00000000-0005-0000-0000-0000A6910000}"/>
    <cellStyle name="Normal 3 3 4 2 2 7" xfId="20792" xr:uid="{00000000-0005-0000-0000-0000A7910000}"/>
    <cellStyle name="Normal 3 3 4 2 2 7 2" xfId="48930" xr:uid="{00000000-0005-0000-0000-0000A8910000}"/>
    <cellStyle name="Normal 3 3 4 2 2 8" xfId="41083" xr:uid="{00000000-0005-0000-0000-0000A9910000}"/>
    <cellStyle name="Normal 3 3 4 2 3" xfId="20793" xr:uid="{00000000-0005-0000-0000-0000AA910000}"/>
    <cellStyle name="Normal 3 3 4 2 3 2" xfId="20794" xr:uid="{00000000-0005-0000-0000-0000AB910000}"/>
    <cellStyle name="Normal 3 3 4 2 3 2 2" xfId="20795" xr:uid="{00000000-0005-0000-0000-0000AC910000}"/>
    <cellStyle name="Normal 3 3 4 2 3 2 2 2" xfId="41103" xr:uid="{00000000-0005-0000-0000-0000AD910000}"/>
    <cellStyle name="Normal 3 3 4 2 3 2 3" xfId="41102" xr:uid="{00000000-0005-0000-0000-0000AE910000}"/>
    <cellStyle name="Normal 3 3 4 2 3 3" xfId="20796" xr:uid="{00000000-0005-0000-0000-0000AF910000}"/>
    <cellStyle name="Normal 3 3 4 2 3 3 2" xfId="20797" xr:uid="{00000000-0005-0000-0000-0000B0910000}"/>
    <cellStyle name="Normal 3 3 4 2 3 3 2 2" xfId="41105" xr:uid="{00000000-0005-0000-0000-0000B1910000}"/>
    <cellStyle name="Normal 3 3 4 2 3 3 3" xfId="41104" xr:uid="{00000000-0005-0000-0000-0000B2910000}"/>
    <cellStyle name="Normal 3 3 4 2 3 4" xfId="20798" xr:uid="{00000000-0005-0000-0000-0000B3910000}"/>
    <cellStyle name="Normal 3 3 4 2 3 4 2" xfId="41106" xr:uid="{00000000-0005-0000-0000-0000B4910000}"/>
    <cellStyle name="Normal 3 3 4 2 3 5" xfId="20799" xr:uid="{00000000-0005-0000-0000-0000B5910000}"/>
    <cellStyle name="Normal 3 3 4 2 3 5 2" xfId="48933" xr:uid="{00000000-0005-0000-0000-0000B6910000}"/>
    <cellStyle name="Normal 3 3 4 2 3 6" xfId="41101" xr:uid="{00000000-0005-0000-0000-0000B7910000}"/>
    <cellStyle name="Normal 3 3 4 2 4" xfId="20800" xr:uid="{00000000-0005-0000-0000-0000B8910000}"/>
    <cellStyle name="Normal 3 3 4 2 4 2" xfId="20801" xr:uid="{00000000-0005-0000-0000-0000B9910000}"/>
    <cellStyle name="Normal 3 3 4 2 4 2 2" xfId="20802" xr:uid="{00000000-0005-0000-0000-0000BA910000}"/>
    <cellStyle name="Normal 3 3 4 2 4 2 2 2" xfId="41109" xr:uid="{00000000-0005-0000-0000-0000BB910000}"/>
    <cellStyle name="Normal 3 3 4 2 4 2 3" xfId="41108" xr:uid="{00000000-0005-0000-0000-0000BC910000}"/>
    <cellStyle name="Normal 3 3 4 2 4 3" xfId="20803" xr:uid="{00000000-0005-0000-0000-0000BD910000}"/>
    <cellStyle name="Normal 3 3 4 2 4 3 2" xfId="20804" xr:uid="{00000000-0005-0000-0000-0000BE910000}"/>
    <cellStyle name="Normal 3 3 4 2 4 3 2 2" xfId="41111" xr:uid="{00000000-0005-0000-0000-0000BF910000}"/>
    <cellStyle name="Normal 3 3 4 2 4 3 3" xfId="41110" xr:uid="{00000000-0005-0000-0000-0000C0910000}"/>
    <cellStyle name="Normal 3 3 4 2 4 4" xfId="20805" xr:uid="{00000000-0005-0000-0000-0000C1910000}"/>
    <cellStyle name="Normal 3 3 4 2 4 4 2" xfId="41112" xr:uid="{00000000-0005-0000-0000-0000C2910000}"/>
    <cellStyle name="Normal 3 3 4 2 4 5" xfId="20806" xr:uid="{00000000-0005-0000-0000-0000C3910000}"/>
    <cellStyle name="Normal 3 3 4 2 4 5 2" xfId="48934" xr:uid="{00000000-0005-0000-0000-0000C4910000}"/>
    <cellStyle name="Normal 3 3 4 2 4 6" xfId="41107" xr:uid="{00000000-0005-0000-0000-0000C5910000}"/>
    <cellStyle name="Normal 3 3 4 2 5" xfId="20807" xr:uid="{00000000-0005-0000-0000-0000C6910000}"/>
    <cellStyle name="Normal 3 3 4 2 5 2" xfId="20808" xr:uid="{00000000-0005-0000-0000-0000C7910000}"/>
    <cellStyle name="Normal 3 3 4 2 5 2 2" xfId="41114" xr:uid="{00000000-0005-0000-0000-0000C8910000}"/>
    <cellStyle name="Normal 3 3 4 2 5 3" xfId="41113" xr:uid="{00000000-0005-0000-0000-0000C9910000}"/>
    <cellStyle name="Normal 3 3 4 2 6" xfId="20809" xr:uid="{00000000-0005-0000-0000-0000CA910000}"/>
    <cellStyle name="Normal 3 3 4 2 6 2" xfId="20810" xr:uid="{00000000-0005-0000-0000-0000CB910000}"/>
    <cellStyle name="Normal 3 3 4 2 6 2 2" xfId="41116" xr:uid="{00000000-0005-0000-0000-0000CC910000}"/>
    <cellStyle name="Normal 3 3 4 2 6 3" xfId="41115" xr:uid="{00000000-0005-0000-0000-0000CD910000}"/>
    <cellStyle name="Normal 3 3 4 2 7" xfId="20811" xr:uid="{00000000-0005-0000-0000-0000CE910000}"/>
    <cellStyle name="Normal 3 3 4 2 7 2" xfId="41117" xr:uid="{00000000-0005-0000-0000-0000CF910000}"/>
    <cellStyle name="Normal 3 3 4 2 8" xfId="20812" xr:uid="{00000000-0005-0000-0000-0000D0910000}"/>
    <cellStyle name="Normal 3 3 4 2 8 2" xfId="48929" xr:uid="{00000000-0005-0000-0000-0000D1910000}"/>
    <cellStyle name="Normal 3 3 4 2 9" xfId="41082" xr:uid="{00000000-0005-0000-0000-0000D2910000}"/>
    <cellStyle name="Normal 3 3 4 3" xfId="20813" xr:uid="{00000000-0005-0000-0000-0000D3910000}"/>
    <cellStyle name="Normal 3 3 4 3 2" xfId="20814" xr:uid="{00000000-0005-0000-0000-0000D4910000}"/>
    <cellStyle name="Normal 3 3 4 3 2 2" xfId="20815" xr:uid="{00000000-0005-0000-0000-0000D5910000}"/>
    <cellStyle name="Normal 3 3 4 3 2 2 2" xfId="20816" xr:uid="{00000000-0005-0000-0000-0000D6910000}"/>
    <cellStyle name="Normal 3 3 4 3 2 2 2 2" xfId="41121" xr:uid="{00000000-0005-0000-0000-0000D7910000}"/>
    <cellStyle name="Normal 3 3 4 3 2 2 3" xfId="41120" xr:uid="{00000000-0005-0000-0000-0000D8910000}"/>
    <cellStyle name="Normal 3 3 4 3 2 3" xfId="20817" xr:uid="{00000000-0005-0000-0000-0000D9910000}"/>
    <cellStyle name="Normal 3 3 4 3 2 3 2" xfId="20818" xr:uid="{00000000-0005-0000-0000-0000DA910000}"/>
    <cellStyle name="Normal 3 3 4 3 2 3 2 2" xfId="41123" xr:uid="{00000000-0005-0000-0000-0000DB910000}"/>
    <cellStyle name="Normal 3 3 4 3 2 3 3" xfId="41122" xr:uid="{00000000-0005-0000-0000-0000DC910000}"/>
    <cellStyle name="Normal 3 3 4 3 2 4" xfId="20819" xr:uid="{00000000-0005-0000-0000-0000DD910000}"/>
    <cellStyle name="Normal 3 3 4 3 2 4 2" xfId="41124" xr:uid="{00000000-0005-0000-0000-0000DE910000}"/>
    <cellStyle name="Normal 3 3 4 3 2 5" xfId="20820" xr:uid="{00000000-0005-0000-0000-0000DF910000}"/>
    <cellStyle name="Normal 3 3 4 3 2 5 2" xfId="48936" xr:uid="{00000000-0005-0000-0000-0000E0910000}"/>
    <cellStyle name="Normal 3 3 4 3 2 6" xfId="41119" xr:uid="{00000000-0005-0000-0000-0000E1910000}"/>
    <cellStyle name="Normal 3 3 4 3 3" xfId="20821" xr:uid="{00000000-0005-0000-0000-0000E2910000}"/>
    <cellStyle name="Normal 3 3 4 3 3 2" xfId="20822" xr:uid="{00000000-0005-0000-0000-0000E3910000}"/>
    <cellStyle name="Normal 3 3 4 3 3 2 2" xfId="20823" xr:uid="{00000000-0005-0000-0000-0000E4910000}"/>
    <cellStyle name="Normal 3 3 4 3 3 2 2 2" xfId="41127" xr:uid="{00000000-0005-0000-0000-0000E5910000}"/>
    <cellStyle name="Normal 3 3 4 3 3 2 3" xfId="41126" xr:uid="{00000000-0005-0000-0000-0000E6910000}"/>
    <cellStyle name="Normal 3 3 4 3 3 3" xfId="20824" xr:uid="{00000000-0005-0000-0000-0000E7910000}"/>
    <cellStyle name="Normal 3 3 4 3 3 3 2" xfId="20825" xr:uid="{00000000-0005-0000-0000-0000E8910000}"/>
    <cellStyle name="Normal 3 3 4 3 3 3 2 2" xfId="41129" xr:uid="{00000000-0005-0000-0000-0000E9910000}"/>
    <cellStyle name="Normal 3 3 4 3 3 3 3" xfId="41128" xr:uid="{00000000-0005-0000-0000-0000EA910000}"/>
    <cellStyle name="Normal 3 3 4 3 3 4" xfId="20826" xr:uid="{00000000-0005-0000-0000-0000EB910000}"/>
    <cellStyle name="Normal 3 3 4 3 3 4 2" xfId="41130" xr:uid="{00000000-0005-0000-0000-0000EC910000}"/>
    <cellStyle name="Normal 3 3 4 3 3 5" xfId="20827" xr:uid="{00000000-0005-0000-0000-0000ED910000}"/>
    <cellStyle name="Normal 3 3 4 3 3 5 2" xfId="48937" xr:uid="{00000000-0005-0000-0000-0000EE910000}"/>
    <cellStyle name="Normal 3 3 4 3 3 6" xfId="41125" xr:uid="{00000000-0005-0000-0000-0000EF910000}"/>
    <cellStyle name="Normal 3 3 4 3 4" xfId="20828" xr:uid="{00000000-0005-0000-0000-0000F0910000}"/>
    <cellStyle name="Normal 3 3 4 3 4 2" xfId="20829" xr:uid="{00000000-0005-0000-0000-0000F1910000}"/>
    <cellStyle name="Normal 3 3 4 3 4 2 2" xfId="41132" xr:uid="{00000000-0005-0000-0000-0000F2910000}"/>
    <cellStyle name="Normal 3 3 4 3 4 3" xfId="41131" xr:uid="{00000000-0005-0000-0000-0000F3910000}"/>
    <cellStyle name="Normal 3 3 4 3 5" xfId="20830" xr:uid="{00000000-0005-0000-0000-0000F4910000}"/>
    <cellStyle name="Normal 3 3 4 3 5 2" xfId="20831" xr:uid="{00000000-0005-0000-0000-0000F5910000}"/>
    <cellStyle name="Normal 3 3 4 3 5 2 2" xfId="41134" xr:uid="{00000000-0005-0000-0000-0000F6910000}"/>
    <cellStyle name="Normal 3 3 4 3 5 3" xfId="41133" xr:uid="{00000000-0005-0000-0000-0000F7910000}"/>
    <cellStyle name="Normal 3 3 4 3 6" xfId="20832" xr:uid="{00000000-0005-0000-0000-0000F8910000}"/>
    <cellStyle name="Normal 3 3 4 3 6 2" xfId="41135" xr:uid="{00000000-0005-0000-0000-0000F9910000}"/>
    <cellStyle name="Normal 3 3 4 3 7" xfId="20833" xr:uid="{00000000-0005-0000-0000-0000FA910000}"/>
    <cellStyle name="Normal 3 3 4 3 7 2" xfId="48935" xr:uid="{00000000-0005-0000-0000-0000FB910000}"/>
    <cellStyle name="Normal 3 3 4 3 8" xfId="41118" xr:uid="{00000000-0005-0000-0000-0000FC910000}"/>
    <cellStyle name="Normal 3 3 4 4" xfId="20834" xr:uid="{00000000-0005-0000-0000-0000FD910000}"/>
    <cellStyle name="Normal 3 3 4 4 2" xfId="20835" xr:uid="{00000000-0005-0000-0000-0000FE910000}"/>
    <cellStyle name="Normal 3 3 4 4 2 2" xfId="20836" xr:uid="{00000000-0005-0000-0000-0000FF910000}"/>
    <cellStyle name="Normal 3 3 4 4 2 2 2" xfId="41138" xr:uid="{00000000-0005-0000-0000-000000920000}"/>
    <cellStyle name="Normal 3 3 4 4 2 3" xfId="41137" xr:uid="{00000000-0005-0000-0000-000001920000}"/>
    <cellStyle name="Normal 3 3 4 4 3" xfId="20837" xr:uid="{00000000-0005-0000-0000-000002920000}"/>
    <cellStyle name="Normal 3 3 4 4 3 2" xfId="20838" xr:uid="{00000000-0005-0000-0000-000003920000}"/>
    <cellStyle name="Normal 3 3 4 4 3 2 2" xfId="41140" xr:uid="{00000000-0005-0000-0000-000004920000}"/>
    <cellStyle name="Normal 3 3 4 4 3 3" xfId="41139" xr:uid="{00000000-0005-0000-0000-000005920000}"/>
    <cellStyle name="Normal 3 3 4 4 4" xfId="20839" xr:uid="{00000000-0005-0000-0000-000006920000}"/>
    <cellStyle name="Normal 3 3 4 4 4 2" xfId="41141" xr:uid="{00000000-0005-0000-0000-000007920000}"/>
    <cellStyle name="Normal 3 3 4 4 5" xfId="20840" xr:uid="{00000000-0005-0000-0000-000008920000}"/>
    <cellStyle name="Normal 3 3 4 4 5 2" xfId="48938" xr:uid="{00000000-0005-0000-0000-000009920000}"/>
    <cellStyle name="Normal 3 3 4 4 6" xfId="41136" xr:uid="{00000000-0005-0000-0000-00000A920000}"/>
    <cellStyle name="Normal 3 3 4 5" xfId="20841" xr:uid="{00000000-0005-0000-0000-00000B920000}"/>
    <cellStyle name="Normal 3 3 4 5 2" xfId="20842" xr:uid="{00000000-0005-0000-0000-00000C920000}"/>
    <cellStyle name="Normal 3 3 4 5 2 2" xfId="20843" xr:uid="{00000000-0005-0000-0000-00000D920000}"/>
    <cellStyle name="Normal 3 3 4 5 2 2 2" xfId="41144" xr:uid="{00000000-0005-0000-0000-00000E920000}"/>
    <cellStyle name="Normal 3 3 4 5 2 3" xfId="41143" xr:uid="{00000000-0005-0000-0000-00000F920000}"/>
    <cellStyle name="Normal 3 3 4 5 3" xfId="20844" xr:uid="{00000000-0005-0000-0000-000010920000}"/>
    <cellStyle name="Normal 3 3 4 5 3 2" xfId="20845" xr:uid="{00000000-0005-0000-0000-000011920000}"/>
    <cellStyle name="Normal 3 3 4 5 3 2 2" xfId="41146" xr:uid="{00000000-0005-0000-0000-000012920000}"/>
    <cellStyle name="Normal 3 3 4 5 3 3" xfId="41145" xr:uid="{00000000-0005-0000-0000-000013920000}"/>
    <cellStyle name="Normal 3 3 4 5 4" xfId="20846" xr:uid="{00000000-0005-0000-0000-000014920000}"/>
    <cellStyle name="Normal 3 3 4 5 4 2" xfId="41147" xr:uid="{00000000-0005-0000-0000-000015920000}"/>
    <cellStyle name="Normal 3 3 4 5 5" xfId="20847" xr:uid="{00000000-0005-0000-0000-000016920000}"/>
    <cellStyle name="Normal 3 3 4 5 5 2" xfId="48939" xr:uid="{00000000-0005-0000-0000-000017920000}"/>
    <cellStyle name="Normal 3 3 4 5 6" xfId="41142" xr:uid="{00000000-0005-0000-0000-000018920000}"/>
    <cellStyle name="Normal 3 3 4 6" xfId="20848" xr:uid="{00000000-0005-0000-0000-000019920000}"/>
    <cellStyle name="Normal 3 3 4 6 2" xfId="20849" xr:uid="{00000000-0005-0000-0000-00001A920000}"/>
    <cellStyle name="Normal 3 3 4 6 2 2" xfId="41149" xr:uid="{00000000-0005-0000-0000-00001B920000}"/>
    <cellStyle name="Normal 3 3 4 6 3" xfId="41148" xr:uid="{00000000-0005-0000-0000-00001C920000}"/>
    <cellStyle name="Normal 3 3 4 7" xfId="20850" xr:uid="{00000000-0005-0000-0000-00001D920000}"/>
    <cellStyle name="Normal 3 3 4 7 2" xfId="20851" xr:uid="{00000000-0005-0000-0000-00001E920000}"/>
    <cellStyle name="Normal 3 3 4 7 2 2" xfId="41151" xr:uid="{00000000-0005-0000-0000-00001F920000}"/>
    <cellStyle name="Normal 3 3 4 7 3" xfId="41150" xr:uid="{00000000-0005-0000-0000-000020920000}"/>
    <cellStyle name="Normal 3 3 4 8" xfId="20852" xr:uid="{00000000-0005-0000-0000-000021920000}"/>
    <cellStyle name="Normal 3 3 4 8 2" xfId="41152" xr:uid="{00000000-0005-0000-0000-000022920000}"/>
    <cellStyle name="Normal 3 3 4 9" xfId="20853" xr:uid="{00000000-0005-0000-0000-000023920000}"/>
    <cellStyle name="Normal 3 3 4 9 2" xfId="48928" xr:uid="{00000000-0005-0000-0000-000024920000}"/>
    <cellStyle name="Normal 3 3 5" xfId="20854" xr:uid="{00000000-0005-0000-0000-000025920000}"/>
    <cellStyle name="Normal 3 3 5 2" xfId="20855" xr:uid="{00000000-0005-0000-0000-000026920000}"/>
    <cellStyle name="Normal 3 3 5 2 2" xfId="20856" xr:uid="{00000000-0005-0000-0000-000027920000}"/>
    <cellStyle name="Normal 3 3 5 2 2 2" xfId="20857" xr:uid="{00000000-0005-0000-0000-000028920000}"/>
    <cellStyle name="Normal 3 3 5 2 2 2 2" xfId="20858" xr:uid="{00000000-0005-0000-0000-000029920000}"/>
    <cellStyle name="Normal 3 3 5 2 2 2 2 2" xfId="41157" xr:uid="{00000000-0005-0000-0000-00002A920000}"/>
    <cellStyle name="Normal 3 3 5 2 2 2 3" xfId="41156" xr:uid="{00000000-0005-0000-0000-00002B920000}"/>
    <cellStyle name="Normal 3 3 5 2 2 3" xfId="20859" xr:uid="{00000000-0005-0000-0000-00002C920000}"/>
    <cellStyle name="Normal 3 3 5 2 2 3 2" xfId="20860" xr:uid="{00000000-0005-0000-0000-00002D920000}"/>
    <cellStyle name="Normal 3 3 5 2 2 3 2 2" xfId="41159" xr:uid="{00000000-0005-0000-0000-00002E920000}"/>
    <cellStyle name="Normal 3 3 5 2 2 3 3" xfId="41158" xr:uid="{00000000-0005-0000-0000-00002F920000}"/>
    <cellStyle name="Normal 3 3 5 2 2 4" xfId="20861" xr:uid="{00000000-0005-0000-0000-000030920000}"/>
    <cellStyle name="Normal 3 3 5 2 2 4 2" xfId="41160" xr:uid="{00000000-0005-0000-0000-000031920000}"/>
    <cellStyle name="Normal 3 3 5 2 2 5" xfId="20862" xr:uid="{00000000-0005-0000-0000-000032920000}"/>
    <cellStyle name="Normal 3 3 5 2 2 5 2" xfId="48942" xr:uid="{00000000-0005-0000-0000-000033920000}"/>
    <cellStyle name="Normal 3 3 5 2 2 6" xfId="41155" xr:uid="{00000000-0005-0000-0000-000034920000}"/>
    <cellStyle name="Normal 3 3 5 2 3" xfId="20863" xr:uid="{00000000-0005-0000-0000-000035920000}"/>
    <cellStyle name="Normal 3 3 5 2 3 2" xfId="20864" xr:uid="{00000000-0005-0000-0000-000036920000}"/>
    <cellStyle name="Normal 3 3 5 2 3 2 2" xfId="20865" xr:uid="{00000000-0005-0000-0000-000037920000}"/>
    <cellStyle name="Normal 3 3 5 2 3 2 2 2" xfId="41163" xr:uid="{00000000-0005-0000-0000-000038920000}"/>
    <cellStyle name="Normal 3 3 5 2 3 2 3" xfId="41162" xr:uid="{00000000-0005-0000-0000-000039920000}"/>
    <cellStyle name="Normal 3 3 5 2 3 3" xfId="20866" xr:uid="{00000000-0005-0000-0000-00003A920000}"/>
    <cellStyle name="Normal 3 3 5 2 3 3 2" xfId="20867" xr:uid="{00000000-0005-0000-0000-00003B920000}"/>
    <cellStyle name="Normal 3 3 5 2 3 3 2 2" xfId="41165" xr:uid="{00000000-0005-0000-0000-00003C920000}"/>
    <cellStyle name="Normal 3 3 5 2 3 3 3" xfId="41164" xr:uid="{00000000-0005-0000-0000-00003D920000}"/>
    <cellStyle name="Normal 3 3 5 2 3 4" xfId="20868" xr:uid="{00000000-0005-0000-0000-00003E920000}"/>
    <cellStyle name="Normal 3 3 5 2 3 4 2" xfId="41166" xr:uid="{00000000-0005-0000-0000-00003F920000}"/>
    <cellStyle name="Normal 3 3 5 2 3 5" xfId="20869" xr:uid="{00000000-0005-0000-0000-000040920000}"/>
    <cellStyle name="Normal 3 3 5 2 3 5 2" xfId="48943" xr:uid="{00000000-0005-0000-0000-000041920000}"/>
    <cellStyle name="Normal 3 3 5 2 3 6" xfId="41161" xr:uid="{00000000-0005-0000-0000-000042920000}"/>
    <cellStyle name="Normal 3 3 5 2 4" xfId="20870" xr:uid="{00000000-0005-0000-0000-000043920000}"/>
    <cellStyle name="Normal 3 3 5 2 4 2" xfId="20871" xr:uid="{00000000-0005-0000-0000-000044920000}"/>
    <cellStyle name="Normal 3 3 5 2 4 2 2" xfId="41168" xr:uid="{00000000-0005-0000-0000-000045920000}"/>
    <cellStyle name="Normal 3 3 5 2 4 3" xfId="41167" xr:uid="{00000000-0005-0000-0000-000046920000}"/>
    <cellStyle name="Normal 3 3 5 2 5" xfId="20872" xr:uid="{00000000-0005-0000-0000-000047920000}"/>
    <cellStyle name="Normal 3 3 5 2 5 2" xfId="20873" xr:uid="{00000000-0005-0000-0000-000048920000}"/>
    <cellStyle name="Normal 3 3 5 2 5 2 2" xfId="41170" xr:uid="{00000000-0005-0000-0000-000049920000}"/>
    <cellStyle name="Normal 3 3 5 2 5 3" xfId="41169" xr:uid="{00000000-0005-0000-0000-00004A920000}"/>
    <cellStyle name="Normal 3 3 5 2 6" xfId="20874" xr:uid="{00000000-0005-0000-0000-00004B920000}"/>
    <cellStyle name="Normal 3 3 5 2 6 2" xfId="41171" xr:uid="{00000000-0005-0000-0000-00004C920000}"/>
    <cellStyle name="Normal 3 3 5 2 7" xfId="20875" xr:uid="{00000000-0005-0000-0000-00004D920000}"/>
    <cellStyle name="Normal 3 3 5 2 7 2" xfId="48941" xr:uid="{00000000-0005-0000-0000-00004E920000}"/>
    <cellStyle name="Normal 3 3 5 2 8" xfId="41154" xr:uid="{00000000-0005-0000-0000-00004F920000}"/>
    <cellStyle name="Normal 3 3 5 3" xfId="20876" xr:uid="{00000000-0005-0000-0000-000050920000}"/>
    <cellStyle name="Normal 3 3 5 3 2" xfId="20877" xr:uid="{00000000-0005-0000-0000-000051920000}"/>
    <cellStyle name="Normal 3 3 5 3 2 2" xfId="20878" xr:uid="{00000000-0005-0000-0000-000052920000}"/>
    <cellStyle name="Normal 3 3 5 3 2 2 2" xfId="41174" xr:uid="{00000000-0005-0000-0000-000053920000}"/>
    <cellStyle name="Normal 3 3 5 3 2 3" xfId="41173" xr:uid="{00000000-0005-0000-0000-000054920000}"/>
    <cellStyle name="Normal 3 3 5 3 3" xfId="20879" xr:uid="{00000000-0005-0000-0000-000055920000}"/>
    <cellStyle name="Normal 3 3 5 3 3 2" xfId="20880" xr:uid="{00000000-0005-0000-0000-000056920000}"/>
    <cellStyle name="Normal 3 3 5 3 3 2 2" xfId="41176" xr:uid="{00000000-0005-0000-0000-000057920000}"/>
    <cellStyle name="Normal 3 3 5 3 3 3" xfId="41175" xr:uid="{00000000-0005-0000-0000-000058920000}"/>
    <cellStyle name="Normal 3 3 5 3 4" xfId="20881" xr:uid="{00000000-0005-0000-0000-000059920000}"/>
    <cellStyle name="Normal 3 3 5 3 4 2" xfId="41177" xr:uid="{00000000-0005-0000-0000-00005A920000}"/>
    <cellStyle name="Normal 3 3 5 3 5" xfId="20882" xr:uid="{00000000-0005-0000-0000-00005B920000}"/>
    <cellStyle name="Normal 3 3 5 3 5 2" xfId="48944" xr:uid="{00000000-0005-0000-0000-00005C920000}"/>
    <cellStyle name="Normal 3 3 5 3 6" xfId="41172" xr:uid="{00000000-0005-0000-0000-00005D920000}"/>
    <cellStyle name="Normal 3 3 5 4" xfId="20883" xr:uid="{00000000-0005-0000-0000-00005E920000}"/>
    <cellStyle name="Normal 3 3 5 4 2" xfId="20884" xr:uid="{00000000-0005-0000-0000-00005F920000}"/>
    <cellStyle name="Normal 3 3 5 4 2 2" xfId="20885" xr:uid="{00000000-0005-0000-0000-000060920000}"/>
    <cellStyle name="Normal 3 3 5 4 2 2 2" xfId="41180" xr:uid="{00000000-0005-0000-0000-000061920000}"/>
    <cellStyle name="Normal 3 3 5 4 2 3" xfId="41179" xr:uid="{00000000-0005-0000-0000-000062920000}"/>
    <cellStyle name="Normal 3 3 5 4 3" xfId="20886" xr:uid="{00000000-0005-0000-0000-000063920000}"/>
    <cellStyle name="Normal 3 3 5 4 3 2" xfId="20887" xr:uid="{00000000-0005-0000-0000-000064920000}"/>
    <cellStyle name="Normal 3 3 5 4 3 2 2" xfId="41182" xr:uid="{00000000-0005-0000-0000-000065920000}"/>
    <cellStyle name="Normal 3 3 5 4 3 3" xfId="41181" xr:uid="{00000000-0005-0000-0000-000066920000}"/>
    <cellStyle name="Normal 3 3 5 4 4" xfId="20888" xr:uid="{00000000-0005-0000-0000-000067920000}"/>
    <cellStyle name="Normal 3 3 5 4 4 2" xfId="41183" xr:uid="{00000000-0005-0000-0000-000068920000}"/>
    <cellStyle name="Normal 3 3 5 4 5" xfId="20889" xr:uid="{00000000-0005-0000-0000-000069920000}"/>
    <cellStyle name="Normal 3 3 5 4 5 2" xfId="48945" xr:uid="{00000000-0005-0000-0000-00006A920000}"/>
    <cellStyle name="Normal 3 3 5 4 6" xfId="41178" xr:uid="{00000000-0005-0000-0000-00006B920000}"/>
    <cellStyle name="Normal 3 3 5 5" xfId="20890" xr:uid="{00000000-0005-0000-0000-00006C920000}"/>
    <cellStyle name="Normal 3 3 5 5 2" xfId="20891" xr:uid="{00000000-0005-0000-0000-00006D920000}"/>
    <cellStyle name="Normal 3 3 5 5 2 2" xfId="41185" xr:uid="{00000000-0005-0000-0000-00006E920000}"/>
    <cellStyle name="Normal 3 3 5 5 3" xfId="41184" xr:uid="{00000000-0005-0000-0000-00006F920000}"/>
    <cellStyle name="Normal 3 3 5 6" xfId="20892" xr:uid="{00000000-0005-0000-0000-000070920000}"/>
    <cellStyle name="Normal 3 3 5 6 2" xfId="20893" xr:uid="{00000000-0005-0000-0000-000071920000}"/>
    <cellStyle name="Normal 3 3 5 6 2 2" xfId="41187" xr:uid="{00000000-0005-0000-0000-000072920000}"/>
    <cellStyle name="Normal 3 3 5 6 3" xfId="41186" xr:uid="{00000000-0005-0000-0000-000073920000}"/>
    <cellStyle name="Normal 3 3 5 7" xfId="20894" xr:uid="{00000000-0005-0000-0000-000074920000}"/>
    <cellStyle name="Normal 3 3 5 7 2" xfId="41188" xr:uid="{00000000-0005-0000-0000-000075920000}"/>
    <cellStyle name="Normal 3 3 5 8" xfId="20895" xr:uid="{00000000-0005-0000-0000-000076920000}"/>
    <cellStyle name="Normal 3 3 5 8 2" xfId="48940" xr:uid="{00000000-0005-0000-0000-000077920000}"/>
    <cellStyle name="Normal 3 3 5 9" xfId="41153" xr:uid="{00000000-0005-0000-0000-000078920000}"/>
    <cellStyle name="Normal 3 3 6" xfId="20896" xr:uid="{00000000-0005-0000-0000-000079920000}"/>
    <cellStyle name="Normal 3 3 6 2" xfId="20897" xr:uid="{00000000-0005-0000-0000-00007A920000}"/>
    <cellStyle name="Normal 3 3 6 2 2" xfId="20898" xr:uid="{00000000-0005-0000-0000-00007B920000}"/>
    <cellStyle name="Normal 3 3 6 2 2 2" xfId="20899" xr:uid="{00000000-0005-0000-0000-00007C920000}"/>
    <cellStyle name="Normal 3 3 6 2 2 2 2" xfId="41192" xr:uid="{00000000-0005-0000-0000-00007D920000}"/>
    <cellStyle name="Normal 3 3 6 2 2 3" xfId="41191" xr:uid="{00000000-0005-0000-0000-00007E920000}"/>
    <cellStyle name="Normal 3 3 6 2 3" xfId="20900" xr:uid="{00000000-0005-0000-0000-00007F920000}"/>
    <cellStyle name="Normal 3 3 6 2 3 2" xfId="20901" xr:uid="{00000000-0005-0000-0000-000080920000}"/>
    <cellStyle name="Normal 3 3 6 2 3 2 2" xfId="41194" xr:uid="{00000000-0005-0000-0000-000081920000}"/>
    <cellStyle name="Normal 3 3 6 2 3 3" xfId="41193" xr:uid="{00000000-0005-0000-0000-000082920000}"/>
    <cellStyle name="Normal 3 3 6 2 4" xfId="20902" xr:uid="{00000000-0005-0000-0000-000083920000}"/>
    <cellStyle name="Normal 3 3 6 2 4 2" xfId="41195" xr:uid="{00000000-0005-0000-0000-000084920000}"/>
    <cellStyle name="Normal 3 3 6 2 5" xfId="20903" xr:uid="{00000000-0005-0000-0000-000085920000}"/>
    <cellStyle name="Normal 3 3 6 2 5 2" xfId="48947" xr:uid="{00000000-0005-0000-0000-000086920000}"/>
    <cellStyle name="Normal 3 3 6 2 6" xfId="41190" xr:uid="{00000000-0005-0000-0000-000087920000}"/>
    <cellStyle name="Normal 3 3 6 3" xfId="20904" xr:uid="{00000000-0005-0000-0000-000088920000}"/>
    <cellStyle name="Normal 3 3 6 3 2" xfId="20905" xr:uid="{00000000-0005-0000-0000-000089920000}"/>
    <cellStyle name="Normal 3 3 6 3 2 2" xfId="20906" xr:uid="{00000000-0005-0000-0000-00008A920000}"/>
    <cellStyle name="Normal 3 3 6 3 2 2 2" xfId="41198" xr:uid="{00000000-0005-0000-0000-00008B920000}"/>
    <cellStyle name="Normal 3 3 6 3 2 3" xfId="41197" xr:uid="{00000000-0005-0000-0000-00008C920000}"/>
    <cellStyle name="Normal 3 3 6 3 3" xfId="20907" xr:uid="{00000000-0005-0000-0000-00008D920000}"/>
    <cellStyle name="Normal 3 3 6 3 3 2" xfId="20908" xr:uid="{00000000-0005-0000-0000-00008E920000}"/>
    <cellStyle name="Normal 3 3 6 3 3 2 2" xfId="41200" xr:uid="{00000000-0005-0000-0000-00008F920000}"/>
    <cellStyle name="Normal 3 3 6 3 3 3" xfId="41199" xr:uid="{00000000-0005-0000-0000-000090920000}"/>
    <cellStyle name="Normal 3 3 6 3 4" xfId="20909" xr:uid="{00000000-0005-0000-0000-000091920000}"/>
    <cellStyle name="Normal 3 3 6 3 4 2" xfId="41201" xr:uid="{00000000-0005-0000-0000-000092920000}"/>
    <cellStyle name="Normal 3 3 6 3 5" xfId="20910" xr:uid="{00000000-0005-0000-0000-000093920000}"/>
    <cellStyle name="Normal 3 3 6 3 5 2" xfId="48948" xr:uid="{00000000-0005-0000-0000-000094920000}"/>
    <cellStyle name="Normal 3 3 6 3 6" xfId="41196" xr:uid="{00000000-0005-0000-0000-000095920000}"/>
    <cellStyle name="Normal 3 3 6 4" xfId="20911" xr:uid="{00000000-0005-0000-0000-000096920000}"/>
    <cellStyle name="Normal 3 3 6 4 2" xfId="20912" xr:uid="{00000000-0005-0000-0000-000097920000}"/>
    <cellStyle name="Normal 3 3 6 4 2 2" xfId="41203" xr:uid="{00000000-0005-0000-0000-000098920000}"/>
    <cellStyle name="Normal 3 3 6 4 3" xfId="41202" xr:uid="{00000000-0005-0000-0000-000099920000}"/>
    <cellStyle name="Normal 3 3 6 5" xfId="20913" xr:uid="{00000000-0005-0000-0000-00009A920000}"/>
    <cellStyle name="Normal 3 3 6 5 2" xfId="20914" xr:uid="{00000000-0005-0000-0000-00009B920000}"/>
    <cellStyle name="Normal 3 3 6 5 2 2" xfId="41205" xr:uid="{00000000-0005-0000-0000-00009C920000}"/>
    <cellStyle name="Normal 3 3 6 5 3" xfId="41204" xr:uid="{00000000-0005-0000-0000-00009D920000}"/>
    <cellStyle name="Normal 3 3 6 6" xfId="20915" xr:uid="{00000000-0005-0000-0000-00009E920000}"/>
    <cellStyle name="Normal 3 3 6 6 2" xfId="41206" xr:uid="{00000000-0005-0000-0000-00009F920000}"/>
    <cellStyle name="Normal 3 3 6 7" xfId="20916" xr:uid="{00000000-0005-0000-0000-0000A0920000}"/>
    <cellStyle name="Normal 3 3 6 7 2" xfId="48946" xr:uid="{00000000-0005-0000-0000-0000A1920000}"/>
    <cellStyle name="Normal 3 3 6 8" xfId="41189" xr:uid="{00000000-0005-0000-0000-0000A2920000}"/>
    <cellStyle name="Normal 3 3 7" xfId="20917" xr:uid="{00000000-0005-0000-0000-0000A3920000}"/>
    <cellStyle name="Normal 3 3 7 2" xfId="20918" xr:uid="{00000000-0005-0000-0000-0000A4920000}"/>
    <cellStyle name="Normal 3 3 7 2 2" xfId="20919" xr:uid="{00000000-0005-0000-0000-0000A5920000}"/>
    <cellStyle name="Normal 3 3 7 2 2 2" xfId="41209" xr:uid="{00000000-0005-0000-0000-0000A6920000}"/>
    <cellStyle name="Normal 3 3 7 2 3" xfId="41208" xr:uid="{00000000-0005-0000-0000-0000A7920000}"/>
    <cellStyle name="Normal 3 3 7 3" xfId="20920" xr:uid="{00000000-0005-0000-0000-0000A8920000}"/>
    <cellStyle name="Normal 3 3 7 3 2" xfId="20921" xr:uid="{00000000-0005-0000-0000-0000A9920000}"/>
    <cellStyle name="Normal 3 3 7 3 2 2" xfId="41211" xr:uid="{00000000-0005-0000-0000-0000AA920000}"/>
    <cellStyle name="Normal 3 3 7 3 3" xfId="41210" xr:uid="{00000000-0005-0000-0000-0000AB920000}"/>
    <cellStyle name="Normal 3 3 7 4" xfId="20922" xr:uid="{00000000-0005-0000-0000-0000AC920000}"/>
    <cellStyle name="Normal 3 3 7 4 2" xfId="41212" xr:uid="{00000000-0005-0000-0000-0000AD920000}"/>
    <cellStyle name="Normal 3 3 7 5" xfId="20923" xr:uid="{00000000-0005-0000-0000-0000AE920000}"/>
    <cellStyle name="Normal 3 3 7 5 2" xfId="48949" xr:uid="{00000000-0005-0000-0000-0000AF920000}"/>
    <cellStyle name="Normal 3 3 7 6" xfId="41207" xr:uid="{00000000-0005-0000-0000-0000B0920000}"/>
    <cellStyle name="Normal 3 3 8" xfId="20924" xr:uid="{00000000-0005-0000-0000-0000B1920000}"/>
    <cellStyle name="Normal 3 3 8 2" xfId="20925" xr:uid="{00000000-0005-0000-0000-0000B2920000}"/>
    <cellStyle name="Normal 3 3 8 2 2" xfId="20926" xr:uid="{00000000-0005-0000-0000-0000B3920000}"/>
    <cellStyle name="Normal 3 3 8 2 2 2" xfId="41215" xr:uid="{00000000-0005-0000-0000-0000B4920000}"/>
    <cellStyle name="Normal 3 3 8 2 3" xfId="41214" xr:uid="{00000000-0005-0000-0000-0000B5920000}"/>
    <cellStyle name="Normal 3 3 8 3" xfId="20927" xr:uid="{00000000-0005-0000-0000-0000B6920000}"/>
    <cellStyle name="Normal 3 3 8 3 2" xfId="20928" xr:uid="{00000000-0005-0000-0000-0000B7920000}"/>
    <cellStyle name="Normal 3 3 8 3 2 2" xfId="41217" xr:uid="{00000000-0005-0000-0000-0000B8920000}"/>
    <cellStyle name="Normal 3 3 8 3 3" xfId="41216" xr:uid="{00000000-0005-0000-0000-0000B9920000}"/>
    <cellStyle name="Normal 3 3 8 4" xfId="20929" xr:uid="{00000000-0005-0000-0000-0000BA920000}"/>
    <cellStyle name="Normal 3 3 8 4 2" xfId="41218" xr:uid="{00000000-0005-0000-0000-0000BB920000}"/>
    <cellStyle name="Normal 3 3 8 5" xfId="20930" xr:uid="{00000000-0005-0000-0000-0000BC920000}"/>
    <cellStyle name="Normal 3 3 8 5 2" xfId="48950" xr:uid="{00000000-0005-0000-0000-0000BD920000}"/>
    <cellStyle name="Normal 3 3 8 6" xfId="41213" xr:uid="{00000000-0005-0000-0000-0000BE920000}"/>
    <cellStyle name="Normal 3 3 9" xfId="20931" xr:uid="{00000000-0005-0000-0000-0000BF920000}"/>
    <cellStyle name="Normal 3 3 9 2" xfId="20932" xr:uid="{00000000-0005-0000-0000-0000C0920000}"/>
    <cellStyle name="Normal 3 3 9 2 2" xfId="41220" xr:uid="{00000000-0005-0000-0000-0000C1920000}"/>
    <cellStyle name="Normal 3 3 9 3" xfId="41219" xr:uid="{00000000-0005-0000-0000-0000C2920000}"/>
    <cellStyle name="Normal 3 4" xfId="20933" xr:uid="{00000000-0005-0000-0000-0000C3920000}"/>
    <cellStyle name="Normal 3 4 2" xfId="20934" xr:uid="{00000000-0005-0000-0000-0000C4920000}"/>
    <cellStyle name="Normal 3 4 2 2" xfId="41221" xr:uid="{00000000-0005-0000-0000-0000C5920000}"/>
    <cellStyle name="Normal 3 4 3" xfId="20935" xr:uid="{00000000-0005-0000-0000-0000C6920000}"/>
    <cellStyle name="Normal 3 4 3 2" xfId="48951" xr:uid="{00000000-0005-0000-0000-0000C7920000}"/>
    <cellStyle name="Normal 3 4 4" xfId="27338" xr:uid="{00000000-0005-0000-0000-0000C8920000}"/>
    <cellStyle name="Normal 3 5" xfId="20936" xr:uid="{00000000-0005-0000-0000-0000C9920000}"/>
    <cellStyle name="Normal 3 5 2" xfId="20937" xr:uid="{00000000-0005-0000-0000-0000CA920000}"/>
    <cellStyle name="Normal 3 5 2 2" xfId="41222" xr:uid="{00000000-0005-0000-0000-0000CB920000}"/>
    <cellStyle name="Normal 3 5 3" xfId="20938" xr:uid="{00000000-0005-0000-0000-0000CC920000}"/>
    <cellStyle name="Normal 3 5 3 2" xfId="48952" xr:uid="{00000000-0005-0000-0000-0000CD920000}"/>
    <cellStyle name="Normal 3 5 4" xfId="27339" xr:uid="{00000000-0005-0000-0000-0000CE920000}"/>
    <cellStyle name="Normal 3 6" xfId="20939" xr:uid="{00000000-0005-0000-0000-0000CF920000}"/>
    <cellStyle name="Normal 3 6 10" xfId="20940" xr:uid="{00000000-0005-0000-0000-0000D0920000}"/>
    <cellStyle name="Normal 3 6 10 2" xfId="20941" xr:uid="{00000000-0005-0000-0000-0000D1920000}"/>
    <cellStyle name="Normal 3 6 10 2 2" xfId="41225" xr:uid="{00000000-0005-0000-0000-0000D2920000}"/>
    <cellStyle name="Normal 3 6 10 3" xfId="41224" xr:uid="{00000000-0005-0000-0000-0000D3920000}"/>
    <cellStyle name="Normal 3 6 11" xfId="20942" xr:uid="{00000000-0005-0000-0000-0000D4920000}"/>
    <cellStyle name="Normal 3 6 11 2" xfId="20943" xr:uid="{00000000-0005-0000-0000-0000D5920000}"/>
    <cellStyle name="Normal 3 6 11 2 2" xfId="41227" xr:uid="{00000000-0005-0000-0000-0000D6920000}"/>
    <cellStyle name="Normal 3 6 11 3" xfId="41226" xr:uid="{00000000-0005-0000-0000-0000D7920000}"/>
    <cellStyle name="Normal 3 6 12" xfId="20944" xr:uid="{00000000-0005-0000-0000-0000D8920000}"/>
    <cellStyle name="Normal 3 6 12 2" xfId="41228" xr:uid="{00000000-0005-0000-0000-0000D9920000}"/>
    <cellStyle name="Normal 3 6 13" xfId="20945" xr:uid="{00000000-0005-0000-0000-0000DA920000}"/>
    <cellStyle name="Normal 3 6 13 2" xfId="41223" xr:uid="{00000000-0005-0000-0000-0000DB920000}"/>
    <cellStyle name="Normal 3 6 14" xfId="20946" xr:uid="{00000000-0005-0000-0000-0000DC920000}"/>
    <cellStyle name="Normal 3 6 14 2" xfId="48953" xr:uid="{00000000-0005-0000-0000-0000DD920000}"/>
    <cellStyle name="Normal 3 6 15" xfId="27340" xr:uid="{00000000-0005-0000-0000-0000DE920000}"/>
    <cellStyle name="Normal 3 6 2" xfId="20947" xr:uid="{00000000-0005-0000-0000-0000DF920000}"/>
    <cellStyle name="Normal 3 6 2 10" xfId="20948" xr:uid="{00000000-0005-0000-0000-0000E0920000}"/>
    <cellStyle name="Normal 3 6 2 10 2" xfId="41230" xr:uid="{00000000-0005-0000-0000-0000E1920000}"/>
    <cellStyle name="Normal 3 6 2 11" xfId="20949" xr:uid="{00000000-0005-0000-0000-0000E2920000}"/>
    <cellStyle name="Normal 3 6 2 11 2" xfId="48954" xr:uid="{00000000-0005-0000-0000-0000E3920000}"/>
    <cellStyle name="Normal 3 6 2 12" xfId="41229" xr:uid="{00000000-0005-0000-0000-0000E4920000}"/>
    <cellStyle name="Normal 3 6 2 2" xfId="20950" xr:uid="{00000000-0005-0000-0000-0000E5920000}"/>
    <cellStyle name="Normal 3 6 2 2 10" xfId="20951" xr:uid="{00000000-0005-0000-0000-0000E6920000}"/>
    <cellStyle name="Normal 3 6 2 2 10 2" xfId="48955" xr:uid="{00000000-0005-0000-0000-0000E7920000}"/>
    <cellStyle name="Normal 3 6 2 2 11" xfId="41231" xr:uid="{00000000-0005-0000-0000-0000E8920000}"/>
    <cellStyle name="Normal 3 6 2 2 2" xfId="20952" xr:uid="{00000000-0005-0000-0000-0000E9920000}"/>
    <cellStyle name="Normal 3 6 2 2 2 10" xfId="41232" xr:uid="{00000000-0005-0000-0000-0000EA920000}"/>
    <cellStyle name="Normal 3 6 2 2 2 2" xfId="20953" xr:uid="{00000000-0005-0000-0000-0000EB920000}"/>
    <cellStyle name="Normal 3 6 2 2 2 2 2" xfId="20954" xr:uid="{00000000-0005-0000-0000-0000EC920000}"/>
    <cellStyle name="Normal 3 6 2 2 2 2 2 2" xfId="20955" xr:uid="{00000000-0005-0000-0000-0000ED920000}"/>
    <cellStyle name="Normal 3 6 2 2 2 2 2 2 2" xfId="20956" xr:uid="{00000000-0005-0000-0000-0000EE920000}"/>
    <cellStyle name="Normal 3 6 2 2 2 2 2 2 2 2" xfId="20957" xr:uid="{00000000-0005-0000-0000-0000EF920000}"/>
    <cellStyle name="Normal 3 6 2 2 2 2 2 2 2 2 2" xfId="41237" xr:uid="{00000000-0005-0000-0000-0000F0920000}"/>
    <cellStyle name="Normal 3 6 2 2 2 2 2 2 2 3" xfId="41236" xr:uid="{00000000-0005-0000-0000-0000F1920000}"/>
    <cellStyle name="Normal 3 6 2 2 2 2 2 2 3" xfId="20958" xr:uid="{00000000-0005-0000-0000-0000F2920000}"/>
    <cellStyle name="Normal 3 6 2 2 2 2 2 2 3 2" xfId="20959" xr:uid="{00000000-0005-0000-0000-0000F3920000}"/>
    <cellStyle name="Normal 3 6 2 2 2 2 2 2 3 2 2" xfId="41239" xr:uid="{00000000-0005-0000-0000-0000F4920000}"/>
    <cellStyle name="Normal 3 6 2 2 2 2 2 2 3 3" xfId="41238" xr:uid="{00000000-0005-0000-0000-0000F5920000}"/>
    <cellStyle name="Normal 3 6 2 2 2 2 2 2 4" xfId="20960" xr:uid="{00000000-0005-0000-0000-0000F6920000}"/>
    <cellStyle name="Normal 3 6 2 2 2 2 2 2 4 2" xfId="41240" xr:uid="{00000000-0005-0000-0000-0000F7920000}"/>
    <cellStyle name="Normal 3 6 2 2 2 2 2 2 5" xfId="20961" xr:uid="{00000000-0005-0000-0000-0000F8920000}"/>
    <cellStyle name="Normal 3 6 2 2 2 2 2 2 5 2" xfId="48959" xr:uid="{00000000-0005-0000-0000-0000F9920000}"/>
    <cellStyle name="Normal 3 6 2 2 2 2 2 2 6" xfId="41235" xr:uid="{00000000-0005-0000-0000-0000FA920000}"/>
    <cellStyle name="Normal 3 6 2 2 2 2 2 3" xfId="20962" xr:uid="{00000000-0005-0000-0000-0000FB920000}"/>
    <cellStyle name="Normal 3 6 2 2 2 2 2 3 2" xfId="20963" xr:uid="{00000000-0005-0000-0000-0000FC920000}"/>
    <cellStyle name="Normal 3 6 2 2 2 2 2 3 2 2" xfId="20964" xr:uid="{00000000-0005-0000-0000-0000FD920000}"/>
    <cellStyle name="Normal 3 6 2 2 2 2 2 3 2 2 2" xfId="41243" xr:uid="{00000000-0005-0000-0000-0000FE920000}"/>
    <cellStyle name="Normal 3 6 2 2 2 2 2 3 2 3" xfId="41242" xr:uid="{00000000-0005-0000-0000-0000FF920000}"/>
    <cellStyle name="Normal 3 6 2 2 2 2 2 3 3" xfId="20965" xr:uid="{00000000-0005-0000-0000-000000930000}"/>
    <cellStyle name="Normal 3 6 2 2 2 2 2 3 3 2" xfId="20966" xr:uid="{00000000-0005-0000-0000-000001930000}"/>
    <cellStyle name="Normal 3 6 2 2 2 2 2 3 3 2 2" xfId="41245" xr:uid="{00000000-0005-0000-0000-000002930000}"/>
    <cellStyle name="Normal 3 6 2 2 2 2 2 3 3 3" xfId="41244" xr:uid="{00000000-0005-0000-0000-000003930000}"/>
    <cellStyle name="Normal 3 6 2 2 2 2 2 3 4" xfId="20967" xr:uid="{00000000-0005-0000-0000-000004930000}"/>
    <cellStyle name="Normal 3 6 2 2 2 2 2 3 4 2" xfId="41246" xr:uid="{00000000-0005-0000-0000-000005930000}"/>
    <cellStyle name="Normal 3 6 2 2 2 2 2 3 5" xfId="20968" xr:uid="{00000000-0005-0000-0000-000006930000}"/>
    <cellStyle name="Normal 3 6 2 2 2 2 2 3 5 2" xfId="48960" xr:uid="{00000000-0005-0000-0000-000007930000}"/>
    <cellStyle name="Normal 3 6 2 2 2 2 2 3 6" xfId="41241" xr:uid="{00000000-0005-0000-0000-000008930000}"/>
    <cellStyle name="Normal 3 6 2 2 2 2 2 4" xfId="20969" xr:uid="{00000000-0005-0000-0000-000009930000}"/>
    <cellStyle name="Normal 3 6 2 2 2 2 2 4 2" xfId="20970" xr:uid="{00000000-0005-0000-0000-00000A930000}"/>
    <cellStyle name="Normal 3 6 2 2 2 2 2 4 2 2" xfId="41248" xr:uid="{00000000-0005-0000-0000-00000B930000}"/>
    <cellStyle name="Normal 3 6 2 2 2 2 2 4 3" xfId="41247" xr:uid="{00000000-0005-0000-0000-00000C930000}"/>
    <cellStyle name="Normal 3 6 2 2 2 2 2 5" xfId="20971" xr:uid="{00000000-0005-0000-0000-00000D930000}"/>
    <cellStyle name="Normal 3 6 2 2 2 2 2 5 2" xfId="20972" xr:uid="{00000000-0005-0000-0000-00000E930000}"/>
    <cellStyle name="Normal 3 6 2 2 2 2 2 5 2 2" xfId="41250" xr:uid="{00000000-0005-0000-0000-00000F930000}"/>
    <cellStyle name="Normal 3 6 2 2 2 2 2 5 3" xfId="41249" xr:uid="{00000000-0005-0000-0000-000010930000}"/>
    <cellStyle name="Normal 3 6 2 2 2 2 2 6" xfId="20973" xr:uid="{00000000-0005-0000-0000-000011930000}"/>
    <cellStyle name="Normal 3 6 2 2 2 2 2 6 2" xfId="41251" xr:uid="{00000000-0005-0000-0000-000012930000}"/>
    <cellStyle name="Normal 3 6 2 2 2 2 2 7" xfId="20974" xr:uid="{00000000-0005-0000-0000-000013930000}"/>
    <cellStyle name="Normal 3 6 2 2 2 2 2 7 2" xfId="48958" xr:uid="{00000000-0005-0000-0000-000014930000}"/>
    <cellStyle name="Normal 3 6 2 2 2 2 2 8" xfId="41234" xr:uid="{00000000-0005-0000-0000-000015930000}"/>
    <cellStyle name="Normal 3 6 2 2 2 2 3" xfId="20975" xr:uid="{00000000-0005-0000-0000-000016930000}"/>
    <cellStyle name="Normal 3 6 2 2 2 2 3 2" xfId="20976" xr:uid="{00000000-0005-0000-0000-000017930000}"/>
    <cellStyle name="Normal 3 6 2 2 2 2 3 2 2" xfId="20977" xr:uid="{00000000-0005-0000-0000-000018930000}"/>
    <cellStyle name="Normal 3 6 2 2 2 2 3 2 2 2" xfId="41254" xr:uid="{00000000-0005-0000-0000-000019930000}"/>
    <cellStyle name="Normal 3 6 2 2 2 2 3 2 3" xfId="41253" xr:uid="{00000000-0005-0000-0000-00001A930000}"/>
    <cellStyle name="Normal 3 6 2 2 2 2 3 3" xfId="20978" xr:uid="{00000000-0005-0000-0000-00001B930000}"/>
    <cellStyle name="Normal 3 6 2 2 2 2 3 3 2" xfId="20979" xr:uid="{00000000-0005-0000-0000-00001C930000}"/>
    <cellStyle name="Normal 3 6 2 2 2 2 3 3 2 2" xfId="41256" xr:uid="{00000000-0005-0000-0000-00001D930000}"/>
    <cellStyle name="Normal 3 6 2 2 2 2 3 3 3" xfId="41255" xr:uid="{00000000-0005-0000-0000-00001E930000}"/>
    <cellStyle name="Normal 3 6 2 2 2 2 3 4" xfId="20980" xr:uid="{00000000-0005-0000-0000-00001F930000}"/>
    <cellStyle name="Normal 3 6 2 2 2 2 3 4 2" xfId="41257" xr:uid="{00000000-0005-0000-0000-000020930000}"/>
    <cellStyle name="Normal 3 6 2 2 2 2 3 5" xfId="20981" xr:uid="{00000000-0005-0000-0000-000021930000}"/>
    <cellStyle name="Normal 3 6 2 2 2 2 3 5 2" xfId="48961" xr:uid="{00000000-0005-0000-0000-000022930000}"/>
    <cellStyle name="Normal 3 6 2 2 2 2 3 6" xfId="41252" xr:uid="{00000000-0005-0000-0000-000023930000}"/>
    <cellStyle name="Normal 3 6 2 2 2 2 4" xfId="20982" xr:uid="{00000000-0005-0000-0000-000024930000}"/>
    <cellStyle name="Normal 3 6 2 2 2 2 4 2" xfId="20983" xr:uid="{00000000-0005-0000-0000-000025930000}"/>
    <cellStyle name="Normal 3 6 2 2 2 2 4 2 2" xfId="20984" xr:uid="{00000000-0005-0000-0000-000026930000}"/>
    <cellStyle name="Normal 3 6 2 2 2 2 4 2 2 2" xfId="41260" xr:uid="{00000000-0005-0000-0000-000027930000}"/>
    <cellStyle name="Normal 3 6 2 2 2 2 4 2 3" xfId="41259" xr:uid="{00000000-0005-0000-0000-000028930000}"/>
    <cellStyle name="Normal 3 6 2 2 2 2 4 3" xfId="20985" xr:uid="{00000000-0005-0000-0000-000029930000}"/>
    <cellStyle name="Normal 3 6 2 2 2 2 4 3 2" xfId="20986" xr:uid="{00000000-0005-0000-0000-00002A930000}"/>
    <cellStyle name="Normal 3 6 2 2 2 2 4 3 2 2" xfId="41262" xr:uid="{00000000-0005-0000-0000-00002B930000}"/>
    <cellStyle name="Normal 3 6 2 2 2 2 4 3 3" xfId="41261" xr:uid="{00000000-0005-0000-0000-00002C930000}"/>
    <cellStyle name="Normal 3 6 2 2 2 2 4 4" xfId="20987" xr:uid="{00000000-0005-0000-0000-00002D930000}"/>
    <cellStyle name="Normal 3 6 2 2 2 2 4 4 2" xfId="41263" xr:uid="{00000000-0005-0000-0000-00002E930000}"/>
    <cellStyle name="Normal 3 6 2 2 2 2 4 5" xfId="20988" xr:uid="{00000000-0005-0000-0000-00002F930000}"/>
    <cellStyle name="Normal 3 6 2 2 2 2 4 5 2" xfId="48962" xr:uid="{00000000-0005-0000-0000-000030930000}"/>
    <cellStyle name="Normal 3 6 2 2 2 2 4 6" xfId="41258" xr:uid="{00000000-0005-0000-0000-000031930000}"/>
    <cellStyle name="Normal 3 6 2 2 2 2 5" xfId="20989" xr:uid="{00000000-0005-0000-0000-000032930000}"/>
    <cellStyle name="Normal 3 6 2 2 2 2 5 2" xfId="20990" xr:uid="{00000000-0005-0000-0000-000033930000}"/>
    <cellStyle name="Normal 3 6 2 2 2 2 5 2 2" xfId="41265" xr:uid="{00000000-0005-0000-0000-000034930000}"/>
    <cellStyle name="Normal 3 6 2 2 2 2 5 3" xfId="41264" xr:uid="{00000000-0005-0000-0000-000035930000}"/>
    <cellStyle name="Normal 3 6 2 2 2 2 6" xfId="20991" xr:uid="{00000000-0005-0000-0000-000036930000}"/>
    <cellStyle name="Normal 3 6 2 2 2 2 6 2" xfId="20992" xr:uid="{00000000-0005-0000-0000-000037930000}"/>
    <cellStyle name="Normal 3 6 2 2 2 2 6 2 2" xfId="41267" xr:uid="{00000000-0005-0000-0000-000038930000}"/>
    <cellStyle name="Normal 3 6 2 2 2 2 6 3" xfId="41266" xr:uid="{00000000-0005-0000-0000-000039930000}"/>
    <cellStyle name="Normal 3 6 2 2 2 2 7" xfId="20993" xr:uid="{00000000-0005-0000-0000-00003A930000}"/>
    <cellStyle name="Normal 3 6 2 2 2 2 7 2" xfId="41268" xr:uid="{00000000-0005-0000-0000-00003B930000}"/>
    <cellStyle name="Normal 3 6 2 2 2 2 8" xfId="20994" xr:uid="{00000000-0005-0000-0000-00003C930000}"/>
    <cellStyle name="Normal 3 6 2 2 2 2 8 2" xfId="48957" xr:uid="{00000000-0005-0000-0000-00003D930000}"/>
    <cellStyle name="Normal 3 6 2 2 2 2 9" xfId="41233" xr:uid="{00000000-0005-0000-0000-00003E930000}"/>
    <cellStyle name="Normal 3 6 2 2 2 3" xfId="20995" xr:uid="{00000000-0005-0000-0000-00003F930000}"/>
    <cellStyle name="Normal 3 6 2 2 2 3 2" xfId="20996" xr:uid="{00000000-0005-0000-0000-000040930000}"/>
    <cellStyle name="Normal 3 6 2 2 2 3 2 2" xfId="20997" xr:uid="{00000000-0005-0000-0000-000041930000}"/>
    <cellStyle name="Normal 3 6 2 2 2 3 2 2 2" xfId="20998" xr:uid="{00000000-0005-0000-0000-000042930000}"/>
    <cellStyle name="Normal 3 6 2 2 2 3 2 2 2 2" xfId="41272" xr:uid="{00000000-0005-0000-0000-000043930000}"/>
    <cellStyle name="Normal 3 6 2 2 2 3 2 2 3" xfId="41271" xr:uid="{00000000-0005-0000-0000-000044930000}"/>
    <cellStyle name="Normal 3 6 2 2 2 3 2 3" xfId="20999" xr:uid="{00000000-0005-0000-0000-000045930000}"/>
    <cellStyle name="Normal 3 6 2 2 2 3 2 3 2" xfId="21000" xr:uid="{00000000-0005-0000-0000-000046930000}"/>
    <cellStyle name="Normal 3 6 2 2 2 3 2 3 2 2" xfId="41274" xr:uid="{00000000-0005-0000-0000-000047930000}"/>
    <cellStyle name="Normal 3 6 2 2 2 3 2 3 3" xfId="41273" xr:uid="{00000000-0005-0000-0000-000048930000}"/>
    <cellStyle name="Normal 3 6 2 2 2 3 2 4" xfId="21001" xr:uid="{00000000-0005-0000-0000-000049930000}"/>
    <cellStyle name="Normal 3 6 2 2 2 3 2 4 2" xfId="41275" xr:uid="{00000000-0005-0000-0000-00004A930000}"/>
    <cellStyle name="Normal 3 6 2 2 2 3 2 5" xfId="21002" xr:uid="{00000000-0005-0000-0000-00004B930000}"/>
    <cellStyle name="Normal 3 6 2 2 2 3 2 5 2" xfId="48964" xr:uid="{00000000-0005-0000-0000-00004C930000}"/>
    <cellStyle name="Normal 3 6 2 2 2 3 2 6" xfId="41270" xr:uid="{00000000-0005-0000-0000-00004D930000}"/>
    <cellStyle name="Normal 3 6 2 2 2 3 3" xfId="21003" xr:uid="{00000000-0005-0000-0000-00004E930000}"/>
    <cellStyle name="Normal 3 6 2 2 2 3 3 2" xfId="21004" xr:uid="{00000000-0005-0000-0000-00004F930000}"/>
    <cellStyle name="Normal 3 6 2 2 2 3 3 2 2" xfId="21005" xr:uid="{00000000-0005-0000-0000-000050930000}"/>
    <cellStyle name="Normal 3 6 2 2 2 3 3 2 2 2" xfId="41278" xr:uid="{00000000-0005-0000-0000-000051930000}"/>
    <cellStyle name="Normal 3 6 2 2 2 3 3 2 3" xfId="41277" xr:uid="{00000000-0005-0000-0000-000052930000}"/>
    <cellStyle name="Normal 3 6 2 2 2 3 3 3" xfId="21006" xr:uid="{00000000-0005-0000-0000-000053930000}"/>
    <cellStyle name="Normal 3 6 2 2 2 3 3 3 2" xfId="21007" xr:uid="{00000000-0005-0000-0000-000054930000}"/>
    <cellStyle name="Normal 3 6 2 2 2 3 3 3 2 2" xfId="41280" xr:uid="{00000000-0005-0000-0000-000055930000}"/>
    <cellStyle name="Normal 3 6 2 2 2 3 3 3 3" xfId="41279" xr:uid="{00000000-0005-0000-0000-000056930000}"/>
    <cellStyle name="Normal 3 6 2 2 2 3 3 4" xfId="21008" xr:uid="{00000000-0005-0000-0000-000057930000}"/>
    <cellStyle name="Normal 3 6 2 2 2 3 3 4 2" xfId="41281" xr:uid="{00000000-0005-0000-0000-000058930000}"/>
    <cellStyle name="Normal 3 6 2 2 2 3 3 5" xfId="21009" xr:uid="{00000000-0005-0000-0000-000059930000}"/>
    <cellStyle name="Normal 3 6 2 2 2 3 3 5 2" xfId="48965" xr:uid="{00000000-0005-0000-0000-00005A930000}"/>
    <cellStyle name="Normal 3 6 2 2 2 3 3 6" xfId="41276" xr:uid="{00000000-0005-0000-0000-00005B930000}"/>
    <cellStyle name="Normal 3 6 2 2 2 3 4" xfId="21010" xr:uid="{00000000-0005-0000-0000-00005C930000}"/>
    <cellStyle name="Normal 3 6 2 2 2 3 4 2" xfId="21011" xr:uid="{00000000-0005-0000-0000-00005D930000}"/>
    <cellStyle name="Normal 3 6 2 2 2 3 4 2 2" xfId="41283" xr:uid="{00000000-0005-0000-0000-00005E930000}"/>
    <cellStyle name="Normal 3 6 2 2 2 3 4 3" xfId="41282" xr:uid="{00000000-0005-0000-0000-00005F930000}"/>
    <cellStyle name="Normal 3 6 2 2 2 3 5" xfId="21012" xr:uid="{00000000-0005-0000-0000-000060930000}"/>
    <cellStyle name="Normal 3 6 2 2 2 3 5 2" xfId="21013" xr:uid="{00000000-0005-0000-0000-000061930000}"/>
    <cellStyle name="Normal 3 6 2 2 2 3 5 2 2" xfId="41285" xr:uid="{00000000-0005-0000-0000-000062930000}"/>
    <cellStyle name="Normal 3 6 2 2 2 3 5 3" xfId="41284" xr:uid="{00000000-0005-0000-0000-000063930000}"/>
    <cellStyle name="Normal 3 6 2 2 2 3 6" xfId="21014" xr:uid="{00000000-0005-0000-0000-000064930000}"/>
    <cellStyle name="Normal 3 6 2 2 2 3 6 2" xfId="41286" xr:uid="{00000000-0005-0000-0000-000065930000}"/>
    <cellStyle name="Normal 3 6 2 2 2 3 7" xfId="21015" xr:uid="{00000000-0005-0000-0000-000066930000}"/>
    <cellStyle name="Normal 3 6 2 2 2 3 7 2" xfId="48963" xr:uid="{00000000-0005-0000-0000-000067930000}"/>
    <cellStyle name="Normal 3 6 2 2 2 3 8" xfId="41269" xr:uid="{00000000-0005-0000-0000-000068930000}"/>
    <cellStyle name="Normal 3 6 2 2 2 4" xfId="21016" xr:uid="{00000000-0005-0000-0000-000069930000}"/>
    <cellStyle name="Normal 3 6 2 2 2 4 2" xfId="21017" xr:uid="{00000000-0005-0000-0000-00006A930000}"/>
    <cellStyle name="Normal 3 6 2 2 2 4 2 2" xfId="21018" xr:uid="{00000000-0005-0000-0000-00006B930000}"/>
    <cellStyle name="Normal 3 6 2 2 2 4 2 2 2" xfId="41289" xr:uid="{00000000-0005-0000-0000-00006C930000}"/>
    <cellStyle name="Normal 3 6 2 2 2 4 2 3" xfId="41288" xr:uid="{00000000-0005-0000-0000-00006D930000}"/>
    <cellStyle name="Normal 3 6 2 2 2 4 3" xfId="21019" xr:uid="{00000000-0005-0000-0000-00006E930000}"/>
    <cellStyle name="Normal 3 6 2 2 2 4 3 2" xfId="21020" xr:uid="{00000000-0005-0000-0000-00006F930000}"/>
    <cellStyle name="Normal 3 6 2 2 2 4 3 2 2" xfId="41291" xr:uid="{00000000-0005-0000-0000-000070930000}"/>
    <cellStyle name="Normal 3 6 2 2 2 4 3 3" xfId="41290" xr:uid="{00000000-0005-0000-0000-000071930000}"/>
    <cellStyle name="Normal 3 6 2 2 2 4 4" xfId="21021" xr:uid="{00000000-0005-0000-0000-000072930000}"/>
    <cellStyle name="Normal 3 6 2 2 2 4 4 2" xfId="41292" xr:uid="{00000000-0005-0000-0000-000073930000}"/>
    <cellStyle name="Normal 3 6 2 2 2 4 5" xfId="21022" xr:uid="{00000000-0005-0000-0000-000074930000}"/>
    <cellStyle name="Normal 3 6 2 2 2 4 5 2" xfId="48966" xr:uid="{00000000-0005-0000-0000-000075930000}"/>
    <cellStyle name="Normal 3 6 2 2 2 4 6" xfId="41287" xr:uid="{00000000-0005-0000-0000-000076930000}"/>
    <cellStyle name="Normal 3 6 2 2 2 5" xfId="21023" xr:uid="{00000000-0005-0000-0000-000077930000}"/>
    <cellStyle name="Normal 3 6 2 2 2 5 2" xfId="21024" xr:uid="{00000000-0005-0000-0000-000078930000}"/>
    <cellStyle name="Normal 3 6 2 2 2 5 2 2" xfId="21025" xr:uid="{00000000-0005-0000-0000-000079930000}"/>
    <cellStyle name="Normal 3 6 2 2 2 5 2 2 2" xfId="41295" xr:uid="{00000000-0005-0000-0000-00007A930000}"/>
    <cellStyle name="Normal 3 6 2 2 2 5 2 3" xfId="41294" xr:uid="{00000000-0005-0000-0000-00007B930000}"/>
    <cellStyle name="Normal 3 6 2 2 2 5 3" xfId="21026" xr:uid="{00000000-0005-0000-0000-00007C930000}"/>
    <cellStyle name="Normal 3 6 2 2 2 5 3 2" xfId="21027" xr:uid="{00000000-0005-0000-0000-00007D930000}"/>
    <cellStyle name="Normal 3 6 2 2 2 5 3 2 2" xfId="41297" xr:uid="{00000000-0005-0000-0000-00007E930000}"/>
    <cellStyle name="Normal 3 6 2 2 2 5 3 3" xfId="41296" xr:uid="{00000000-0005-0000-0000-00007F930000}"/>
    <cellStyle name="Normal 3 6 2 2 2 5 4" xfId="21028" xr:uid="{00000000-0005-0000-0000-000080930000}"/>
    <cellStyle name="Normal 3 6 2 2 2 5 4 2" xfId="41298" xr:uid="{00000000-0005-0000-0000-000081930000}"/>
    <cellStyle name="Normal 3 6 2 2 2 5 5" xfId="21029" xr:uid="{00000000-0005-0000-0000-000082930000}"/>
    <cellStyle name="Normal 3 6 2 2 2 5 5 2" xfId="48967" xr:uid="{00000000-0005-0000-0000-000083930000}"/>
    <cellStyle name="Normal 3 6 2 2 2 5 6" xfId="41293" xr:uid="{00000000-0005-0000-0000-000084930000}"/>
    <cellStyle name="Normal 3 6 2 2 2 6" xfId="21030" xr:uid="{00000000-0005-0000-0000-000085930000}"/>
    <cellStyle name="Normal 3 6 2 2 2 6 2" xfId="21031" xr:uid="{00000000-0005-0000-0000-000086930000}"/>
    <cellStyle name="Normal 3 6 2 2 2 6 2 2" xfId="41300" xr:uid="{00000000-0005-0000-0000-000087930000}"/>
    <cellStyle name="Normal 3 6 2 2 2 6 3" xfId="41299" xr:uid="{00000000-0005-0000-0000-000088930000}"/>
    <cellStyle name="Normal 3 6 2 2 2 7" xfId="21032" xr:uid="{00000000-0005-0000-0000-000089930000}"/>
    <cellStyle name="Normal 3 6 2 2 2 7 2" xfId="21033" xr:uid="{00000000-0005-0000-0000-00008A930000}"/>
    <cellStyle name="Normal 3 6 2 2 2 7 2 2" xfId="41302" xr:uid="{00000000-0005-0000-0000-00008B930000}"/>
    <cellStyle name="Normal 3 6 2 2 2 7 3" xfId="41301" xr:uid="{00000000-0005-0000-0000-00008C930000}"/>
    <cellStyle name="Normal 3 6 2 2 2 8" xfId="21034" xr:uid="{00000000-0005-0000-0000-00008D930000}"/>
    <cellStyle name="Normal 3 6 2 2 2 8 2" xfId="41303" xr:uid="{00000000-0005-0000-0000-00008E930000}"/>
    <cellStyle name="Normal 3 6 2 2 2 9" xfId="21035" xr:uid="{00000000-0005-0000-0000-00008F930000}"/>
    <cellStyle name="Normal 3 6 2 2 2 9 2" xfId="48956" xr:uid="{00000000-0005-0000-0000-000090930000}"/>
    <cellStyle name="Normal 3 6 2 2 3" xfId="21036" xr:uid="{00000000-0005-0000-0000-000091930000}"/>
    <cellStyle name="Normal 3 6 2 2 3 2" xfId="21037" xr:uid="{00000000-0005-0000-0000-000092930000}"/>
    <cellStyle name="Normal 3 6 2 2 3 2 2" xfId="21038" xr:uid="{00000000-0005-0000-0000-000093930000}"/>
    <cellStyle name="Normal 3 6 2 2 3 2 2 2" xfId="21039" xr:uid="{00000000-0005-0000-0000-000094930000}"/>
    <cellStyle name="Normal 3 6 2 2 3 2 2 2 2" xfId="21040" xr:uid="{00000000-0005-0000-0000-000095930000}"/>
    <cellStyle name="Normal 3 6 2 2 3 2 2 2 2 2" xfId="41308" xr:uid="{00000000-0005-0000-0000-000096930000}"/>
    <cellStyle name="Normal 3 6 2 2 3 2 2 2 3" xfId="41307" xr:uid="{00000000-0005-0000-0000-000097930000}"/>
    <cellStyle name="Normal 3 6 2 2 3 2 2 3" xfId="21041" xr:uid="{00000000-0005-0000-0000-000098930000}"/>
    <cellStyle name="Normal 3 6 2 2 3 2 2 3 2" xfId="21042" xr:uid="{00000000-0005-0000-0000-000099930000}"/>
    <cellStyle name="Normal 3 6 2 2 3 2 2 3 2 2" xfId="41310" xr:uid="{00000000-0005-0000-0000-00009A930000}"/>
    <cellStyle name="Normal 3 6 2 2 3 2 2 3 3" xfId="41309" xr:uid="{00000000-0005-0000-0000-00009B930000}"/>
    <cellStyle name="Normal 3 6 2 2 3 2 2 4" xfId="21043" xr:uid="{00000000-0005-0000-0000-00009C930000}"/>
    <cellStyle name="Normal 3 6 2 2 3 2 2 4 2" xfId="41311" xr:uid="{00000000-0005-0000-0000-00009D930000}"/>
    <cellStyle name="Normal 3 6 2 2 3 2 2 5" xfId="21044" xr:uid="{00000000-0005-0000-0000-00009E930000}"/>
    <cellStyle name="Normal 3 6 2 2 3 2 2 5 2" xfId="48970" xr:uid="{00000000-0005-0000-0000-00009F930000}"/>
    <cellStyle name="Normal 3 6 2 2 3 2 2 6" xfId="41306" xr:uid="{00000000-0005-0000-0000-0000A0930000}"/>
    <cellStyle name="Normal 3 6 2 2 3 2 3" xfId="21045" xr:uid="{00000000-0005-0000-0000-0000A1930000}"/>
    <cellStyle name="Normal 3 6 2 2 3 2 3 2" xfId="21046" xr:uid="{00000000-0005-0000-0000-0000A2930000}"/>
    <cellStyle name="Normal 3 6 2 2 3 2 3 2 2" xfId="21047" xr:uid="{00000000-0005-0000-0000-0000A3930000}"/>
    <cellStyle name="Normal 3 6 2 2 3 2 3 2 2 2" xfId="41314" xr:uid="{00000000-0005-0000-0000-0000A4930000}"/>
    <cellStyle name="Normal 3 6 2 2 3 2 3 2 3" xfId="41313" xr:uid="{00000000-0005-0000-0000-0000A5930000}"/>
    <cellStyle name="Normal 3 6 2 2 3 2 3 3" xfId="21048" xr:uid="{00000000-0005-0000-0000-0000A6930000}"/>
    <cellStyle name="Normal 3 6 2 2 3 2 3 3 2" xfId="21049" xr:uid="{00000000-0005-0000-0000-0000A7930000}"/>
    <cellStyle name="Normal 3 6 2 2 3 2 3 3 2 2" xfId="41316" xr:uid="{00000000-0005-0000-0000-0000A8930000}"/>
    <cellStyle name="Normal 3 6 2 2 3 2 3 3 3" xfId="41315" xr:uid="{00000000-0005-0000-0000-0000A9930000}"/>
    <cellStyle name="Normal 3 6 2 2 3 2 3 4" xfId="21050" xr:uid="{00000000-0005-0000-0000-0000AA930000}"/>
    <cellStyle name="Normal 3 6 2 2 3 2 3 4 2" xfId="41317" xr:uid="{00000000-0005-0000-0000-0000AB930000}"/>
    <cellStyle name="Normal 3 6 2 2 3 2 3 5" xfId="21051" xr:uid="{00000000-0005-0000-0000-0000AC930000}"/>
    <cellStyle name="Normal 3 6 2 2 3 2 3 5 2" xfId="48971" xr:uid="{00000000-0005-0000-0000-0000AD930000}"/>
    <cellStyle name="Normal 3 6 2 2 3 2 3 6" xfId="41312" xr:uid="{00000000-0005-0000-0000-0000AE930000}"/>
    <cellStyle name="Normal 3 6 2 2 3 2 4" xfId="21052" xr:uid="{00000000-0005-0000-0000-0000AF930000}"/>
    <cellStyle name="Normal 3 6 2 2 3 2 4 2" xfId="21053" xr:uid="{00000000-0005-0000-0000-0000B0930000}"/>
    <cellStyle name="Normal 3 6 2 2 3 2 4 2 2" xfId="41319" xr:uid="{00000000-0005-0000-0000-0000B1930000}"/>
    <cellStyle name="Normal 3 6 2 2 3 2 4 3" xfId="41318" xr:uid="{00000000-0005-0000-0000-0000B2930000}"/>
    <cellStyle name="Normal 3 6 2 2 3 2 5" xfId="21054" xr:uid="{00000000-0005-0000-0000-0000B3930000}"/>
    <cellStyle name="Normal 3 6 2 2 3 2 5 2" xfId="21055" xr:uid="{00000000-0005-0000-0000-0000B4930000}"/>
    <cellStyle name="Normal 3 6 2 2 3 2 5 2 2" xfId="41321" xr:uid="{00000000-0005-0000-0000-0000B5930000}"/>
    <cellStyle name="Normal 3 6 2 2 3 2 5 3" xfId="41320" xr:uid="{00000000-0005-0000-0000-0000B6930000}"/>
    <cellStyle name="Normal 3 6 2 2 3 2 6" xfId="21056" xr:uid="{00000000-0005-0000-0000-0000B7930000}"/>
    <cellStyle name="Normal 3 6 2 2 3 2 6 2" xfId="41322" xr:uid="{00000000-0005-0000-0000-0000B8930000}"/>
    <cellStyle name="Normal 3 6 2 2 3 2 7" xfId="21057" xr:uid="{00000000-0005-0000-0000-0000B9930000}"/>
    <cellStyle name="Normal 3 6 2 2 3 2 7 2" xfId="48969" xr:uid="{00000000-0005-0000-0000-0000BA930000}"/>
    <cellStyle name="Normal 3 6 2 2 3 2 8" xfId="41305" xr:uid="{00000000-0005-0000-0000-0000BB930000}"/>
    <cellStyle name="Normal 3 6 2 2 3 3" xfId="21058" xr:uid="{00000000-0005-0000-0000-0000BC930000}"/>
    <cellStyle name="Normal 3 6 2 2 3 3 2" xfId="21059" xr:uid="{00000000-0005-0000-0000-0000BD930000}"/>
    <cellStyle name="Normal 3 6 2 2 3 3 2 2" xfId="21060" xr:uid="{00000000-0005-0000-0000-0000BE930000}"/>
    <cellStyle name="Normal 3 6 2 2 3 3 2 2 2" xfId="41325" xr:uid="{00000000-0005-0000-0000-0000BF930000}"/>
    <cellStyle name="Normal 3 6 2 2 3 3 2 3" xfId="41324" xr:uid="{00000000-0005-0000-0000-0000C0930000}"/>
    <cellStyle name="Normal 3 6 2 2 3 3 3" xfId="21061" xr:uid="{00000000-0005-0000-0000-0000C1930000}"/>
    <cellStyle name="Normal 3 6 2 2 3 3 3 2" xfId="21062" xr:uid="{00000000-0005-0000-0000-0000C2930000}"/>
    <cellStyle name="Normal 3 6 2 2 3 3 3 2 2" xfId="41327" xr:uid="{00000000-0005-0000-0000-0000C3930000}"/>
    <cellStyle name="Normal 3 6 2 2 3 3 3 3" xfId="41326" xr:uid="{00000000-0005-0000-0000-0000C4930000}"/>
    <cellStyle name="Normal 3 6 2 2 3 3 4" xfId="21063" xr:uid="{00000000-0005-0000-0000-0000C5930000}"/>
    <cellStyle name="Normal 3 6 2 2 3 3 4 2" xfId="41328" xr:uid="{00000000-0005-0000-0000-0000C6930000}"/>
    <cellStyle name="Normal 3 6 2 2 3 3 5" xfId="21064" xr:uid="{00000000-0005-0000-0000-0000C7930000}"/>
    <cellStyle name="Normal 3 6 2 2 3 3 5 2" xfId="48972" xr:uid="{00000000-0005-0000-0000-0000C8930000}"/>
    <cellStyle name="Normal 3 6 2 2 3 3 6" xfId="41323" xr:uid="{00000000-0005-0000-0000-0000C9930000}"/>
    <cellStyle name="Normal 3 6 2 2 3 4" xfId="21065" xr:uid="{00000000-0005-0000-0000-0000CA930000}"/>
    <cellStyle name="Normal 3 6 2 2 3 4 2" xfId="21066" xr:uid="{00000000-0005-0000-0000-0000CB930000}"/>
    <cellStyle name="Normal 3 6 2 2 3 4 2 2" xfId="21067" xr:uid="{00000000-0005-0000-0000-0000CC930000}"/>
    <cellStyle name="Normal 3 6 2 2 3 4 2 2 2" xfId="41331" xr:uid="{00000000-0005-0000-0000-0000CD930000}"/>
    <cellStyle name="Normal 3 6 2 2 3 4 2 3" xfId="41330" xr:uid="{00000000-0005-0000-0000-0000CE930000}"/>
    <cellStyle name="Normal 3 6 2 2 3 4 3" xfId="21068" xr:uid="{00000000-0005-0000-0000-0000CF930000}"/>
    <cellStyle name="Normal 3 6 2 2 3 4 3 2" xfId="21069" xr:uid="{00000000-0005-0000-0000-0000D0930000}"/>
    <cellStyle name="Normal 3 6 2 2 3 4 3 2 2" xfId="41333" xr:uid="{00000000-0005-0000-0000-0000D1930000}"/>
    <cellStyle name="Normal 3 6 2 2 3 4 3 3" xfId="41332" xr:uid="{00000000-0005-0000-0000-0000D2930000}"/>
    <cellStyle name="Normal 3 6 2 2 3 4 4" xfId="21070" xr:uid="{00000000-0005-0000-0000-0000D3930000}"/>
    <cellStyle name="Normal 3 6 2 2 3 4 4 2" xfId="41334" xr:uid="{00000000-0005-0000-0000-0000D4930000}"/>
    <cellStyle name="Normal 3 6 2 2 3 4 5" xfId="21071" xr:uid="{00000000-0005-0000-0000-0000D5930000}"/>
    <cellStyle name="Normal 3 6 2 2 3 4 5 2" xfId="48973" xr:uid="{00000000-0005-0000-0000-0000D6930000}"/>
    <cellStyle name="Normal 3 6 2 2 3 4 6" xfId="41329" xr:uid="{00000000-0005-0000-0000-0000D7930000}"/>
    <cellStyle name="Normal 3 6 2 2 3 5" xfId="21072" xr:uid="{00000000-0005-0000-0000-0000D8930000}"/>
    <cellStyle name="Normal 3 6 2 2 3 5 2" xfId="21073" xr:uid="{00000000-0005-0000-0000-0000D9930000}"/>
    <cellStyle name="Normal 3 6 2 2 3 5 2 2" xfId="41336" xr:uid="{00000000-0005-0000-0000-0000DA930000}"/>
    <cellStyle name="Normal 3 6 2 2 3 5 3" xfId="41335" xr:uid="{00000000-0005-0000-0000-0000DB930000}"/>
    <cellStyle name="Normal 3 6 2 2 3 6" xfId="21074" xr:uid="{00000000-0005-0000-0000-0000DC930000}"/>
    <cellStyle name="Normal 3 6 2 2 3 6 2" xfId="21075" xr:uid="{00000000-0005-0000-0000-0000DD930000}"/>
    <cellStyle name="Normal 3 6 2 2 3 6 2 2" xfId="41338" xr:uid="{00000000-0005-0000-0000-0000DE930000}"/>
    <cellStyle name="Normal 3 6 2 2 3 6 3" xfId="41337" xr:uid="{00000000-0005-0000-0000-0000DF930000}"/>
    <cellStyle name="Normal 3 6 2 2 3 7" xfId="21076" xr:uid="{00000000-0005-0000-0000-0000E0930000}"/>
    <cellStyle name="Normal 3 6 2 2 3 7 2" xfId="41339" xr:uid="{00000000-0005-0000-0000-0000E1930000}"/>
    <cellStyle name="Normal 3 6 2 2 3 8" xfId="21077" xr:uid="{00000000-0005-0000-0000-0000E2930000}"/>
    <cellStyle name="Normal 3 6 2 2 3 8 2" xfId="48968" xr:uid="{00000000-0005-0000-0000-0000E3930000}"/>
    <cellStyle name="Normal 3 6 2 2 3 9" xfId="41304" xr:uid="{00000000-0005-0000-0000-0000E4930000}"/>
    <cellStyle name="Normal 3 6 2 2 4" xfId="21078" xr:uid="{00000000-0005-0000-0000-0000E5930000}"/>
    <cellStyle name="Normal 3 6 2 2 4 2" xfId="21079" xr:uid="{00000000-0005-0000-0000-0000E6930000}"/>
    <cellStyle name="Normal 3 6 2 2 4 2 2" xfId="21080" xr:uid="{00000000-0005-0000-0000-0000E7930000}"/>
    <cellStyle name="Normal 3 6 2 2 4 2 2 2" xfId="21081" xr:uid="{00000000-0005-0000-0000-0000E8930000}"/>
    <cellStyle name="Normal 3 6 2 2 4 2 2 2 2" xfId="41343" xr:uid="{00000000-0005-0000-0000-0000E9930000}"/>
    <cellStyle name="Normal 3 6 2 2 4 2 2 3" xfId="41342" xr:uid="{00000000-0005-0000-0000-0000EA930000}"/>
    <cellStyle name="Normal 3 6 2 2 4 2 3" xfId="21082" xr:uid="{00000000-0005-0000-0000-0000EB930000}"/>
    <cellStyle name="Normal 3 6 2 2 4 2 3 2" xfId="21083" xr:uid="{00000000-0005-0000-0000-0000EC930000}"/>
    <cellStyle name="Normal 3 6 2 2 4 2 3 2 2" xfId="41345" xr:uid="{00000000-0005-0000-0000-0000ED930000}"/>
    <cellStyle name="Normal 3 6 2 2 4 2 3 3" xfId="41344" xr:uid="{00000000-0005-0000-0000-0000EE930000}"/>
    <cellStyle name="Normal 3 6 2 2 4 2 4" xfId="21084" xr:uid="{00000000-0005-0000-0000-0000EF930000}"/>
    <cellStyle name="Normal 3 6 2 2 4 2 4 2" xfId="41346" xr:uid="{00000000-0005-0000-0000-0000F0930000}"/>
    <cellStyle name="Normal 3 6 2 2 4 2 5" xfId="21085" xr:uid="{00000000-0005-0000-0000-0000F1930000}"/>
    <cellStyle name="Normal 3 6 2 2 4 2 5 2" xfId="48975" xr:uid="{00000000-0005-0000-0000-0000F2930000}"/>
    <cellStyle name="Normal 3 6 2 2 4 2 6" xfId="41341" xr:uid="{00000000-0005-0000-0000-0000F3930000}"/>
    <cellStyle name="Normal 3 6 2 2 4 3" xfId="21086" xr:uid="{00000000-0005-0000-0000-0000F4930000}"/>
    <cellStyle name="Normal 3 6 2 2 4 3 2" xfId="21087" xr:uid="{00000000-0005-0000-0000-0000F5930000}"/>
    <cellStyle name="Normal 3 6 2 2 4 3 2 2" xfId="21088" xr:uid="{00000000-0005-0000-0000-0000F6930000}"/>
    <cellStyle name="Normal 3 6 2 2 4 3 2 2 2" xfId="41349" xr:uid="{00000000-0005-0000-0000-0000F7930000}"/>
    <cellStyle name="Normal 3 6 2 2 4 3 2 3" xfId="41348" xr:uid="{00000000-0005-0000-0000-0000F8930000}"/>
    <cellStyle name="Normal 3 6 2 2 4 3 3" xfId="21089" xr:uid="{00000000-0005-0000-0000-0000F9930000}"/>
    <cellStyle name="Normal 3 6 2 2 4 3 3 2" xfId="21090" xr:uid="{00000000-0005-0000-0000-0000FA930000}"/>
    <cellStyle name="Normal 3 6 2 2 4 3 3 2 2" xfId="41351" xr:uid="{00000000-0005-0000-0000-0000FB930000}"/>
    <cellStyle name="Normal 3 6 2 2 4 3 3 3" xfId="41350" xr:uid="{00000000-0005-0000-0000-0000FC930000}"/>
    <cellStyle name="Normal 3 6 2 2 4 3 4" xfId="21091" xr:uid="{00000000-0005-0000-0000-0000FD930000}"/>
    <cellStyle name="Normal 3 6 2 2 4 3 4 2" xfId="41352" xr:uid="{00000000-0005-0000-0000-0000FE930000}"/>
    <cellStyle name="Normal 3 6 2 2 4 3 5" xfId="21092" xr:uid="{00000000-0005-0000-0000-0000FF930000}"/>
    <cellStyle name="Normal 3 6 2 2 4 3 5 2" xfId="48976" xr:uid="{00000000-0005-0000-0000-000000940000}"/>
    <cellStyle name="Normal 3 6 2 2 4 3 6" xfId="41347" xr:uid="{00000000-0005-0000-0000-000001940000}"/>
    <cellStyle name="Normal 3 6 2 2 4 4" xfId="21093" xr:uid="{00000000-0005-0000-0000-000002940000}"/>
    <cellStyle name="Normal 3 6 2 2 4 4 2" xfId="21094" xr:uid="{00000000-0005-0000-0000-000003940000}"/>
    <cellStyle name="Normal 3 6 2 2 4 4 2 2" xfId="41354" xr:uid="{00000000-0005-0000-0000-000004940000}"/>
    <cellStyle name="Normal 3 6 2 2 4 4 3" xfId="41353" xr:uid="{00000000-0005-0000-0000-000005940000}"/>
    <cellStyle name="Normal 3 6 2 2 4 5" xfId="21095" xr:uid="{00000000-0005-0000-0000-000006940000}"/>
    <cellStyle name="Normal 3 6 2 2 4 5 2" xfId="21096" xr:uid="{00000000-0005-0000-0000-000007940000}"/>
    <cellStyle name="Normal 3 6 2 2 4 5 2 2" xfId="41356" xr:uid="{00000000-0005-0000-0000-000008940000}"/>
    <cellStyle name="Normal 3 6 2 2 4 5 3" xfId="41355" xr:uid="{00000000-0005-0000-0000-000009940000}"/>
    <cellStyle name="Normal 3 6 2 2 4 6" xfId="21097" xr:uid="{00000000-0005-0000-0000-00000A940000}"/>
    <cellStyle name="Normal 3 6 2 2 4 6 2" xfId="41357" xr:uid="{00000000-0005-0000-0000-00000B940000}"/>
    <cellStyle name="Normal 3 6 2 2 4 7" xfId="21098" xr:uid="{00000000-0005-0000-0000-00000C940000}"/>
    <cellStyle name="Normal 3 6 2 2 4 7 2" xfId="48974" xr:uid="{00000000-0005-0000-0000-00000D940000}"/>
    <cellStyle name="Normal 3 6 2 2 4 8" xfId="41340" xr:uid="{00000000-0005-0000-0000-00000E940000}"/>
    <cellStyle name="Normal 3 6 2 2 5" xfId="21099" xr:uid="{00000000-0005-0000-0000-00000F940000}"/>
    <cellStyle name="Normal 3 6 2 2 5 2" xfId="21100" xr:uid="{00000000-0005-0000-0000-000010940000}"/>
    <cellStyle name="Normal 3 6 2 2 5 2 2" xfId="21101" xr:uid="{00000000-0005-0000-0000-000011940000}"/>
    <cellStyle name="Normal 3 6 2 2 5 2 2 2" xfId="41360" xr:uid="{00000000-0005-0000-0000-000012940000}"/>
    <cellStyle name="Normal 3 6 2 2 5 2 3" xfId="41359" xr:uid="{00000000-0005-0000-0000-000013940000}"/>
    <cellStyle name="Normal 3 6 2 2 5 3" xfId="21102" xr:uid="{00000000-0005-0000-0000-000014940000}"/>
    <cellStyle name="Normal 3 6 2 2 5 3 2" xfId="21103" xr:uid="{00000000-0005-0000-0000-000015940000}"/>
    <cellStyle name="Normal 3 6 2 2 5 3 2 2" xfId="41362" xr:uid="{00000000-0005-0000-0000-000016940000}"/>
    <cellStyle name="Normal 3 6 2 2 5 3 3" xfId="41361" xr:uid="{00000000-0005-0000-0000-000017940000}"/>
    <cellStyle name="Normal 3 6 2 2 5 4" xfId="21104" xr:uid="{00000000-0005-0000-0000-000018940000}"/>
    <cellStyle name="Normal 3 6 2 2 5 4 2" xfId="41363" xr:uid="{00000000-0005-0000-0000-000019940000}"/>
    <cellStyle name="Normal 3 6 2 2 5 5" xfId="21105" xr:uid="{00000000-0005-0000-0000-00001A940000}"/>
    <cellStyle name="Normal 3 6 2 2 5 5 2" xfId="48977" xr:uid="{00000000-0005-0000-0000-00001B940000}"/>
    <cellStyle name="Normal 3 6 2 2 5 6" xfId="41358" xr:uid="{00000000-0005-0000-0000-00001C940000}"/>
    <cellStyle name="Normal 3 6 2 2 6" xfId="21106" xr:uid="{00000000-0005-0000-0000-00001D940000}"/>
    <cellStyle name="Normal 3 6 2 2 6 2" xfId="21107" xr:uid="{00000000-0005-0000-0000-00001E940000}"/>
    <cellStyle name="Normal 3 6 2 2 6 2 2" xfId="21108" xr:uid="{00000000-0005-0000-0000-00001F940000}"/>
    <cellStyle name="Normal 3 6 2 2 6 2 2 2" xfId="41366" xr:uid="{00000000-0005-0000-0000-000020940000}"/>
    <cellStyle name="Normal 3 6 2 2 6 2 3" xfId="41365" xr:uid="{00000000-0005-0000-0000-000021940000}"/>
    <cellStyle name="Normal 3 6 2 2 6 3" xfId="21109" xr:uid="{00000000-0005-0000-0000-000022940000}"/>
    <cellStyle name="Normal 3 6 2 2 6 3 2" xfId="21110" xr:uid="{00000000-0005-0000-0000-000023940000}"/>
    <cellStyle name="Normal 3 6 2 2 6 3 2 2" xfId="41368" xr:uid="{00000000-0005-0000-0000-000024940000}"/>
    <cellStyle name="Normal 3 6 2 2 6 3 3" xfId="41367" xr:uid="{00000000-0005-0000-0000-000025940000}"/>
    <cellStyle name="Normal 3 6 2 2 6 4" xfId="21111" xr:uid="{00000000-0005-0000-0000-000026940000}"/>
    <cellStyle name="Normal 3 6 2 2 6 4 2" xfId="41369" xr:uid="{00000000-0005-0000-0000-000027940000}"/>
    <cellStyle name="Normal 3 6 2 2 6 5" xfId="21112" xr:uid="{00000000-0005-0000-0000-000028940000}"/>
    <cellStyle name="Normal 3 6 2 2 6 5 2" xfId="48978" xr:uid="{00000000-0005-0000-0000-000029940000}"/>
    <cellStyle name="Normal 3 6 2 2 6 6" xfId="41364" xr:uid="{00000000-0005-0000-0000-00002A940000}"/>
    <cellStyle name="Normal 3 6 2 2 7" xfId="21113" xr:uid="{00000000-0005-0000-0000-00002B940000}"/>
    <cellStyle name="Normal 3 6 2 2 7 2" xfId="21114" xr:uid="{00000000-0005-0000-0000-00002C940000}"/>
    <cellStyle name="Normal 3 6 2 2 7 2 2" xfId="41371" xr:uid="{00000000-0005-0000-0000-00002D940000}"/>
    <cellStyle name="Normal 3 6 2 2 7 3" xfId="41370" xr:uid="{00000000-0005-0000-0000-00002E940000}"/>
    <cellStyle name="Normal 3 6 2 2 8" xfId="21115" xr:uid="{00000000-0005-0000-0000-00002F940000}"/>
    <cellStyle name="Normal 3 6 2 2 8 2" xfId="21116" xr:uid="{00000000-0005-0000-0000-000030940000}"/>
    <cellStyle name="Normal 3 6 2 2 8 2 2" xfId="41373" xr:uid="{00000000-0005-0000-0000-000031940000}"/>
    <cellStyle name="Normal 3 6 2 2 8 3" xfId="41372" xr:uid="{00000000-0005-0000-0000-000032940000}"/>
    <cellStyle name="Normal 3 6 2 2 9" xfId="21117" xr:uid="{00000000-0005-0000-0000-000033940000}"/>
    <cellStyle name="Normal 3 6 2 2 9 2" xfId="41374" xr:uid="{00000000-0005-0000-0000-000034940000}"/>
    <cellStyle name="Normal 3 6 2 3" xfId="21118" xr:uid="{00000000-0005-0000-0000-000035940000}"/>
    <cellStyle name="Normal 3 6 2 3 10" xfId="41375" xr:uid="{00000000-0005-0000-0000-000036940000}"/>
    <cellStyle name="Normal 3 6 2 3 2" xfId="21119" xr:uid="{00000000-0005-0000-0000-000037940000}"/>
    <cellStyle name="Normal 3 6 2 3 2 2" xfId="21120" xr:uid="{00000000-0005-0000-0000-000038940000}"/>
    <cellStyle name="Normal 3 6 2 3 2 2 2" xfId="21121" xr:uid="{00000000-0005-0000-0000-000039940000}"/>
    <cellStyle name="Normal 3 6 2 3 2 2 2 2" xfId="21122" xr:uid="{00000000-0005-0000-0000-00003A940000}"/>
    <cellStyle name="Normal 3 6 2 3 2 2 2 2 2" xfId="21123" xr:uid="{00000000-0005-0000-0000-00003B940000}"/>
    <cellStyle name="Normal 3 6 2 3 2 2 2 2 2 2" xfId="41380" xr:uid="{00000000-0005-0000-0000-00003C940000}"/>
    <cellStyle name="Normal 3 6 2 3 2 2 2 2 3" xfId="41379" xr:uid="{00000000-0005-0000-0000-00003D940000}"/>
    <cellStyle name="Normal 3 6 2 3 2 2 2 3" xfId="21124" xr:uid="{00000000-0005-0000-0000-00003E940000}"/>
    <cellStyle name="Normal 3 6 2 3 2 2 2 3 2" xfId="21125" xr:uid="{00000000-0005-0000-0000-00003F940000}"/>
    <cellStyle name="Normal 3 6 2 3 2 2 2 3 2 2" xfId="41382" xr:uid="{00000000-0005-0000-0000-000040940000}"/>
    <cellStyle name="Normal 3 6 2 3 2 2 2 3 3" xfId="41381" xr:uid="{00000000-0005-0000-0000-000041940000}"/>
    <cellStyle name="Normal 3 6 2 3 2 2 2 4" xfId="21126" xr:uid="{00000000-0005-0000-0000-000042940000}"/>
    <cellStyle name="Normal 3 6 2 3 2 2 2 4 2" xfId="41383" xr:uid="{00000000-0005-0000-0000-000043940000}"/>
    <cellStyle name="Normal 3 6 2 3 2 2 2 5" xfId="21127" xr:uid="{00000000-0005-0000-0000-000044940000}"/>
    <cellStyle name="Normal 3 6 2 3 2 2 2 5 2" xfId="48982" xr:uid="{00000000-0005-0000-0000-000045940000}"/>
    <cellStyle name="Normal 3 6 2 3 2 2 2 6" xfId="41378" xr:uid="{00000000-0005-0000-0000-000046940000}"/>
    <cellStyle name="Normal 3 6 2 3 2 2 3" xfId="21128" xr:uid="{00000000-0005-0000-0000-000047940000}"/>
    <cellStyle name="Normal 3 6 2 3 2 2 3 2" xfId="21129" xr:uid="{00000000-0005-0000-0000-000048940000}"/>
    <cellStyle name="Normal 3 6 2 3 2 2 3 2 2" xfId="21130" xr:uid="{00000000-0005-0000-0000-000049940000}"/>
    <cellStyle name="Normal 3 6 2 3 2 2 3 2 2 2" xfId="41386" xr:uid="{00000000-0005-0000-0000-00004A940000}"/>
    <cellStyle name="Normal 3 6 2 3 2 2 3 2 3" xfId="41385" xr:uid="{00000000-0005-0000-0000-00004B940000}"/>
    <cellStyle name="Normal 3 6 2 3 2 2 3 3" xfId="21131" xr:uid="{00000000-0005-0000-0000-00004C940000}"/>
    <cellStyle name="Normal 3 6 2 3 2 2 3 3 2" xfId="21132" xr:uid="{00000000-0005-0000-0000-00004D940000}"/>
    <cellStyle name="Normal 3 6 2 3 2 2 3 3 2 2" xfId="41388" xr:uid="{00000000-0005-0000-0000-00004E940000}"/>
    <cellStyle name="Normal 3 6 2 3 2 2 3 3 3" xfId="41387" xr:uid="{00000000-0005-0000-0000-00004F940000}"/>
    <cellStyle name="Normal 3 6 2 3 2 2 3 4" xfId="21133" xr:uid="{00000000-0005-0000-0000-000050940000}"/>
    <cellStyle name="Normal 3 6 2 3 2 2 3 4 2" xfId="41389" xr:uid="{00000000-0005-0000-0000-000051940000}"/>
    <cellStyle name="Normal 3 6 2 3 2 2 3 5" xfId="21134" xr:uid="{00000000-0005-0000-0000-000052940000}"/>
    <cellStyle name="Normal 3 6 2 3 2 2 3 5 2" xfId="48983" xr:uid="{00000000-0005-0000-0000-000053940000}"/>
    <cellStyle name="Normal 3 6 2 3 2 2 3 6" xfId="41384" xr:uid="{00000000-0005-0000-0000-000054940000}"/>
    <cellStyle name="Normal 3 6 2 3 2 2 4" xfId="21135" xr:uid="{00000000-0005-0000-0000-000055940000}"/>
    <cellStyle name="Normal 3 6 2 3 2 2 4 2" xfId="21136" xr:uid="{00000000-0005-0000-0000-000056940000}"/>
    <cellStyle name="Normal 3 6 2 3 2 2 4 2 2" xfId="41391" xr:uid="{00000000-0005-0000-0000-000057940000}"/>
    <cellStyle name="Normal 3 6 2 3 2 2 4 3" xfId="41390" xr:uid="{00000000-0005-0000-0000-000058940000}"/>
    <cellStyle name="Normal 3 6 2 3 2 2 5" xfId="21137" xr:uid="{00000000-0005-0000-0000-000059940000}"/>
    <cellStyle name="Normal 3 6 2 3 2 2 5 2" xfId="21138" xr:uid="{00000000-0005-0000-0000-00005A940000}"/>
    <cellStyle name="Normal 3 6 2 3 2 2 5 2 2" xfId="41393" xr:uid="{00000000-0005-0000-0000-00005B940000}"/>
    <cellStyle name="Normal 3 6 2 3 2 2 5 3" xfId="41392" xr:uid="{00000000-0005-0000-0000-00005C940000}"/>
    <cellStyle name="Normal 3 6 2 3 2 2 6" xfId="21139" xr:uid="{00000000-0005-0000-0000-00005D940000}"/>
    <cellStyle name="Normal 3 6 2 3 2 2 6 2" xfId="41394" xr:uid="{00000000-0005-0000-0000-00005E940000}"/>
    <cellStyle name="Normal 3 6 2 3 2 2 7" xfId="21140" xr:uid="{00000000-0005-0000-0000-00005F940000}"/>
    <cellStyle name="Normal 3 6 2 3 2 2 7 2" xfId="48981" xr:uid="{00000000-0005-0000-0000-000060940000}"/>
    <cellStyle name="Normal 3 6 2 3 2 2 8" xfId="41377" xr:uid="{00000000-0005-0000-0000-000061940000}"/>
    <cellStyle name="Normal 3 6 2 3 2 3" xfId="21141" xr:uid="{00000000-0005-0000-0000-000062940000}"/>
    <cellStyle name="Normal 3 6 2 3 2 3 2" xfId="21142" xr:uid="{00000000-0005-0000-0000-000063940000}"/>
    <cellStyle name="Normal 3 6 2 3 2 3 2 2" xfId="21143" xr:uid="{00000000-0005-0000-0000-000064940000}"/>
    <cellStyle name="Normal 3 6 2 3 2 3 2 2 2" xfId="41397" xr:uid="{00000000-0005-0000-0000-000065940000}"/>
    <cellStyle name="Normal 3 6 2 3 2 3 2 3" xfId="41396" xr:uid="{00000000-0005-0000-0000-000066940000}"/>
    <cellStyle name="Normal 3 6 2 3 2 3 3" xfId="21144" xr:uid="{00000000-0005-0000-0000-000067940000}"/>
    <cellStyle name="Normal 3 6 2 3 2 3 3 2" xfId="21145" xr:uid="{00000000-0005-0000-0000-000068940000}"/>
    <cellStyle name="Normal 3 6 2 3 2 3 3 2 2" xfId="41399" xr:uid="{00000000-0005-0000-0000-000069940000}"/>
    <cellStyle name="Normal 3 6 2 3 2 3 3 3" xfId="41398" xr:uid="{00000000-0005-0000-0000-00006A940000}"/>
    <cellStyle name="Normal 3 6 2 3 2 3 4" xfId="21146" xr:uid="{00000000-0005-0000-0000-00006B940000}"/>
    <cellStyle name="Normal 3 6 2 3 2 3 4 2" xfId="41400" xr:uid="{00000000-0005-0000-0000-00006C940000}"/>
    <cellStyle name="Normal 3 6 2 3 2 3 5" xfId="21147" xr:uid="{00000000-0005-0000-0000-00006D940000}"/>
    <cellStyle name="Normal 3 6 2 3 2 3 5 2" xfId="48984" xr:uid="{00000000-0005-0000-0000-00006E940000}"/>
    <cellStyle name="Normal 3 6 2 3 2 3 6" xfId="41395" xr:uid="{00000000-0005-0000-0000-00006F940000}"/>
    <cellStyle name="Normal 3 6 2 3 2 4" xfId="21148" xr:uid="{00000000-0005-0000-0000-000070940000}"/>
    <cellStyle name="Normal 3 6 2 3 2 4 2" xfId="21149" xr:uid="{00000000-0005-0000-0000-000071940000}"/>
    <cellStyle name="Normal 3 6 2 3 2 4 2 2" xfId="21150" xr:uid="{00000000-0005-0000-0000-000072940000}"/>
    <cellStyle name="Normal 3 6 2 3 2 4 2 2 2" xfId="41403" xr:uid="{00000000-0005-0000-0000-000073940000}"/>
    <cellStyle name="Normal 3 6 2 3 2 4 2 3" xfId="41402" xr:uid="{00000000-0005-0000-0000-000074940000}"/>
    <cellStyle name="Normal 3 6 2 3 2 4 3" xfId="21151" xr:uid="{00000000-0005-0000-0000-000075940000}"/>
    <cellStyle name="Normal 3 6 2 3 2 4 3 2" xfId="21152" xr:uid="{00000000-0005-0000-0000-000076940000}"/>
    <cellStyle name="Normal 3 6 2 3 2 4 3 2 2" xfId="41405" xr:uid="{00000000-0005-0000-0000-000077940000}"/>
    <cellStyle name="Normal 3 6 2 3 2 4 3 3" xfId="41404" xr:uid="{00000000-0005-0000-0000-000078940000}"/>
    <cellStyle name="Normal 3 6 2 3 2 4 4" xfId="21153" xr:uid="{00000000-0005-0000-0000-000079940000}"/>
    <cellStyle name="Normal 3 6 2 3 2 4 4 2" xfId="41406" xr:uid="{00000000-0005-0000-0000-00007A940000}"/>
    <cellStyle name="Normal 3 6 2 3 2 4 5" xfId="21154" xr:uid="{00000000-0005-0000-0000-00007B940000}"/>
    <cellStyle name="Normal 3 6 2 3 2 4 5 2" xfId="48985" xr:uid="{00000000-0005-0000-0000-00007C940000}"/>
    <cellStyle name="Normal 3 6 2 3 2 4 6" xfId="41401" xr:uid="{00000000-0005-0000-0000-00007D940000}"/>
    <cellStyle name="Normal 3 6 2 3 2 5" xfId="21155" xr:uid="{00000000-0005-0000-0000-00007E940000}"/>
    <cellStyle name="Normal 3 6 2 3 2 5 2" xfId="21156" xr:uid="{00000000-0005-0000-0000-00007F940000}"/>
    <cellStyle name="Normal 3 6 2 3 2 5 2 2" xfId="41408" xr:uid="{00000000-0005-0000-0000-000080940000}"/>
    <cellStyle name="Normal 3 6 2 3 2 5 3" xfId="41407" xr:uid="{00000000-0005-0000-0000-000081940000}"/>
    <cellStyle name="Normal 3 6 2 3 2 6" xfId="21157" xr:uid="{00000000-0005-0000-0000-000082940000}"/>
    <cellStyle name="Normal 3 6 2 3 2 6 2" xfId="21158" xr:uid="{00000000-0005-0000-0000-000083940000}"/>
    <cellStyle name="Normal 3 6 2 3 2 6 2 2" xfId="41410" xr:uid="{00000000-0005-0000-0000-000084940000}"/>
    <cellStyle name="Normal 3 6 2 3 2 6 3" xfId="41409" xr:uid="{00000000-0005-0000-0000-000085940000}"/>
    <cellStyle name="Normal 3 6 2 3 2 7" xfId="21159" xr:uid="{00000000-0005-0000-0000-000086940000}"/>
    <cellStyle name="Normal 3 6 2 3 2 7 2" xfId="41411" xr:uid="{00000000-0005-0000-0000-000087940000}"/>
    <cellStyle name="Normal 3 6 2 3 2 8" xfId="21160" xr:uid="{00000000-0005-0000-0000-000088940000}"/>
    <cellStyle name="Normal 3 6 2 3 2 8 2" xfId="48980" xr:uid="{00000000-0005-0000-0000-000089940000}"/>
    <cellStyle name="Normal 3 6 2 3 2 9" xfId="41376" xr:uid="{00000000-0005-0000-0000-00008A940000}"/>
    <cellStyle name="Normal 3 6 2 3 3" xfId="21161" xr:uid="{00000000-0005-0000-0000-00008B940000}"/>
    <cellStyle name="Normal 3 6 2 3 3 2" xfId="21162" xr:uid="{00000000-0005-0000-0000-00008C940000}"/>
    <cellStyle name="Normal 3 6 2 3 3 2 2" xfId="21163" xr:uid="{00000000-0005-0000-0000-00008D940000}"/>
    <cellStyle name="Normal 3 6 2 3 3 2 2 2" xfId="21164" xr:uid="{00000000-0005-0000-0000-00008E940000}"/>
    <cellStyle name="Normal 3 6 2 3 3 2 2 2 2" xfId="41415" xr:uid="{00000000-0005-0000-0000-00008F940000}"/>
    <cellStyle name="Normal 3 6 2 3 3 2 2 3" xfId="41414" xr:uid="{00000000-0005-0000-0000-000090940000}"/>
    <cellStyle name="Normal 3 6 2 3 3 2 3" xfId="21165" xr:uid="{00000000-0005-0000-0000-000091940000}"/>
    <cellStyle name="Normal 3 6 2 3 3 2 3 2" xfId="21166" xr:uid="{00000000-0005-0000-0000-000092940000}"/>
    <cellStyle name="Normal 3 6 2 3 3 2 3 2 2" xfId="41417" xr:uid="{00000000-0005-0000-0000-000093940000}"/>
    <cellStyle name="Normal 3 6 2 3 3 2 3 3" xfId="41416" xr:uid="{00000000-0005-0000-0000-000094940000}"/>
    <cellStyle name="Normal 3 6 2 3 3 2 4" xfId="21167" xr:uid="{00000000-0005-0000-0000-000095940000}"/>
    <cellStyle name="Normal 3 6 2 3 3 2 4 2" xfId="41418" xr:uid="{00000000-0005-0000-0000-000096940000}"/>
    <cellStyle name="Normal 3 6 2 3 3 2 5" xfId="21168" xr:uid="{00000000-0005-0000-0000-000097940000}"/>
    <cellStyle name="Normal 3 6 2 3 3 2 5 2" xfId="48987" xr:uid="{00000000-0005-0000-0000-000098940000}"/>
    <cellStyle name="Normal 3 6 2 3 3 2 6" xfId="41413" xr:uid="{00000000-0005-0000-0000-000099940000}"/>
    <cellStyle name="Normal 3 6 2 3 3 3" xfId="21169" xr:uid="{00000000-0005-0000-0000-00009A940000}"/>
    <cellStyle name="Normal 3 6 2 3 3 3 2" xfId="21170" xr:uid="{00000000-0005-0000-0000-00009B940000}"/>
    <cellStyle name="Normal 3 6 2 3 3 3 2 2" xfId="21171" xr:uid="{00000000-0005-0000-0000-00009C940000}"/>
    <cellStyle name="Normal 3 6 2 3 3 3 2 2 2" xfId="41421" xr:uid="{00000000-0005-0000-0000-00009D940000}"/>
    <cellStyle name="Normal 3 6 2 3 3 3 2 3" xfId="41420" xr:uid="{00000000-0005-0000-0000-00009E940000}"/>
    <cellStyle name="Normal 3 6 2 3 3 3 3" xfId="21172" xr:uid="{00000000-0005-0000-0000-00009F940000}"/>
    <cellStyle name="Normal 3 6 2 3 3 3 3 2" xfId="21173" xr:uid="{00000000-0005-0000-0000-0000A0940000}"/>
    <cellStyle name="Normal 3 6 2 3 3 3 3 2 2" xfId="41423" xr:uid="{00000000-0005-0000-0000-0000A1940000}"/>
    <cellStyle name="Normal 3 6 2 3 3 3 3 3" xfId="41422" xr:uid="{00000000-0005-0000-0000-0000A2940000}"/>
    <cellStyle name="Normal 3 6 2 3 3 3 4" xfId="21174" xr:uid="{00000000-0005-0000-0000-0000A3940000}"/>
    <cellStyle name="Normal 3 6 2 3 3 3 4 2" xfId="41424" xr:uid="{00000000-0005-0000-0000-0000A4940000}"/>
    <cellStyle name="Normal 3 6 2 3 3 3 5" xfId="21175" xr:uid="{00000000-0005-0000-0000-0000A5940000}"/>
    <cellStyle name="Normal 3 6 2 3 3 3 5 2" xfId="48988" xr:uid="{00000000-0005-0000-0000-0000A6940000}"/>
    <cellStyle name="Normal 3 6 2 3 3 3 6" xfId="41419" xr:uid="{00000000-0005-0000-0000-0000A7940000}"/>
    <cellStyle name="Normal 3 6 2 3 3 4" xfId="21176" xr:uid="{00000000-0005-0000-0000-0000A8940000}"/>
    <cellStyle name="Normal 3 6 2 3 3 4 2" xfId="21177" xr:uid="{00000000-0005-0000-0000-0000A9940000}"/>
    <cellStyle name="Normal 3 6 2 3 3 4 2 2" xfId="41426" xr:uid="{00000000-0005-0000-0000-0000AA940000}"/>
    <cellStyle name="Normal 3 6 2 3 3 4 3" xfId="41425" xr:uid="{00000000-0005-0000-0000-0000AB940000}"/>
    <cellStyle name="Normal 3 6 2 3 3 5" xfId="21178" xr:uid="{00000000-0005-0000-0000-0000AC940000}"/>
    <cellStyle name="Normal 3 6 2 3 3 5 2" xfId="21179" xr:uid="{00000000-0005-0000-0000-0000AD940000}"/>
    <cellStyle name="Normal 3 6 2 3 3 5 2 2" xfId="41428" xr:uid="{00000000-0005-0000-0000-0000AE940000}"/>
    <cellStyle name="Normal 3 6 2 3 3 5 3" xfId="41427" xr:uid="{00000000-0005-0000-0000-0000AF940000}"/>
    <cellStyle name="Normal 3 6 2 3 3 6" xfId="21180" xr:uid="{00000000-0005-0000-0000-0000B0940000}"/>
    <cellStyle name="Normal 3 6 2 3 3 6 2" xfId="41429" xr:uid="{00000000-0005-0000-0000-0000B1940000}"/>
    <cellStyle name="Normal 3 6 2 3 3 7" xfId="21181" xr:uid="{00000000-0005-0000-0000-0000B2940000}"/>
    <cellStyle name="Normal 3 6 2 3 3 7 2" xfId="48986" xr:uid="{00000000-0005-0000-0000-0000B3940000}"/>
    <cellStyle name="Normal 3 6 2 3 3 8" xfId="41412" xr:uid="{00000000-0005-0000-0000-0000B4940000}"/>
    <cellStyle name="Normal 3 6 2 3 4" xfId="21182" xr:uid="{00000000-0005-0000-0000-0000B5940000}"/>
    <cellStyle name="Normal 3 6 2 3 4 2" xfId="21183" xr:uid="{00000000-0005-0000-0000-0000B6940000}"/>
    <cellStyle name="Normal 3 6 2 3 4 2 2" xfId="21184" xr:uid="{00000000-0005-0000-0000-0000B7940000}"/>
    <cellStyle name="Normal 3 6 2 3 4 2 2 2" xfId="41432" xr:uid="{00000000-0005-0000-0000-0000B8940000}"/>
    <cellStyle name="Normal 3 6 2 3 4 2 3" xfId="41431" xr:uid="{00000000-0005-0000-0000-0000B9940000}"/>
    <cellStyle name="Normal 3 6 2 3 4 3" xfId="21185" xr:uid="{00000000-0005-0000-0000-0000BA940000}"/>
    <cellStyle name="Normal 3 6 2 3 4 3 2" xfId="21186" xr:uid="{00000000-0005-0000-0000-0000BB940000}"/>
    <cellStyle name="Normal 3 6 2 3 4 3 2 2" xfId="41434" xr:uid="{00000000-0005-0000-0000-0000BC940000}"/>
    <cellStyle name="Normal 3 6 2 3 4 3 3" xfId="41433" xr:uid="{00000000-0005-0000-0000-0000BD940000}"/>
    <cellStyle name="Normal 3 6 2 3 4 4" xfId="21187" xr:uid="{00000000-0005-0000-0000-0000BE940000}"/>
    <cellStyle name="Normal 3 6 2 3 4 4 2" xfId="41435" xr:uid="{00000000-0005-0000-0000-0000BF940000}"/>
    <cellStyle name="Normal 3 6 2 3 4 5" xfId="21188" xr:uid="{00000000-0005-0000-0000-0000C0940000}"/>
    <cellStyle name="Normal 3 6 2 3 4 5 2" xfId="48989" xr:uid="{00000000-0005-0000-0000-0000C1940000}"/>
    <cellStyle name="Normal 3 6 2 3 4 6" xfId="41430" xr:uid="{00000000-0005-0000-0000-0000C2940000}"/>
    <cellStyle name="Normal 3 6 2 3 5" xfId="21189" xr:uid="{00000000-0005-0000-0000-0000C3940000}"/>
    <cellStyle name="Normal 3 6 2 3 5 2" xfId="21190" xr:uid="{00000000-0005-0000-0000-0000C4940000}"/>
    <cellStyle name="Normal 3 6 2 3 5 2 2" xfId="21191" xr:uid="{00000000-0005-0000-0000-0000C5940000}"/>
    <cellStyle name="Normal 3 6 2 3 5 2 2 2" xfId="41438" xr:uid="{00000000-0005-0000-0000-0000C6940000}"/>
    <cellStyle name="Normal 3 6 2 3 5 2 3" xfId="41437" xr:uid="{00000000-0005-0000-0000-0000C7940000}"/>
    <cellStyle name="Normal 3 6 2 3 5 3" xfId="21192" xr:uid="{00000000-0005-0000-0000-0000C8940000}"/>
    <cellStyle name="Normal 3 6 2 3 5 3 2" xfId="21193" xr:uid="{00000000-0005-0000-0000-0000C9940000}"/>
    <cellStyle name="Normal 3 6 2 3 5 3 2 2" xfId="41440" xr:uid="{00000000-0005-0000-0000-0000CA940000}"/>
    <cellStyle name="Normal 3 6 2 3 5 3 3" xfId="41439" xr:uid="{00000000-0005-0000-0000-0000CB940000}"/>
    <cellStyle name="Normal 3 6 2 3 5 4" xfId="21194" xr:uid="{00000000-0005-0000-0000-0000CC940000}"/>
    <cellStyle name="Normal 3 6 2 3 5 4 2" xfId="41441" xr:uid="{00000000-0005-0000-0000-0000CD940000}"/>
    <cellStyle name="Normal 3 6 2 3 5 5" xfId="21195" xr:uid="{00000000-0005-0000-0000-0000CE940000}"/>
    <cellStyle name="Normal 3 6 2 3 5 5 2" xfId="48990" xr:uid="{00000000-0005-0000-0000-0000CF940000}"/>
    <cellStyle name="Normal 3 6 2 3 5 6" xfId="41436" xr:uid="{00000000-0005-0000-0000-0000D0940000}"/>
    <cellStyle name="Normal 3 6 2 3 6" xfId="21196" xr:uid="{00000000-0005-0000-0000-0000D1940000}"/>
    <cellStyle name="Normal 3 6 2 3 6 2" xfId="21197" xr:uid="{00000000-0005-0000-0000-0000D2940000}"/>
    <cellStyle name="Normal 3 6 2 3 6 2 2" xfId="41443" xr:uid="{00000000-0005-0000-0000-0000D3940000}"/>
    <cellStyle name="Normal 3 6 2 3 6 3" xfId="41442" xr:uid="{00000000-0005-0000-0000-0000D4940000}"/>
    <cellStyle name="Normal 3 6 2 3 7" xfId="21198" xr:uid="{00000000-0005-0000-0000-0000D5940000}"/>
    <cellStyle name="Normal 3 6 2 3 7 2" xfId="21199" xr:uid="{00000000-0005-0000-0000-0000D6940000}"/>
    <cellStyle name="Normal 3 6 2 3 7 2 2" xfId="41445" xr:uid="{00000000-0005-0000-0000-0000D7940000}"/>
    <cellStyle name="Normal 3 6 2 3 7 3" xfId="41444" xr:uid="{00000000-0005-0000-0000-0000D8940000}"/>
    <cellStyle name="Normal 3 6 2 3 8" xfId="21200" xr:uid="{00000000-0005-0000-0000-0000D9940000}"/>
    <cellStyle name="Normal 3 6 2 3 8 2" xfId="41446" xr:uid="{00000000-0005-0000-0000-0000DA940000}"/>
    <cellStyle name="Normal 3 6 2 3 9" xfId="21201" xr:uid="{00000000-0005-0000-0000-0000DB940000}"/>
    <cellStyle name="Normal 3 6 2 3 9 2" xfId="48979" xr:uid="{00000000-0005-0000-0000-0000DC940000}"/>
    <cellStyle name="Normal 3 6 2 4" xfId="21202" xr:uid="{00000000-0005-0000-0000-0000DD940000}"/>
    <cellStyle name="Normal 3 6 2 4 2" xfId="21203" xr:uid="{00000000-0005-0000-0000-0000DE940000}"/>
    <cellStyle name="Normal 3 6 2 4 2 2" xfId="21204" xr:uid="{00000000-0005-0000-0000-0000DF940000}"/>
    <cellStyle name="Normal 3 6 2 4 2 2 2" xfId="21205" xr:uid="{00000000-0005-0000-0000-0000E0940000}"/>
    <cellStyle name="Normal 3 6 2 4 2 2 2 2" xfId="21206" xr:uid="{00000000-0005-0000-0000-0000E1940000}"/>
    <cellStyle name="Normal 3 6 2 4 2 2 2 2 2" xfId="41451" xr:uid="{00000000-0005-0000-0000-0000E2940000}"/>
    <cellStyle name="Normal 3 6 2 4 2 2 2 3" xfId="41450" xr:uid="{00000000-0005-0000-0000-0000E3940000}"/>
    <cellStyle name="Normal 3 6 2 4 2 2 3" xfId="21207" xr:uid="{00000000-0005-0000-0000-0000E4940000}"/>
    <cellStyle name="Normal 3 6 2 4 2 2 3 2" xfId="21208" xr:uid="{00000000-0005-0000-0000-0000E5940000}"/>
    <cellStyle name="Normal 3 6 2 4 2 2 3 2 2" xfId="41453" xr:uid="{00000000-0005-0000-0000-0000E6940000}"/>
    <cellStyle name="Normal 3 6 2 4 2 2 3 3" xfId="41452" xr:uid="{00000000-0005-0000-0000-0000E7940000}"/>
    <cellStyle name="Normal 3 6 2 4 2 2 4" xfId="21209" xr:uid="{00000000-0005-0000-0000-0000E8940000}"/>
    <cellStyle name="Normal 3 6 2 4 2 2 4 2" xfId="41454" xr:uid="{00000000-0005-0000-0000-0000E9940000}"/>
    <cellStyle name="Normal 3 6 2 4 2 2 5" xfId="21210" xr:uid="{00000000-0005-0000-0000-0000EA940000}"/>
    <cellStyle name="Normal 3 6 2 4 2 2 5 2" xfId="48993" xr:uid="{00000000-0005-0000-0000-0000EB940000}"/>
    <cellStyle name="Normal 3 6 2 4 2 2 6" xfId="41449" xr:uid="{00000000-0005-0000-0000-0000EC940000}"/>
    <cellStyle name="Normal 3 6 2 4 2 3" xfId="21211" xr:uid="{00000000-0005-0000-0000-0000ED940000}"/>
    <cellStyle name="Normal 3 6 2 4 2 3 2" xfId="21212" xr:uid="{00000000-0005-0000-0000-0000EE940000}"/>
    <cellStyle name="Normal 3 6 2 4 2 3 2 2" xfId="21213" xr:uid="{00000000-0005-0000-0000-0000EF940000}"/>
    <cellStyle name="Normal 3 6 2 4 2 3 2 2 2" xfId="41457" xr:uid="{00000000-0005-0000-0000-0000F0940000}"/>
    <cellStyle name="Normal 3 6 2 4 2 3 2 3" xfId="41456" xr:uid="{00000000-0005-0000-0000-0000F1940000}"/>
    <cellStyle name="Normal 3 6 2 4 2 3 3" xfId="21214" xr:uid="{00000000-0005-0000-0000-0000F2940000}"/>
    <cellStyle name="Normal 3 6 2 4 2 3 3 2" xfId="21215" xr:uid="{00000000-0005-0000-0000-0000F3940000}"/>
    <cellStyle name="Normal 3 6 2 4 2 3 3 2 2" xfId="41459" xr:uid="{00000000-0005-0000-0000-0000F4940000}"/>
    <cellStyle name="Normal 3 6 2 4 2 3 3 3" xfId="41458" xr:uid="{00000000-0005-0000-0000-0000F5940000}"/>
    <cellStyle name="Normal 3 6 2 4 2 3 4" xfId="21216" xr:uid="{00000000-0005-0000-0000-0000F6940000}"/>
    <cellStyle name="Normal 3 6 2 4 2 3 4 2" xfId="41460" xr:uid="{00000000-0005-0000-0000-0000F7940000}"/>
    <cellStyle name="Normal 3 6 2 4 2 3 5" xfId="21217" xr:uid="{00000000-0005-0000-0000-0000F8940000}"/>
    <cellStyle name="Normal 3 6 2 4 2 3 5 2" xfId="48994" xr:uid="{00000000-0005-0000-0000-0000F9940000}"/>
    <cellStyle name="Normal 3 6 2 4 2 3 6" xfId="41455" xr:uid="{00000000-0005-0000-0000-0000FA940000}"/>
    <cellStyle name="Normal 3 6 2 4 2 4" xfId="21218" xr:uid="{00000000-0005-0000-0000-0000FB940000}"/>
    <cellStyle name="Normal 3 6 2 4 2 4 2" xfId="21219" xr:uid="{00000000-0005-0000-0000-0000FC940000}"/>
    <cellStyle name="Normal 3 6 2 4 2 4 2 2" xfId="41462" xr:uid="{00000000-0005-0000-0000-0000FD940000}"/>
    <cellStyle name="Normal 3 6 2 4 2 4 3" xfId="41461" xr:uid="{00000000-0005-0000-0000-0000FE940000}"/>
    <cellStyle name="Normal 3 6 2 4 2 5" xfId="21220" xr:uid="{00000000-0005-0000-0000-0000FF940000}"/>
    <cellStyle name="Normal 3 6 2 4 2 5 2" xfId="21221" xr:uid="{00000000-0005-0000-0000-000000950000}"/>
    <cellStyle name="Normal 3 6 2 4 2 5 2 2" xfId="41464" xr:uid="{00000000-0005-0000-0000-000001950000}"/>
    <cellStyle name="Normal 3 6 2 4 2 5 3" xfId="41463" xr:uid="{00000000-0005-0000-0000-000002950000}"/>
    <cellStyle name="Normal 3 6 2 4 2 6" xfId="21222" xr:uid="{00000000-0005-0000-0000-000003950000}"/>
    <cellStyle name="Normal 3 6 2 4 2 6 2" xfId="41465" xr:uid="{00000000-0005-0000-0000-000004950000}"/>
    <cellStyle name="Normal 3 6 2 4 2 7" xfId="21223" xr:uid="{00000000-0005-0000-0000-000005950000}"/>
    <cellStyle name="Normal 3 6 2 4 2 7 2" xfId="48992" xr:uid="{00000000-0005-0000-0000-000006950000}"/>
    <cellStyle name="Normal 3 6 2 4 2 8" xfId="41448" xr:uid="{00000000-0005-0000-0000-000007950000}"/>
    <cellStyle name="Normal 3 6 2 4 3" xfId="21224" xr:uid="{00000000-0005-0000-0000-000008950000}"/>
    <cellStyle name="Normal 3 6 2 4 3 2" xfId="21225" xr:uid="{00000000-0005-0000-0000-000009950000}"/>
    <cellStyle name="Normal 3 6 2 4 3 2 2" xfId="21226" xr:uid="{00000000-0005-0000-0000-00000A950000}"/>
    <cellStyle name="Normal 3 6 2 4 3 2 2 2" xfId="41468" xr:uid="{00000000-0005-0000-0000-00000B950000}"/>
    <cellStyle name="Normal 3 6 2 4 3 2 3" xfId="41467" xr:uid="{00000000-0005-0000-0000-00000C950000}"/>
    <cellStyle name="Normal 3 6 2 4 3 3" xfId="21227" xr:uid="{00000000-0005-0000-0000-00000D950000}"/>
    <cellStyle name="Normal 3 6 2 4 3 3 2" xfId="21228" xr:uid="{00000000-0005-0000-0000-00000E950000}"/>
    <cellStyle name="Normal 3 6 2 4 3 3 2 2" xfId="41470" xr:uid="{00000000-0005-0000-0000-00000F950000}"/>
    <cellStyle name="Normal 3 6 2 4 3 3 3" xfId="41469" xr:uid="{00000000-0005-0000-0000-000010950000}"/>
    <cellStyle name="Normal 3 6 2 4 3 4" xfId="21229" xr:uid="{00000000-0005-0000-0000-000011950000}"/>
    <cellStyle name="Normal 3 6 2 4 3 4 2" xfId="41471" xr:uid="{00000000-0005-0000-0000-000012950000}"/>
    <cellStyle name="Normal 3 6 2 4 3 5" xfId="21230" xr:uid="{00000000-0005-0000-0000-000013950000}"/>
    <cellStyle name="Normal 3 6 2 4 3 5 2" xfId="48995" xr:uid="{00000000-0005-0000-0000-000014950000}"/>
    <cellStyle name="Normal 3 6 2 4 3 6" xfId="41466" xr:uid="{00000000-0005-0000-0000-000015950000}"/>
    <cellStyle name="Normal 3 6 2 4 4" xfId="21231" xr:uid="{00000000-0005-0000-0000-000016950000}"/>
    <cellStyle name="Normal 3 6 2 4 4 2" xfId="21232" xr:uid="{00000000-0005-0000-0000-000017950000}"/>
    <cellStyle name="Normal 3 6 2 4 4 2 2" xfId="21233" xr:uid="{00000000-0005-0000-0000-000018950000}"/>
    <cellStyle name="Normal 3 6 2 4 4 2 2 2" xfId="41474" xr:uid="{00000000-0005-0000-0000-000019950000}"/>
    <cellStyle name="Normal 3 6 2 4 4 2 3" xfId="41473" xr:uid="{00000000-0005-0000-0000-00001A950000}"/>
    <cellStyle name="Normal 3 6 2 4 4 3" xfId="21234" xr:uid="{00000000-0005-0000-0000-00001B950000}"/>
    <cellStyle name="Normal 3 6 2 4 4 3 2" xfId="21235" xr:uid="{00000000-0005-0000-0000-00001C950000}"/>
    <cellStyle name="Normal 3 6 2 4 4 3 2 2" xfId="41476" xr:uid="{00000000-0005-0000-0000-00001D950000}"/>
    <cellStyle name="Normal 3 6 2 4 4 3 3" xfId="41475" xr:uid="{00000000-0005-0000-0000-00001E950000}"/>
    <cellStyle name="Normal 3 6 2 4 4 4" xfId="21236" xr:uid="{00000000-0005-0000-0000-00001F950000}"/>
    <cellStyle name="Normal 3 6 2 4 4 4 2" xfId="41477" xr:uid="{00000000-0005-0000-0000-000020950000}"/>
    <cellStyle name="Normal 3 6 2 4 4 5" xfId="21237" xr:uid="{00000000-0005-0000-0000-000021950000}"/>
    <cellStyle name="Normal 3 6 2 4 4 5 2" xfId="48996" xr:uid="{00000000-0005-0000-0000-000022950000}"/>
    <cellStyle name="Normal 3 6 2 4 4 6" xfId="41472" xr:uid="{00000000-0005-0000-0000-000023950000}"/>
    <cellStyle name="Normal 3 6 2 4 5" xfId="21238" xr:uid="{00000000-0005-0000-0000-000024950000}"/>
    <cellStyle name="Normal 3 6 2 4 5 2" xfId="21239" xr:uid="{00000000-0005-0000-0000-000025950000}"/>
    <cellStyle name="Normal 3 6 2 4 5 2 2" xfId="41479" xr:uid="{00000000-0005-0000-0000-000026950000}"/>
    <cellStyle name="Normal 3 6 2 4 5 3" xfId="41478" xr:uid="{00000000-0005-0000-0000-000027950000}"/>
    <cellStyle name="Normal 3 6 2 4 6" xfId="21240" xr:uid="{00000000-0005-0000-0000-000028950000}"/>
    <cellStyle name="Normal 3 6 2 4 6 2" xfId="21241" xr:uid="{00000000-0005-0000-0000-000029950000}"/>
    <cellStyle name="Normal 3 6 2 4 6 2 2" xfId="41481" xr:uid="{00000000-0005-0000-0000-00002A950000}"/>
    <cellStyle name="Normal 3 6 2 4 6 3" xfId="41480" xr:uid="{00000000-0005-0000-0000-00002B950000}"/>
    <cellStyle name="Normal 3 6 2 4 7" xfId="21242" xr:uid="{00000000-0005-0000-0000-00002C950000}"/>
    <cellStyle name="Normal 3 6 2 4 7 2" xfId="41482" xr:uid="{00000000-0005-0000-0000-00002D950000}"/>
    <cellStyle name="Normal 3 6 2 4 8" xfId="21243" xr:uid="{00000000-0005-0000-0000-00002E950000}"/>
    <cellStyle name="Normal 3 6 2 4 8 2" xfId="48991" xr:uid="{00000000-0005-0000-0000-00002F950000}"/>
    <cellStyle name="Normal 3 6 2 4 9" xfId="41447" xr:uid="{00000000-0005-0000-0000-000030950000}"/>
    <cellStyle name="Normal 3 6 2 5" xfId="21244" xr:uid="{00000000-0005-0000-0000-000031950000}"/>
    <cellStyle name="Normal 3 6 2 5 2" xfId="21245" xr:uid="{00000000-0005-0000-0000-000032950000}"/>
    <cellStyle name="Normal 3 6 2 5 2 2" xfId="21246" xr:uid="{00000000-0005-0000-0000-000033950000}"/>
    <cellStyle name="Normal 3 6 2 5 2 2 2" xfId="21247" xr:uid="{00000000-0005-0000-0000-000034950000}"/>
    <cellStyle name="Normal 3 6 2 5 2 2 2 2" xfId="41486" xr:uid="{00000000-0005-0000-0000-000035950000}"/>
    <cellStyle name="Normal 3 6 2 5 2 2 3" xfId="41485" xr:uid="{00000000-0005-0000-0000-000036950000}"/>
    <cellStyle name="Normal 3 6 2 5 2 3" xfId="21248" xr:uid="{00000000-0005-0000-0000-000037950000}"/>
    <cellStyle name="Normal 3 6 2 5 2 3 2" xfId="21249" xr:uid="{00000000-0005-0000-0000-000038950000}"/>
    <cellStyle name="Normal 3 6 2 5 2 3 2 2" xfId="41488" xr:uid="{00000000-0005-0000-0000-000039950000}"/>
    <cellStyle name="Normal 3 6 2 5 2 3 3" xfId="41487" xr:uid="{00000000-0005-0000-0000-00003A950000}"/>
    <cellStyle name="Normal 3 6 2 5 2 4" xfId="21250" xr:uid="{00000000-0005-0000-0000-00003B950000}"/>
    <cellStyle name="Normal 3 6 2 5 2 4 2" xfId="41489" xr:uid="{00000000-0005-0000-0000-00003C950000}"/>
    <cellStyle name="Normal 3 6 2 5 2 5" xfId="21251" xr:uid="{00000000-0005-0000-0000-00003D950000}"/>
    <cellStyle name="Normal 3 6 2 5 2 5 2" xfId="48998" xr:uid="{00000000-0005-0000-0000-00003E950000}"/>
    <cellStyle name="Normal 3 6 2 5 2 6" xfId="41484" xr:uid="{00000000-0005-0000-0000-00003F950000}"/>
    <cellStyle name="Normal 3 6 2 5 3" xfId="21252" xr:uid="{00000000-0005-0000-0000-000040950000}"/>
    <cellStyle name="Normal 3 6 2 5 3 2" xfId="21253" xr:uid="{00000000-0005-0000-0000-000041950000}"/>
    <cellStyle name="Normal 3 6 2 5 3 2 2" xfId="21254" xr:uid="{00000000-0005-0000-0000-000042950000}"/>
    <cellStyle name="Normal 3 6 2 5 3 2 2 2" xfId="41492" xr:uid="{00000000-0005-0000-0000-000043950000}"/>
    <cellStyle name="Normal 3 6 2 5 3 2 3" xfId="41491" xr:uid="{00000000-0005-0000-0000-000044950000}"/>
    <cellStyle name="Normal 3 6 2 5 3 3" xfId="21255" xr:uid="{00000000-0005-0000-0000-000045950000}"/>
    <cellStyle name="Normal 3 6 2 5 3 3 2" xfId="21256" xr:uid="{00000000-0005-0000-0000-000046950000}"/>
    <cellStyle name="Normal 3 6 2 5 3 3 2 2" xfId="41494" xr:uid="{00000000-0005-0000-0000-000047950000}"/>
    <cellStyle name="Normal 3 6 2 5 3 3 3" xfId="41493" xr:uid="{00000000-0005-0000-0000-000048950000}"/>
    <cellStyle name="Normal 3 6 2 5 3 4" xfId="21257" xr:uid="{00000000-0005-0000-0000-000049950000}"/>
    <cellStyle name="Normal 3 6 2 5 3 4 2" xfId="41495" xr:uid="{00000000-0005-0000-0000-00004A950000}"/>
    <cellStyle name="Normal 3 6 2 5 3 5" xfId="21258" xr:uid="{00000000-0005-0000-0000-00004B950000}"/>
    <cellStyle name="Normal 3 6 2 5 3 5 2" xfId="48999" xr:uid="{00000000-0005-0000-0000-00004C950000}"/>
    <cellStyle name="Normal 3 6 2 5 3 6" xfId="41490" xr:uid="{00000000-0005-0000-0000-00004D950000}"/>
    <cellStyle name="Normal 3 6 2 5 4" xfId="21259" xr:uid="{00000000-0005-0000-0000-00004E950000}"/>
    <cellStyle name="Normal 3 6 2 5 4 2" xfId="21260" xr:uid="{00000000-0005-0000-0000-00004F950000}"/>
    <cellStyle name="Normal 3 6 2 5 4 2 2" xfId="41497" xr:uid="{00000000-0005-0000-0000-000050950000}"/>
    <cellStyle name="Normal 3 6 2 5 4 3" xfId="41496" xr:uid="{00000000-0005-0000-0000-000051950000}"/>
    <cellStyle name="Normal 3 6 2 5 5" xfId="21261" xr:uid="{00000000-0005-0000-0000-000052950000}"/>
    <cellStyle name="Normal 3 6 2 5 5 2" xfId="21262" xr:uid="{00000000-0005-0000-0000-000053950000}"/>
    <cellStyle name="Normal 3 6 2 5 5 2 2" xfId="41499" xr:uid="{00000000-0005-0000-0000-000054950000}"/>
    <cellStyle name="Normal 3 6 2 5 5 3" xfId="41498" xr:uid="{00000000-0005-0000-0000-000055950000}"/>
    <cellStyle name="Normal 3 6 2 5 6" xfId="21263" xr:uid="{00000000-0005-0000-0000-000056950000}"/>
    <cellStyle name="Normal 3 6 2 5 6 2" xfId="41500" xr:uid="{00000000-0005-0000-0000-000057950000}"/>
    <cellStyle name="Normal 3 6 2 5 7" xfId="21264" xr:uid="{00000000-0005-0000-0000-000058950000}"/>
    <cellStyle name="Normal 3 6 2 5 7 2" xfId="48997" xr:uid="{00000000-0005-0000-0000-000059950000}"/>
    <cellStyle name="Normal 3 6 2 5 8" xfId="41483" xr:uid="{00000000-0005-0000-0000-00005A950000}"/>
    <cellStyle name="Normal 3 6 2 6" xfId="21265" xr:uid="{00000000-0005-0000-0000-00005B950000}"/>
    <cellStyle name="Normal 3 6 2 6 2" xfId="21266" xr:uid="{00000000-0005-0000-0000-00005C950000}"/>
    <cellStyle name="Normal 3 6 2 6 2 2" xfId="21267" xr:uid="{00000000-0005-0000-0000-00005D950000}"/>
    <cellStyle name="Normal 3 6 2 6 2 2 2" xfId="41503" xr:uid="{00000000-0005-0000-0000-00005E950000}"/>
    <cellStyle name="Normal 3 6 2 6 2 3" xfId="41502" xr:uid="{00000000-0005-0000-0000-00005F950000}"/>
    <cellStyle name="Normal 3 6 2 6 3" xfId="21268" xr:uid="{00000000-0005-0000-0000-000060950000}"/>
    <cellStyle name="Normal 3 6 2 6 3 2" xfId="21269" xr:uid="{00000000-0005-0000-0000-000061950000}"/>
    <cellStyle name="Normal 3 6 2 6 3 2 2" xfId="41505" xr:uid="{00000000-0005-0000-0000-000062950000}"/>
    <cellStyle name="Normal 3 6 2 6 3 3" xfId="41504" xr:uid="{00000000-0005-0000-0000-000063950000}"/>
    <cellStyle name="Normal 3 6 2 6 4" xfId="21270" xr:uid="{00000000-0005-0000-0000-000064950000}"/>
    <cellStyle name="Normal 3 6 2 6 4 2" xfId="41506" xr:uid="{00000000-0005-0000-0000-000065950000}"/>
    <cellStyle name="Normal 3 6 2 6 5" xfId="21271" xr:uid="{00000000-0005-0000-0000-000066950000}"/>
    <cellStyle name="Normal 3 6 2 6 5 2" xfId="49000" xr:uid="{00000000-0005-0000-0000-000067950000}"/>
    <cellStyle name="Normal 3 6 2 6 6" xfId="41501" xr:uid="{00000000-0005-0000-0000-000068950000}"/>
    <cellStyle name="Normal 3 6 2 7" xfId="21272" xr:uid="{00000000-0005-0000-0000-000069950000}"/>
    <cellStyle name="Normal 3 6 2 7 2" xfId="21273" xr:uid="{00000000-0005-0000-0000-00006A950000}"/>
    <cellStyle name="Normal 3 6 2 7 2 2" xfId="21274" xr:uid="{00000000-0005-0000-0000-00006B950000}"/>
    <cellStyle name="Normal 3 6 2 7 2 2 2" xfId="41509" xr:uid="{00000000-0005-0000-0000-00006C950000}"/>
    <cellStyle name="Normal 3 6 2 7 2 3" xfId="41508" xr:uid="{00000000-0005-0000-0000-00006D950000}"/>
    <cellStyle name="Normal 3 6 2 7 3" xfId="21275" xr:uid="{00000000-0005-0000-0000-00006E950000}"/>
    <cellStyle name="Normal 3 6 2 7 3 2" xfId="21276" xr:uid="{00000000-0005-0000-0000-00006F950000}"/>
    <cellStyle name="Normal 3 6 2 7 3 2 2" xfId="41511" xr:uid="{00000000-0005-0000-0000-000070950000}"/>
    <cellStyle name="Normal 3 6 2 7 3 3" xfId="41510" xr:uid="{00000000-0005-0000-0000-000071950000}"/>
    <cellStyle name="Normal 3 6 2 7 4" xfId="21277" xr:uid="{00000000-0005-0000-0000-000072950000}"/>
    <cellStyle name="Normal 3 6 2 7 4 2" xfId="41512" xr:uid="{00000000-0005-0000-0000-000073950000}"/>
    <cellStyle name="Normal 3 6 2 7 5" xfId="21278" xr:uid="{00000000-0005-0000-0000-000074950000}"/>
    <cellStyle name="Normal 3 6 2 7 5 2" xfId="49001" xr:uid="{00000000-0005-0000-0000-000075950000}"/>
    <cellStyle name="Normal 3 6 2 7 6" xfId="41507" xr:uid="{00000000-0005-0000-0000-000076950000}"/>
    <cellStyle name="Normal 3 6 2 8" xfId="21279" xr:uid="{00000000-0005-0000-0000-000077950000}"/>
    <cellStyle name="Normal 3 6 2 8 2" xfId="21280" xr:uid="{00000000-0005-0000-0000-000078950000}"/>
    <cellStyle name="Normal 3 6 2 8 2 2" xfId="41514" xr:uid="{00000000-0005-0000-0000-000079950000}"/>
    <cellStyle name="Normal 3 6 2 8 3" xfId="41513" xr:uid="{00000000-0005-0000-0000-00007A950000}"/>
    <cellStyle name="Normal 3 6 2 9" xfId="21281" xr:uid="{00000000-0005-0000-0000-00007B950000}"/>
    <cellStyle name="Normal 3 6 2 9 2" xfId="21282" xr:uid="{00000000-0005-0000-0000-00007C950000}"/>
    <cellStyle name="Normal 3 6 2 9 2 2" xfId="41516" xr:uid="{00000000-0005-0000-0000-00007D950000}"/>
    <cellStyle name="Normal 3 6 2 9 3" xfId="41515" xr:uid="{00000000-0005-0000-0000-00007E950000}"/>
    <cellStyle name="Normal 3 6 21" xfId="21283" xr:uid="{00000000-0005-0000-0000-00007F950000}"/>
    <cellStyle name="Normal 3 6 21 2" xfId="27124" xr:uid="{00000000-0005-0000-0000-000080950000}"/>
    <cellStyle name="Normal 3 6 3" xfId="21284" xr:uid="{00000000-0005-0000-0000-000081950000}"/>
    <cellStyle name="Normal 3 6 3 10" xfId="21285" xr:uid="{00000000-0005-0000-0000-000082950000}"/>
    <cellStyle name="Normal 3 6 3 10 2" xfId="49002" xr:uid="{00000000-0005-0000-0000-000083950000}"/>
    <cellStyle name="Normal 3 6 3 11" xfId="41517" xr:uid="{00000000-0005-0000-0000-000084950000}"/>
    <cellStyle name="Normal 3 6 3 2" xfId="21286" xr:uid="{00000000-0005-0000-0000-000085950000}"/>
    <cellStyle name="Normal 3 6 3 2 10" xfId="41518" xr:uid="{00000000-0005-0000-0000-000086950000}"/>
    <cellStyle name="Normal 3 6 3 2 2" xfId="21287" xr:uid="{00000000-0005-0000-0000-000087950000}"/>
    <cellStyle name="Normal 3 6 3 2 2 2" xfId="21288" xr:uid="{00000000-0005-0000-0000-000088950000}"/>
    <cellStyle name="Normal 3 6 3 2 2 2 2" xfId="21289" xr:uid="{00000000-0005-0000-0000-000089950000}"/>
    <cellStyle name="Normal 3 6 3 2 2 2 2 2" xfId="21290" xr:uid="{00000000-0005-0000-0000-00008A950000}"/>
    <cellStyle name="Normal 3 6 3 2 2 2 2 2 2" xfId="21291" xr:uid="{00000000-0005-0000-0000-00008B950000}"/>
    <cellStyle name="Normal 3 6 3 2 2 2 2 2 2 2" xfId="41523" xr:uid="{00000000-0005-0000-0000-00008C950000}"/>
    <cellStyle name="Normal 3 6 3 2 2 2 2 2 3" xfId="41522" xr:uid="{00000000-0005-0000-0000-00008D950000}"/>
    <cellStyle name="Normal 3 6 3 2 2 2 2 3" xfId="21292" xr:uid="{00000000-0005-0000-0000-00008E950000}"/>
    <cellStyle name="Normal 3 6 3 2 2 2 2 3 2" xfId="21293" xr:uid="{00000000-0005-0000-0000-00008F950000}"/>
    <cellStyle name="Normal 3 6 3 2 2 2 2 3 2 2" xfId="41525" xr:uid="{00000000-0005-0000-0000-000090950000}"/>
    <cellStyle name="Normal 3 6 3 2 2 2 2 3 3" xfId="41524" xr:uid="{00000000-0005-0000-0000-000091950000}"/>
    <cellStyle name="Normal 3 6 3 2 2 2 2 4" xfId="21294" xr:uid="{00000000-0005-0000-0000-000092950000}"/>
    <cellStyle name="Normal 3 6 3 2 2 2 2 4 2" xfId="41526" xr:uid="{00000000-0005-0000-0000-000093950000}"/>
    <cellStyle name="Normal 3 6 3 2 2 2 2 5" xfId="21295" xr:uid="{00000000-0005-0000-0000-000094950000}"/>
    <cellStyle name="Normal 3 6 3 2 2 2 2 5 2" xfId="49006" xr:uid="{00000000-0005-0000-0000-000095950000}"/>
    <cellStyle name="Normal 3 6 3 2 2 2 2 6" xfId="41521" xr:uid="{00000000-0005-0000-0000-000096950000}"/>
    <cellStyle name="Normal 3 6 3 2 2 2 3" xfId="21296" xr:uid="{00000000-0005-0000-0000-000097950000}"/>
    <cellStyle name="Normal 3 6 3 2 2 2 3 2" xfId="21297" xr:uid="{00000000-0005-0000-0000-000098950000}"/>
    <cellStyle name="Normal 3 6 3 2 2 2 3 2 2" xfId="21298" xr:uid="{00000000-0005-0000-0000-000099950000}"/>
    <cellStyle name="Normal 3 6 3 2 2 2 3 2 2 2" xfId="41529" xr:uid="{00000000-0005-0000-0000-00009A950000}"/>
    <cellStyle name="Normal 3 6 3 2 2 2 3 2 3" xfId="41528" xr:uid="{00000000-0005-0000-0000-00009B950000}"/>
    <cellStyle name="Normal 3 6 3 2 2 2 3 3" xfId="21299" xr:uid="{00000000-0005-0000-0000-00009C950000}"/>
    <cellStyle name="Normal 3 6 3 2 2 2 3 3 2" xfId="21300" xr:uid="{00000000-0005-0000-0000-00009D950000}"/>
    <cellStyle name="Normal 3 6 3 2 2 2 3 3 2 2" xfId="41531" xr:uid="{00000000-0005-0000-0000-00009E950000}"/>
    <cellStyle name="Normal 3 6 3 2 2 2 3 3 3" xfId="41530" xr:uid="{00000000-0005-0000-0000-00009F950000}"/>
    <cellStyle name="Normal 3 6 3 2 2 2 3 4" xfId="21301" xr:uid="{00000000-0005-0000-0000-0000A0950000}"/>
    <cellStyle name="Normal 3 6 3 2 2 2 3 4 2" xfId="41532" xr:uid="{00000000-0005-0000-0000-0000A1950000}"/>
    <cellStyle name="Normal 3 6 3 2 2 2 3 5" xfId="21302" xr:uid="{00000000-0005-0000-0000-0000A2950000}"/>
    <cellStyle name="Normal 3 6 3 2 2 2 3 5 2" xfId="49007" xr:uid="{00000000-0005-0000-0000-0000A3950000}"/>
    <cellStyle name="Normal 3 6 3 2 2 2 3 6" xfId="41527" xr:uid="{00000000-0005-0000-0000-0000A4950000}"/>
    <cellStyle name="Normal 3 6 3 2 2 2 4" xfId="21303" xr:uid="{00000000-0005-0000-0000-0000A5950000}"/>
    <cellStyle name="Normal 3 6 3 2 2 2 4 2" xfId="21304" xr:uid="{00000000-0005-0000-0000-0000A6950000}"/>
    <cellStyle name="Normal 3 6 3 2 2 2 4 2 2" xfId="41534" xr:uid="{00000000-0005-0000-0000-0000A7950000}"/>
    <cellStyle name="Normal 3 6 3 2 2 2 4 3" xfId="41533" xr:uid="{00000000-0005-0000-0000-0000A8950000}"/>
    <cellStyle name="Normal 3 6 3 2 2 2 5" xfId="21305" xr:uid="{00000000-0005-0000-0000-0000A9950000}"/>
    <cellStyle name="Normal 3 6 3 2 2 2 5 2" xfId="21306" xr:uid="{00000000-0005-0000-0000-0000AA950000}"/>
    <cellStyle name="Normal 3 6 3 2 2 2 5 2 2" xfId="41536" xr:uid="{00000000-0005-0000-0000-0000AB950000}"/>
    <cellStyle name="Normal 3 6 3 2 2 2 5 3" xfId="41535" xr:uid="{00000000-0005-0000-0000-0000AC950000}"/>
    <cellStyle name="Normal 3 6 3 2 2 2 6" xfId="21307" xr:uid="{00000000-0005-0000-0000-0000AD950000}"/>
    <cellStyle name="Normal 3 6 3 2 2 2 6 2" xfId="41537" xr:uid="{00000000-0005-0000-0000-0000AE950000}"/>
    <cellStyle name="Normal 3 6 3 2 2 2 7" xfId="21308" xr:uid="{00000000-0005-0000-0000-0000AF950000}"/>
    <cellStyle name="Normal 3 6 3 2 2 2 7 2" xfId="49005" xr:uid="{00000000-0005-0000-0000-0000B0950000}"/>
    <cellStyle name="Normal 3 6 3 2 2 2 8" xfId="41520" xr:uid="{00000000-0005-0000-0000-0000B1950000}"/>
    <cellStyle name="Normal 3 6 3 2 2 3" xfId="21309" xr:uid="{00000000-0005-0000-0000-0000B2950000}"/>
    <cellStyle name="Normal 3 6 3 2 2 3 2" xfId="21310" xr:uid="{00000000-0005-0000-0000-0000B3950000}"/>
    <cellStyle name="Normal 3 6 3 2 2 3 2 2" xfId="21311" xr:uid="{00000000-0005-0000-0000-0000B4950000}"/>
    <cellStyle name="Normal 3 6 3 2 2 3 2 2 2" xfId="41540" xr:uid="{00000000-0005-0000-0000-0000B5950000}"/>
    <cellStyle name="Normal 3 6 3 2 2 3 2 3" xfId="41539" xr:uid="{00000000-0005-0000-0000-0000B6950000}"/>
    <cellStyle name="Normal 3 6 3 2 2 3 3" xfId="21312" xr:uid="{00000000-0005-0000-0000-0000B7950000}"/>
    <cellStyle name="Normal 3 6 3 2 2 3 3 2" xfId="21313" xr:uid="{00000000-0005-0000-0000-0000B8950000}"/>
    <cellStyle name="Normal 3 6 3 2 2 3 3 2 2" xfId="41542" xr:uid="{00000000-0005-0000-0000-0000B9950000}"/>
    <cellStyle name="Normal 3 6 3 2 2 3 3 3" xfId="41541" xr:uid="{00000000-0005-0000-0000-0000BA950000}"/>
    <cellStyle name="Normal 3 6 3 2 2 3 4" xfId="21314" xr:uid="{00000000-0005-0000-0000-0000BB950000}"/>
    <cellStyle name="Normal 3 6 3 2 2 3 4 2" xfId="41543" xr:uid="{00000000-0005-0000-0000-0000BC950000}"/>
    <cellStyle name="Normal 3 6 3 2 2 3 5" xfId="21315" xr:uid="{00000000-0005-0000-0000-0000BD950000}"/>
    <cellStyle name="Normal 3 6 3 2 2 3 5 2" xfId="49008" xr:uid="{00000000-0005-0000-0000-0000BE950000}"/>
    <cellStyle name="Normal 3 6 3 2 2 3 6" xfId="41538" xr:uid="{00000000-0005-0000-0000-0000BF950000}"/>
    <cellStyle name="Normal 3 6 3 2 2 4" xfId="21316" xr:uid="{00000000-0005-0000-0000-0000C0950000}"/>
    <cellStyle name="Normal 3 6 3 2 2 4 2" xfId="21317" xr:uid="{00000000-0005-0000-0000-0000C1950000}"/>
    <cellStyle name="Normal 3 6 3 2 2 4 2 2" xfId="21318" xr:uid="{00000000-0005-0000-0000-0000C2950000}"/>
    <cellStyle name="Normal 3 6 3 2 2 4 2 2 2" xfId="41546" xr:uid="{00000000-0005-0000-0000-0000C3950000}"/>
    <cellStyle name="Normal 3 6 3 2 2 4 2 3" xfId="41545" xr:uid="{00000000-0005-0000-0000-0000C4950000}"/>
    <cellStyle name="Normal 3 6 3 2 2 4 3" xfId="21319" xr:uid="{00000000-0005-0000-0000-0000C5950000}"/>
    <cellStyle name="Normal 3 6 3 2 2 4 3 2" xfId="21320" xr:uid="{00000000-0005-0000-0000-0000C6950000}"/>
    <cellStyle name="Normal 3 6 3 2 2 4 3 2 2" xfId="41548" xr:uid="{00000000-0005-0000-0000-0000C7950000}"/>
    <cellStyle name="Normal 3 6 3 2 2 4 3 3" xfId="41547" xr:uid="{00000000-0005-0000-0000-0000C8950000}"/>
    <cellStyle name="Normal 3 6 3 2 2 4 4" xfId="21321" xr:uid="{00000000-0005-0000-0000-0000C9950000}"/>
    <cellStyle name="Normal 3 6 3 2 2 4 4 2" xfId="41549" xr:uid="{00000000-0005-0000-0000-0000CA950000}"/>
    <cellStyle name="Normal 3 6 3 2 2 4 5" xfId="21322" xr:uid="{00000000-0005-0000-0000-0000CB950000}"/>
    <cellStyle name="Normal 3 6 3 2 2 4 5 2" xfId="49009" xr:uid="{00000000-0005-0000-0000-0000CC950000}"/>
    <cellStyle name="Normal 3 6 3 2 2 4 6" xfId="41544" xr:uid="{00000000-0005-0000-0000-0000CD950000}"/>
    <cellStyle name="Normal 3 6 3 2 2 5" xfId="21323" xr:uid="{00000000-0005-0000-0000-0000CE950000}"/>
    <cellStyle name="Normal 3 6 3 2 2 5 2" xfId="21324" xr:uid="{00000000-0005-0000-0000-0000CF950000}"/>
    <cellStyle name="Normal 3 6 3 2 2 5 2 2" xfId="41551" xr:uid="{00000000-0005-0000-0000-0000D0950000}"/>
    <cellStyle name="Normal 3 6 3 2 2 5 3" xfId="41550" xr:uid="{00000000-0005-0000-0000-0000D1950000}"/>
    <cellStyle name="Normal 3 6 3 2 2 6" xfId="21325" xr:uid="{00000000-0005-0000-0000-0000D2950000}"/>
    <cellStyle name="Normal 3 6 3 2 2 6 2" xfId="21326" xr:uid="{00000000-0005-0000-0000-0000D3950000}"/>
    <cellStyle name="Normal 3 6 3 2 2 6 2 2" xfId="41553" xr:uid="{00000000-0005-0000-0000-0000D4950000}"/>
    <cellStyle name="Normal 3 6 3 2 2 6 3" xfId="41552" xr:uid="{00000000-0005-0000-0000-0000D5950000}"/>
    <cellStyle name="Normal 3 6 3 2 2 7" xfId="21327" xr:uid="{00000000-0005-0000-0000-0000D6950000}"/>
    <cellStyle name="Normal 3 6 3 2 2 7 2" xfId="41554" xr:uid="{00000000-0005-0000-0000-0000D7950000}"/>
    <cellStyle name="Normal 3 6 3 2 2 8" xfId="21328" xr:uid="{00000000-0005-0000-0000-0000D8950000}"/>
    <cellStyle name="Normal 3 6 3 2 2 8 2" xfId="49004" xr:uid="{00000000-0005-0000-0000-0000D9950000}"/>
    <cellStyle name="Normal 3 6 3 2 2 9" xfId="41519" xr:uid="{00000000-0005-0000-0000-0000DA950000}"/>
    <cellStyle name="Normal 3 6 3 2 3" xfId="21329" xr:uid="{00000000-0005-0000-0000-0000DB950000}"/>
    <cellStyle name="Normal 3 6 3 2 3 2" xfId="21330" xr:uid="{00000000-0005-0000-0000-0000DC950000}"/>
    <cellStyle name="Normal 3 6 3 2 3 2 2" xfId="21331" xr:uid="{00000000-0005-0000-0000-0000DD950000}"/>
    <cellStyle name="Normal 3 6 3 2 3 2 2 2" xfId="21332" xr:uid="{00000000-0005-0000-0000-0000DE950000}"/>
    <cellStyle name="Normal 3 6 3 2 3 2 2 2 2" xfId="41558" xr:uid="{00000000-0005-0000-0000-0000DF950000}"/>
    <cellStyle name="Normal 3 6 3 2 3 2 2 3" xfId="41557" xr:uid="{00000000-0005-0000-0000-0000E0950000}"/>
    <cellStyle name="Normal 3 6 3 2 3 2 3" xfId="21333" xr:uid="{00000000-0005-0000-0000-0000E1950000}"/>
    <cellStyle name="Normal 3 6 3 2 3 2 3 2" xfId="21334" xr:uid="{00000000-0005-0000-0000-0000E2950000}"/>
    <cellStyle name="Normal 3 6 3 2 3 2 3 2 2" xfId="41560" xr:uid="{00000000-0005-0000-0000-0000E3950000}"/>
    <cellStyle name="Normal 3 6 3 2 3 2 3 3" xfId="41559" xr:uid="{00000000-0005-0000-0000-0000E4950000}"/>
    <cellStyle name="Normal 3 6 3 2 3 2 4" xfId="21335" xr:uid="{00000000-0005-0000-0000-0000E5950000}"/>
    <cellStyle name="Normal 3 6 3 2 3 2 4 2" xfId="41561" xr:uid="{00000000-0005-0000-0000-0000E6950000}"/>
    <cellStyle name="Normal 3 6 3 2 3 2 5" xfId="21336" xr:uid="{00000000-0005-0000-0000-0000E7950000}"/>
    <cellStyle name="Normal 3 6 3 2 3 2 5 2" xfId="49011" xr:uid="{00000000-0005-0000-0000-0000E8950000}"/>
    <cellStyle name="Normal 3 6 3 2 3 2 6" xfId="41556" xr:uid="{00000000-0005-0000-0000-0000E9950000}"/>
    <cellStyle name="Normal 3 6 3 2 3 3" xfId="21337" xr:uid="{00000000-0005-0000-0000-0000EA950000}"/>
    <cellStyle name="Normal 3 6 3 2 3 3 2" xfId="21338" xr:uid="{00000000-0005-0000-0000-0000EB950000}"/>
    <cellStyle name="Normal 3 6 3 2 3 3 2 2" xfId="21339" xr:uid="{00000000-0005-0000-0000-0000EC950000}"/>
    <cellStyle name="Normal 3 6 3 2 3 3 2 2 2" xfId="41564" xr:uid="{00000000-0005-0000-0000-0000ED950000}"/>
    <cellStyle name="Normal 3 6 3 2 3 3 2 3" xfId="41563" xr:uid="{00000000-0005-0000-0000-0000EE950000}"/>
    <cellStyle name="Normal 3 6 3 2 3 3 3" xfId="21340" xr:uid="{00000000-0005-0000-0000-0000EF950000}"/>
    <cellStyle name="Normal 3 6 3 2 3 3 3 2" xfId="21341" xr:uid="{00000000-0005-0000-0000-0000F0950000}"/>
    <cellStyle name="Normal 3 6 3 2 3 3 3 2 2" xfId="41566" xr:uid="{00000000-0005-0000-0000-0000F1950000}"/>
    <cellStyle name="Normal 3 6 3 2 3 3 3 3" xfId="41565" xr:uid="{00000000-0005-0000-0000-0000F2950000}"/>
    <cellStyle name="Normal 3 6 3 2 3 3 4" xfId="21342" xr:uid="{00000000-0005-0000-0000-0000F3950000}"/>
    <cellStyle name="Normal 3 6 3 2 3 3 4 2" xfId="41567" xr:uid="{00000000-0005-0000-0000-0000F4950000}"/>
    <cellStyle name="Normal 3 6 3 2 3 3 5" xfId="21343" xr:uid="{00000000-0005-0000-0000-0000F5950000}"/>
    <cellStyle name="Normal 3 6 3 2 3 3 5 2" xfId="49012" xr:uid="{00000000-0005-0000-0000-0000F6950000}"/>
    <cellStyle name="Normal 3 6 3 2 3 3 6" xfId="41562" xr:uid="{00000000-0005-0000-0000-0000F7950000}"/>
    <cellStyle name="Normal 3 6 3 2 3 4" xfId="21344" xr:uid="{00000000-0005-0000-0000-0000F8950000}"/>
    <cellStyle name="Normal 3 6 3 2 3 4 2" xfId="21345" xr:uid="{00000000-0005-0000-0000-0000F9950000}"/>
    <cellStyle name="Normal 3 6 3 2 3 4 2 2" xfId="41569" xr:uid="{00000000-0005-0000-0000-0000FA950000}"/>
    <cellStyle name="Normal 3 6 3 2 3 4 3" xfId="41568" xr:uid="{00000000-0005-0000-0000-0000FB950000}"/>
    <cellStyle name="Normal 3 6 3 2 3 5" xfId="21346" xr:uid="{00000000-0005-0000-0000-0000FC950000}"/>
    <cellStyle name="Normal 3 6 3 2 3 5 2" xfId="21347" xr:uid="{00000000-0005-0000-0000-0000FD950000}"/>
    <cellStyle name="Normal 3 6 3 2 3 5 2 2" xfId="41571" xr:uid="{00000000-0005-0000-0000-0000FE950000}"/>
    <cellStyle name="Normal 3 6 3 2 3 5 3" xfId="41570" xr:uid="{00000000-0005-0000-0000-0000FF950000}"/>
    <cellStyle name="Normal 3 6 3 2 3 6" xfId="21348" xr:uid="{00000000-0005-0000-0000-000000960000}"/>
    <cellStyle name="Normal 3 6 3 2 3 6 2" xfId="41572" xr:uid="{00000000-0005-0000-0000-000001960000}"/>
    <cellStyle name="Normal 3 6 3 2 3 7" xfId="21349" xr:uid="{00000000-0005-0000-0000-000002960000}"/>
    <cellStyle name="Normal 3 6 3 2 3 7 2" xfId="49010" xr:uid="{00000000-0005-0000-0000-000003960000}"/>
    <cellStyle name="Normal 3 6 3 2 3 8" xfId="41555" xr:uid="{00000000-0005-0000-0000-000004960000}"/>
    <cellStyle name="Normal 3 6 3 2 4" xfId="21350" xr:uid="{00000000-0005-0000-0000-000005960000}"/>
    <cellStyle name="Normal 3 6 3 2 4 2" xfId="21351" xr:uid="{00000000-0005-0000-0000-000006960000}"/>
    <cellStyle name="Normal 3 6 3 2 4 2 2" xfId="21352" xr:uid="{00000000-0005-0000-0000-000007960000}"/>
    <cellStyle name="Normal 3 6 3 2 4 2 2 2" xfId="41575" xr:uid="{00000000-0005-0000-0000-000008960000}"/>
    <cellStyle name="Normal 3 6 3 2 4 2 3" xfId="41574" xr:uid="{00000000-0005-0000-0000-000009960000}"/>
    <cellStyle name="Normal 3 6 3 2 4 3" xfId="21353" xr:uid="{00000000-0005-0000-0000-00000A960000}"/>
    <cellStyle name="Normal 3 6 3 2 4 3 2" xfId="21354" xr:uid="{00000000-0005-0000-0000-00000B960000}"/>
    <cellStyle name="Normal 3 6 3 2 4 3 2 2" xfId="41577" xr:uid="{00000000-0005-0000-0000-00000C960000}"/>
    <cellStyle name="Normal 3 6 3 2 4 3 3" xfId="41576" xr:uid="{00000000-0005-0000-0000-00000D960000}"/>
    <cellStyle name="Normal 3 6 3 2 4 4" xfId="21355" xr:uid="{00000000-0005-0000-0000-00000E960000}"/>
    <cellStyle name="Normal 3 6 3 2 4 4 2" xfId="41578" xr:uid="{00000000-0005-0000-0000-00000F960000}"/>
    <cellStyle name="Normal 3 6 3 2 4 5" xfId="21356" xr:uid="{00000000-0005-0000-0000-000010960000}"/>
    <cellStyle name="Normal 3 6 3 2 4 5 2" xfId="49013" xr:uid="{00000000-0005-0000-0000-000011960000}"/>
    <cellStyle name="Normal 3 6 3 2 4 6" xfId="41573" xr:uid="{00000000-0005-0000-0000-000012960000}"/>
    <cellStyle name="Normal 3 6 3 2 5" xfId="21357" xr:uid="{00000000-0005-0000-0000-000013960000}"/>
    <cellStyle name="Normal 3 6 3 2 5 2" xfId="21358" xr:uid="{00000000-0005-0000-0000-000014960000}"/>
    <cellStyle name="Normal 3 6 3 2 5 2 2" xfId="21359" xr:uid="{00000000-0005-0000-0000-000015960000}"/>
    <cellStyle name="Normal 3 6 3 2 5 2 2 2" xfId="41581" xr:uid="{00000000-0005-0000-0000-000016960000}"/>
    <cellStyle name="Normal 3 6 3 2 5 2 3" xfId="41580" xr:uid="{00000000-0005-0000-0000-000017960000}"/>
    <cellStyle name="Normal 3 6 3 2 5 3" xfId="21360" xr:uid="{00000000-0005-0000-0000-000018960000}"/>
    <cellStyle name="Normal 3 6 3 2 5 3 2" xfId="21361" xr:uid="{00000000-0005-0000-0000-000019960000}"/>
    <cellStyle name="Normal 3 6 3 2 5 3 2 2" xfId="41583" xr:uid="{00000000-0005-0000-0000-00001A960000}"/>
    <cellStyle name="Normal 3 6 3 2 5 3 3" xfId="41582" xr:uid="{00000000-0005-0000-0000-00001B960000}"/>
    <cellStyle name="Normal 3 6 3 2 5 4" xfId="21362" xr:uid="{00000000-0005-0000-0000-00001C960000}"/>
    <cellStyle name="Normal 3 6 3 2 5 4 2" xfId="41584" xr:uid="{00000000-0005-0000-0000-00001D960000}"/>
    <cellStyle name="Normal 3 6 3 2 5 5" xfId="21363" xr:uid="{00000000-0005-0000-0000-00001E960000}"/>
    <cellStyle name="Normal 3 6 3 2 5 5 2" xfId="49014" xr:uid="{00000000-0005-0000-0000-00001F960000}"/>
    <cellStyle name="Normal 3 6 3 2 5 6" xfId="41579" xr:uid="{00000000-0005-0000-0000-000020960000}"/>
    <cellStyle name="Normal 3 6 3 2 6" xfId="21364" xr:uid="{00000000-0005-0000-0000-000021960000}"/>
    <cellStyle name="Normal 3 6 3 2 6 2" xfId="21365" xr:uid="{00000000-0005-0000-0000-000022960000}"/>
    <cellStyle name="Normal 3 6 3 2 6 2 2" xfId="41586" xr:uid="{00000000-0005-0000-0000-000023960000}"/>
    <cellStyle name="Normal 3 6 3 2 6 3" xfId="41585" xr:uid="{00000000-0005-0000-0000-000024960000}"/>
    <cellStyle name="Normal 3 6 3 2 7" xfId="21366" xr:uid="{00000000-0005-0000-0000-000025960000}"/>
    <cellStyle name="Normal 3 6 3 2 7 2" xfId="21367" xr:uid="{00000000-0005-0000-0000-000026960000}"/>
    <cellStyle name="Normal 3 6 3 2 7 2 2" xfId="41588" xr:uid="{00000000-0005-0000-0000-000027960000}"/>
    <cellStyle name="Normal 3 6 3 2 7 3" xfId="41587" xr:uid="{00000000-0005-0000-0000-000028960000}"/>
    <cellStyle name="Normal 3 6 3 2 8" xfId="21368" xr:uid="{00000000-0005-0000-0000-000029960000}"/>
    <cellStyle name="Normal 3 6 3 2 8 2" xfId="41589" xr:uid="{00000000-0005-0000-0000-00002A960000}"/>
    <cellStyle name="Normal 3 6 3 2 9" xfId="21369" xr:uid="{00000000-0005-0000-0000-00002B960000}"/>
    <cellStyle name="Normal 3 6 3 2 9 2" xfId="49003" xr:uid="{00000000-0005-0000-0000-00002C960000}"/>
    <cellStyle name="Normal 3 6 3 3" xfId="21370" xr:uid="{00000000-0005-0000-0000-00002D960000}"/>
    <cellStyle name="Normal 3 6 3 3 2" xfId="21371" xr:uid="{00000000-0005-0000-0000-00002E960000}"/>
    <cellStyle name="Normal 3 6 3 3 2 2" xfId="21372" xr:uid="{00000000-0005-0000-0000-00002F960000}"/>
    <cellStyle name="Normal 3 6 3 3 2 2 2" xfId="21373" xr:uid="{00000000-0005-0000-0000-000030960000}"/>
    <cellStyle name="Normal 3 6 3 3 2 2 2 2" xfId="21374" xr:uid="{00000000-0005-0000-0000-000031960000}"/>
    <cellStyle name="Normal 3 6 3 3 2 2 2 2 2" xfId="41594" xr:uid="{00000000-0005-0000-0000-000032960000}"/>
    <cellStyle name="Normal 3 6 3 3 2 2 2 3" xfId="41593" xr:uid="{00000000-0005-0000-0000-000033960000}"/>
    <cellStyle name="Normal 3 6 3 3 2 2 3" xfId="21375" xr:uid="{00000000-0005-0000-0000-000034960000}"/>
    <cellStyle name="Normal 3 6 3 3 2 2 3 2" xfId="21376" xr:uid="{00000000-0005-0000-0000-000035960000}"/>
    <cellStyle name="Normal 3 6 3 3 2 2 3 2 2" xfId="41596" xr:uid="{00000000-0005-0000-0000-000036960000}"/>
    <cellStyle name="Normal 3 6 3 3 2 2 3 3" xfId="41595" xr:uid="{00000000-0005-0000-0000-000037960000}"/>
    <cellStyle name="Normal 3 6 3 3 2 2 4" xfId="21377" xr:uid="{00000000-0005-0000-0000-000038960000}"/>
    <cellStyle name="Normal 3 6 3 3 2 2 4 2" xfId="41597" xr:uid="{00000000-0005-0000-0000-000039960000}"/>
    <cellStyle name="Normal 3 6 3 3 2 2 5" xfId="21378" xr:uid="{00000000-0005-0000-0000-00003A960000}"/>
    <cellStyle name="Normal 3 6 3 3 2 2 5 2" xfId="49017" xr:uid="{00000000-0005-0000-0000-00003B960000}"/>
    <cellStyle name="Normal 3 6 3 3 2 2 6" xfId="41592" xr:uid="{00000000-0005-0000-0000-00003C960000}"/>
    <cellStyle name="Normal 3 6 3 3 2 3" xfId="21379" xr:uid="{00000000-0005-0000-0000-00003D960000}"/>
    <cellStyle name="Normal 3 6 3 3 2 3 2" xfId="21380" xr:uid="{00000000-0005-0000-0000-00003E960000}"/>
    <cellStyle name="Normal 3 6 3 3 2 3 2 2" xfId="21381" xr:uid="{00000000-0005-0000-0000-00003F960000}"/>
    <cellStyle name="Normal 3 6 3 3 2 3 2 2 2" xfId="41600" xr:uid="{00000000-0005-0000-0000-000040960000}"/>
    <cellStyle name="Normal 3 6 3 3 2 3 2 3" xfId="41599" xr:uid="{00000000-0005-0000-0000-000041960000}"/>
    <cellStyle name="Normal 3 6 3 3 2 3 3" xfId="21382" xr:uid="{00000000-0005-0000-0000-000042960000}"/>
    <cellStyle name="Normal 3 6 3 3 2 3 3 2" xfId="21383" xr:uid="{00000000-0005-0000-0000-000043960000}"/>
    <cellStyle name="Normal 3 6 3 3 2 3 3 2 2" xfId="41602" xr:uid="{00000000-0005-0000-0000-000044960000}"/>
    <cellStyle name="Normal 3 6 3 3 2 3 3 3" xfId="41601" xr:uid="{00000000-0005-0000-0000-000045960000}"/>
    <cellStyle name="Normal 3 6 3 3 2 3 4" xfId="21384" xr:uid="{00000000-0005-0000-0000-000046960000}"/>
    <cellStyle name="Normal 3 6 3 3 2 3 4 2" xfId="41603" xr:uid="{00000000-0005-0000-0000-000047960000}"/>
    <cellStyle name="Normal 3 6 3 3 2 3 5" xfId="21385" xr:uid="{00000000-0005-0000-0000-000048960000}"/>
    <cellStyle name="Normal 3 6 3 3 2 3 5 2" xfId="49018" xr:uid="{00000000-0005-0000-0000-000049960000}"/>
    <cellStyle name="Normal 3 6 3 3 2 3 6" xfId="41598" xr:uid="{00000000-0005-0000-0000-00004A960000}"/>
    <cellStyle name="Normal 3 6 3 3 2 4" xfId="21386" xr:uid="{00000000-0005-0000-0000-00004B960000}"/>
    <cellStyle name="Normal 3 6 3 3 2 4 2" xfId="21387" xr:uid="{00000000-0005-0000-0000-00004C960000}"/>
    <cellStyle name="Normal 3 6 3 3 2 4 2 2" xfId="41605" xr:uid="{00000000-0005-0000-0000-00004D960000}"/>
    <cellStyle name="Normal 3 6 3 3 2 4 3" xfId="41604" xr:uid="{00000000-0005-0000-0000-00004E960000}"/>
    <cellStyle name="Normal 3 6 3 3 2 5" xfId="21388" xr:uid="{00000000-0005-0000-0000-00004F960000}"/>
    <cellStyle name="Normal 3 6 3 3 2 5 2" xfId="21389" xr:uid="{00000000-0005-0000-0000-000050960000}"/>
    <cellStyle name="Normal 3 6 3 3 2 5 2 2" xfId="41607" xr:uid="{00000000-0005-0000-0000-000051960000}"/>
    <cellStyle name="Normal 3 6 3 3 2 5 3" xfId="41606" xr:uid="{00000000-0005-0000-0000-000052960000}"/>
    <cellStyle name="Normal 3 6 3 3 2 6" xfId="21390" xr:uid="{00000000-0005-0000-0000-000053960000}"/>
    <cellStyle name="Normal 3 6 3 3 2 6 2" xfId="41608" xr:uid="{00000000-0005-0000-0000-000054960000}"/>
    <cellStyle name="Normal 3 6 3 3 2 7" xfId="21391" xr:uid="{00000000-0005-0000-0000-000055960000}"/>
    <cellStyle name="Normal 3 6 3 3 2 7 2" xfId="49016" xr:uid="{00000000-0005-0000-0000-000056960000}"/>
    <cellStyle name="Normal 3 6 3 3 2 8" xfId="41591" xr:uid="{00000000-0005-0000-0000-000057960000}"/>
    <cellStyle name="Normal 3 6 3 3 3" xfId="21392" xr:uid="{00000000-0005-0000-0000-000058960000}"/>
    <cellStyle name="Normal 3 6 3 3 3 2" xfId="21393" xr:uid="{00000000-0005-0000-0000-000059960000}"/>
    <cellStyle name="Normal 3 6 3 3 3 2 2" xfId="21394" xr:uid="{00000000-0005-0000-0000-00005A960000}"/>
    <cellStyle name="Normal 3 6 3 3 3 2 2 2" xfId="41611" xr:uid="{00000000-0005-0000-0000-00005B960000}"/>
    <cellStyle name="Normal 3 6 3 3 3 2 3" xfId="41610" xr:uid="{00000000-0005-0000-0000-00005C960000}"/>
    <cellStyle name="Normal 3 6 3 3 3 3" xfId="21395" xr:uid="{00000000-0005-0000-0000-00005D960000}"/>
    <cellStyle name="Normal 3 6 3 3 3 3 2" xfId="21396" xr:uid="{00000000-0005-0000-0000-00005E960000}"/>
    <cellStyle name="Normal 3 6 3 3 3 3 2 2" xfId="41613" xr:uid="{00000000-0005-0000-0000-00005F960000}"/>
    <cellStyle name="Normal 3 6 3 3 3 3 3" xfId="41612" xr:uid="{00000000-0005-0000-0000-000060960000}"/>
    <cellStyle name="Normal 3 6 3 3 3 4" xfId="21397" xr:uid="{00000000-0005-0000-0000-000061960000}"/>
    <cellStyle name="Normal 3 6 3 3 3 4 2" xfId="41614" xr:uid="{00000000-0005-0000-0000-000062960000}"/>
    <cellStyle name="Normal 3 6 3 3 3 5" xfId="21398" xr:uid="{00000000-0005-0000-0000-000063960000}"/>
    <cellStyle name="Normal 3 6 3 3 3 5 2" xfId="49019" xr:uid="{00000000-0005-0000-0000-000064960000}"/>
    <cellStyle name="Normal 3 6 3 3 3 6" xfId="41609" xr:uid="{00000000-0005-0000-0000-000065960000}"/>
    <cellStyle name="Normal 3 6 3 3 4" xfId="21399" xr:uid="{00000000-0005-0000-0000-000066960000}"/>
    <cellStyle name="Normal 3 6 3 3 4 2" xfId="21400" xr:uid="{00000000-0005-0000-0000-000067960000}"/>
    <cellStyle name="Normal 3 6 3 3 4 2 2" xfId="21401" xr:uid="{00000000-0005-0000-0000-000068960000}"/>
    <cellStyle name="Normal 3 6 3 3 4 2 2 2" xfId="41617" xr:uid="{00000000-0005-0000-0000-000069960000}"/>
    <cellStyle name="Normal 3 6 3 3 4 2 3" xfId="41616" xr:uid="{00000000-0005-0000-0000-00006A960000}"/>
    <cellStyle name="Normal 3 6 3 3 4 3" xfId="21402" xr:uid="{00000000-0005-0000-0000-00006B960000}"/>
    <cellStyle name="Normal 3 6 3 3 4 3 2" xfId="21403" xr:uid="{00000000-0005-0000-0000-00006C960000}"/>
    <cellStyle name="Normal 3 6 3 3 4 3 2 2" xfId="41619" xr:uid="{00000000-0005-0000-0000-00006D960000}"/>
    <cellStyle name="Normal 3 6 3 3 4 3 3" xfId="41618" xr:uid="{00000000-0005-0000-0000-00006E960000}"/>
    <cellStyle name="Normal 3 6 3 3 4 4" xfId="21404" xr:uid="{00000000-0005-0000-0000-00006F960000}"/>
    <cellStyle name="Normal 3 6 3 3 4 4 2" xfId="41620" xr:uid="{00000000-0005-0000-0000-000070960000}"/>
    <cellStyle name="Normal 3 6 3 3 4 5" xfId="21405" xr:uid="{00000000-0005-0000-0000-000071960000}"/>
    <cellStyle name="Normal 3 6 3 3 4 5 2" xfId="49020" xr:uid="{00000000-0005-0000-0000-000072960000}"/>
    <cellStyle name="Normal 3 6 3 3 4 6" xfId="41615" xr:uid="{00000000-0005-0000-0000-000073960000}"/>
    <cellStyle name="Normal 3 6 3 3 5" xfId="21406" xr:uid="{00000000-0005-0000-0000-000074960000}"/>
    <cellStyle name="Normal 3 6 3 3 5 2" xfId="21407" xr:uid="{00000000-0005-0000-0000-000075960000}"/>
    <cellStyle name="Normal 3 6 3 3 5 2 2" xfId="41622" xr:uid="{00000000-0005-0000-0000-000076960000}"/>
    <cellStyle name="Normal 3 6 3 3 5 3" xfId="41621" xr:uid="{00000000-0005-0000-0000-000077960000}"/>
    <cellStyle name="Normal 3 6 3 3 6" xfId="21408" xr:uid="{00000000-0005-0000-0000-000078960000}"/>
    <cellStyle name="Normal 3 6 3 3 6 2" xfId="21409" xr:uid="{00000000-0005-0000-0000-000079960000}"/>
    <cellStyle name="Normal 3 6 3 3 6 2 2" xfId="41624" xr:uid="{00000000-0005-0000-0000-00007A960000}"/>
    <cellStyle name="Normal 3 6 3 3 6 3" xfId="41623" xr:uid="{00000000-0005-0000-0000-00007B960000}"/>
    <cellStyle name="Normal 3 6 3 3 7" xfId="21410" xr:uid="{00000000-0005-0000-0000-00007C960000}"/>
    <cellStyle name="Normal 3 6 3 3 7 2" xfId="41625" xr:uid="{00000000-0005-0000-0000-00007D960000}"/>
    <cellStyle name="Normal 3 6 3 3 8" xfId="21411" xr:uid="{00000000-0005-0000-0000-00007E960000}"/>
    <cellStyle name="Normal 3 6 3 3 8 2" xfId="49015" xr:uid="{00000000-0005-0000-0000-00007F960000}"/>
    <cellStyle name="Normal 3 6 3 3 9" xfId="41590" xr:uid="{00000000-0005-0000-0000-000080960000}"/>
    <cellStyle name="Normal 3 6 3 4" xfId="21412" xr:uid="{00000000-0005-0000-0000-000081960000}"/>
    <cellStyle name="Normal 3 6 3 4 2" xfId="21413" xr:uid="{00000000-0005-0000-0000-000082960000}"/>
    <cellStyle name="Normal 3 6 3 4 2 2" xfId="21414" xr:uid="{00000000-0005-0000-0000-000083960000}"/>
    <cellStyle name="Normal 3 6 3 4 2 2 2" xfId="21415" xr:uid="{00000000-0005-0000-0000-000084960000}"/>
    <cellStyle name="Normal 3 6 3 4 2 2 2 2" xfId="41629" xr:uid="{00000000-0005-0000-0000-000085960000}"/>
    <cellStyle name="Normal 3 6 3 4 2 2 3" xfId="41628" xr:uid="{00000000-0005-0000-0000-000086960000}"/>
    <cellStyle name="Normal 3 6 3 4 2 3" xfId="21416" xr:uid="{00000000-0005-0000-0000-000087960000}"/>
    <cellStyle name="Normal 3 6 3 4 2 3 2" xfId="21417" xr:uid="{00000000-0005-0000-0000-000088960000}"/>
    <cellStyle name="Normal 3 6 3 4 2 3 2 2" xfId="41631" xr:uid="{00000000-0005-0000-0000-000089960000}"/>
    <cellStyle name="Normal 3 6 3 4 2 3 3" xfId="41630" xr:uid="{00000000-0005-0000-0000-00008A960000}"/>
    <cellStyle name="Normal 3 6 3 4 2 4" xfId="21418" xr:uid="{00000000-0005-0000-0000-00008B960000}"/>
    <cellStyle name="Normal 3 6 3 4 2 4 2" xfId="41632" xr:uid="{00000000-0005-0000-0000-00008C960000}"/>
    <cellStyle name="Normal 3 6 3 4 2 5" xfId="21419" xr:uid="{00000000-0005-0000-0000-00008D960000}"/>
    <cellStyle name="Normal 3 6 3 4 2 5 2" xfId="49022" xr:uid="{00000000-0005-0000-0000-00008E960000}"/>
    <cellStyle name="Normal 3 6 3 4 2 6" xfId="41627" xr:uid="{00000000-0005-0000-0000-00008F960000}"/>
    <cellStyle name="Normal 3 6 3 4 3" xfId="21420" xr:uid="{00000000-0005-0000-0000-000090960000}"/>
    <cellStyle name="Normal 3 6 3 4 3 2" xfId="21421" xr:uid="{00000000-0005-0000-0000-000091960000}"/>
    <cellStyle name="Normal 3 6 3 4 3 2 2" xfId="21422" xr:uid="{00000000-0005-0000-0000-000092960000}"/>
    <cellStyle name="Normal 3 6 3 4 3 2 2 2" xfId="41635" xr:uid="{00000000-0005-0000-0000-000093960000}"/>
    <cellStyle name="Normal 3 6 3 4 3 2 3" xfId="41634" xr:uid="{00000000-0005-0000-0000-000094960000}"/>
    <cellStyle name="Normal 3 6 3 4 3 3" xfId="21423" xr:uid="{00000000-0005-0000-0000-000095960000}"/>
    <cellStyle name="Normal 3 6 3 4 3 3 2" xfId="21424" xr:uid="{00000000-0005-0000-0000-000096960000}"/>
    <cellStyle name="Normal 3 6 3 4 3 3 2 2" xfId="41637" xr:uid="{00000000-0005-0000-0000-000097960000}"/>
    <cellStyle name="Normal 3 6 3 4 3 3 3" xfId="41636" xr:uid="{00000000-0005-0000-0000-000098960000}"/>
    <cellStyle name="Normal 3 6 3 4 3 4" xfId="21425" xr:uid="{00000000-0005-0000-0000-000099960000}"/>
    <cellStyle name="Normal 3 6 3 4 3 4 2" xfId="41638" xr:uid="{00000000-0005-0000-0000-00009A960000}"/>
    <cellStyle name="Normal 3 6 3 4 3 5" xfId="21426" xr:uid="{00000000-0005-0000-0000-00009B960000}"/>
    <cellStyle name="Normal 3 6 3 4 3 5 2" xfId="49023" xr:uid="{00000000-0005-0000-0000-00009C960000}"/>
    <cellStyle name="Normal 3 6 3 4 3 6" xfId="41633" xr:uid="{00000000-0005-0000-0000-00009D960000}"/>
    <cellStyle name="Normal 3 6 3 4 4" xfId="21427" xr:uid="{00000000-0005-0000-0000-00009E960000}"/>
    <cellStyle name="Normal 3 6 3 4 4 2" xfId="21428" xr:uid="{00000000-0005-0000-0000-00009F960000}"/>
    <cellStyle name="Normal 3 6 3 4 4 2 2" xfId="41640" xr:uid="{00000000-0005-0000-0000-0000A0960000}"/>
    <cellStyle name="Normal 3 6 3 4 4 3" xfId="41639" xr:uid="{00000000-0005-0000-0000-0000A1960000}"/>
    <cellStyle name="Normal 3 6 3 4 5" xfId="21429" xr:uid="{00000000-0005-0000-0000-0000A2960000}"/>
    <cellStyle name="Normal 3 6 3 4 5 2" xfId="21430" xr:uid="{00000000-0005-0000-0000-0000A3960000}"/>
    <cellStyle name="Normal 3 6 3 4 5 2 2" xfId="41642" xr:uid="{00000000-0005-0000-0000-0000A4960000}"/>
    <cellStyle name="Normal 3 6 3 4 5 3" xfId="41641" xr:uid="{00000000-0005-0000-0000-0000A5960000}"/>
    <cellStyle name="Normal 3 6 3 4 6" xfId="21431" xr:uid="{00000000-0005-0000-0000-0000A6960000}"/>
    <cellStyle name="Normal 3 6 3 4 6 2" xfId="41643" xr:uid="{00000000-0005-0000-0000-0000A7960000}"/>
    <cellStyle name="Normal 3 6 3 4 7" xfId="21432" xr:uid="{00000000-0005-0000-0000-0000A8960000}"/>
    <cellStyle name="Normal 3 6 3 4 7 2" xfId="49021" xr:uid="{00000000-0005-0000-0000-0000A9960000}"/>
    <cellStyle name="Normal 3 6 3 4 8" xfId="41626" xr:uid="{00000000-0005-0000-0000-0000AA960000}"/>
    <cellStyle name="Normal 3 6 3 5" xfId="21433" xr:uid="{00000000-0005-0000-0000-0000AB960000}"/>
    <cellStyle name="Normal 3 6 3 5 2" xfId="21434" xr:uid="{00000000-0005-0000-0000-0000AC960000}"/>
    <cellStyle name="Normal 3 6 3 5 2 2" xfId="21435" xr:uid="{00000000-0005-0000-0000-0000AD960000}"/>
    <cellStyle name="Normal 3 6 3 5 2 2 2" xfId="41646" xr:uid="{00000000-0005-0000-0000-0000AE960000}"/>
    <cellStyle name="Normal 3 6 3 5 2 3" xfId="41645" xr:uid="{00000000-0005-0000-0000-0000AF960000}"/>
    <cellStyle name="Normal 3 6 3 5 3" xfId="21436" xr:uid="{00000000-0005-0000-0000-0000B0960000}"/>
    <cellStyle name="Normal 3 6 3 5 3 2" xfId="21437" xr:uid="{00000000-0005-0000-0000-0000B1960000}"/>
    <cellStyle name="Normal 3 6 3 5 3 2 2" xfId="41648" xr:uid="{00000000-0005-0000-0000-0000B2960000}"/>
    <cellStyle name="Normal 3 6 3 5 3 3" xfId="41647" xr:uid="{00000000-0005-0000-0000-0000B3960000}"/>
    <cellStyle name="Normal 3 6 3 5 4" xfId="21438" xr:uid="{00000000-0005-0000-0000-0000B4960000}"/>
    <cellStyle name="Normal 3 6 3 5 4 2" xfId="41649" xr:uid="{00000000-0005-0000-0000-0000B5960000}"/>
    <cellStyle name="Normal 3 6 3 5 5" xfId="21439" xr:uid="{00000000-0005-0000-0000-0000B6960000}"/>
    <cellStyle name="Normal 3 6 3 5 5 2" xfId="49024" xr:uid="{00000000-0005-0000-0000-0000B7960000}"/>
    <cellStyle name="Normal 3 6 3 5 6" xfId="41644" xr:uid="{00000000-0005-0000-0000-0000B8960000}"/>
    <cellStyle name="Normal 3 6 3 6" xfId="21440" xr:uid="{00000000-0005-0000-0000-0000B9960000}"/>
    <cellStyle name="Normal 3 6 3 6 2" xfId="21441" xr:uid="{00000000-0005-0000-0000-0000BA960000}"/>
    <cellStyle name="Normal 3 6 3 6 2 2" xfId="21442" xr:uid="{00000000-0005-0000-0000-0000BB960000}"/>
    <cellStyle name="Normal 3 6 3 6 2 2 2" xfId="41652" xr:uid="{00000000-0005-0000-0000-0000BC960000}"/>
    <cellStyle name="Normal 3 6 3 6 2 3" xfId="41651" xr:uid="{00000000-0005-0000-0000-0000BD960000}"/>
    <cellStyle name="Normal 3 6 3 6 3" xfId="21443" xr:uid="{00000000-0005-0000-0000-0000BE960000}"/>
    <cellStyle name="Normal 3 6 3 6 3 2" xfId="21444" xr:uid="{00000000-0005-0000-0000-0000BF960000}"/>
    <cellStyle name="Normal 3 6 3 6 3 2 2" xfId="41654" xr:uid="{00000000-0005-0000-0000-0000C0960000}"/>
    <cellStyle name="Normal 3 6 3 6 3 3" xfId="41653" xr:uid="{00000000-0005-0000-0000-0000C1960000}"/>
    <cellStyle name="Normal 3 6 3 6 4" xfId="21445" xr:uid="{00000000-0005-0000-0000-0000C2960000}"/>
    <cellStyle name="Normal 3 6 3 6 4 2" xfId="41655" xr:uid="{00000000-0005-0000-0000-0000C3960000}"/>
    <cellStyle name="Normal 3 6 3 6 5" xfId="21446" xr:uid="{00000000-0005-0000-0000-0000C4960000}"/>
    <cellStyle name="Normal 3 6 3 6 5 2" xfId="49025" xr:uid="{00000000-0005-0000-0000-0000C5960000}"/>
    <cellStyle name="Normal 3 6 3 6 6" xfId="41650" xr:uid="{00000000-0005-0000-0000-0000C6960000}"/>
    <cellStyle name="Normal 3 6 3 7" xfId="21447" xr:uid="{00000000-0005-0000-0000-0000C7960000}"/>
    <cellStyle name="Normal 3 6 3 7 2" xfId="21448" xr:uid="{00000000-0005-0000-0000-0000C8960000}"/>
    <cellStyle name="Normal 3 6 3 7 2 2" xfId="41657" xr:uid="{00000000-0005-0000-0000-0000C9960000}"/>
    <cellStyle name="Normal 3 6 3 7 3" xfId="41656" xr:uid="{00000000-0005-0000-0000-0000CA960000}"/>
    <cellStyle name="Normal 3 6 3 8" xfId="21449" xr:uid="{00000000-0005-0000-0000-0000CB960000}"/>
    <cellStyle name="Normal 3 6 3 8 2" xfId="21450" xr:uid="{00000000-0005-0000-0000-0000CC960000}"/>
    <cellStyle name="Normal 3 6 3 8 2 2" xfId="41659" xr:uid="{00000000-0005-0000-0000-0000CD960000}"/>
    <cellStyle name="Normal 3 6 3 8 3" xfId="41658" xr:uid="{00000000-0005-0000-0000-0000CE960000}"/>
    <cellStyle name="Normal 3 6 3 9" xfId="21451" xr:uid="{00000000-0005-0000-0000-0000CF960000}"/>
    <cellStyle name="Normal 3 6 3 9 2" xfId="41660" xr:uid="{00000000-0005-0000-0000-0000D0960000}"/>
    <cellStyle name="Normal 3 6 4" xfId="21452" xr:uid="{00000000-0005-0000-0000-0000D1960000}"/>
    <cellStyle name="Normal 3 6 4 10" xfId="41661" xr:uid="{00000000-0005-0000-0000-0000D2960000}"/>
    <cellStyle name="Normal 3 6 4 2" xfId="21453" xr:uid="{00000000-0005-0000-0000-0000D3960000}"/>
    <cellStyle name="Normal 3 6 4 2 2" xfId="21454" xr:uid="{00000000-0005-0000-0000-0000D4960000}"/>
    <cellStyle name="Normal 3 6 4 2 2 2" xfId="21455" xr:uid="{00000000-0005-0000-0000-0000D5960000}"/>
    <cellStyle name="Normal 3 6 4 2 2 2 2" xfId="21456" xr:uid="{00000000-0005-0000-0000-0000D6960000}"/>
    <cellStyle name="Normal 3 6 4 2 2 2 2 2" xfId="21457" xr:uid="{00000000-0005-0000-0000-0000D7960000}"/>
    <cellStyle name="Normal 3 6 4 2 2 2 2 2 2" xfId="41666" xr:uid="{00000000-0005-0000-0000-0000D8960000}"/>
    <cellStyle name="Normal 3 6 4 2 2 2 2 3" xfId="41665" xr:uid="{00000000-0005-0000-0000-0000D9960000}"/>
    <cellStyle name="Normal 3 6 4 2 2 2 3" xfId="21458" xr:uid="{00000000-0005-0000-0000-0000DA960000}"/>
    <cellStyle name="Normal 3 6 4 2 2 2 3 2" xfId="21459" xr:uid="{00000000-0005-0000-0000-0000DB960000}"/>
    <cellStyle name="Normal 3 6 4 2 2 2 3 2 2" xfId="41668" xr:uid="{00000000-0005-0000-0000-0000DC960000}"/>
    <cellStyle name="Normal 3 6 4 2 2 2 3 3" xfId="41667" xr:uid="{00000000-0005-0000-0000-0000DD960000}"/>
    <cellStyle name="Normal 3 6 4 2 2 2 4" xfId="21460" xr:uid="{00000000-0005-0000-0000-0000DE960000}"/>
    <cellStyle name="Normal 3 6 4 2 2 2 4 2" xfId="41669" xr:uid="{00000000-0005-0000-0000-0000DF960000}"/>
    <cellStyle name="Normal 3 6 4 2 2 2 5" xfId="21461" xr:uid="{00000000-0005-0000-0000-0000E0960000}"/>
    <cellStyle name="Normal 3 6 4 2 2 2 5 2" xfId="49029" xr:uid="{00000000-0005-0000-0000-0000E1960000}"/>
    <cellStyle name="Normal 3 6 4 2 2 2 6" xfId="41664" xr:uid="{00000000-0005-0000-0000-0000E2960000}"/>
    <cellStyle name="Normal 3 6 4 2 2 3" xfId="21462" xr:uid="{00000000-0005-0000-0000-0000E3960000}"/>
    <cellStyle name="Normal 3 6 4 2 2 3 2" xfId="21463" xr:uid="{00000000-0005-0000-0000-0000E4960000}"/>
    <cellStyle name="Normal 3 6 4 2 2 3 2 2" xfId="21464" xr:uid="{00000000-0005-0000-0000-0000E5960000}"/>
    <cellStyle name="Normal 3 6 4 2 2 3 2 2 2" xfId="41672" xr:uid="{00000000-0005-0000-0000-0000E6960000}"/>
    <cellStyle name="Normal 3 6 4 2 2 3 2 3" xfId="41671" xr:uid="{00000000-0005-0000-0000-0000E7960000}"/>
    <cellStyle name="Normal 3 6 4 2 2 3 3" xfId="21465" xr:uid="{00000000-0005-0000-0000-0000E8960000}"/>
    <cellStyle name="Normal 3 6 4 2 2 3 3 2" xfId="21466" xr:uid="{00000000-0005-0000-0000-0000E9960000}"/>
    <cellStyle name="Normal 3 6 4 2 2 3 3 2 2" xfId="41674" xr:uid="{00000000-0005-0000-0000-0000EA960000}"/>
    <cellStyle name="Normal 3 6 4 2 2 3 3 3" xfId="41673" xr:uid="{00000000-0005-0000-0000-0000EB960000}"/>
    <cellStyle name="Normal 3 6 4 2 2 3 4" xfId="21467" xr:uid="{00000000-0005-0000-0000-0000EC960000}"/>
    <cellStyle name="Normal 3 6 4 2 2 3 4 2" xfId="41675" xr:uid="{00000000-0005-0000-0000-0000ED960000}"/>
    <cellStyle name="Normal 3 6 4 2 2 3 5" xfId="21468" xr:uid="{00000000-0005-0000-0000-0000EE960000}"/>
    <cellStyle name="Normal 3 6 4 2 2 3 5 2" xfId="49030" xr:uid="{00000000-0005-0000-0000-0000EF960000}"/>
    <cellStyle name="Normal 3 6 4 2 2 3 6" xfId="41670" xr:uid="{00000000-0005-0000-0000-0000F0960000}"/>
    <cellStyle name="Normal 3 6 4 2 2 4" xfId="21469" xr:uid="{00000000-0005-0000-0000-0000F1960000}"/>
    <cellStyle name="Normal 3 6 4 2 2 4 2" xfId="21470" xr:uid="{00000000-0005-0000-0000-0000F2960000}"/>
    <cellStyle name="Normal 3 6 4 2 2 4 2 2" xfId="41677" xr:uid="{00000000-0005-0000-0000-0000F3960000}"/>
    <cellStyle name="Normal 3 6 4 2 2 4 3" xfId="41676" xr:uid="{00000000-0005-0000-0000-0000F4960000}"/>
    <cellStyle name="Normal 3 6 4 2 2 5" xfId="21471" xr:uid="{00000000-0005-0000-0000-0000F5960000}"/>
    <cellStyle name="Normal 3 6 4 2 2 5 2" xfId="21472" xr:uid="{00000000-0005-0000-0000-0000F6960000}"/>
    <cellStyle name="Normal 3 6 4 2 2 5 2 2" xfId="41679" xr:uid="{00000000-0005-0000-0000-0000F7960000}"/>
    <cellStyle name="Normal 3 6 4 2 2 5 3" xfId="41678" xr:uid="{00000000-0005-0000-0000-0000F8960000}"/>
    <cellStyle name="Normal 3 6 4 2 2 6" xfId="21473" xr:uid="{00000000-0005-0000-0000-0000F9960000}"/>
    <cellStyle name="Normal 3 6 4 2 2 6 2" xfId="41680" xr:uid="{00000000-0005-0000-0000-0000FA960000}"/>
    <cellStyle name="Normal 3 6 4 2 2 7" xfId="21474" xr:uid="{00000000-0005-0000-0000-0000FB960000}"/>
    <cellStyle name="Normal 3 6 4 2 2 7 2" xfId="49028" xr:uid="{00000000-0005-0000-0000-0000FC960000}"/>
    <cellStyle name="Normal 3 6 4 2 2 8" xfId="41663" xr:uid="{00000000-0005-0000-0000-0000FD960000}"/>
    <cellStyle name="Normal 3 6 4 2 3" xfId="21475" xr:uid="{00000000-0005-0000-0000-0000FE960000}"/>
    <cellStyle name="Normal 3 6 4 2 3 2" xfId="21476" xr:uid="{00000000-0005-0000-0000-0000FF960000}"/>
    <cellStyle name="Normal 3 6 4 2 3 2 2" xfId="21477" xr:uid="{00000000-0005-0000-0000-000000970000}"/>
    <cellStyle name="Normal 3 6 4 2 3 2 2 2" xfId="41683" xr:uid="{00000000-0005-0000-0000-000001970000}"/>
    <cellStyle name="Normal 3 6 4 2 3 2 3" xfId="41682" xr:uid="{00000000-0005-0000-0000-000002970000}"/>
    <cellStyle name="Normal 3 6 4 2 3 3" xfId="21478" xr:uid="{00000000-0005-0000-0000-000003970000}"/>
    <cellStyle name="Normal 3 6 4 2 3 3 2" xfId="21479" xr:uid="{00000000-0005-0000-0000-000004970000}"/>
    <cellStyle name="Normal 3 6 4 2 3 3 2 2" xfId="41685" xr:uid="{00000000-0005-0000-0000-000005970000}"/>
    <cellStyle name="Normal 3 6 4 2 3 3 3" xfId="41684" xr:uid="{00000000-0005-0000-0000-000006970000}"/>
    <cellStyle name="Normal 3 6 4 2 3 4" xfId="21480" xr:uid="{00000000-0005-0000-0000-000007970000}"/>
    <cellStyle name="Normal 3 6 4 2 3 4 2" xfId="41686" xr:uid="{00000000-0005-0000-0000-000008970000}"/>
    <cellStyle name="Normal 3 6 4 2 3 5" xfId="21481" xr:uid="{00000000-0005-0000-0000-000009970000}"/>
    <cellStyle name="Normal 3 6 4 2 3 5 2" xfId="49031" xr:uid="{00000000-0005-0000-0000-00000A970000}"/>
    <cellStyle name="Normal 3 6 4 2 3 6" xfId="41681" xr:uid="{00000000-0005-0000-0000-00000B970000}"/>
    <cellStyle name="Normal 3 6 4 2 4" xfId="21482" xr:uid="{00000000-0005-0000-0000-00000C970000}"/>
    <cellStyle name="Normal 3 6 4 2 4 2" xfId="21483" xr:uid="{00000000-0005-0000-0000-00000D970000}"/>
    <cellStyle name="Normal 3 6 4 2 4 2 2" xfId="21484" xr:uid="{00000000-0005-0000-0000-00000E970000}"/>
    <cellStyle name="Normal 3 6 4 2 4 2 2 2" xfId="41689" xr:uid="{00000000-0005-0000-0000-00000F970000}"/>
    <cellStyle name="Normal 3 6 4 2 4 2 3" xfId="41688" xr:uid="{00000000-0005-0000-0000-000010970000}"/>
    <cellStyle name="Normal 3 6 4 2 4 3" xfId="21485" xr:uid="{00000000-0005-0000-0000-000011970000}"/>
    <cellStyle name="Normal 3 6 4 2 4 3 2" xfId="21486" xr:uid="{00000000-0005-0000-0000-000012970000}"/>
    <cellStyle name="Normal 3 6 4 2 4 3 2 2" xfId="41691" xr:uid="{00000000-0005-0000-0000-000013970000}"/>
    <cellStyle name="Normal 3 6 4 2 4 3 3" xfId="41690" xr:uid="{00000000-0005-0000-0000-000014970000}"/>
    <cellStyle name="Normal 3 6 4 2 4 4" xfId="21487" xr:uid="{00000000-0005-0000-0000-000015970000}"/>
    <cellStyle name="Normal 3 6 4 2 4 4 2" xfId="41692" xr:uid="{00000000-0005-0000-0000-000016970000}"/>
    <cellStyle name="Normal 3 6 4 2 4 5" xfId="21488" xr:uid="{00000000-0005-0000-0000-000017970000}"/>
    <cellStyle name="Normal 3 6 4 2 4 5 2" xfId="49032" xr:uid="{00000000-0005-0000-0000-000018970000}"/>
    <cellStyle name="Normal 3 6 4 2 4 6" xfId="41687" xr:uid="{00000000-0005-0000-0000-000019970000}"/>
    <cellStyle name="Normal 3 6 4 2 5" xfId="21489" xr:uid="{00000000-0005-0000-0000-00001A970000}"/>
    <cellStyle name="Normal 3 6 4 2 5 2" xfId="21490" xr:uid="{00000000-0005-0000-0000-00001B970000}"/>
    <cellStyle name="Normal 3 6 4 2 5 2 2" xfId="41694" xr:uid="{00000000-0005-0000-0000-00001C970000}"/>
    <cellStyle name="Normal 3 6 4 2 5 3" xfId="41693" xr:uid="{00000000-0005-0000-0000-00001D970000}"/>
    <cellStyle name="Normal 3 6 4 2 6" xfId="21491" xr:uid="{00000000-0005-0000-0000-00001E970000}"/>
    <cellStyle name="Normal 3 6 4 2 6 2" xfId="21492" xr:uid="{00000000-0005-0000-0000-00001F970000}"/>
    <cellStyle name="Normal 3 6 4 2 6 2 2" xfId="41696" xr:uid="{00000000-0005-0000-0000-000020970000}"/>
    <cellStyle name="Normal 3 6 4 2 6 3" xfId="41695" xr:uid="{00000000-0005-0000-0000-000021970000}"/>
    <cellStyle name="Normal 3 6 4 2 7" xfId="21493" xr:uid="{00000000-0005-0000-0000-000022970000}"/>
    <cellStyle name="Normal 3 6 4 2 7 2" xfId="41697" xr:uid="{00000000-0005-0000-0000-000023970000}"/>
    <cellStyle name="Normal 3 6 4 2 8" xfId="21494" xr:uid="{00000000-0005-0000-0000-000024970000}"/>
    <cellStyle name="Normal 3 6 4 2 8 2" xfId="49027" xr:uid="{00000000-0005-0000-0000-000025970000}"/>
    <cellStyle name="Normal 3 6 4 2 9" xfId="41662" xr:uid="{00000000-0005-0000-0000-000026970000}"/>
    <cellStyle name="Normal 3 6 4 3" xfId="21495" xr:uid="{00000000-0005-0000-0000-000027970000}"/>
    <cellStyle name="Normal 3 6 4 3 2" xfId="21496" xr:uid="{00000000-0005-0000-0000-000028970000}"/>
    <cellStyle name="Normal 3 6 4 3 2 2" xfId="21497" xr:uid="{00000000-0005-0000-0000-000029970000}"/>
    <cellStyle name="Normal 3 6 4 3 2 2 2" xfId="21498" xr:uid="{00000000-0005-0000-0000-00002A970000}"/>
    <cellStyle name="Normal 3 6 4 3 2 2 2 2" xfId="41701" xr:uid="{00000000-0005-0000-0000-00002B970000}"/>
    <cellStyle name="Normal 3 6 4 3 2 2 3" xfId="41700" xr:uid="{00000000-0005-0000-0000-00002C970000}"/>
    <cellStyle name="Normal 3 6 4 3 2 3" xfId="21499" xr:uid="{00000000-0005-0000-0000-00002D970000}"/>
    <cellStyle name="Normal 3 6 4 3 2 3 2" xfId="21500" xr:uid="{00000000-0005-0000-0000-00002E970000}"/>
    <cellStyle name="Normal 3 6 4 3 2 3 2 2" xfId="41703" xr:uid="{00000000-0005-0000-0000-00002F970000}"/>
    <cellStyle name="Normal 3 6 4 3 2 3 3" xfId="41702" xr:uid="{00000000-0005-0000-0000-000030970000}"/>
    <cellStyle name="Normal 3 6 4 3 2 4" xfId="21501" xr:uid="{00000000-0005-0000-0000-000031970000}"/>
    <cellStyle name="Normal 3 6 4 3 2 4 2" xfId="41704" xr:uid="{00000000-0005-0000-0000-000032970000}"/>
    <cellStyle name="Normal 3 6 4 3 2 5" xfId="21502" xr:uid="{00000000-0005-0000-0000-000033970000}"/>
    <cellStyle name="Normal 3 6 4 3 2 5 2" xfId="49034" xr:uid="{00000000-0005-0000-0000-000034970000}"/>
    <cellStyle name="Normal 3 6 4 3 2 6" xfId="41699" xr:uid="{00000000-0005-0000-0000-000035970000}"/>
    <cellStyle name="Normal 3 6 4 3 3" xfId="21503" xr:uid="{00000000-0005-0000-0000-000036970000}"/>
    <cellStyle name="Normal 3 6 4 3 3 2" xfId="21504" xr:uid="{00000000-0005-0000-0000-000037970000}"/>
    <cellStyle name="Normal 3 6 4 3 3 2 2" xfId="21505" xr:uid="{00000000-0005-0000-0000-000038970000}"/>
    <cellStyle name="Normal 3 6 4 3 3 2 2 2" xfId="41707" xr:uid="{00000000-0005-0000-0000-000039970000}"/>
    <cellStyle name="Normal 3 6 4 3 3 2 3" xfId="41706" xr:uid="{00000000-0005-0000-0000-00003A970000}"/>
    <cellStyle name="Normal 3 6 4 3 3 3" xfId="21506" xr:uid="{00000000-0005-0000-0000-00003B970000}"/>
    <cellStyle name="Normal 3 6 4 3 3 3 2" xfId="21507" xr:uid="{00000000-0005-0000-0000-00003C970000}"/>
    <cellStyle name="Normal 3 6 4 3 3 3 2 2" xfId="41709" xr:uid="{00000000-0005-0000-0000-00003D970000}"/>
    <cellStyle name="Normal 3 6 4 3 3 3 3" xfId="41708" xr:uid="{00000000-0005-0000-0000-00003E970000}"/>
    <cellStyle name="Normal 3 6 4 3 3 4" xfId="21508" xr:uid="{00000000-0005-0000-0000-00003F970000}"/>
    <cellStyle name="Normal 3 6 4 3 3 4 2" xfId="41710" xr:uid="{00000000-0005-0000-0000-000040970000}"/>
    <cellStyle name="Normal 3 6 4 3 3 5" xfId="21509" xr:uid="{00000000-0005-0000-0000-000041970000}"/>
    <cellStyle name="Normal 3 6 4 3 3 5 2" xfId="49035" xr:uid="{00000000-0005-0000-0000-000042970000}"/>
    <cellStyle name="Normal 3 6 4 3 3 6" xfId="41705" xr:uid="{00000000-0005-0000-0000-000043970000}"/>
    <cellStyle name="Normal 3 6 4 3 4" xfId="21510" xr:uid="{00000000-0005-0000-0000-000044970000}"/>
    <cellStyle name="Normal 3 6 4 3 4 2" xfId="21511" xr:uid="{00000000-0005-0000-0000-000045970000}"/>
    <cellStyle name="Normal 3 6 4 3 4 2 2" xfId="41712" xr:uid="{00000000-0005-0000-0000-000046970000}"/>
    <cellStyle name="Normal 3 6 4 3 4 3" xfId="41711" xr:uid="{00000000-0005-0000-0000-000047970000}"/>
    <cellStyle name="Normal 3 6 4 3 5" xfId="21512" xr:uid="{00000000-0005-0000-0000-000048970000}"/>
    <cellStyle name="Normal 3 6 4 3 5 2" xfId="21513" xr:uid="{00000000-0005-0000-0000-000049970000}"/>
    <cellStyle name="Normal 3 6 4 3 5 2 2" xfId="41714" xr:uid="{00000000-0005-0000-0000-00004A970000}"/>
    <cellStyle name="Normal 3 6 4 3 5 3" xfId="41713" xr:uid="{00000000-0005-0000-0000-00004B970000}"/>
    <cellStyle name="Normal 3 6 4 3 6" xfId="21514" xr:uid="{00000000-0005-0000-0000-00004C970000}"/>
    <cellStyle name="Normal 3 6 4 3 6 2" xfId="41715" xr:uid="{00000000-0005-0000-0000-00004D970000}"/>
    <cellStyle name="Normal 3 6 4 3 7" xfId="21515" xr:uid="{00000000-0005-0000-0000-00004E970000}"/>
    <cellStyle name="Normal 3 6 4 3 7 2" xfId="49033" xr:uid="{00000000-0005-0000-0000-00004F970000}"/>
    <cellStyle name="Normal 3 6 4 3 8" xfId="41698" xr:uid="{00000000-0005-0000-0000-000050970000}"/>
    <cellStyle name="Normal 3 6 4 4" xfId="21516" xr:uid="{00000000-0005-0000-0000-000051970000}"/>
    <cellStyle name="Normal 3 6 4 4 2" xfId="21517" xr:uid="{00000000-0005-0000-0000-000052970000}"/>
    <cellStyle name="Normal 3 6 4 4 2 2" xfId="21518" xr:uid="{00000000-0005-0000-0000-000053970000}"/>
    <cellStyle name="Normal 3 6 4 4 2 2 2" xfId="41718" xr:uid="{00000000-0005-0000-0000-000054970000}"/>
    <cellStyle name="Normal 3 6 4 4 2 3" xfId="41717" xr:uid="{00000000-0005-0000-0000-000055970000}"/>
    <cellStyle name="Normal 3 6 4 4 3" xfId="21519" xr:uid="{00000000-0005-0000-0000-000056970000}"/>
    <cellStyle name="Normal 3 6 4 4 3 2" xfId="21520" xr:uid="{00000000-0005-0000-0000-000057970000}"/>
    <cellStyle name="Normal 3 6 4 4 3 2 2" xfId="41720" xr:uid="{00000000-0005-0000-0000-000058970000}"/>
    <cellStyle name="Normal 3 6 4 4 3 3" xfId="41719" xr:uid="{00000000-0005-0000-0000-000059970000}"/>
    <cellStyle name="Normal 3 6 4 4 4" xfId="21521" xr:uid="{00000000-0005-0000-0000-00005A970000}"/>
    <cellStyle name="Normal 3 6 4 4 4 2" xfId="41721" xr:uid="{00000000-0005-0000-0000-00005B970000}"/>
    <cellStyle name="Normal 3 6 4 4 5" xfId="21522" xr:uid="{00000000-0005-0000-0000-00005C970000}"/>
    <cellStyle name="Normal 3 6 4 4 5 2" xfId="49036" xr:uid="{00000000-0005-0000-0000-00005D970000}"/>
    <cellStyle name="Normal 3 6 4 4 6" xfId="41716" xr:uid="{00000000-0005-0000-0000-00005E970000}"/>
    <cellStyle name="Normal 3 6 4 5" xfId="21523" xr:uid="{00000000-0005-0000-0000-00005F970000}"/>
    <cellStyle name="Normal 3 6 4 5 2" xfId="21524" xr:uid="{00000000-0005-0000-0000-000060970000}"/>
    <cellStyle name="Normal 3 6 4 5 2 2" xfId="21525" xr:uid="{00000000-0005-0000-0000-000061970000}"/>
    <cellStyle name="Normal 3 6 4 5 2 2 2" xfId="41724" xr:uid="{00000000-0005-0000-0000-000062970000}"/>
    <cellStyle name="Normal 3 6 4 5 2 3" xfId="41723" xr:uid="{00000000-0005-0000-0000-000063970000}"/>
    <cellStyle name="Normal 3 6 4 5 3" xfId="21526" xr:uid="{00000000-0005-0000-0000-000064970000}"/>
    <cellStyle name="Normal 3 6 4 5 3 2" xfId="21527" xr:uid="{00000000-0005-0000-0000-000065970000}"/>
    <cellStyle name="Normal 3 6 4 5 3 2 2" xfId="41726" xr:uid="{00000000-0005-0000-0000-000066970000}"/>
    <cellStyle name="Normal 3 6 4 5 3 3" xfId="41725" xr:uid="{00000000-0005-0000-0000-000067970000}"/>
    <cellStyle name="Normal 3 6 4 5 4" xfId="21528" xr:uid="{00000000-0005-0000-0000-000068970000}"/>
    <cellStyle name="Normal 3 6 4 5 4 2" xfId="41727" xr:uid="{00000000-0005-0000-0000-000069970000}"/>
    <cellStyle name="Normal 3 6 4 5 5" xfId="21529" xr:uid="{00000000-0005-0000-0000-00006A970000}"/>
    <cellStyle name="Normal 3 6 4 5 5 2" xfId="49037" xr:uid="{00000000-0005-0000-0000-00006B970000}"/>
    <cellStyle name="Normal 3 6 4 5 6" xfId="41722" xr:uid="{00000000-0005-0000-0000-00006C970000}"/>
    <cellStyle name="Normal 3 6 4 6" xfId="21530" xr:uid="{00000000-0005-0000-0000-00006D970000}"/>
    <cellStyle name="Normal 3 6 4 6 2" xfId="21531" xr:uid="{00000000-0005-0000-0000-00006E970000}"/>
    <cellStyle name="Normal 3 6 4 6 2 2" xfId="41729" xr:uid="{00000000-0005-0000-0000-00006F970000}"/>
    <cellStyle name="Normal 3 6 4 6 3" xfId="41728" xr:uid="{00000000-0005-0000-0000-000070970000}"/>
    <cellStyle name="Normal 3 6 4 7" xfId="21532" xr:uid="{00000000-0005-0000-0000-000071970000}"/>
    <cellStyle name="Normal 3 6 4 7 2" xfId="21533" xr:uid="{00000000-0005-0000-0000-000072970000}"/>
    <cellStyle name="Normal 3 6 4 7 2 2" xfId="41731" xr:uid="{00000000-0005-0000-0000-000073970000}"/>
    <cellStyle name="Normal 3 6 4 7 3" xfId="41730" xr:uid="{00000000-0005-0000-0000-000074970000}"/>
    <cellStyle name="Normal 3 6 4 8" xfId="21534" xr:uid="{00000000-0005-0000-0000-000075970000}"/>
    <cellStyle name="Normal 3 6 4 8 2" xfId="41732" xr:uid="{00000000-0005-0000-0000-000076970000}"/>
    <cellStyle name="Normal 3 6 4 9" xfId="21535" xr:uid="{00000000-0005-0000-0000-000077970000}"/>
    <cellStyle name="Normal 3 6 4 9 2" xfId="49026" xr:uid="{00000000-0005-0000-0000-000078970000}"/>
    <cellStyle name="Normal 3 6 5" xfId="21536" xr:uid="{00000000-0005-0000-0000-000079970000}"/>
    <cellStyle name="Normal 3 6 5 2" xfId="21537" xr:uid="{00000000-0005-0000-0000-00007A970000}"/>
    <cellStyle name="Normal 3 6 5 2 2" xfId="21538" xr:uid="{00000000-0005-0000-0000-00007B970000}"/>
    <cellStyle name="Normal 3 6 5 2 2 2" xfId="21539" xr:uid="{00000000-0005-0000-0000-00007C970000}"/>
    <cellStyle name="Normal 3 6 5 2 2 2 2" xfId="21540" xr:uid="{00000000-0005-0000-0000-00007D970000}"/>
    <cellStyle name="Normal 3 6 5 2 2 2 2 2" xfId="41737" xr:uid="{00000000-0005-0000-0000-00007E970000}"/>
    <cellStyle name="Normal 3 6 5 2 2 2 3" xfId="41736" xr:uid="{00000000-0005-0000-0000-00007F970000}"/>
    <cellStyle name="Normal 3 6 5 2 2 3" xfId="21541" xr:uid="{00000000-0005-0000-0000-000080970000}"/>
    <cellStyle name="Normal 3 6 5 2 2 3 2" xfId="21542" xr:uid="{00000000-0005-0000-0000-000081970000}"/>
    <cellStyle name="Normal 3 6 5 2 2 3 2 2" xfId="41739" xr:uid="{00000000-0005-0000-0000-000082970000}"/>
    <cellStyle name="Normal 3 6 5 2 2 3 3" xfId="41738" xr:uid="{00000000-0005-0000-0000-000083970000}"/>
    <cellStyle name="Normal 3 6 5 2 2 4" xfId="21543" xr:uid="{00000000-0005-0000-0000-000084970000}"/>
    <cellStyle name="Normal 3 6 5 2 2 4 2" xfId="41740" xr:uid="{00000000-0005-0000-0000-000085970000}"/>
    <cellStyle name="Normal 3 6 5 2 2 5" xfId="21544" xr:uid="{00000000-0005-0000-0000-000086970000}"/>
    <cellStyle name="Normal 3 6 5 2 2 5 2" xfId="49040" xr:uid="{00000000-0005-0000-0000-000087970000}"/>
    <cellStyle name="Normal 3 6 5 2 2 6" xfId="41735" xr:uid="{00000000-0005-0000-0000-000088970000}"/>
    <cellStyle name="Normal 3 6 5 2 3" xfId="21545" xr:uid="{00000000-0005-0000-0000-000089970000}"/>
    <cellStyle name="Normal 3 6 5 2 3 2" xfId="21546" xr:uid="{00000000-0005-0000-0000-00008A970000}"/>
    <cellStyle name="Normal 3 6 5 2 3 2 2" xfId="21547" xr:uid="{00000000-0005-0000-0000-00008B970000}"/>
    <cellStyle name="Normal 3 6 5 2 3 2 2 2" xfId="41743" xr:uid="{00000000-0005-0000-0000-00008C970000}"/>
    <cellStyle name="Normal 3 6 5 2 3 2 3" xfId="41742" xr:uid="{00000000-0005-0000-0000-00008D970000}"/>
    <cellStyle name="Normal 3 6 5 2 3 3" xfId="21548" xr:uid="{00000000-0005-0000-0000-00008E970000}"/>
    <cellStyle name="Normal 3 6 5 2 3 3 2" xfId="21549" xr:uid="{00000000-0005-0000-0000-00008F970000}"/>
    <cellStyle name="Normal 3 6 5 2 3 3 2 2" xfId="41745" xr:uid="{00000000-0005-0000-0000-000090970000}"/>
    <cellStyle name="Normal 3 6 5 2 3 3 3" xfId="41744" xr:uid="{00000000-0005-0000-0000-000091970000}"/>
    <cellStyle name="Normal 3 6 5 2 3 4" xfId="21550" xr:uid="{00000000-0005-0000-0000-000092970000}"/>
    <cellStyle name="Normal 3 6 5 2 3 4 2" xfId="41746" xr:uid="{00000000-0005-0000-0000-000093970000}"/>
    <cellStyle name="Normal 3 6 5 2 3 5" xfId="21551" xr:uid="{00000000-0005-0000-0000-000094970000}"/>
    <cellStyle name="Normal 3 6 5 2 3 5 2" xfId="49041" xr:uid="{00000000-0005-0000-0000-000095970000}"/>
    <cellStyle name="Normal 3 6 5 2 3 6" xfId="41741" xr:uid="{00000000-0005-0000-0000-000096970000}"/>
    <cellStyle name="Normal 3 6 5 2 4" xfId="21552" xr:uid="{00000000-0005-0000-0000-000097970000}"/>
    <cellStyle name="Normal 3 6 5 2 4 2" xfId="21553" xr:uid="{00000000-0005-0000-0000-000098970000}"/>
    <cellStyle name="Normal 3 6 5 2 4 2 2" xfId="41748" xr:uid="{00000000-0005-0000-0000-000099970000}"/>
    <cellStyle name="Normal 3 6 5 2 4 3" xfId="41747" xr:uid="{00000000-0005-0000-0000-00009A970000}"/>
    <cellStyle name="Normal 3 6 5 2 5" xfId="21554" xr:uid="{00000000-0005-0000-0000-00009B970000}"/>
    <cellStyle name="Normal 3 6 5 2 5 2" xfId="21555" xr:uid="{00000000-0005-0000-0000-00009C970000}"/>
    <cellStyle name="Normal 3 6 5 2 5 2 2" xfId="41750" xr:uid="{00000000-0005-0000-0000-00009D970000}"/>
    <cellStyle name="Normal 3 6 5 2 5 3" xfId="41749" xr:uid="{00000000-0005-0000-0000-00009E970000}"/>
    <cellStyle name="Normal 3 6 5 2 6" xfId="21556" xr:uid="{00000000-0005-0000-0000-00009F970000}"/>
    <cellStyle name="Normal 3 6 5 2 6 2" xfId="41751" xr:uid="{00000000-0005-0000-0000-0000A0970000}"/>
    <cellStyle name="Normal 3 6 5 2 7" xfId="21557" xr:uid="{00000000-0005-0000-0000-0000A1970000}"/>
    <cellStyle name="Normal 3 6 5 2 7 2" xfId="49039" xr:uid="{00000000-0005-0000-0000-0000A2970000}"/>
    <cellStyle name="Normal 3 6 5 2 8" xfId="41734" xr:uid="{00000000-0005-0000-0000-0000A3970000}"/>
    <cellStyle name="Normal 3 6 5 3" xfId="21558" xr:uid="{00000000-0005-0000-0000-0000A4970000}"/>
    <cellStyle name="Normal 3 6 5 3 2" xfId="21559" xr:uid="{00000000-0005-0000-0000-0000A5970000}"/>
    <cellStyle name="Normal 3 6 5 3 2 2" xfId="21560" xr:uid="{00000000-0005-0000-0000-0000A6970000}"/>
    <cellStyle name="Normal 3 6 5 3 2 2 2" xfId="41754" xr:uid="{00000000-0005-0000-0000-0000A7970000}"/>
    <cellStyle name="Normal 3 6 5 3 2 3" xfId="41753" xr:uid="{00000000-0005-0000-0000-0000A8970000}"/>
    <cellStyle name="Normal 3 6 5 3 3" xfId="21561" xr:uid="{00000000-0005-0000-0000-0000A9970000}"/>
    <cellStyle name="Normal 3 6 5 3 3 2" xfId="21562" xr:uid="{00000000-0005-0000-0000-0000AA970000}"/>
    <cellStyle name="Normal 3 6 5 3 3 2 2" xfId="41756" xr:uid="{00000000-0005-0000-0000-0000AB970000}"/>
    <cellStyle name="Normal 3 6 5 3 3 3" xfId="41755" xr:uid="{00000000-0005-0000-0000-0000AC970000}"/>
    <cellStyle name="Normal 3 6 5 3 4" xfId="21563" xr:uid="{00000000-0005-0000-0000-0000AD970000}"/>
    <cellStyle name="Normal 3 6 5 3 4 2" xfId="41757" xr:uid="{00000000-0005-0000-0000-0000AE970000}"/>
    <cellStyle name="Normal 3 6 5 3 5" xfId="21564" xr:uid="{00000000-0005-0000-0000-0000AF970000}"/>
    <cellStyle name="Normal 3 6 5 3 5 2" xfId="49042" xr:uid="{00000000-0005-0000-0000-0000B0970000}"/>
    <cellStyle name="Normal 3 6 5 3 6" xfId="41752" xr:uid="{00000000-0005-0000-0000-0000B1970000}"/>
    <cellStyle name="Normal 3 6 5 4" xfId="21565" xr:uid="{00000000-0005-0000-0000-0000B2970000}"/>
    <cellStyle name="Normal 3 6 5 4 2" xfId="21566" xr:uid="{00000000-0005-0000-0000-0000B3970000}"/>
    <cellStyle name="Normal 3 6 5 4 2 2" xfId="21567" xr:uid="{00000000-0005-0000-0000-0000B4970000}"/>
    <cellStyle name="Normal 3 6 5 4 2 2 2" xfId="41760" xr:uid="{00000000-0005-0000-0000-0000B5970000}"/>
    <cellStyle name="Normal 3 6 5 4 2 3" xfId="41759" xr:uid="{00000000-0005-0000-0000-0000B6970000}"/>
    <cellStyle name="Normal 3 6 5 4 3" xfId="21568" xr:uid="{00000000-0005-0000-0000-0000B7970000}"/>
    <cellStyle name="Normal 3 6 5 4 3 2" xfId="21569" xr:uid="{00000000-0005-0000-0000-0000B8970000}"/>
    <cellStyle name="Normal 3 6 5 4 3 2 2" xfId="41762" xr:uid="{00000000-0005-0000-0000-0000B9970000}"/>
    <cellStyle name="Normal 3 6 5 4 3 3" xfId="41761" xr:uid="{00000000-0005-0000-0000-0000BA970000}"/>
    <cellStyle name="Normal 3 6 5 4 4" xfId="21570" xr:uid="{00000000-0005-0000-0000-0000BB970000}"/>
    <cellStyle name="Normal 3 6 5 4 4 2" xfId="41763" xr:uid="{00000000-0005-0000-0000-0000BC970000}"/>
    <cellStyle name="Normal 3 6 5 4 5" xfId="21571" xr:uid="{00000000-0005-0000-0000-0000BD970000}"/>
    <cellStyle name="Normal 3 6 5 4 5 2" xfId="49043" xr:uid="{00000000-0005-0000-0000-0000BE970000}"/>
    <cellStyle name="Normal 3 6 5 4 6" xfId="41758" xr:uid="{00000000-0005-0000-0000-0000BF970000}"/>
    <cellStyle name="Normal 3 6 5 5" xfId="21572" xr:uid="{00000000-0005-0000-0000-0000C0970000}"/>
    <cellStyle name="Normal 3 6 5 5 2" xfId="21573" xr:uid="{00000000-0005-0000-0000-0000C1970000}"/>
    <cellStyle name="Normal 3 6 5 5 2 2" xfId="41765" xr:uid="{00000000-0005-0000-0000-0000C2970000}"/>
    <cellStyle name="Normal 3 6 5 5 3" xfId="41764" xr:uid="{00000000-0005-0000-0000-0000C3970000}"/>
    <cellStyle name="Normal 3 6 5 6" xfId="21574" xr:uid="{00000000-0005-0000-0000-0000C4970000}"/>
    <cellStyle name="Normal 3 6 5 6 2" xfId="21575" xr:uid="{00000000-0005-0000-0000-0000C5970000}"/>
    <cellStyle name="Normal 3 6 5 6 2 2" xfId="41767" xr:uid="{00000000-0005-0000-0000-0000C6970000}"/>
    <cellStyle name="Normal 3 6 5 6 3" xfId="41766" xr:uid="{00000000-0005-0000-0000-0000C7970000}"/>
    <cellStyle name="Normal 3 6 5 7" xfId="21576" xr:uid="{00000000-0005-0000-0000-0000C8970000}"/>
    <cellStyle name="Normal 3 6 5 7 2" xfId="41768" xr:uid="{00000000-0005-0000-0000-0000C9970000}"/>
    <cellStyle name="Normal 3 6 5 8" xfId="21577" xr:uid="{00000000-0005-0000-0000-0000CA970000}"/>
    <cellStyle name="Normal 3 6 5 8 2" xfId="49038" xr:uid="{00000000-0005-0000-0000-0000CB970000}"/>
    <cellStyle name="Normal 3 6 5 9" xfId="41733" xr:uid="{00000000-0005-0000-0000-0000CC970000}"/>
    <cellStyle name="Normal 3 6 6" xfId="21578" xr:uid="{00000000-0005-0000-0000-0000CD970000}"/>
    <cellStyle name="Normal 3 6 6 2" xfId="21579" xr:uid="{00000000-0005-0000-0000-0000CE970000}"/>
    <cellStyle name="Normal 3 6 6 2 2" xfId="21580" xr:uid="{00000000-0005-0000-0000-0000CF970000}"/>
    <cellStyle name="Normal 3 6 6 2 2 2" xfId="21581" xr:uid="{00000000-0005-0000-0000-0000D0970000}"/>
    <cellStyle name="Normal 3 6 6 2 2 2 2" xfId="41772" xr:uid="{00000000-0005-0000-0000-0000D1970000}"/>
    <cellStyle name="Normal 3 6 6 2 2 3" xfId="41771" xr:uid="{00000000-0005-0000-0000-0000D2970000}"/>
    <cellStyle name="Normal 3 6 6 2 3" xfId="21582" xr:uid="{00000000-0005-0000-0000-0000D3970000}"/>
    <cellStyle name="Normal 3 6 6 2 3 2" xfId="21583" xr:uid="{00000000-0005-0000-0000-0000D4970000}"/>
    <cellStyle name="Normal 3 6 6 2 3 2 2" xfId="41774" xr:uid="{00000000-0005-0000-0000-0000D5970000}"/>
    <cellStyle name="Normal 3 6 6 2 3 3" xfId="41773" xr:uid="{00000000-0005-0000-0000-0000D6970000}"/>
    <cellStyle name="Normal 3 6 6 2 4" xfId="21584" xr:uid="{00000000-0005-0000-0000-0000D7970000}"/>
    <cellStyle name="Normal 3 6 6 2 4 2" xfId="41775" xr:uid="{00000000-0005-0000-0000-0000D8970000}"/>
    <cellStyle name="Normal 3 6 6 2 5" xfId="21585" xr:uid="{00000000-0005-0000-0000-0000D9970000}"/>
    <cellStyle name="Normal 3 6 6 2 5 2" xfId="49045" xr:uid="{00000000-0005-0000-0000-0000DA970000}"/>
    <cellStyle name="Normal 3 6 6 2 6" xfId="41770" xr:uid="{00000000-0005-0000-0000-0000DB970000}"/>
    <cellStyle name="Normal 3 6 6 3" xfId="21586" xr:uid="{00000000-0005-0000-0000-0000DC970000}"/>
    <cellStyle name="Normal 3 6 6 3 2" xfId="21587" xr:uid="{00000000-0005-0000-0000-0000DD970000}"/>
    <cellStyle name="Normal 3 6 6 3 2 2" xfId="21588" xr:uid="{00000000-0005-0000-0000-0000DE970000}"/>
    <cellStyle name="Normal 3 6 6 3 2 2 2" xfId="41778" xr:uid="{00000000-0005-0000-0000-0000DF970000}"/>
    <cellStyle name="Normal 3 6 6 3 2 3" xfId="41777" xr:uid="{00000000-0005-0000-0000-0000E0970000}"/>
    <cellStyle name="Normal 3 6 6 3 3" xfId="21589" xr:uid="{00000000-0005-0000-0000-0000E1970000}"/>
    <cellStyle name="Normal 3 6 6 3 3 2" xfId="21590" xr:uid="{00000000-0005-0000-0000-0000E2970000}"/>
    <cellStyle name="Normal 3 6 6 3 3 2 2" xfId="41780" xr:uid="{00000000-0005-0000-0000-0000E3970000}"/>
    <cellStyle name="Normal 3 6 6 3 3 3" xfId="41779" xr:uid="{00000000-0005-0000-0000-0000E4970000}"/>
    <cellStyle name="Normal 3 6 6 3 4" xfId="21591" xr:uid="{00000000-0005-0000-0000-0000E5970000}"/>
    <cellStyle name="Normal 3 6 6 3 4 2" xfId="41781" xr:uid="{00000000-0005-0000-0000-0000E6970000}"/>
    <cellStyle name="Normal 3 6 6 3 5" xfId="21592" xr:uid="{00000000-0005-0000-0000-0000E7970000}"/>
    <cellStyle name="Normal 3 6 6 3 5 2" xfId="49046" xr:uid="{00000000-0005-0000-0000-0000E8970000}"/>
    <cellStyle name="Normal 3 6 6 3 6" xfId="41776" xr:uid="{00000000-0005-0000-0000-0000E9970000}"/>
    <cellStyle name="Normal 3 6 6 4" xfId="21593" xr:uid="{00000000-0005-0000-0000-0000EA970000}"/>
    <cellStyle name="Normal 3 6 6 4 2" xfId="21594" xr:uid="{00000000-0005-0000-0000-0000EB970000}"/>
    <cellStyle name="Normal 3 6 6 4 2 2" xfId="41783" xr:uid="{00000000-0005-0000-0000-0000EC970000}"/>
    <cellStyle name="Normal 3 6 6 4 3" xfId="41782" xr:uid="{00000000-0005-0000-0000-0000ED970000}"/>
    <cellStyle name="Normal 3 6 6 5" xfId="21595" xr:uid="{00000000-0005-0000-0000-0000EE970000}"/>
    <cellStyle name="Normal 3 6 6 5 2" xfId="21596" xr:uid="{00000000-0005-0000-0000-0000EF970000}"/>
    <cellStyle name="Normal 3 6 6 5 2 2" xfId="41785" xr:uid="{00000000-0005-0000-0000-0000F0970000}"/>
    <cellStyle name="Normal 3 6 6 5 3" xfId="41784" xr:uid="{00000000-0005-0000-0000-0000F1970000}"/>
    <cellStyle name="Normal 3 6 6 6" xfId="21597" xr:uid="{00000000-0005-0000-0000-0000F2970000}"/>
    <cellStyle name="Normal 3 6 6 6 2" xfId="41786" xr:uid="{00000000-0005-0000-0000-0000F3970000}"/>
    <cellStyle name="Normal 3 6 6 7" xfId="21598" xr:uid="{00000000-0005-0000-0000-0000F4970000}"/>
    <cellStyle name="Normal 3 6 6 7 2" xfId="49044" xr:uid="{00000000-0005-0000-0000-0000F5970000}"/>
    <cellStyle name="Normal 3 6 6 8" xfId="41769" xr:uid="{00000000-0005-0000-0000-0000F6970000}"/>
    <cellStyle name="Normal 3 6 7" xfId="21599" xr:uid="{00000000-0005-0000-0000-0000F7970000}"/>
    <cellStyle name="Normal 3 6 7 2" xfId="21600" xr:uid="{00000000-0005-0000-0000-0000F8970000}"/>
    <cellStyle name="Normal 3 6 7 2 2" xfId="21601" xr:uid="{00000000-0005-0000-0000-0000F9970000}"/>
    <cellStyle name="Normal 3 6 7 2 2 2" xfId="41789" xr:uid="{00000000-0005-0000-0000-0000FA970000}"/>
    <cellStyle name="Normal 3 6 7 2 3" xfId="41788" xr:uid="{00000000-0005-0000-0000-0000FB970000}"/>
    <cellStyle name="Normal 3 6 7 3" xfId="21602" xr:uid="{00000000-0005-0000-0000-0000FC970000}"/>
    <cellStyle name="Normal 3 6 7 3 2" xfId="21603" xr:uid="{00000000-0005-0000-0000-0000FD970000}"/>
    <cellStyle name="Normal 3 6 7 3 2 2" xfId="41791" xr:uid="{00000000-0005-0000-0000-0000FE970000}"/>
    <cellStyle name="Normal 3 6 7 3 3" xfId="41790" xr:uid="{00000000-0005-0000-0000-0000FF970000}"/>
    <cellStyle name="Normal 3 6 7 4" xfId="21604" xr:uid="{00000000-0005-0000-0000-000000980000}"/>
    <cellStyle name="Normal 3 6 7 4 2" xfId="41792" xr:uid="{00000000-0005-0000-0000-000001980000}"/>
    <cellStyle name="Normal 3 6 7 5" xfId="21605" xr:uid="{00000000-0005-0000-0000-000002980000}"/>
    <cellStyle name="Normal 3 6 7 5 2" xfId="49047" xr:uid="{00000000-0005-0000-0000-000003980000}"/>
    <cellStyle name="Normal 3 6 7 6" xfId="41787" xr:uid="{00000000-0005-0000-0000-000004980000}"/>
    <cellStyle name="Normal 3 6 8" xfId="21606" xr:uid="{00000000-0005-0000-0000-000005980000}"/>
    <cellStyle name="Normal 3 6 8 2" xfId="21607" xr:uid="{00000000-0005-0000-0000-000006980000}"/>
    <cellStyle name="Normal 3 6 8 2 2" xfId="21608" xr:uid="{00000000-0005-0000-0000-000007980000}"/>
    <cellStyle name="Normal 3 6 8 2 2 2" xfId="41795" xr:uid="{00000000-0005-0000-0000-000008980000}"/>
    <cellStyle name="Normal 3 6 8 2 3" xfId="41794" xr:uid="{00000000-0005-0000-0000-000009980000}"/>
    <cellStyle name="Normal 3 6 8 3" xfId="21609" xr:uid="{00000000-0005-0000-0000-00000A980000}"/>
    <cellStyle name="Normal 3 6 8 3 2" xfId="21610" xr:uid="{00000000-0005-0000-0000-00000B980000}"/>
    <cellStyle name="Normal 3 6 8 3 2 2" xfId="41797" xr:uid="{00000000-0005-0000-0000-00000C980000}"/>
    <cellStyle name="Normal 3 6 8 3 3" xfId="41796" xr:uid="{00000000-0005-0000-0000-00000D980000}"/>
    <cellStyle name="Normal 3 6 8 4" xfId="21611" xr:uid="{00000000-0005-0000-0000-00000E980000}"/>
    <cellStyle name="Normal 3 6 8 4 2" xfId="41798" xr:uid="{00000000-0005-0000-0000-00000F980000}"/>
    <cellStyle name="Normal 3 6 8 5" xfId="21612" xr:uid="{00000000-0005-0000-0000-000010980000}"/>
    <cellStyle name="Normal 3 6 8 5 2" xfId="49048" xr:uid="{00000000-0005-0000-0000-000011980000}"/>
    <cellStyle name="Normal 3 6 8 6" xfId="41793" xr:uid="{00000000-0005-0000-0000-000012980000}"/>
    <cellStyle name="Normal 3 6 9" xfId="21613" xr:uid="{00000000-0005-0000-0000-000013980000}"/>
    <cellStyle name="Normal 3 6 9 2" xfId="21614" xr:uid="{00000000-0005-0000-0000-000014980000}"/>
    <cellStyle name="Normal 3 6 9 2 2" xfId="21615" xr:uid="{00000000-0005-0000-0000-000015980000}"/>
    <cellStyle name="Normal 3 6 9 2 2 2" xfId="41801" xr:uid="{00000000-0005-0000-0000-000016980000}"/>
    <cellStyle name="Normal 3 6 9 2 3" xfId="41800" xr:uid="{00000000-0005-0000-0000-000017980000}"/>
    <cellStyle name="Normal 3 6 9 3" xfId="21616" xr:uid="{00000000-0005-0000-0000-000018980000}"/>
    <cellStyle name="Normal 3 6 9 3 2" xfId="21617" xr:uid="{00000000-0005-0000-0000-000019980000}"/>
    <cellStyle name="Normal 3 6 9 3 2 2" xfId="41803" xr:uid="{00000000-0005-0000-0000-00001A980000}"/>
    <cellStyle name="Normal 3 6 9 3 3" xfId="41802" xr:uid="{00000000-0005-0000-0000-00001B980000}"/>
    <cellStyle name="Normal 3 6 9 4" xfId="21618" xr:uid="{00000000-0005-0000-0000-00001C980000}"/>
    <cellStyle name="Normal 3 6 9 4 2" xfId="41804" xr:uid="{00000000-0005-0000-0000-00001D980000}"/>
    <cellStyle name="Normal 3 6 9 5" xfId="21619" xr:uid="{00000000-0005-0000-0000-00001E980000}"/>
    <cellStyle name="Normal 3 6 9 5 2" xfId="49049" xr:uid="{00000000-0005-0000-0000-00001F980000}"/>
    <cellStyle name="Normal 3 6 9 6" xfId="41799" xr:uid="{00000000-0005-0000-0000-000020980000}"/>
    <cellStyle name="Normal 3 7" xfId="21620" xr:uid="{00000000-0005-0000-0000-000021980000}"/>
    <cellStyle name="Normal 3 7 2" xfId="21621" xr:uid="{00000000-0005-0000-0000-000022980000}"/>
    <cellStyle name="Normal 3 7 2 2" xfId="49050" xr:uid="{00000000-0005-0000-0000-000023980000}"/>
    <cellStyle name="Normal 3 7 3" xfId="41805" xr:uid="{00000000-0005-0000-0000-000024980000}"/>
    <cellStyle name="Normal 3 8" xfId="21622" xr:uid="{00000000-0005-0000-0000-000025980000}"/>
    <cellStyle name="Normal 3 8 10" xfId="21623" xr:uid="{00000000-0005-0000-0000-000026980000}"/>
    <cellStyle name="Normal 3 8 10 2" xfId="41807" xr:uid="{00000000-0005-0000-0000-000027980000}"/>
    <cellStyle name="Normal 3 8 11" xfId="21624" xr:uid="{00000000-0005-0000-0000-000028980000}"/>
    <cellStyle name="Normal 3 8 11 2" xfId="49051" xr:uid="{00000000-0005-0000-0000-000029980000}"/>
    <cellStyle name="Normal 3 8 12" xfId="41806" xr:uid="{00000000-0005-0000-0000-00002A980000}"/>
    <cellStyle name="Normal 3 8 2" xfId="21625" xr:uid="{00000000-0005-0000-0000-00002B980000}"/>
    <cellStyle name="Normal 3 8 2 10" xfId="21626" xr:uid="{00000000-0005-0000-0000-00002C980000}"/>
    <cellStyle name="Normal 3 8 2 10 2" xfId="49052" xr:uid="{00000000-0005-0000-0000-00002D980000}"/>
    <cellStyle name="Normal 3 8 2 11" xfId="41808" xr:uid="{00000000-0005-0000-0000-00002E980000}"/>
    <cellStyle name="Normal 3 8 2 2" xfId="21627" xr:uid="{00000000-0005-0000-0000-00002F980000}"/>
    <cellStyle name="Normal 3 8 2 2 10" xfId="41809" xr:uid="{00000000-0005-0000-0000-000030980000}"/>
    <cellStyle name="Normal 3 8 2 2 2" xfId="21628" xr:uid="{00000000-0005-0000-0000-000031980000}"/>
    <cellStyle name="Normal 3 8 2 2 2 2" xfId="21629" xr:uid="{00000000-0005-0000-0000-000032980000}"/>
    <cellStyle name="Normal 3 8 2 2 2 2 2" xfId="21630" xr:uid="{00000000-0005-0000-0000-000033980000}"/>
    <cellStyle name="Normal 3 8 2 2 2 2 2 2" xfId="21631" xr:uid="{00000000-0005-0000-0000-000034980000}"/>
    <cellStyle name="Normal 3 8 2 2 2 2 2 2 2" xfId="21632" xr:uid="{00000000-0005-0000-0000-000035980000}"/>
    <cellStyle name="Normal 3 8 2 2 2 2 2 2 2 2" xfId="41814" xr:uid="{00000000-0005-0000-0000-000036980000}"/>
    <cellStyle name="Normal 3 8 2 2 2 2 2 2 3" xfId="41813" xr:uid="{00000000-0005-0000-0000-000037980000}"/>
    <cellStyle name="Normal 3 8 2 2 2 2 2 3" xfId="21633" xr:uid="{00000000-0005-0000-0000-000038980000}"/>
    <cellStyle name="Normal 3 8 2 2 2 2 2 3 2" xfId="21634" xr:uid="{00000000-0005-0000-0000-000039980000}"/>
    <cellStyle name="Normal 3 8 2 2 2 2 2 3 2 2" xfId="41816" xr:uid="{00000000-0005-0000-0000-00003A980000}"/>
    <cellStyle name="Normal 3 8 2 2 2 2 2 3 3" xfId="41815" xr:uid="{00000000-0005-0000-0000-00003B980000}"/>
    <cellStyle name="Normal 3 8 2 2 2 2 2 4" xfId="21635" xr:uid="{00000000-0005-0000-0000-00003C980000}"/>
    <cellStyle name="Normal 3 8 2 2 2 2 2 4 2" xfId="41817" xr:uid="{00000000-0005-0000-0000-00003D980000}"/>
    <cellStyle name="Normal 3 8 2 2 2 2 2 5" xfId="21636" xr:uid="{00000000-0005-0000-0000-00003E980000}"/>
    <cellStyle name="Normal 3 8 2 2 2 2 2 5 2" xfId="49056" xr:uid="{00000000-0005-0000-0000-00003F980000}"/>
    <cellStyle name="Normal 3 8 2 2 2 2 2 6" xfId="41812" xr:uid="{00000000-0005-0000-0000-000040980000}"/>
    <cellStyle name="Normal 3 8 2 2 2 2 3" xfId="21637" xr:uid="{00000000-0005-0000-0000-000041980000}"/>
    <cellStyle name="Normal 3 8 2 2 2 2 3 2" xfId="21638" xr:uid="{00000000-0005-0000-0000-000042980000}"/>
    <cellStyle name="Normal 3 8 2 2 2 2 3 2 2" xfId="21639" xr:uid="{00000000-0005-0000-0000-000043980000}"/>
    <cellStyle name="Normal 3 8 2 2 2 2 3 2 2 2" xfId="41820" xr:uid="{00000000-0005-0000-0000-000044980000}"/>
    <cellStyle name="Normal 3 8 2 2 2 2 3 2 3" xfId="41819" xr:uid="{00000000-0005-0000-0000-000045980000}"/>
    <cellStyle name="Normal 3 8 2 2 2 2 3 3" xfId="21640" xr:uid="{00000000-0005-0000-0000-000046980000}"/>
    <cellStyle name="Normal 3 8 2 2 2 2 3 3 2" xfId="21641" xr:uid="{00000000-0005-0000-0000-000047980000}"/>
    <cellStyle name="Normal 3 8 2 2 2 2 3 3 2 2" xfId="41822" xr:uid="{00000000-0005-0000-0000-000048980000}"/>
    <cellStyle name="Normal 3 8 2 2 2 2 3 3 3" xfId="41821" xr:uid="{00000000-0005-0000-0000-000049980000}"/>
    <cellStyle name="Normal 3 8 2 2 2 2 3 4" xfId="21642" xr:uid="{00000000-0005-0000-0000-00004A980000}"/>
    <cellStyle name="Normal 3 8 2 2 2 2 3 4 2" xfId="41823" xr:uid="{00000000-0005-0000-0000-00004B980000}"/>
    <cellStyle name="Normal 3 8 2 2 2 2 3 5" xfId="21643" xr:uid="{00000000-0005-0000-0000-00004C980000}"/>
    <cellStyle name="Normal 3 8 2 2 2 2 3 5 2" xfId="49057" xr:uid="{00000000-0005-0000-0000-00004D980000}"/>
    <cellStyle name="Normal 3 8 2 2 2 2 3 6" xfId="41818" xr:uid="{00000000-0005-0000-0000-00004E980000}"/>
    <cellStyle name="Normal 3 8 2 2 2 2 4" xfId="21644" xr:uid="{00000000-0005-0000-0000-00004F980000}"/>
    <cellStyle name="Normal 3 8 2 2 2 2 4 2" xfId="21645" xr:uid="{00000000-0005-0000-0000-000050980000}"/>
    <cellStyle name="Normal 3 8 2 2 2 2 4 2 2" xfId="41825" xr:uid="{00000000-0005-0000-0000-000051980000}"/>
    <cellStyle name="Normal 3 8 2 2 2 2 4 3" xfId="41824" xr:uid="{00000000-0005-0000-0000-000052980000}"/>
    <cellStyle name="Normal 3 8 2 2 2 2 5" xfId="21646" xr:uid="{00000000-0005-0000-0000-000053980000}"/>
    <cellStyle name="Normal 3 8 2 2 2 2 5 2" xfId="21647" xr:uid="{00000000-0005-0000-0000-000054980000}"/>
    <cellStyle name="Normal 3 8 2 2 2 2 5 2 2" xfId="41827" xr:uid="{00000000-0005-0000-0000-000055980000}"/>
    <cellStyle name="Normal 3 8 2 2 2 2 5 3" xfId="41826" xr:uid="{00000000-0005-0000-0000-000056980000}"/>
    <cellStyle name="Normal 3 8 2 2 2 2 6" xfId="21648" xr:uid="{00000000-0005-0000-0000-000057980000}"/>
    <cellStyle name="Normal 3 8 2 2 2 2 6 2" xfId="41828" xr:uid="{00000000-0005-0000-0000-000058980000}"/>
    <cellStyle name="Normal 3 8 2 2 2 2 7" xfId="21649" xr:uid="{00000000-0005-0000-0000-000059980000}"/>
    <cellStyle name="Normal 3 8 2 2 2 2 7 2" xfId="49055" xr:uid="{00000000-0005-0000-0000-00005A980000}"/>
    <cellStyle name="Normal 3 8 2 2 2 2 8" xfId="41811" xr:uid="{00000000-0005-0000-0000-00005B980000}"/>
    <cellStyle name="Normal 3 8 2 2 2 3" xfId="21650" xr:uid="{00000000-0005-0000-0000-00005C980000}"/>
    <cellStyle name="Normal 3 8 2 2 2 3 2" xfId="21651" xr:uid="{00000000-0005-0000-0000-00005D980000}"/>
    <cellStyle name="Normal 3 8 2 2 2 3 2 2" xfId="21652" xr:uid="{00000000-0005-0000-0000-00005E980000}"/>
    <cellStyle name="Normal 3 8 2 2 2 3 2 2 2" xfId="41831" xr:uid="{00000000-0005-0000-0000-00005F980000}"/>
    <cellStyle name="Normal 3 8 2 2 2 3 2 3" xfId="41830" xr:uid="{00000000-0005-0000-0000-000060980000}"/>
    <cellStyle name="Normal 3 8 2 2 2 3 3" xfId="21653" xr:uid="{00000000-0005-0000-0000-000061980000}"/>
    <cellStyle name="Normal 3 8 2 2 2 3 3 2" xfId="21654" xr:uid="{00000000-0005-0000-0000-000062980000}"/>
    <cellStyle name="Normal 3 8 2 2 2 3 3 2 2" xfId="41833" xr:uid="{00000000-0005-0000-0000-000063980000}"/>
    <cellStyle name="Normal 3 8 2 2 2 3 3 3" xfId="41832" xr:uid="{00000000-0005-0000-0000-000064980000}"/>
    <cellStyle name="Normal 3 8 2 2 2 3 4" xfId="21655" xr:uid="{00000000-0005-0000-0000-000065980000}"/>
    <cellStyle name="Normal 3 8 2 2 2 3 4 2" xfId="41834" xr:uid="{00000000-0005-0000-0000-000066980000}"/>
    <cellStyle name="Normal 3 8 2 2 2 3 5" xfId="21656" xr:uid="{00000000-0005-0000-0000-000067980000}"/>
    <cellStyle name="Normal 3 8 2 2 2 3 5 2" xfId="49058" xr:uid="{00000000-0005-0000-0000-000068980000}"/>
    <cellStyle name="Normal 3 8 2 2 2 3 6" xfId="41829" xr:uid="{00000000-0005-0000-0000-000069980000}"/>
    <cellStyle name="Normal 3 8 2 2 2 4" xfId="21657" xr:uid="{00000000-0005-0000-0000-00006A980000}"/>
    <cellStyle name="Normal 3 8 2 2 2 4 2" xfId="21658" xr:uid="{00000000-0005-0000-0000-00006B980000}"/>
    <cellStyle name="Normal 3 8 2 2 2 4 2 2" xfId="21659" xr:uid="{00000000-0005-0000-0000-00006C980000}"/>
    <cellStyle name="Normal 3 8 2 2 2 4 2 2 2" xfId="41837" xr:uid="{00000000-0005-0000-0000-00006D980000}"/>
    <cellStyle name="Normal 3 8 2 2 2 4 2 3" xfId="41836" xr:uid="{00000000-0005-0000-0000-00006E980000}"/>
    <cellStyle name="Normal 3 8 2 2 2 4 3" xfId="21660" xr:uid="{00000000-0005-0000-0000-00006F980000}"/>
    <cellStyle name="Normal 3 8 2 2 2 4 3 2" xfId="21661" xr:uid="{00000000-0005-0000-0000-000070980000}"/>
    <cellStyle name="Normal 3 8 2 2 2 4 3 2 2" xfId="41839" xr:uid="{00000000-0005-0000-0000-000071980000}"/>
    <cellStyle name="Normal 3 8 2 2 2 4 3 3" xfId="41838" xr:uid="{00000000-0005-0000-0000-000072980000}"/>
    <cellStyle name="Normal 3 8 2 2 2 4 4" xfId="21662" xr:uid="{00000000-0005-0000-0000-000073980000}"/>
    <cellStyle name="Normal 3 8 2 2 2 4 4 2" xfId="41840" xr:uid="{00000000-0005-0000-0000-000074980000}"/>
    <cellStyle name="Normal 3 8 2 2 2 4 5" xfId="21663" xr:uid="{00000000-0005-0000-0000-000075980000}"/>
    <cellStyle name="Normal 3 8 2 2 2 4 5 2" xfId="49059" xr:uid="{00000000-0005-0000-0000-000076980000}"/>
    <cellStyle name="Normal 3 8 2 2 2 4 6" xfId="41835" xr:uid="{00000000-0005-0000-0000-000077980000}"/>
    <cellStyle name="Normal 3 8 2 2 2 5" xfId="21664" xr:uid="{00000000-0005-0000-0000-000078980000}"/>
    <cellStyle name="Normal 3 8 2 2 2 5 2" xfId="21665" xr:uid="{00000000-0005-0000-0000-000079980000}"/>
    <cellStyle name="Normal 3 8 2 2 2 5 2 2" xfId="41842" xr:uid="{00000000-0005-0000-0000-00007A980000}"/>
    <cellStyle name="Normal 3 8 2 2 2 5 3" xfId="41841" xr:uid="{00000000-0005-0000-0000-00007B980000}"/>
    <cellStyle name="Normal 3 8 2 2 2 6" xfId="21666" xr:uid="{00000000-0005-0000-0000-00007C980000}"/>
    <cellStyle name="Normal 3 8 2 2 2 6 2" xfId="21667" xr:uid="{00000000-0005-0000-0000-00007D980000}"/>
    <cellStyle name="Normal 3 8 2 2 2 6 2 2" xfId="41844" xr:uid="{00000000-0005-0000-0000-00007E980000}"/>
    <cellStyle name="Normal 3 8 2 2 2 6 3" xfId="41843" xr:uid="{00000000-0005-0000-0000-00007F980000}"/>
    <cellStyle name="Normal 3 8 2 2 2 7" xfId="21668" xr:uid="{00000000-0005-0000-0000-000080980000}"/>
    <cellStyle name="Normal 3 8 2 2 2 7 2" xfId="41845" xr:uid="{00000000-0005-0000-0000-000081980000}"/>
    <cellStyle name="Normal 3 8 2 2 2 8" xfId="21669" xr:uid="{00000000-0005-0000-0000-000082980000}"/>
    <cellStyle name="Normal 3 8 2 2 2 8 2" xfId="49054" xr:uid="{00000000-0005-0000-0000-000083980000}"/>
    <cellStyle name="Normal 3 8 2 2 2 9" xfId="41810" xr:uid="{00000000-0005-0000-0000-000084980000}"/>
    <cellStyle name="Normal 3 8 2 2 3" xfId="21670" xr:uid="{00000000-0005-0000-0000-000085980000}"/>
    <cellStyle name="Normal 3 8 2 2 3 2" xfId="21671" xr:uid="{00000000-0005-0000-0000-000086980000}"/>
    <cellStyle name="Normal 3 8 2 2 3 2 2" xfId="21672" xr:uid="{00000000-0005-0000-0000-000087980000}"/>
    <cellStyle name="Normal 3 8 2 2 3 2 2 2" xfId="21673" xr:uid="{00000000-0005-0000-0000-000088980000}"/>
    <cellStyle name="Normal 3 8 2 2 3 2 2 2 2" xfId="41849" xr:uid="{00000000-0005-0000-0000-000089980000}"/>
    <cellStyle name="Normal 3 8 2 2 3 2 2 3" xfId="41848" xr:uid="{00000000-0005-0000-0000-00008A980000}"/>
    <cellStyle name="Normal 3 8 2 2 3 2 3" xfId="21674" xr:uid="{00000000-0005-0000-0000-00008B980000}"/>
    <cellStyle name="Normal 3 8 2 2 3 2 3 2" xfId="21675" xr:uid="{00000000-0005-0000-0000-00008C980000}"/>
    <cellStyle name="Normal 3 8 2 2 3 2 3 2 2" xfId="41851" xr:uid="{00000000-0005-0000-0000-00008D980000}"/>
    <cellStyle name="Normal 3 8 2 2 3 2 3 3" xfId="41850" xr:uid="{00000000-0005-0000-0000-00008E980000}"/>
    <cellStyle name="Normal 3 8 2 2 3 2 4" xfId="21676" xr:uid="{00000000-0005-0000-0000-00008F980000}"/>
    <cellStyle name="Normal 3 8 2 2 3 2 4 2" xfId="41852" xr:uid="{00000000-0005-0000-0000-000090980000}"/>
    <cellStyle name="Normal 3 8 2 2 3 2 5" xfId="21677" xr:uid="{00000000-0005-0000-0000-000091980000}"/>
    <cellStyle name="Normal 3 8 2 2 3 2 5 2" xfId="49061" xr:uid="{00000000-0005-0000-0000-000092980000}"/>
    <cellStyle name="Normal 3 8 2 2 3 2 6" xfId="41847" xr:uid="{00000000-0005-0000-0000-000093980000}"/>
    <cellStyle name="Normal 3 8 2 2 3 3" xfId="21678" xr:uid="{00000000-0005-0000-0000-000094980000}"/>
    <cellStyle name="Normal 3 8 2 2 3 3 2" xfId="21679" xr:uid="{00000000-0005-0000-0000-000095980000}"/>
    <cellStyle name="Normal 3 8 2 2 3 3 2 2" xfId="21680" xr:uid="{00000000-0005-0000-0000-000096980000}"/>
    <cellStyle name="Normal 3 8 2 2 3 3 2 2 2" xfId="41855" xr:uid="{00000000-0005-0000-0000-000097980000}"/>
    <cellStyle name="Normal 3 8 2 2 3 3 2 3" xfId="41854" xr:uid="{00000000-0005-0000-0000-000098980000}"/>
    <cellStyle name="Normal 3 8 2 2 3 3 3" xfId="21681" xr:uid="{00000000-0005-0000-0000-000099980000}"/>
    <cellStyle name="Normal 3 8 2 2 3 3 3 2" xfId="21682" xr:uid="{00000000-0005-0000-0000-00009A980000}"/>
    <cellStyle name="Normal 3 8 2 2 3 3 3 2 2" xfId="41857" xr:uid="{00000000-0005-0000-0000-00009B980000}"/>
    <cellStyle name="Normal 3 8 2 2 3 3 3 3" xfId="41856" xr:uid="{00000000-0005-0000-0000-00009C980000}"/>
    <cellStyle name="Normal 3 8 2 2 3 3 4" xfId="21683" xr:uid="{00000000-0005-0000-0000-00009D980000}"/>
    <cellStyle name="Normal 3 8 2 2 3 3 4 2" xfId="41858" xr:uid="{00000000-0005-0000-0000-00009E980000}"/>
    <cellStyle name="Normal 3 8 2 2 3 3 5" xfId="21684" xr:uid="{00000000-0005-0000-0000-00009F980000}"/>
    <cellStyle name="Normal 3 8 2 2 3 3 5 2" xfId="49062" xr:uid="{00000000-0005-0000-0000-0000A0980000}"/>
    <cellStyle name="Normal 3 8 2 2 3 3 6" xfId="41853" xr:uid="{00000000-0005-0000-0000-0000A1980000}"/>
    <cellStyle name="Normal 3 8 2 2 3 4" xfId="21685" xr:uid="{00000000-0005-0000-0000-0000A2980000}"/>
    <cellStyle name="Normal 3 8 2 2 3 4 2" xfId="21686" xr:uid="{00000000-0005-0000-0000-0000A3980000}"/>
    <cellStyle name="Normal 3 8 2 2 3 4 2 2" xfId="41860" xr:uid="{00000000-0005-0000-0000-0000A4980000}"/>
    <cellStyle name="Normal 3 8 2 2 3 4 3" xfId="41859" xr:uid="{00000000-0005-0000-0000-0000A5980000}"/>
    <cellStyle name="Normal 3 8 2 2 3 5" xfId="21687" xr:uid="{00000000-0005-0000-0000-0000A6980000}"/>
    <cellStyle name="Normal 3 8 2 2 3 5 2" xfId="21688" xr:uid="{00000000-0005-0000-0000-0000A7980000}"/>
    <cellStyle name="Normal 3 8 2 2 3 5 2 2" xfId="41862" xr:uid="{00000000-0005-0000-0000-0000A8980000}"/>
    <cellStyle name="Normal 3 8 2 2 3 5 3" xfId="41861" xr:uid="{00000000-0005-0000-0000-0000A9980000}"/>
    <cellStyle name="Normal 3 8 2 2 3 6" xfId="21689" xr:uid="{00000000-0005-0000-0000-0000AA980000}"/>
    <cellStyle name="Normal 3 8 2 2 3 6 2" xfId="41863" xr:uid="{00000000-0005-0000-0000-0000AB980000}"/>
    <cellStyle name="Normal 3 8 2 2 3 7" xfId="21690" xr:uid="{00000000-0005-0000-0000-0000AC980000}"/>
    <cellStyle name="Normal 3 8 2 2 3 7 2" xfId="49060" xr:uid="{00000000-0005-0000-0000-0000AD980000}"/>
    <cellStyle name="Normal 3 8 2 2 3 8" xfId="41846" xr:uid="{00000000-0005-0000-0000-0000AE980000}"/>
    <cellStyle name="Normal 3 8 2 2 4" xfId="21691" xr:uid="{00000000-0005-0000-0000-0000AF980000}"/>
    <cellStyle name="Normal 3 8 2 2 4 2" xfId="21692" xr:uid="{00000000-0005-0000-0000-0000B0980000}"/>
    <cellStyle name="Normal 3 8 2 2 4 2 2" xfId="21693" xr:uid="{00000000-0005-0000-0000-0000B1980000}"/>
    <cellStyle name="Normal 3 8 2 2 4 2 2 2" xfId="41866" xr:uid="{00000000-0005-0000-0000-0000B2980000}"/>
    <cellStyle name="Normal 3 8 2 2 4 2 3" xfId="41865" xr:uid="{00000000-0005-0000-0000-0000B3980000}"/>
    <cellStyle name="Normal 3 8 2 2 4 3" xfId="21694" xr:uid="{00000000-0005-0000-0000-0000B4980000}"/>
    <cellStyle name="Normal 3 8 2 2 4 3 2" xfId="21695" xr:uid="{00000000-0005-0000-0000-0000B5980000}"/>
    <cellStyle name="Normal 3 8 2 2 4 3 2 2" xfId="41868" xr:uid="{00000000-0005-0000-0000-0000B6980000}"/>
    <cellStyle name="Normal 3 8 2 2 4 3 3" xfId="41867" xr:uid="{00000000-0005-0000-0000-0000B7980000}"/>
    <cellStyle name="Normal 3 8 2 2 4 4" xfId="21696" xr:uid="{00000000-0005-0000-0000-0000B8980000}"/>
    <cellStyle name="Normal 3 8 2 2 4 4 2" xfId="41869" xr:uid="{00000000-0005-0000-0000-0000B9980000}"/>
    <cellStyle name="Normal 3 8 2 2 4 5" xfId="21697" xr:uid="{00000000-0005-0000-0000-0000BA980000}"/>
    <cellStyle name="Normal 3 8 2 2 4 5 2" xfId="49063" xr:uid="{00000000-0005-0000-0000-0000BB980000}"/>
    <cellStyle name="Normal 3 8 2 2 4 6" xfId="41864" xr:uid="{00000000-0005-0000-0000-0000BC980000}"/>
    <cellStyle name="Normal 3 8 2 2 5" xfId="21698" xr:uid="{00000000-0005-0000-0000-0000BD980000}"/>
    <cellStyle name="Normal 3 8 2 2 5 2" xfId="21699" xr:uid="{00000000-0005-0000-0000-0000BE980000}"/>
    <cellStyle name="Normal 3 8 2 2 5 2 2" xfId="21700" xr:uid="{00000000-0005-0000-0000-0000BF980000}"/>
    <cellStyle name="Normal 3 8 2 2 5 2 2 2" xfId="41872" xr:uid="{00000000-0005-0000-0000-0000C0980000}"/>
    <cellStyle name="Normal 3 8 2 2 5 2 3" xfId="41871" xr:uid="{00000000-0005-0000-0000-0000C1980000}"/>
    <cellStyle name="Normal 3 8 2 2 5 3" xfId="21701" xr:uid="{00000000-0005-0000-0000-0000C2980000}"/>
    <cellStyle name="Normal 3 8 2 2 5 3 2" xfId="21702" xr:uid="{00000000-0005-0000-0000-0000C3980000}"/>
    <cellStyle name="Normal 3 8 2 2 5 3 2 2" xfId="41874" xr:uid="{00000000-0005-0000-0000-0000C4980000}"/>
    <cellStyle name="Normal 3 8 2 2 5 3 3" xfId="41873" xr:uid="{00000000-0005-0000-0000-0000C5980000}"/>
    <cellStyle name="Normal 3 8 2 2 5 4" xfId="21703" xr:uid="{00000000-0005-0000-0000-0000C6980000}"/>
    <cellStyle name="Normal 3 8 2 2 5 4 2" xfId="41875" xr:uid="{00000000-0005-0000-0000-0000C7980000}"/>
    <cellStyle name="Normal 3 8 2 2 5 5" xfId="21704" xr:uid="{00000000-0005-0000-0000-0000C8980000}"/>
    <cellStyle name="Normal 3 8 2 2 5 5 2" xfId="49064" xr:uid="{00000000-0005-0000-0000-0000C9980000}"/>
    <cellStyle name="Normal 3 8 2 2 5 6" xfId="41870" xr:uid="{00000000-0005-0000-0000-0000CA980000}"/>
    <cellStyle name="Normal 3 8 2 2 6" xfId="21705" xr:uid="{00000000-0005-0000-0000-0000CB980000}"/>
    <cellStyle name="Normal 3 8 2 2 6 2" xfId="21706" xr:uid="{00000000-0005-0000-0000-0000CC980000}"/>
    <cellStyle name="Normal 3 8 2 2 6 2 2" xfId="41877" xr:uid="{00000000-0005-0000-0000-0000CD980000}"/>
    <cellStyle name="Normal 3 8 2 2 6 3" xfId="41876" xr:uid="{00000000-0005-0000-00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" xr:uid="{00000000-0005-0000-0000-0000D1980000}"/>
    <cellStyle name="Normal 3 8 2 2 7 3" xfId="41878" xr:uid="{00000000-0005-0000-0000-0000D2980000}"/>
    <cellStyle name="Normal 3 8 2 2 8" xfId="21709" xr:uid="{00000000-0005-0000-0000-0000D3980000}"/>
    <cellStyle name="Normal 3 8 2 2 8 2" xfId="41880" xr:uid="{00000000-0005-0000-0000-0000D4980000}"/>
    <cellStyle name="Normal 3 8 2 2 9" xfId="21710" xr:uid="{00000000-0005-0000-0000-0000D5980000}"/>
    <cellStyle name="Normal 3 8 2 2 9 2" xfId="49053" xr:uid="{00000000-0005-0000-0000-0000D6980000}"/>
    <cellStyle name="Normal 3 8 2 3" xfId="21711" xr:uid="{00000000-0005-0000-0000-0000D7980000}"/>
    <cellStyle name="Normal 3 8 2 3 2" xfId="21712" xr:uid="{00000000-0005-0000-0000-0000D8980000}"/>
    <cellStyle name="Normal 3 8 2 3 2 2" xfId="21713" xr:uid="{00000000-0005-0000-0000-0000D9980000}"/>
    <cellStyle name="Normal 3 8 2 3 2 2 2" xfId="21714" xr:uid="{00000000-0005-0000-0000-0000DA980000}"/>
    <cellStyle name="Normal 3 8 2 3 2 2 2 2" xfId="21715" xr:uid="{00000000-0005-0000-0000-0000DB980000}"/>
    <cellStyle name="Normal 3 8 2 3 2 2 2 2 2" xfId="41885" xr:uid="{00000000-0005-0000-0000-0000DC980000}"/>
    <cellStyle name="Normal 3 8 2 3 2 2 2 3" xfId="41884" xr:uid="{00000000-0005-0000-0000-0000DD980000}"/>
    <cellStyle name="Normal 3 8 2 3 2 2 3" xfId="21716" xr:uid="{00000000-0005-0000-0000-0000DE980000}"/>
    <cellStyle name="Normal 3 8 2 3 2 2 3 2" xfId="21717" xr:uid="{00000000-0005-0000-0000-0000DF980000}"/>
    <cellStyle name="Normal 3 8 2 3 2 2 3 2 2" xfId="41887" xr:uid="{00000000-0005-0000-0000-0000E0980000}"/>
    <cellStyle name="Normal 3 8 2 3 2 2 3 3" xfId="41886" xr:uid="{00000000-0005-0000-0000-0000E1980000}"/>
    <cellStyle name="Normal 3 8 2 3 2 2 4" xfId="21718" xr:uid="{00000000-0005-0000-0000-0000E2980000}"/>
    <cellStyle name="Normal 3 8 2 3 2 2 4 2" xfId="41888" xr:uid="{00000000-0005-0000-0000-0000E3980000}"/>
    <cellStyle name="Normal 3 8 2 3 2 2 5" xfId="21719" xr:uid="{00000000-0005-0000-0000-0000E4980000}"/>
    <cellStyle name="Normal 3 8 2 3 2 2 5 2" xfId="49067" xr:uid="{00000000-0005-0000-0000-0000E5980000}"/>
    <cellStyle name="Normal 3 8 2 3 2 2 6" xfId="41883" xr:uid="{00000000-0005-0000-0000-0000E6980000}"/>
    <cellStyle name="Normal 3 8 2 3 2 3" xfId="21720" xr:uid="{00000000-0005-0000-0000-0000E7980000}"/>
    <cellStyle name="Normal 3 8 2 3 2 3 2" xfId="21721" xr:uid="{00000000-0005-0000-0000-0000E8980000}"/>
    <cellStyle name="Normal 3 8 2 3 2 3 2 2" xfId="21722" xr:uid="{00000000-0005-0000-0000-0000E9980000}"/>
    <cellStyle name="Normal 3 8 2 3 2 3 2 2 2" xfId="41891" xr:uid="{00000000-0005-0000-0000-0000EA980000}"/>
    <cellStyle name="Normal 3 8 2 3 2 3 2 3" xfId="41890" xr:uid="{00000000-0005-0000-0000-0000EB980000}"/>
    <cellStyle name="Normal 3 8 2 3 2 3 3" xfId="21723" xr:uid="{00000000-0005-0000-0000-0000EC980000}"/>
    <cellStyle name="Normal 3 8 2 3 2 3 3 2" xfId="21724" xr:uid="{00000000-0005-0000-0000-0000ED980000}"/>
    <cellStyle name="Normal 3 8 2 3 2 3 3 2 2" xfId="41893" xr:uid="{00000000-0005-0000-0000-0000EE980000}"/>
    <cellStyle name="Normal 3 8 2 3 2 3 3 3" xfId="41892" xr:uid="{00000000-0005-0000-0000-0000EF980000}"/>
    <cellStyle name="Normal 3 8 2 3 2 3 4" xfId="21725" xr:uid="{00000000-0005-0000-0000-0000F0980000}"/>
    <cellStyle name="Normal 3 8 2 3 2 3 4 2" xfId="41894" xr:uid="{00000000-0005-0000-0000-0000F1980000}"/>
    <cellStyle name="Normal 3 8 2 3 2 3 5" xfId="21726" xr:uid="{00000000-0005-0000-0000-0000F2980000}"/>
    <cellStyle name="Normal 3 8 2 3 2 3 5 2" xfId="49068" xr:uid="{00000000-0005-0000-0000-0000F3980000}"/>
    <cellStyle name="Normal 3 8 2 3 2 3 6" xfId="41889" xr:uid="{00000000-0005-0000-0000-0000F4980000}"/>
    <cellStyle name="Normal 3 8 2 3 2 4" xfId="21727" xr:uid="{00000000-0005-0000-0000-0000F5980000}"/>
    <cellStyle name="Normal 3 8 2 3 2 4 2" xfId="21728" xr:uid="{00000000-0005-0000-0000-0000F6980000}"/>
    <cellStyle name="Normal 3 8 2 3 2 4 2 2" xfId="41896" xr:uid="{00000000-0005-0000-0000-0000F7980000}"/>
    <cellStyle name="Normal 3 8 2 3 2 4 3" xfId="41895" xr:uid="{00000000-0005-0000-0000-0000F8980000}"/>
    <cellStyle name="Normal 3 8 2 3 2 5" xfId="21729" xr:uid="{00000000-0005-0000-0000-0000F9980000}"/>
    <cellStyle name="Normal 3 8 2 3 2 5 2" xfId="21730" xr:uid="{00000000-0005-0000-0000-0000FA980000}"/>
    <cellStyle name="Normal 3 8 2 3 2 5 2 2" xfId="41898" xr:uid="{00000000-0005-0000-0000-0000FB980000}"/>
    <cellStyle name="Normal 3 8 2 3 2 5 3" xfId="41897" xr:uid="{00000000-0005-0000-0000-0000FC980000}"/>
    <cellStyle name="Normal 3 8 2 3 2 6" xfId="21731" xr:uid="{00000000-0005-0000-0000-0000FD980000}"/>
    <cellStyle name="Normal 3 8 2 3 2 6 2" xfId="41899" xr:uid="{00000000-0005-0000-0000-0000FE980000}"/>
    <cellStyle name="Normal 3 8 2 3 2 7" xfId="21732" xr:uid="{00000000-0005-0000-0000-0000FF980000}"/>
    <cellStyle name="Normal 3 8 2 3 2 7 2" xfId="49066" xr:uid="{00000000-0005-0000-0000-000000990000}"/>
    <cellStyle name="Normal 3 8 2 3 2 8" xfId="41882" xr:uid="{00000000-0005-0000-0000-000001990000}"/>
    <cellStyle name="Normal 3 8 2 3 3" xfId="21733" xr:uid="{00000000-0005-0000-0000-000002990000}"/>
    <cellStyle name="Normal 3 8 2 3 3 2" xfId="21734" xr:uid="{00000000-0005-0000-0000-000003990000}"/>
    <cellStyle name="Normal 3 8 2 3 3 2 2" xfId="21735" xr:uid="{00000000-0005-0000-0000-000004990000}"/>
    <cellStyle name="Normal 3 8 2 3 3 2 2 2" xfId="41902" xr:uid="{00000000-0005-0000-0000-000005990000}"/>
    <cellStyle name="Normal 3 8 2 3 3 2 3" xfId="41901" xr:uid="{00000000-0005-0000-0000-000006990000}"/>
    <cellStyle name="Normal 3 8 2 3 3 3" xfId="21736" xr:uid="{00000000-0005-0000-0000-000007990000}"/>
    <cellStyle name="Normal 3 8 2 3 3 3 2" xfId="21737" xr:uid="{00000000-0005-0000-0000-000008990000}"/>
    <cellStyle name="Normal 3 8 2 3 3 3 2 2" xfId="41904" xr:uid="{00000000-0005-0000-0000-000009990000}"/>
    <cellStyle name="Normal 3 8 2 3 3 3 3" xfId="41903" xr:uid="{00000000-0005-0000-0000-00000A990000}"/>
    <cellStyle name="Normal 3 8 2 3 3 4" xfId="21738" xr:uid="{00000000-0005-0000-0000-00000B990000}"/>
    <cellStyle name="Normal 3 8 2 3 3 4 2" xfId="41905" xr:uid="{00000000-0005-0000-0000-00000C990000}"/>
    <cellStyle name="Normal 3 8 2 3 3 5" xfId="21739" xr:uid="{00000000-0005-0000-0000-00000D990000}"/>
    <cellStyle name="Normal 3 8 2 3 3 5 2" xfId="49069" xr:uid="{00000000-0005-0000-0000-00000E990000}"/>
    <cellStyle name="Normal 3 8 2 3 3 6" xfId="41900" xr:uid="{00000000-0005-0000-0000-00000F990000}"/>
    <cellStyle name="Normal 3 8 2 3 4" xfId="21740" xr:uid="{00000000-0005-0000-0000-000010990000}"/>
    <cellStyle name="Normal 3 8 2 3 4 2" xfId="21741" xr:uid="{00000000-0005-0000-0000-000011990000}"/>
    <cellStyle name="Normal 3 8 2 3 4 2 2" xfId="21742" xr:uid="{00000000-0005-0000-0000-000012990000}"/>
    <cellStyle name="Normal 3 8 2 3 4 2 2 2" xfId="41908" xr:uid="{00000000-0005-0000-0000-000013990000}"/>
    <cellStyle name="Normal 3 8 2 3 4 2 3" xfId="41907" xr:uid="{00000000-0005-0000-0000-000014990000}"/>
    <cellStyle name="Normal 3 8 2 3 4 3" xfId="21743" xr:uid="{00000000-0005-0000-0000-000015990000}"/>
    <cellStyle name="Normal 3 8 2 3 4 3 2" xfId="21744" xr:uid="{00000000-0005-0000-0000-000016990000}"/>
    <cellStyle name="Normal 3 8 2 3 4 3 2 2" xfId="41910" xr:uid="{00000000-0005-0000-0000-000017990000}"/>
    <cellStyle name="Normal 3 8 2 3 4 3 3" xfId="41909" xr:uid="{00000000-0005-0000-0000-000018990000}"/>
    <cellStyle name="Normal 3 8 2 3 4 4" xfId="21745" xr:uid="{00000000-0005-0000-0000-000019990000}"/>
    <cellStyle name="Normal 3 8 2 3 4 4 2" xfId="41911" xr:uid="{00000000-0005-0000-0000-00001A990000}"/>
    <cellStyle name="Normal 3 8 2 3 4 5" xfId="21746" xr:uid="{00000000-0005-0000-0000-00001B990000}"/>
    <cellStyle name="Normal 3 8 2 3 4 5 2" xfId="49070" xr:uid="{00000000-0005-0000-0000-00001C990000}"/>
    <cellStyle name="Normal 3 8 2 3 4 6" xfId="41906" xr:uid="{00000000-0005-0000-0000-00001D990000}"/>
    <cellStyle name="Normal 3 8 2 3 5" xfId="21747" xr:uid="{00000000-0005-0000-0000-00001E990000}"/>
    <cellStyle name="Normal 3 8 2 3 5 2" xfId="21748" xr:uid="{00000000-0005-0000-0000-00001F990000}"/>
    <cellStyle name="Normal 3 8 2 3 5 2 2" xfId="41913" xr:uid="{00000000-0005-0000-0000-000020990000}"/>
    <cellStyle name="Normal 3 8 2 3 5 3" xfId="41912" xr:uid="{00000000-0005-0000-0000-000021990000}"/>
    <cellStyle name="Normal 3 8 2 3 6" xfId="21749" xr:uid="{00000000-0005-0000-0000-000022990000}"/>
    <cellStyle name="Normal 3 8 2 3 6 2" xfId="21750" xr:uid="{00000000-0005-0000-0000-000023990000}"/>
    <cellStyle name="Normal 3 8 2 3 6 2 2" xfId="41915" xr:uid="{00000000-0005-0000-0000-000024990000}"/>
    <cellStyle name="Normal 3 8 2 3 6 3" xfId="41914" xr:uid="{00000000-0005-0000-0000-000025990000}"/>
    <cellStyle name="Normal 3 8 2 3 7" xfId="21751" xr:uid="{00000000-0005-0000-0000-000026990000}"/>
    <cellStyle name="Normal 3 8 2 3 7 2" xfId="41916" xr:uid="{00000000-0005-0000-0000-000027990000}"/>
    <cellStyle name="Normal 3 8 2 3 8" xfId="21752" xr:uid="{00000000-0005-0000-0000-000028990000}"/>
    <cellStyle name="Normal 3 8 2 3 8 2" xfId="49065" xr:uid="{00000000-0005-0000-0000-000029990000}"/>
    <cellStyle name="Normal 3 8 2 3 9" xfId="41881" xr:uid="{00000000-0005-0000-0000-00002A990000}"/>
    <cellStyle name="Normal 3 8 2 4" xfId="21753" xr:uid="{00000000-0005-0000-0000-00002B990000}"/>
    <cellStyle name="Normal 3 8 2 4 2" xfId="21754" xr:uid="{00000000-0005-0000-0000-00002C990000}"/>
    <cellStyle name="Normal 3 8 2 4 2 2" xfId="21755" xr:uid="{00000000-0005-0000-0000-00002D990000}"/>
    <cellStyle name="Normal 3 8 2 4 2 2 2" xfId="21756" xr:uid="{00000000-0005-0000-0000-00002E990000}"/>
    <cellStyle name="Normal 3 8 2 4 2 2 2 2" xfId="41920" xr:uid="{00000000-0005-0000-0000-00002F990000}"/>
    <cellStyle name="Normal 3 8 2 4 2 2 3" xfId="41919" xr:uid="{00000000-0005-0000-0000-000030990000}"/>
    <cellStyle name="Normal 3 8 2 4 2 3" xfId="21757" xr:uid="{00000000-0005-0000-0000-000031990000}"/>
    <cellStyle name="Normal 3 8 2 4 2 3 2" xfId="21758" xr:uid="{00000000-0005-0000-0000-000032990000}"/>
    <cellStyle name="Normal 3 8 2 4 2 3 2 2" xfId="41922" xr:uid="{00000000-0005-0000-0000-000033990000}"/>
    <cellStyle name="Normal 3 8 2 4 2 3 3" xfId="41921" xr:uid="{00000000-0005-0000-0000-000034990000}"/>
    <cellStyle name="Normal 3 8 2 4 2 4" xfId="21759" xr:uid="{00000000-0005-0000-0000-000035990000}"/>
    <cellStyle name="Normal 3 8 2 4 2 4 2" xfId="41923" xr:uid="{00000000-0005-0000-0000-000036990000}"/>
    <cellStyle name="Normal 3 8 2 4 2 5" xfId="21760" xr:uid="{00000000-0005-0000-0000-000037990000}"/>
    <cellStyle name="Normal 3 8 2 4 2 5 2" xfId="49072" xr:uid="{00000000-0005-0000-0000-000038990000}"/>
    <cellStyle name="Normal 3 8 2 4 2 6" xfId="41918" xr:uid="{00000000-0005-0000-0000-000039990000}"/>
    <cellStyle name="Normal 3 8 2 4 3" xfId="21761" xr:uid="{00000000-0005-0000-0000-00003A990000}"/>
    <cellStyle name="Normal 3 8 2 4 3 2" xfId="21762" xr:uid="{00000000-0005-0000-0000-00003B990000}"/>
    <cellStyle name="Normal 3 8 2 4 3 2 2" xfId="21763" xr:uid="{00000000-0005-0000-0000-00003C990000}"/>
    <cellStyle name="Normal 3 8 2 4 3 2 2 2" xfId="41926" xr:uid="{00000000-0005-0000-0000-00003D990000}"/>
    <cellStyle name="Normal 3 8 2 4 3 2 3" xfId="41925" xr:uid="{00000000-0005-0000-0000-00003E990000}"/>
    <cellStyle name="Normal 3 8 2 4 3 3" xfId="21764" xr:uid="{00000000-0005-0000-0000-00003F990000}"/>
    <cellStyle name="Normal 3 8 2 4 3 3 2" xfId="21765" xr:uid="{00000000-0005-0000-0000-000040990000}"/>
    <cellStyle name="Normal 3 8 2 4 3 3 2 2" xfId="41928" xr:uid="{00000000-0005-0000-0000-000041990000}"/>
    <cellStyle name="Normal 3 8 2 4 3 3 3" xfId="41927" xr:uid="{00000000-0005-0000-0000-000042990000}"/>
    <cellStyle name="Normal 3 8 2 4 3 4" xfId="21766" xr:uid="{00000000-0005-0000-0000-000043990000}"/>
    <cellStyle name="Normal 3 8 2 4 3 4 2" xfId="41929" xr:uid="{00000000-0005-0000-0000-000044990000}"/>
    <cellStyle name="Normal 3 8 2 4 3 5" xfId="21767" xr:uid="{00000000-0005-0000-0000-000045990000}"/>
    <cellStyle name="Normal 3 8 2 4 3 5 2" xfId="49073" xr:uid="{00000000-0005-0000-0000-000046990000}"/>
    <cellStyle name="Normal 3 8 2 4 3 6" xfId="41924" xr:uid="{00000000-0005-0000-0000-000047990000}"/>
    <cellStyle name="Normal 3 8 2 4 4" xfId="21768" xr:uid="{00000000-0005-0000-0000-000048990000}"/>
    <cellStyle name="Normal 3 8 2 4 4 2" xfId="21769" xr:uid="{00000000-0005-0000-0000-000049990000}"/>
    <cellStyle name="Normal 3 8 2 4 4 2 2" xfId="41931" xr:uid="{00000000-0005-0000-0000-00004A990000}"/>
    <cellStyle name="Normal 3 8 2 4 4 3" xfId="41930" xr:uid="{00000000-0005-0000-0000-00004B990000}"/>
    <cellStyle name="Normal 3 8 2 4 5" xfId="21770" xr:uid="{00000000-0005-0000-0000-00004C990000}"/>
    <cellStyle name="Normal 3 8 2 4 5 2" xfId="21771" xr:uid="{00000000-0005-0000-0000-00004D990000}"/>
    <cellStyle name="Normal 3 8 2 4 5 2 2" xfId="41933" xr:uid="{00000000-0005-0000-0000-00004E990000}"/>
    <cellStyle name="Normal 3 8 2 4 5 3" xfId="41932" xr:uid="{00000000-0005-0000-0000-00004F990000}"/>
    <cellStyle name="Normal 3 8 2 4 6" xfId="21772" xr:uid="{00000000-0005-0000-0000-000050990000}"/>
    <cellStyle name="Normal 3 8 2 4 6 2" xfId="41934" xr:uid="{00000000-0005-0000-0000-000051990000}"/>
    <cellStyle name="Normal 3 8 2 4 7" xfId="21773" xr:uid="{00000000-0005-0000-0000-000052990000}"/>
    <cellStyle name="Normal 3 8 2 4 7 2" xfId="49071" xr:uid="{00000000-0005-0000-0000-000053990000}"/>
    <cellStyle name="Normal 3 8 2 4 8" xfId="41917" xr:uid="{00000000-0005-0000-0000-000054990000}"/>
    <cellStyle name="Normal 3 8 2 5" xfId="21774" xr:uid="{00000000-0005-0000-0000-000055990000}"/>
    <cellStyle name="Normal 3 8 2 5 2" xfId="21775" xr:uid="{00000000-0005-0000-0000-000056990000}"/>
    <cellStyle name="Normal 3 8 2 5 2 2" xfId="21776" xr:uid="{00000000-0005-0000-0000-000057990000}"/>
    <cellStyle name="Normal 3 8 2 5 2 2 2" xfId="41937" xr:uid="{00000000-0005-0000-0000-000058990000}"/>
    <cellStyle name="Normal 3 8 2 5 2 3" xfId="41936" xr:uid="{00000000-0005-0000-0000-000059990000}"/>
    <cellStyle name="Normal 3 8 2 5 3" xfId="21777" xr:uid="{00000000-0005-0000-0000-00005A990000}"/>
    <cellStyle name="Normal 3 8 2 5 3 2" xfId="21778" xr:uid="{00000000-0005-0000-0000-00005B990000}"/>
    <cellStyle name="Normal 3 8 2 5 3 2 2" xfId="41939" xr:uid="{00000000-0005-0000-0000-00005C990000}"/>
    <cellStyle name="Normal 3 8 2 5 3 3" xfId="41938" xr:uid="{00000000-0005-0000-0000-00005D990000}"/>
    <cellStyle name="Normal 3 8 2 5 4" xfId="21779" xr:uid="{00000000-0005-0000-0000-00005E990000}"/>
    <cellStyle name="Normal 3 8 2 5 4 2" xfId="41940" xr:uid="{00000000-0005-0000-0000-00005F990000}"/>
    <cellStyle name="Normal 3 8 2 5 5" xfId="21780" xr:uid="{00000000-0005-0000-0000-000060990000}"/>
    <cellStyle name="Normal 3 8 2 5 5 2" xfId="49074" xr:uid="{00000000-0005-0000-0000-000061990000}"/>
    <cellStyle name="Normal 3 8 2 5 6" xfId="41935" xr:uid="{00000000-0005-0000-0000-000062990000}"/>
    <cellStyle name="Normal 3 8 2 6" xfId="21781" xr:uid="{00000000-0005-0000-0000-000063990000}"/>
    <cellStyle name="Normal 3 8 2 6 2" xfId="21782" xr:uid="{00000000-0005-0000-0000-000064990000}"/>
    <cellStyle name="Normal 3 8 2 6 2 2" xfId="21783" xr:uid="{00000000-0005-0000-0000-000065990000}"/>
    <cellStyle name="Normal 3 8 2 6 2 2 2" xfId="41943" xr:uid="{00000000-0005-0000-0000-000066990000}"/>
    <cellStyle name="Normal 3 8 2 6 2 3" xfId="41942" xr:uid="{00000000-0005-0000-0000-000067990000}"/>
    <cellStyle name="Normal 3 8 2 6 3" xfId="21784" xr:uid="{00000000-0005-0000-0000-000068990000}"/>
    <cellStyle name="Normal 3 8 2 6 3 2" xfId="21785" xr:uid="{00000000-0005-0000-0000-000069990000}"/>
    <cellStyle name="Normal 3 8 2 6 3 2 2" xfId="41945" xr:uid="{00000000-0005-0000-0000-00006A990000}"/>
    <cellStyle name="Normal 3 8 2 6 3 3" xfId="41944" xr:uid="{00000000-0005-0000-0000-00006B990000}"/>
    <cellStyle name="Normal 3 8 2 6 4" xfId="21786" xr:uid="{00000000-0005-0000-0000-00006C990000}"/>
    <cellStyle name="Normal 3 8 2 6 4 2" xfId="41946" xr:uid="{00000000-0005-0000-0000-00006D990000}"/>
    <cellStyle name="Normal 3 8 2 6 5" xfId="21787" xr:uid="{00000000-0005-0000-0000-00006E990000}"/>
    <cellStyle name="Normal 3 8 2 6 5 2" xfId="49075" xr:uid="{00000000-0005-0000-0000-00006F990000}"/>
    <cellStyle name="Normal 3 8 2 6 6" xfId="41941" xr:uid="{00000000-0005-0000-0000-000070990000}"/>
    <cellStyle name="Normal 3 8 2 7" xfId="21788" xr:uid="{00000000-0005-0000-0000-000071990000}"/>
    <cellStyle name="Normal 3 8 2 7 2" xfId="21789" xr:uid="{00000000-0005-0000-0000-000072990000}"/>
    <cellStyle name="Normal 3 8 2 7 2 2" xfId="41948" xr:uid="{00000000-0005-0000-0000-000073990000}"/>
    <cellStyle name="Normal 3 8 2 7 3" xfId="41947" xr:uid="{00000000-0005-0000-0000-000074990000}"/>
    <cellStyle name="Normal 3 8 2 8" xfId="21790" xr:uid="{00000000-0005-0000-0000-000075990000}"/>
    <cellStyle name="Normal 3 8 2 8 2" xfId="21791" xr:uid="{00000000-0005-0000-0000-000076990000}"/>
    <cellStyle name="Normal 3 8 2 8 2 2" xfId="41950" xr:uid="{00000000-0005-0000-0000-000077990000}"/>
    <cellStyle name="Normal 3 8 2 8 3" xfId="41949" xr:uid="{00000000-0005-0000-0000-000078990000}"/>
    <cellStyle name="Normal 3 8 2 9" xfId="21792" xr:uid="{00000000-0005-0000-0000-000079990000}"/>
    <cellStyle name="Normal 3 8 2 9 2" xfId="41951" xr:uid="{00000000-0005-0000-0000-00007A990000}"/>
    <cellStyle name="Normal 3 8 3" xfId="21793" xr:uid="{00000000-0005-0000-0000-00007B990000}"/>
    <cellStyle name="Normal 3 8 3 10" xfId="41952" xr:uid="{00000000-0005-0000-0000-00007C990000}"/>
    <cellStyle name="Normal 3 8 3 2" xfId="21794" xr:uid="{00000000-0005-0000-0000-00007D990000}"/>
    <cellStyle name="Normal 3 8 3 2 2" xfId="21795" xr:uid="{00000000-0005-0000-0000-00007E990000}"/>
    <cellStyle name="Normal 3 8 3 2 2 2" xfId="21796" xr:uid="{00000000-0005-0000-0000-00007F990000}"/>
    <cellStyle name="Normal 3 8 3 2 2 2 2" xfId="21797" xr:uid="{00000000-0005-0000-0000-000080990000}"/>
    <cellStyle name="Normal 3 8 3 2 2 2 2 2" xfId="21798" xr:uid="{00000000-0005-0000-0000-000081990000}"/>
    <cellStyle name="Normal 3 8 3 2 2 2 2 2 2" xfId="41957" xr:uid="{00000000-0005-0000-0000-000082990000}"/>
    <cellStyle name="Normal 3 8 3 2 2 2 2 3" xfId="41956" xr:uid="{00000000-0005-0000-0000-000083990000}"/>
    <cellStyle name="Normal 3 8 3 2 2 2 3" xfId="21799" xr:uid="{00000000-0005-0000-0000-000084990000}"/>
    <cellStyle name="Normal 3 8 3 2 2 2 3 2" xfId="21800" xr:uid="{00000000-0005-0000-0000-000085990000}"/>
    <cellStyle name="Normal 3 8 3 2 2 2 3 2 2" xfId="41959" xr:uid="{00000000-0005-0000-0000-000086990000}"/>
    <cellStyle name="Normal 3 8 3 2 2 2 3 3" xfId="41958" xr:uid="{00000000-0005-0000-0000-000087990000}"/>
    <cellStyle name="Normal 3 8 3 2 2 2 4" xfId="21801" xr:uid="{00000000-0005-0000-0000-000088990000}"/>
    <cellStyle name="Normal 3 8 3 2 2 2 4 2" xfId="41960" xr:uid="{00000000-0005-0000-0000-000089990000}"/>
    <cellStyle name="Normal 3 8 3 2 2 2 5" xfId="21802" xr:uid="{00000000-0005-0000-0000-00008A990000}"/>
    <cellStyle name="Normal 3 8 3 2 2 2 5 2" xfId="49079" xr:uid="{00000000-0005-0000-0000-00008B990000}"/>
    <cellStyle name="Normal 3 8 3 2 2 2 6" xfId="41955" xr:uid="{00000000-0005-0000-0000-00008C990000}"/>
    <cellStyle name="Normal 3 8 3 2 2 3" xfId="21803" xr:uid="{00000000-0005-0000-0000-00008D990000}"/>
    <cellStyle name="Normal 3 8 3 2 2 3 2" xfId="21804" xr:uid="{00000000-0005-0000-0000-00008E990000}"/>
    <cellStyle name="Normal 3 8 3 2 2 3 2 2" xfId="21805" xr:uid="{00000000-0005-0000-0000-00008F990000}"/>
    <cellStyle name="Normal 3 8 3 2 2 3 2 2 2" xfId="41963" xr:uid="{00000000-0005-0000-0000-000090990000}"/>
    <cellStyle name="Normal 3 8 3 2 2 3 2 3" xfId="41962" xr:uid="{00000000-0005-0000-0000-000091990000}"/>
    <cellStyle name="Normal 3 8 3 2 2 3 3" xfId="21806" xr:uid="{00000000-0005-0000-0000-000092990000}"/>
    <cellStyle name="Normal 3 8 3 2 2 3 3 2" xfId="21807" xr:uid="{00000000-0005-0000-0000-000093990000}"/>
    <cellStyle name="Normal 3 8 3 2 2 3 3 2 2" xfId="41965" xr:uid="{00000000-0005-0000-0000-000094990000}"/>
    <cellStyle name="Normal 3 8 3 2 2 3 3 3" xfId="41964" xr:uid="{00000000-0005-0000-0000-000095990000}"/>
    <cellStyle name="Normal 3 8 3 2 2 3 4" xfId="21808" xr:uid="{00000000-0005-0000-0000-000096990000}"/>
    <cellStyle name="Normal 3 8 3 2 2 3 4 2" xfId="41966" xr:uid="{00000000-0005-0000-0000-000097990000}"/>
    <cellStyle name="Normal 3 8 3 2 2 3 5" xfId="21809" xr:uid="{00000000-0005-0000-0000-000098990000}"/>
    <cellStyle name="Normal 3 8 3 2 2 3 5 2" xfId="49080" xr:uid="{00000000-0005-0000-0000-000099990000}"/>
    <cellStyle name="Normal 3 8 3 2 2 3 6" xfId="41961" xr:uid="{00000000-0005-0000-0000-00009A990000}"/>
    <cellStyle name="Normal 3 8 3 2 2 4" xfId="21810" xr:uid="{00000000-0005-0000-0000-00009B990000}"/>
    <cellStyle name="Normal 3 8 3 2 2 4 2" xfId="21811" xr:uid="{00000000-0005-0000-0000-00009C990000}"/>
    <cellStyle name="Normal 3 8 3 2 2 4 2 2" xfId="41968" xr:uid="{00000000-0005-0000-0000-00009D990000}"/>
    <cellStyle name="Normal 3 8 3 2 2 4 3" xfId="41967" xr:uid="{00000000-0005-0000-0000-00009E990000}"/>
    <cellStyle name="Normal 3 8 3 2 2 5" xfId="21812" xr:uid="{00000000-0005-0000-0000-00009F990000}"/>
    <cellStyle name="Normal 3 8 3 2 2 5 2" xfId="21813" xr:uid="{00000000-0005-0000-0000-0000A0990000}"/>
    <cellStyle name="Normal 3 8 3 2 2 5 2 2" xfId="41970" xr:uid="{00000000-0005-0000-0000-0000A1990000}"/>
    <cellStyle name="Normal 3 8 3 2 2 5 3" xfId="41969" xr:uid="{00000000-0005-0000-0000-0000A2990000}"/>
    <cellStyle name="Normal 3 8 3 2 2 6" xfId="21814" xr:uid="{00000000-0005-0000-0000-0000A3990000}"/>
    <cellStyle name="Normal 3 8 3 2 2 6 2" xfId="41971" xr:uid="{00000000-0005-0000-0000-0000A4990000}"/>
    <cellStyle name="Normal 3 8 3 2 2 7" xfId="21815" xr:uid="{00000000-0005-0000-0000-0000A5990000}"/>
    <cellStyle name="Normal 3 8 3 2 2 7 2" xfId="49078" xr:uid="{00000000-0005-0000-0000-0000A6990000}"/>
    <cellStyle name="Normal 3 8 3 2 2 8" xfId="41954" xr:uid="{00000000-0005-0000-0000-0000A7990000}"/>
    <cellStyle name="Normal 3 8 3 2 3" xfId="21816" xr:uid="{00000000-0005-0000-0000-0000A8990000}"/>
    <cellStyle name="Normal 3 8 3 2 3 2" xfId="21817" xr:uid="{00000000-0005-0000-0000-0000A9990000}"/>
    <cellStyle name="Normal 3 8 3 2 3 2 2" xfId="21818" xr:uid="{00000000-0005-0000-0000-0000AA990000}"/>
    <cellStyle name="Normal 3 8 3 2 3 2 2 2" xfId="41974" xr:uid="{00000000-0005-0000-0000-0000AB990000}"/>
    <cellStyle name="Normal 3 8 3 2 3 2 3" xfId="41973" xr:uid="{00000000-0005-0000-0000-0000AC990000}"/>
    <cellStyle name="Normal 3 8 3 2 3 3" xfId="21819" xr:uid="{00000000-0005-0000-0000-0000AD990000}"/>
    <cellStyle name="Normal 3 8 3 2 3 3 2" xfId="21820" xr:uid="{00000000-0005-0000-0000-0000AE990000}"/>
    <cellStyle name="Normal 3 8 3 2 3 3 2 2" xfId="41976" xr:uid="{00000000-0005-0000-0000-0000AF990000}"/>
    <cellStyle name="Normal 3 8 3 2 3 3 3" xfId="41975" xr:uid="{00000000-0005-0000-0000-0000B0990000}"/>
    <cellStyle name="Normal 3 8 3 2 3 4" xfId="21821" xr:uid="{00000000-0005-0000-0000-0000B1990000}"/>
    <cellStyle name="Normal 3 8 3 2 3 4 2" xfId="41977" xr:uid="{00000000-0005-0000-0000-0000B2990000}"/>
    <cellStyle name="Normal 3 8 3 2 3 5" xfId="21822" xr:uid="{00000000-0005-0000-0000-0000B3990000}"/>
    <cellStyle name="Normal 3 8 3 2 3 5 2" xfId="49081" xr:uid="{00000000-0005-0000-0000-0000B4990000}"/>
    <cellStyle name="Normal 3 8 3 2 3 6" xfId="41972" xr:uid="{00000000-0005-0000-0000-0000B5990000}"/>
    <cellStyle name="Normal 3 8 3 2 4" xfId="21823" xr:uid="{00000000-0005-0000-0000-0000B6990000}"/>
    <cellStyle name="Normal 3 8 3 2 4 2" xfId="21824" xr:uid="{00000000-0005-0000-0000-0000B7990000}"/>
    <cellStyle name="Normal 3 8 3 2 4 2 2" xfId="21825" xr:uid="{00000000-0005-0000-0000-0000B8990000}"/>
    <cellStyle name="Normal 3 8 3 2 4 2 2 2" xfId="41980" xr:uid="{00000000-0005-0000-0000-0000B9990000}"/>
    <cellStyle name="Normal 3 8 3 2 4 2 3" xfId="41979" xr:uid="{00000000-0005-0000-0000-0000BA990000}"/>
    <cellStyle name="Normal 3 8 3 2 4 3" xfId="21826" xr:uid="{00000000-0005-0000-0000-0000BB990000}"/>
    <cellStyle name="Normal 3 8 3 2 4 3 2" xfId="21827" xr:uid="{00000000-0005-0000-0000-0000BC990000}"/>
    <cellStyle name="Normal 3 8 3 2 4 3 2 2" xfId="41982" xr:uid="{00000000-0005-0000-0000-0000BD990000}"/>
    <cellStyle name="Normal 3 8 3 2 4 3 3" xfId="41981" xr:uid="{00000000-0005-0000-0000-0000BE990000}"/>
    <cellStyle name="Normal 3 8 3 2 4 4" xfId="21828" xr:uid="{00000000-0005-0000-0000-0000BF990000}"/>
    <cellStyle name="Normal 3 8 3 2 4 4 2" xfId="41983" xr:uid="{00000000-0005-0000-0000-0000C0990000}"/>
    <cellStyle name="Normal 3 8 3 2 4 5" xfId="21829" xr:uid="{00000000-0005-0000-0000-0000C1990000}"/>
    <cellStyle name="Normal 3 8 3 2 4 5 2" xfId="49082" xr:uid="{00000000-0005-0000-0000-0000C2990000}"/>
    <cellStyle name="Normal 3 8 3 2 4 6" xfId="41978" xr:uid="{00000000-0005-0000-0000-0000C3990000}"/>
    <cellStyle name="Normal 3 8 3 2 5" xfId="21830" xr:uid="{00000000-0005-0000-0000-0000C4990000}"/>
    <cellStyle name="Normal 3 8 3 2 5 2" xfId="21831" xr:uid="{00000000-0005-0000-0000-0000C5990000}"/>
    <cellStyle name="Normal 3 8 3 2 5 2 2" xfId="41985" xr:uid="{00000000-0005-0000-0000-0000C6990000}"/>
    <cellStyle name="Normal 3 8 3 2 5 3" xfId="41984" xr:uid="{00000000-0005-0000-0000-0000C7990000}"/>
    <cellStyle name="Normal 3 8 3 2 6" xfId="21832" xr:uid="{00000000-0005-0000-0000-0000C8990000}"/>
    <cellStyle name="Normal 3 8 3 2 6 2" xfId="21833" xr:uid="{00000000-0005-0000-0000-0000C9990000}"/>
    <cellStyle name="Normal 3 8 3 2 6 2 2" xfId="41987" xr:uid="{00000000-0005-0000-0000-0000CA990000}"/>
    <cellStyle name="Normal 3 8 3 2 6 3" xfId="41986" xr:uid="{00000000-0005-0000-0000-0000CB990000}"/>
    <cellStyle name="Normal 3 8 3 2 7" xfId="21834" xr:uid="{00000000-0005-0000-0000-0000CC990000}"/>
    <cellStyle name="Normal 3 8 3 2 7 2" xfId="41988" xr:uid="{00000000-0005-0000-0000-0000CD990000}"/>
    <cellStyle name="Normal 3 8 3 2 8" xfId="21835" xr:uid="{00000000-0005-0000-0000-0000CE990000}"/>
    <cellStyle name="Normal 3 8 3 2 8 2" xfId="49077" xr:uid="{00000000-0005-0000-0000-0000CF990000}"/>
    <cellStyle name="Normal 3 8 3 2 9" xfId="41953" xr:uid="{00000000-0005-0000-0000-0000D0990000}"/>
    <cellStyle name="Normal 3 8 3 3" xfId="21836" xr:uid="{00000000-0005-0000-0000-0000D1990000}"/>
    <cellStyle name="Normal 3 8 3 3 2" xfId="21837" xr:uid="{00000000-0005-0000-0000-0000D2990000}"/>
    <cellStyle name="Normal 3 8 3 3 2 2" xfId="21838" xr:uid="{00000000-0005-0000-0000-0000D3990000}"/>
    <cellStyle name="Normal 3 8 3 3 2 2 2" xfId="21839" xr:uid="{00000000-0005-0000-0000-0000D4990000}"/>
    <cellStyle name="Normal 3 8 3 3 2 2 2 2" xfId="41992" xr:uid="{00000000-0005-0000-0000-0000D5990000}"/>
    <cellStyle name="Normal 3 8 3 3 2 2 3" xfId="41991" xr:uid="{00000000-0005-0000-0000-0000D6990000}"/>
    <cellStyle name="Normal 3 8 3 3 2 3" xfId="21840" xr:uid="{00000000-0005-0000-0000-0000D7990000}"/>
    <cellStyle name="Normal 3 8 3 3 2 3 2" xfId="21841" xr:uid="{00000000-0005-0000-0000-0000D8990000}"/>
    <cellStyle name="Normal 3 8 3 3 2 3 2 2" xfId="41994" xr:uid="{00000000-0005-0000-0000-0000D9990000}"/>
    <cellStyle name="Normal 3 8 3 3 2 3 3" xfId="41993" xr:uid="{00000000-0005-0000-0000-0000DA990000}"/>
    <cellStyle name="Normal 3 8 3 3 2 4" xfId="21842" xr:uid="{00000000-0005-0000-0000-0000DB990000}"/>
    <cellStyle name="Normal 3 8 3 3 2 4 2" xfId="41995" xr:uid="{00000000-0005-0000-0000-0000DC990000}"/>
    <cellStyle name="Normal 3 8 3 3 2 5" xfId="21843" xr:uid="{00000000-0005-0000-0000-0000DD990000}"/>
    <cellStyle name="Normal 3 8 3 3 2 5 2" xfId="49084" xr:uid="{00000000-0005-0000-0000-0000DE990000}"/>
    <cellStyle name="Normal 3 8 3 3 2 6" xfId="41990" xr:uid="{00000000-0005-0000-0000-0000DF990000}"/>
    <cellStyle name="Normal 3 8 3 3 3" xfId="21844" xr:uid="{00000000-0005-0000-0000-0000E0990000}"/>
    <cellStyle name="Normal 3 8 3 3 3 2" xfId="21845" xr:uid="{00000000-0005-0000-0000-0000E1990000}"/>
    <cellStyle name="Normal 3 8 3 3 3 2 2" xfId="21846" xr:uid="{00000000-0005-0000-0000-0000E2990000}"/>
    <cellStyle name="Normal 3 8 3 3 3 2 2 2" xfId="41998" xr:uid="{00000000-0005-0000-0000-0000E3990000}"/>
    <cellStyle name="Normal 3 8 3 3 3 2 3" xfId="41997" xr:uid="{00000000-0005-0000-0000-0000E4990000}"/>
    <cellStyle name="Normal 3 8 3 3 3 3" xfId="21847" xr:uid="{00000000-0005-0000-0000-0000E5990000}"/>
    <cellStyle name="Normal 3 8 3 3 3 3 2" xfId="21848" xr:uid="{00000000-0005-0000-0000-0000E6990000}"/>
    <cellStyle name="Normal 3 8 3 3 3 3 2 2" xfId="42000" xr:uid="{00000000-0005-0000-0000-0000E7990000}"/>
    <cellStyle name="Normal 3 8 3 3 3 3 3" xfId="41999" xr:uid="{00000000-0005-0000-0000-0000E8990000}"/>
    <cellStyle name="Normal 3 8 3 3 3 4" xfId="21849" xr:uid="{00000000-0005-0000-0000-0000E9990000}"/>
    <cellStyle name="Normal 3 8 3 3 3 4 2" xfId="42001" xr:uid="{00000000-0005-0000-0000-0000EA990000}"/>
    <cellStyle name="Normal 3 8 3 3 3 5" xfId="21850" xr:uid="{00000000-0005-0000-0000-0000EB990000}"/>
    <cellStyle name="Normal 3 8 3 3 3 5 2" xfId="49085" xr:uid="{00000000-0005-0000-0000-0000EC990000}"/>
    <cellStyle name="Normal 3 8 3 3 3 6" xfId="41996" xr:uid="{00000000-0005-0000-0000-0000ED990000}"/>
    <cellStyle name="Normal 3 8 3 3 4" xfId="21851" xr:uid="{00000000-0005-0000-0000-0000EE990000}"/>
    <cellStyle name="Normal 3 8 3 3 4 2" xfId="21852" xr:uid="{00000000-0005-0000-0000-0000EF990000}"/>
    <cellStyle name="Normal 3 8 3 3 4 2 2" xfId="42003" xr:uid="{00000000-0005-0000-0000-0000F0990000}"/>
    <cellStyle name="Normal 3 8 3 3 4 3" xfId="42002" xr:uid="{00000000-0005-0000-0000-0000F1990000}"/>
    <cellStyle name="Normal 3 8 3 3 5" xfId="21853" xr:uid="{00000000-0005-0000-0000-0000F2990000}"/>
    <cellStyle name="Normal 3 8 3 3 5 2" xfId="21854" xr:uid="{00000000-0005-0000-0000-0000F3990000}"/>
    <cellStyle name="Normal 3 8 3 3 5 2 2" xfId="42005" xr:uid="{00000000-0005-0000-0000-0000F4990000}"/>
    <cellStyle name="Normal 3 8 3 3 5 3" xfId="42004" xr:uid="{00000000-0005-0000-0000-0000F5990000}"/>
    <cellStyle name="Normal 3 8 3 3 6" xfId="21855" xr:uid="{00000000-0005-0000-0000-0000F6990000}"/>
    <cellStyle name="Normal 3 8 3 3 6 2" xfId="42006" xr:uid="{00000000-0005-0000-0000-0000F7990000}"/>
    <cellStyle name="Normal 3 8 3 3 7" xfId="21856" xr:uid="{00000000-0005-0000-0000-0000F8990000}"/>
    <cellStyle name="Normal 3 8 3 3 7 2" xfId="49083" xr:uid="{00000000-0005-0000-0000-0000F9990000}"/>
    <cellStyle name="Normal 3 8 3 3 8" xfId="41989" xr:uid="{00000000-0005-0000-0000-0000FA990000}"/>
    <cellStyle name="Normal 3 8 3 4" xfId="21857" xr:uid="{00000000-0005-0000-0000-0000FB990000}"/>
    <cellStyle name="Normal 3 8 3 4 2" xfId="21858" xr:uid="{00000000-0005-0000-0000-0000FC990000}"/>
    <cellStyle name="Normal 3 8 3 4 2 2" xfId="21859" xr:uid="{00000000-0005-0000-0000-0000FD990000}"/>
    <cellStyle name="Normal 3 8 3 4 2 2 2" xfId="42009" xr:uid="{00000000-0005-0000-0000-0000FE990000}"/>
    <cellStyle name="Normal 3 8 3 4 2 3" xfId="42008" xr:uid="{00000000-0005-0000-0000-0000FF990000}"/>
    <cellStyle name="Normal 3 8 3 4 3" xfId="21860" xr:uid="{00000000-0005-0000-0000-0000009A0000}"/>
    <cellStyle name="Normal 3 8 3 4 3 2" xfId="21861" xr:uid="{00000000-0005-0000-0000-0000019A0000}"/>
    <cellStyle name="Normal 3 8 3 4 3 2 2" xfId="42011" xr:uid="{00000000-0005-0000-0000-0000029A0000}"/>
    <cellStyle name="Normal 3 8 3 4 3 3" xfId="42010" xr:uid="{00000000-0005-0000-0000-0000039A0000}"/>
    <cellStyle name="Normal 3 8 3 4 4" xfId="21862" xr:uid="{00000000-0005-0000-0000-0000049A0000}"/>
    <cellStyle name="Normal 3 8 3 4 4 2" xfId="42012" xr:uid="{00000000-0005-0000-0000-0000059A0000}"/>
    <cellStyle name="Normal 3 8 3 4 5" xfId="21863" xr:uid="{00000000-0005-0000-0000-0000069A0000}"/>
    <cellStyle name="Normal 3 8 3 4 5 2" xfId="49086" xr:uid="{00000000-0005-0000-0000-0000079A0000}"/>
    <cellStyle name="Normal 3 8 3 4 6" xfId="42007" xr:uid="{00000000-0005-0000-0000-0000089A0000}"/>
    <cellStyle name="Normal 3 8 3 5" xfId="21864" xr:uid="{00000000-0005-0000-0000-0000099A0000}"/>
    <cellStyle name="Normal 3 8 3 5 2" xfId="21865" xr:uid="{00000000-0005-0000-0000-00000A9A0000}"/>
    <cellStyle name="Normal 3 8 3 5 2 2" xfId="21866" xr:uid="{00000000-0005-0000-0000-00000B9A0000}"/>
    <cellStyle name="Normal 3 8 3 5 2 2 2" xfId="42015" xr:uid="{00000000-0005-0000-0000-00000C9A0000}"/>
    <cellStyle name="Normal 3 8 3 5 2 3" xfId="42014" xr:uid="{00000000-0005-0000-0000-00000D9A0000}"/>
    <cellStyle name="Normal 3 8 3 5 3" xfId="21867" xr:uid="{00000000-0005-0000-0000-00000E9A0000}"/>
    <cellStyle name="Normal 3 8 3 5 3 2" xfId="21868" xr:uid="{00000000-0005-0000-0000-00000F9A0000}"/>
    <cellStyle name="Normal 3 8 3 5 3 2 2" xfId="42017" xr:uid="{00000000-0005-0000-0000-0000109A0000}"/>
    <cellStyle name="Normal 3 8 3 5 3 3" xfId="42016" xr:uid="{00000000-0005-0000-0000-0000119A0000}"/>
    <cellStyle name="Normal 3 8 3 5 4" xfId="21869" xr:uid="{00000000-0005-0000-0000-0000129A0000}"/>
    <cellStyle name="Normal 3 8 3 5 4 2" xfId="42018" xr:uid="{00000000-0005-0000-0000-0000139A0000}"/>
    <cellStyle name="Normal 3 8 3 5 5" xfId="21870" xr:uid="{00000000-0005-0000-0000-0000149A0000}"/>
    <cellStyle name="Normal 3 8 3 5 5 2" xfId="49087" xr:uid="{00000000-0005-0000-0000-0000159A0000}"/>
    <cellStyle name="Normal 3 8 3 5 6" xfId="42013" xr:uid="{00000000-0005-0000-0000-0000169A0000}"/>
    <cellStyle name="Normal 3 8 3 6" xfId="21871" xr:uid="{00000000-0005-0000-0000-0000179A0000}"/>
    <cellStyle name="Normal 3 8 3 6 2" xfId="21872" xr:uid="{00000000-0005-0000-0000-0000189A0000}"/>
    <cellStyle name="Normal 3 8 3 6 2 2" xfId="42020" xr:uid="{00000000-0005-0000-0000-0000199A0000}"/>
    <cellStyle name="Normal 3 8 3 6 3" xfId="42019" xr:uid="{00000000-0005-0000-0000-00001A9A0000}"/>
    <cellStyle name="Normal 3 8 3 7" xfId="21873" xr:uid="{00000000-0005-0000-0000-00001B9A0000}"/>
    <cellStyle name="Normal 3 8 3 7 2" xfId="21874" xr:uid="{00000000-0005-0000-0000-00001C9A0000}"/>
    <cellStyle name="Normal 3 8 3 7 2 2" xfId="42022" xr:uid="{00000000-0005-0000-0000-00001D9A0000}"/>
    <cellStyle name="Normal 3 8 3 7 3" xfId="42021" xr:uid="{00000000-0005-0000-0000-00001E9A0000}"/>
    <cellStyle name="Normal 3 8 3 8" xfId="21875" xr:uid="{00000000-0005-0000-0000-00001F9A0000}"/>
    <cellStyle name="Normal 3 8 3 8 2" xfId="42023" xr:uid="{00000000-0005-0000-0000-0000209A0000}"/>
    <cellStyle name="Normal 3 8 3 9" xfId="21876" xr:uid="{00000000-0005-0000-0000-0000219A0000}"/>
    <cellStyle name="Normal 3 8 3 9 2" xfId="49076" xr:uid="{00000000-0005-0000-0000-0000229A0000}"/>
    <cellStyle name="Normal 3 8 4" xfId="21877" xr:uid="{00000000-0005-0000-0000-0000239A0000}"/>
    <cellStyle name="Normal 3 8 4 2" xfId="21878" xr:uid="{00000000-0005-0000-0000-0000249A0000}"/>
    <cellStyle name="Normal 3 8 4 2 2" xfId="21879" xr:uid="{00000000-0005-0000-0000-0000259A0000}"/>
    <cellStyle name="Normal 3 8 4 2 2 2" xfId="21880" xr:uid="{00000000-0005-0000-0000-0000269A0000}"/>
    <cellStyle name="Normal 3 8 4 2 2 2 2" xfId="21881" xr:uid="{00000000-0005-0000-0000-0000279A0000}"/>
    <cellStyle name="Normal 3 8 4 2 2 2 2 2" xfId="42028" xr:uid="{00000000-0005-0000-0000-0000289A0000}"/>
    <cellStyle name="Normal 3 8 4 2 2 2 3" xfId="42027" xr:uid="{00000000-0005-0000-0000-0000299A0000}"/>
    <cellStyle name="Normal 3 8 4 2 2 3" xfId="21882" xr:uid="{00000000-0005-0000-0000-00002A9A0000}"/>
    <cellStyle name="Normal 3 8 4 2 2 3 2" xfId="21883" xr:uid="{00000000-0005-0000-0000-00002B9A0000}"/>
    <cellStyle name="Normal 3 8 4 2 2 3 2 2" xfId="42030" xr:uid="{00000000-0005-0000-0000-00002C9A0000}"/>
    <cellStyle name="Normal 3 8 4 2 2 3 3" xfId="42029" xr:uid="{00000000-0005-0000-0000-00002D9A0000}"/>
    <cellStyle name="Normal 3 8 4 2 2 4" xfId="21884" xr:uid="{00000000-0005-0000-0000-00002E9A0000}"/>
    <cellStyle name="Normal 3 8 4 2 2 4 2" xfId="42031" xr:uid="{00000000-0005-0000-0000-00002F9A0000}"/>
    <cellStyle name="Normal 3 8 4 2 2 5" xfId="21885" xr:uid="{00000000-0005-0000-0000-0000309A0000}"/>
    <cellStyle name="Normal 3 8 4 2 2 5 2" xfId="49090" xr:uid="{00000000-0005-0000-0000-0000319A0000}"/>
    <cellStyle name="Normal 3 8 4 2 2 6" xfId="42026" xr:uid="{00000000-0005-0000-0000-0000329A0000}"/>
    <cellStyle name="Normal 3 8 4 2 3" xfId="21886" xr:uid="{00000000-0005-0000-0000-0000339A0000}"/>
    <cellStyle name="Normal 3 8 4 2 3 2" xfId="21887" xr:uid="{00000000-0005-0000-0000-0000349A0000}"/>
    <cellStyle name="Normal 3 8 4 2 3 2 2" xfId="21888" xr:uid="{00000000-0005-0000-0000-0000359A0000}"/>
    <cellStyle name="Normal 3 8 4 2 3 2 2 2" xfId="42034" xr:uid="{00000000-0005-0000-0000-0000369A0000}"/>
    <cellStyle name="Normal 3 8 4 2 3 2 3" xfId="42033" xr:uid="{00000000-0005-0000-0000-0000379A0000}"/>
    <cellStyle name="Normal 3 8 4 2 3 3" xfId="21889" xr:uid="{00000000-0005-0000-0000-0000389A0000}"/>
    <cellStyle name="Normal 3 8 4 2 3 3 2" xfId="21890" xr:uid="{00000000-0005-0000-0000-0000399A0000}"/>
    <cellStyle name="Normal 3 8 4 2 3 3 2 2" xfId="42036" xr:uid="{00000000-0005-0000-0000-00003A9A0000}"/>
    <cellStyle name="Normal 3 8 4 2 3 3 3" xfId="42035" xr:uid="{00000000-0005-0000-0000-00003B9A0000}"/>
    <cellStyle name="Normal 3 8 4 2 3 4" xfId="21891" xr:uid="{00000000-0005-0000-0000-00003C9A0000}"/>
    <cellStyle name="Normal 3 8 4 2 3 4 2" xfId="42037" xr:uid="{00000000-0005-0000-0000-00003D9A0000}"/>
    <cellStyle name="Normal 3 8 4 2 3 5" xfId="21892" xr:uid="{00000000-0005-0000-0000-00003E9A0000}"/>
    <cellStyle name="Normal 3 8 4 2 3 5 2" xfId="49091" xr:uid="{00000000-0005-0000-0000-00003F9A0000}"/>
    <cellStyle name="Normal 3 8 4 2 3 6" xfId="42032" xr:uid="{00000000-0005-0000-0000-0000409A0000}"/>
    <cellStyle name="Normal 3 8 4 2 4" xfId="21893" xr:uid="{00000000-0005-0000-0000-0000419A0000}"/>
    <cellStyle name="Normal 3 8 4 2 4 2" xfId="21894" xr:uid="{00000000-0005-0000-0000-0000429A0000}"/>
    <cellStyle name="Normal 3 8 4 2 4 2 2" xfId="42039" xr:uid="{00000000-0005-0000-0000-0000439A0000}"/>
    <cellStyle name="Normal 3 8 4 2 4 3" xfId="42038" xr:uid="{00000000-0005-0000-0000-0000449A0000}"/>
    <cellStyle name="Normal 3 8 4 2 5" xfId="21895" xr:uid="{00000000-0005-0000-0000-0000459A0000}"/>
    <cellStyle name="Normal 3 8 4 2 5 2" xfId="21896" xr:uid="{00000000-0005-0000-0000-0000469A0000}"/>
    <cellStyle name="Normal 3 8 4 2 5 2 2" xfId="42041" xr:uid="{00000000-0005-0000-0000-0000479A0000}"/>
    <cellStyle name="Normal 3 8 4 2 5 3" xfId="42040" xr:uid="{00000000-0005-0000-0000-0000489A0000}"/>
    <cellStyle name="Normal 3 8 4 2 6" xfId="21897" xr:uid="{00000000-0005-0000-0000-0000499A0000}"/>
    <cellStyle name="Normal 3 8 4 2 6 2" xfId="42042" xr:uid="{00000000-0005-0000-0000-00004A9A0000}"/>
    <cellStyle name="Normal 3 8 4 2 7" xfId="21898" xr:uid="{00000000-0005-0000-0000-00004B9A0000}"/>
    <cellStyle name="Normal 3 8 4 2 7 2" xfId="49089" xr:uid="{00000000-0005-0000-0000-00004C9A0000}"/>
    <cellStyle name="Normal 3 8 4 2 8" xfId="42025" xr:uid="{00000000-0005-0000-0000-00004D9A0000}"/>
    <cellStyle name="Normal 3 8 4 3" xfId="21899" xr:uid="{00000000-0005-0000-0000-00004E9A0000}"/>
    <cellStyle name="Normal 3 8 4 3 2" xfId="21900" xr:uid="{00000000-0005-0000-0000-00004F9A0000}"/>
    <cellStyle name="Normal 3 8 4 3 2 2" xfId="21901" xr:uid="{00000000-0005-0000-0000-0000509A0000}"/>
    <cellStyle name="Normal 3 8 4 3 2 2 2" xfId="42045" xr:uid="{00000000-0005-0000-0000-0000519A0000}"/>
    <cellStyle name="Normal 3 8 4 3 2 3" xfId="42044" xr:uid="{00000000-0005-0000-0000-0000529A0000}"/>
    <cellStyle name="Normal 3 8 4 3 3" xfId="21902" xr:uid="{00000000-0005-0000-0000-0000539A0000}"/>
    <cellStyle name="Normal 3 8 4 3 3 2" xfId="21903" xr:uid="{00000000-0005-0000-0000-0000549A0000}"/>
    <cellStyle name="Normal 3 8 4 3 3 2 2" xfId="42047" xr:uid="{00000000-0005-0000-0000-0000559A0000}"/>
    <cellStyle name="Normal 3 8 4 3 3 3" xfId="42046" xr:uid="{00000000-0005-0000-0000-0000569A0000}"/>
    <cellStyle name="Normal 3 8 4 3 4" xfId="21904" xr:uid="{00000000-0005-0000-0000-0000579A0000}"/>
    <cellStyle name="Normal 3 8 4 3 4 2" xfId="42048" xr:uid="{00000000-0005-0000-0000-0000589A0000}"/>
    <cellStyle name="Normal 3 8 4 3 5" xfId="21905" xr:uid="{00000000-0005-0000-0000-0000599A0000}"/>
    <cellStyle name="Normal 3 8 4 3 5 2" xfId="49092" xr:uid="{00000000-0005-0000-0000-00005A9A0000}"/>
    <cellStyle name="Normal 3 8 4 3 6" xfId="42043" xr:uid="{00000000-0005-0000-0000-00005B9A0000}"/>
    <cellStyle name="Normal 3 8 4 4" xfId="21906" xr:uid="{00000000-0005-0000-0000-00005C9A0000}"/>
    <cellStyle name="Normal 3 8 4 4 2" xfId="21907" xr:uid="{00000000-0005-0000-0000-00005D9A0000}"/>
    <cellStyle name="Normal 3 8 4 4 2 2" xfId="21908" xr:uid="{00000000-0005-0000-0000-00005E9A0000}"/>
    <cellStyle name="Normal 3 8 4 4 2 2 2" xfId="42051" xr:uid="{00000000-0005-0000-0000-00005F9A0000}"/>
    <cellStyle name="Normal 3 8 4 4 2 3" xfId="42050" xr:uid="{00000000-0005-0000-0000-0000609A0000}"/>
    <cellStyle name="Normal 3 8 4 4 3" xfId="21909" xr:uid="{00000000-0005-0000-0000-0000619A0000}"/>
    <cellStyle name="Normal 3 8 4 4 3 2" xfId="21910" xr:uid="{00000000-0005-0000-0000-0000629A0000}"/>
    <cellStyle name="Normal 3 8 4 4 3 2 2" xfId="42053" xr:uid="{00000000-0005-0000-0000-0000639A0000}"/>
    <cellStyle name="Normal 3 8 4 4 3 3" xfId="42052" xr:uid="{00000000-0005-0000-0000-0000649A0000}"/>
    <cellStyle name="Normal 3 8 4 4 4" xfId="21911" xr:uid="{00000000-0005-0000-0000-0000659A0000}"/>
    <cellStyle name="Normal 3 8 4 4 4 2" xfId="42054" xr:uid="{00000000-0005-0000-0000-0000669A0000}"/>
    <cellStyle name="Normal 3 8 4 4 5" xfId="21912" xr:uid="{00000000-0005-0000-0000-0000679A0000}"/>
    <cellStyle name="Normal 3 8 4 4 5 2" xfId="49093" xr:uid="{00000000-0005-0000-0000-0000689A0000}"/>
    <cellStyle name="Normal 3 8 4 4 6" xfId="42049" xr:uid="{00000000-0005-0000-0000-0000699A0000}"/>
    <cellStyle name="Normal 3 8 4 5" xfId="21913" xr:uid="{00000000-0005-0000-0000-00006A9A0000}"/>
    <cellStyle name="Normal 3 8 4 5 2" xfId="21914" xr:uid="{00000000-0005-0000-0000-00006B9A0000}"/>
    <cellStyle name="Normal 3 8 4 5 2 2" xfId="42056" xr:uid="{00000000-0005-0000-0000-00006C9A0000}"/>
    <cellStyle name="Normal 3 8 4 5 3" xfId="42055" xr:uid="{00000000-0005-0000-0000-00006D9A0000}"/>
    <cellStyle name="Normal 3 8 4 6" xfId="21915" xr:uid="{00000000-0005-0000-0000-00006E9A0000}"/>
    <cellStyle name="Normal 3 8 4 6 2" xfId="21916" xr:uid="{00000000-0005-0000-0000-00006F9A0000}"/>
    <cellStyle name="Normal 3 8 4 6 2 2" xfId="42058" xr:uid="{00000000-0005-0000-0000-0000709A0000}"/>
    <cellStyle name="Normal 3 8 4 6 3" xfId="42057" xr:uid="{00000000-0005-0000-0000-0000719A0000}"/>
    <cellStyle name="Normal 3 8 4 7" xfId="21917" xr:uid="{00000000-0005-0000-0000-0000729A0000}"/>
    <cellStyle name="Normal 3 8 4 7 2" xfId="42059" xr:uid="{00000000-0005-0000-0000-0000739A0000}"/>
    <cellStyle name="Normal 3 8 4 8" xfId="21918" xr:uid="{00000000-0005-0000-0000-0000749A0000}"/>
    <cellStyle name="Normal 3 8 4 8 2" xfId="49088" xr:uid="{00000000-0005-0000-0000-0000759A0000}"/>
    <cellStyle name="Normal 3 8 4 9" xfId="42024" xr:uid="{00000000-0005-0000-0000-0000769A0000}"/>
    <cellStyle name="Normal 3 8 5" xfId="21919" xr:uid="{00000000-0005-0000-0000-0000779A0000}"/>
    <cellStyle name="Normal 3 8 5 2" xfId="21920" xr:uid="{00000000-0005-0000-0000-0000789A0000}"/>
    <cellStyle name="Normal 3 8 5 2 2" xfId="21921" xr:uid="{00000000-0005-0000-0000-0000799A0000}"/>
    <cellStyle name="Normal 3 8 5 2 2 2" xfId="21922" xr:uid="{00000000-0005-0000-0000-00007A9A0000}"/>
    <cellStyle name="Normal 3 8 5 2 2 2 2" xfId="42063" xr:uid="{00000000-0005-0000-0000-00007B9A0000}"/>
    <cellStyle name="Normal 3 8 5 2 2 3" xfId="42062" xr:uid="{00000000-0005-0000-0000-00007C9A0000}"/>
    <cellStyle name="Normal 3 8 5 2 3" xfId="21923" xr:uid="{00000000-0005-0000-0000-00007D9A0000}"/>
    <cellStyle name="Normal 3 8 5 2 3 2" xfId="21924" xr:uid="{00000000-0005-0000-0000-00007E9A0000}"/>
    <cellStyle name="Normal 3 8 5 2 3 2 2" xfId="42065" xr:uid="{00000000-0005-0000-0000-00007F9A0000}"/>
    <cellStyle name="Normal 3 8 5 2 3 3" xfId="42064" xr:uid="{00000000-0005-0000-0000-0000809A0000}"/>
    <cellStyle name="Normal 3 8 5 2 4" xfId="21925" xr:uid="{00000000-0005-0000-0000-0000819A0000}"/>
    <cellStyle name="Normal 3 8 5 2 4 2" xfId="42066" xr:uid="{00000000-0005-0000-0000-0000829A0000}"/>
    <cellStyle name="Normal 3 8 5 2 5" xfId="21926" xr:uid="{00000000-0005-0000-0000-0000839A0000}"/>
    <cellStyle name="Normal 3 8 5 2 5 2" xfId="49095" xr:uid="{00000000-0005-0000-0000-0000849A0000}"/>
    <cellStyle name="Normal 3 8 5 2 6" xfId="42061" xr:uid="{00000000-0005-0000-0000-0000859A0000}"/>
    <cellStyle name="Normal 3 8 5 3" xfId="21927" xr:uid="{00000000-0005-0000-0000-0000869A0000}"/>
    <cellStyle name="Normal 3 8 5 3 2" xfId="21928" xr:uid="{00000000-0005-0000-0000-0000879A0000}"/>
    <cellStyle name="Normal 3 8 5 3 2 2" xfId="21929" xr:uid="{00000000-0005-0000-0000-0000889A0000}"/>
    <cellStyle name="Normal 3 8 5 3 2 2 2" xfId="42069" xr:uid="{00000000-0005-0000-0000-0000899A0000}"/>
    <cellStyle name="Normal 3 8 5 3 2 3" xfId="42068" xr:uid="{00000000-0005-0000-0000-00008A9A0000}"/>
    <cellStyle name="Normal 3 8 5 3 3" xfId="21930" xr:uid="{00000000-0005-0000-0000-00008B9A0000}"/>
    <cellStyle name="Normal 3 8 5 3 3 2" xfId="21931" xr:uid="{00000000-0005-0000-0000-00008C9A0000}"/>
    <cellStyle name="Normal 3 8 5 3 3 2 2" xfId="42071" xr:uid="{00000000-0005-0000-0000-00008D9A0000}"/>
    <cellStyle name="Normal 3 8 5 3 3 3" xfId="42070" xr:uid="{00000000-0005-0000-0000-00008E9A0000}"/>
    <cellStyle name="Normal 3 8 5 3 4" xfId="21932" xr:uid="{00000000-0005-0000-0000-00008F9A0000}"/>
    <cellStyle name="Normal 3 8 5 3 4 2" xfId="42072" xr:uid="{00000000-0005-0000-0000-0000909A0000}"/>
    <cellStyle name="Normal 3 8 5 3 5" xfId="21933" xr:uid="{00000000-0005-0000-0000-0000919A0000}"/>
    <cellStyle name="Normal 3 8 5 3 5 2" xfId="49096" xr:uid="{00000000-0005-0000-0000-0000929A0000}"/>
    <cellStyle name="Normal 3 8 5 3 6" xfId="42067" xr:uid="{00000000-0005-0000-0000-0000939A0000}"/>
    <cellStyle name="Normal 3 8 5 4" xfId="21934" xr:uid="{00000000-0005-0000-0000-0000949A0000}"/>
    <cellStyle name="Normal 3 8 5 4 2" xfId="21935" xr:uid="{00000000-0005-0000-0000-0000959A0000}"/>
    <cellStyle name="Normal 3 8 5 4 2 2" xfId="42074" xr:uid="{00000000-0005-0000-0000-0000969A0000}"/>
    <cellStyle name="Normal 3 8 5 4 3" xfId="42073" xr:uid="{00000000-0005-0000-0000-0000979A0000}"/>
    <cellStyle name="Normal 3 8 5 5" xfId="21936" xr:uid="{00000000-0005-0000-0000-0000989A0000}"/>
    <cellStyle name="Normal 3 8 5 5 2" xfId="21937" xr:uid="{00000000-0005-0000-0000-0000999A0000}"/>
    <cellStyle name="Normal 3 8 5 5 2 2" xfId="42076" xr:uid="{00000000-0005-0000-0000-00009A9A0000}"/>
    <cellStyle name="Normal 3 8 5 5 3" xfId="42075" xr:uid="{00000000-0005-0000-0000-00009B9A0000}"/>
    <cellStyle name="Normal 3 8 5 6" xfId="21938" xr:uid="{00000000-0005-0000-0000-00009C9A0000}"/>
    <cellStyle name="Normal 3 8 5 6 2" xfId="42077" xr:uid="{00000000-0005-0000-0000-00009D9A0000}"/>
    <cellStyle name="Normal 3 8 5 7" xfId="21939" xr:uid="{00000000-0005-0000-0000-00009E9A0000}"/>
    <cellStyle name="Normal 3 8 5 7 2" xfId="49094" xr:uid="{00000000-0005-0000-0000-00009F9A0000}"/>
    <cellStyle name="Normal 3 8 5 8" xfId="42060" xr:uid="{00000000-0005-0000-0000-0000A09A0000}"/>
    <cellStyle name="Normal 3 8 6" xfId="21940" xr:uid="{00000000-0005-0000-0000-0000A19A0000}"/>
    <cellStyle name="Normal 3 8 6 2" xfId="21941" xr:uid="{00000000-0005-0000-0000-0000A29A0000}"/>
    <cellStyle name="Normal 3 8 6 2 2" xfId="21942" xr:uid="{00000000-0005-0000-0000-0000A39A0000}"/>
    <cellStyle name="Normal 3 8 6 2 2 2" xfId="42080" xr:uid="{00000000-0005-0000-0000-0000A49A0000}"/>
    <cellStyle name="Normal 3 8 6 2 3" xfId="42079" xr:uid="{00000000-0005-0000-0000-0000A59A0000}"/>
    <cellStyle name="Normal 3 8 6 3" xfId="21943" xr:uid="{00000000-0005-0000-0000-0000A69A0000}"/>
    <cellStyle name="Normal 3 8 6 3 2" xfId="21944" xr:uid="{00000000-0005-0000-0000-0000A79A0000}"/>
    <cellStyle name="Normal 3 8 6 3 2 2" xfId="42082" xr:uid="{00000000-0005-0000-0000-0000A89A0000}"/>
    <cellStyle name="Normal 3 8 6 3 3" xfId="42081" xr:uid="{00000000-0005-0000-0000-0000A99A0000}"/>
    <cellStyle name="Normal 3 8 6 4" xfId="21945" xr:uid="{00000000-0005-0000-0000-0000AA9A0000}"/>
    <cellStyle name="Normal 3 8 6 4 2" xfId="42083" xr:uid="{00000000-0005-0000-0000-0000AB9A0000}"/>
    <cellStyle name="Normal 3 8 6 5" xfId="21946" xr:uid="{00000000-0005-0000-0000-0000AC9A0000}"/>
    <cellStyle name="Normal 3 8 6 5 2" xfId="49097" xr:uid="{00000000-0005-0000-0000-0000AD9A0000}"/>
    <cellStyle name="Normal 3 8 6 6" xfId="42078" xr:uid="{00000000-0005-0000-0000-0000AE9A0000}"/>
    <cellStyle name="Normal 3 8 7" xfId="21947" xr:uid="{00000000-0005-0000-0000-0000AF9A0000}"/>
    <cellStyle name="Normal 3 8 7 2" xfId="21948" xr:uid="{00000000-0005-0000-0000-0000B09A0000}"/>
    <cellStyle name="Normal 3 8 7 2 2" xfId="21949" xr:uid="{00000000-0005-0000-0000-0000B19A0000}"/>
    <cellStyle name="Normal 3 8 7 2 2 2" xfId="42086" xr:uid="{00000000-0005-0000-0000-0000B29A0000}"/>
    <cellStyle name="Normal 3 8 7 2 3" xfId="42085" xr:uid="{00000000-0005-0000-0000-0000B39A0000}"/>
    <cellStyle name="Normal 3 8 7 3" xfId="21950" xr:uid="{00000000-0005-0000-0000-0000B49A0000}"/>
    <cellStyle name="Normal 3 8 7 3 2" xfId="21951" xr:uid="{00000000-0005-0000-0000-0000B59A0000}"/>
    <cellStyle name="Normal 3 8 7 3 2 2" xfId="42088" xr:uid="{00000000-0005-0000-0000-0000B69A0000}"/>
    <cellStyle name="Normal 3 8 7 3 3" xfId="42087" xr:uid="{00000000-0005-0000-0000-0000B79A0000}"/>
    <cellStyle name="Normal 3 8 7 4" xfId="21952" xr:uid="{00000000-0005-0000-0000-0000B89A0000}"/>
    <cellStyle name="Normal 3 8 7 4 2" xfId="42089" xr:uid="{00000000-0005-0000-0000-0000B99A0000}"/>
    <cellStyle name="Normal 3 8 7 5" xfId="21953" xr:uid="{00000000-0005-0000-0000-0000BA9A0000}"/>
    <cellStyle name="Normal 3 8 7 5 2" xfId="49098" xr:uid="{00000000-0005-0000-0000-0000BB9A0000}"/>
    <cellStyle name="Normal 3 8 7 6" xfId="42084" xr:uid="{00000000-0005-0000-0000-0000BC9A0000}"/>
    <cellStyle name="Normal 3 8 8" xfId="21954" xr:uid="{00000000-0005-0000-0000-0000BD9A0000}"/>
    <cellStyle name="Normal 3 8 8 2" xfId="21955" xr:uid="{00000000-0005-0000-0000-0000BE9A0000}"/>
    <cellStyle name="Normal 3 8 8 2 2" xfId="42091" xr:uid="{00000000-0005-0000-0000-0000BF9A0000}"/>
    <cellStyle name="Normal 3 8 8 3" xfId="42090" xr:uid="{00000000-0005-0000-0000-0000C09A0000}"/>
    <cellStyle name="Normal 3 8 9" xfId="21956" xr:uid="{00000000-0005-0000-0000-0000C19A0000}"/>
    <cellStyle name="Normal 3 8 9 2" xfId="21957" xr:uid="{00000000-0005-0000-0000-0000C29A0000}"/>
    <cellStyle name="Normal 3 8 9 2 2" xfId="42093" xr:uid="{00000000-0005-0000-0000-0000C39A0000}"/>
    <cellStyle name="Normal 3 8 9 3" xfId="42092" xr:uid="{00000000-0005-0000-0000-0000C49A0000}"/>
    <cellStyle name="Normal 3 9" xfId="21958" xr:uid="{00000000-0005-0000-0000-0000C59A0000}"/>
    <cellStyle name="Normal 3 9 10" xfId="21959" xr:uid="{00000000-0005-0000-0000-0000C69A0000}"/>
    <cellStyle name="Normal 3 9 10 2" xfId="42095" xr:uid="{00000000-0005-0000-0000-0000C79A0000}"/>
    <cellStyle name="Normal 3 9 11" xfId="21960" xr:uid="{00000000-0005-0000-0000-0000C89A0000}"/>
    <cellStyle name="Normal 3 9 11 2" xfId="49099" xr:uid="{00000000-0005-0000-0000-0000C99A0000}"/>
    <cellStyle name="Normal 3 9 12" xfId="42094" xr:uid="{00000000-0005-0000-0000-0000CA9A0000}"/>
    <cellStyle name="Normal 3 9 2" xfId="21961" xr:uid="{00000000-0005-0000-0000-0000CB9A0000}"/>
    <cellStyle name="Normal 3 9 2 10" xfId="21962" xr:uid="{00000000-0005-0000-0000-0000CC9A0000}"/>
    <cellStyle name="Normal 3 9 2 10 2" xfId="49100" xr:uid="{00000000-0005-0000-0000-0000CD9A0000}"/>
    <cellStyle name="Normal 3 9 2 11" xfId="42096" xr:uid="{00000000-0005-0000-0000-0000CE9A0000}"/>
    <cellStyle name="Normal 3 9 2 2" xfId="21963" xr:uid="{00000000-0005-0000-0000-0000CF9A0000}"/>
    <cellStyle name="Normal 3 9 2 2 10" xfId="42097" xr:uid="{00000000-0005-0000-0000-0000D09A0000}"/>
    <cellStyle name="Normal 3 9 2 2 2" xfId="21964" xr:uid="{00000000-0005-0000-0000-0000D19A0000}"/>
    <cellStyle name="Normal 3 9 2 2 2 2" xfId="21965" xr:uid="{00000000-0005-0000-0000-0000D29A0000}"/>
    <cellStyle name="Normal 3 9 2 2 2 2 2" xfId="21966" xr:uid="{00000000-0005-0000-0000-0000D39A0000}"/>
    <cellStyle name="Normal 3 9 2 2 2 2 2 2" xfId="21967" xr:uid="{00000000-0005-0000-0000-0000D49A0000}"/>
    <cellStyle name="Normal 3 9 2 2 2 2 2 2 2" xfId="21968" xr:uid="{00000000-0005-0000-0000-0000D59A0000}"/>
    <cellStyle name="Normal 3 9 2 2 2 2 2 2 2 2" xfId="42102" xr:uid="{00000000-0005-0000-0000-0000D69A0000}"/>
    <cellStyle name="Normal 3 9 2 2 2 2 2 2 3" xfId="42101" xr:uid="{00000000-0005-0000-0000-0000D79A0000}"/>
    <cellStyle name="Normal 3 9 2 2 2 2 2 3" xfId="21969" xr:uid="{00000000-0005-0000-0000-0000D89A0000}"/>
    <cellStyle name="Normal 3 9 2 2 2 2 2 3 2" xfId="21970" xr:uid="{00000000-0005-0000-0000-0000D99A0000}"/>
    <cellStyle name="Normal 3 9 2 2 2 2 2 3 2 2" xfId="42104" xr:uid="{00000000-0005-0000-0000-0000DA9A0000}"/>
    <cellStyle name="Normal 3 9 2 2 2 2 2 3 3" xfId="42103" xr:uid="{00000000-0005-0000-0000-0000DB9A0000}"/>
    <cellStyle name="Normal 3 9 2 2 2 2 2 4" xfId="21971" xr:uid="{00000000-0005-0000-0000-0000DC9A0000}"/>
    <cellStyle name="Normal 3 9 2 2 2 2 2 4 2" xfId="42105" xr:uid="{00000000-0005-0000-0000-0000DD9A0000}"/>
    <cellStyle name="Normal 3 9 2 2 2 2 2 5" xfId="21972" xr:uid="{00000000-0005-0000-0000-0000DE9A0000}"/>
    <cellStyle name="Normal 3 9 2 2 2 2 2 5 2" xfId="49104" xr:uid="{00000000-0005-0000-0000-0000DF9A0000}"/>
    <cellStyle name="Normal 3 9 2 2 2 2 2 6" xfId="42100" xr:uid="{00000000-0005-0000-0000-0000E09A0000}"/>
    <cellStyle name="Normal 3 9 2 2 2 2 3" xfId="21973" xr:uid="{00000000-0005-0000-0000-0000E19A0000}"/>
    <cellStyle name="Normal 3 9 2 2 2 2 3 2" xfId="21974" xr:uid="{00000000-0005-0000-0000-0000E29A0000}"/>
    <cellStyle name="Normal 3 9 2 2 2 2 3 2 2" xfId="21975" xr:uid="{00000000-0005-0000-0000-0000E39A0000}"/>
    <cellStyle name="Normal 3 9 2 2 2 2 3 2 2 2" xfId="42108" xr:uid="{00000000-0005-0000-0000-0000E49A0000}"/>
    <cellStyle name="Normal 3 9 2 2 2 2 3 2 3" xfId="42107" xr:uid="{00000000-0005-0000-0000-0000E59A0000}"/>
    <cellStyle name="Normal 3 9 2 2 2 2 3 3" xfId="21976" xr:uid="{00000000-0005-0000-0000-0000E69A0000}"/>
    <cellStyle name="Normal 3 9 2 2 2 2 3 3 2" xfId="21977" xr:uid="{00000000-0005-0000-0000-0000E79A0000}"/>
    <cellStyle name="Normal 3 9 2 2 2 2 3 3 2 2" xfId="42110" xr:uid="{00000000-0005-0000-0000-0000E89A0000}"/>
    <cellStyle name="Normal 3 9 2 2 2 2 3 3 3" xfId="42109" xr:uid="{00000000-0005-0000-0000-0000E99A0000}"/>
    <cellStyle name="Normal 3 9 2 2 2 2 3 4" xfId="21978" xr:uid="{00000000-0005-0000-0000-0000EA9A0000}"/>
    <cellStyle name="Normal 3 9 2 2 2 2 3 4 2" xfId="42111" xr:uid="{00000000-0005-0000-0000-0000EB9A0000}"/>
    <cellStyle name="Normal 3 9 2 2 2 2 3 5" xfId="21979" xr:uid="{00000000-0005-0000-0000-0000EC9A0000}"/>
    <cellStyle name="Normal 3 9 2 2 2 2 3 5 2" xfId="49105" xr:uid="{00000000-0005-0000-0000-0000ED9A0000}"/>
    <cellStyle name="Normal 3 9 2 2 2 2 3 6" xfId="42106" xr:uid="{00000000-0005-0000-0000-0000EE9A0000}"/>
    <cellStyle name="Normal 3 9 2 2 2 2 4" xfId="21980" xr:uid="{00000000-0005-0000-0000-0000EF9A0000}"/>
    <cellStyle name="Normal 3 9 2 2 2 2 4 2" xfId="21981" xr:uid="{00000000-0005-0000-0000-0000F09A0000}"/>
    <cellStyle name="Normal 3 9 2 2 2 2 4 2 2" xfId="42113" xr:uid="{00000000-0005-0000-0000-0000F19A0000}"/>
    <cellStyle name="Normal 3 9 2 2 2 2 4 3" xfId="42112" xr:uid="{00000000-0005-0000-0000-0000F29A0000}"/>
    <cellStyle name="Normal 3 9 2 2 2 2 5" xfId="21982" xr:uid="{00000000-0005-0000-0000-0000F39A0000}"/>
    <cellStyle name="Normal 3 9 2 2 2 2 5 2" xfId="21983" xr:uid="{00000000-0005-0000-0000-0000F49A0000}"/>
    <cellStyle name="Normal 3 9 2 2 2 2 5 2 2" xfId="42115" xr:uid="{00000000-0005-0000-0000-0000F59A0000}"/>
    <cellStyle name="Normal 3 9 2 2 2 2 5 3" xfId="42114" xr:uid="{00000000-0005-0000-0000-0000F69A0000}"/>
    <cellStyle name="Normal 3 9 2 2 2 2 6" xfId="21984" xr:uid="{00000000-0005-0000-0000-0000F79A0000}"/>
    <cellStyle name="Normal 3 9 2 2 2 2 6 2" xfId="42116" xr:uid="{00000000-0005-0000-0000-0000F89A0000}"/>
    <cellStyle name="Normal 3 9 2 2 2 2 7" xfId="21985" xr:uid="{00000000-0005-0000-0000-0000F99A0000}"/>
    <cellStyle name="Normal 3 9 2 2 2 2 7 2" xfId="49103" xr:uid="{00000000-0005-0000-0000-0000FA9A0000}"/>
    <cellStyle name="Normal 3 9 2 2 2 2 8" xfId="42099" xr:uid="{00000000-0005-0000-0000-0000FB9A0000}"/>
    <cellStyle name="Normal 3 9 2 2 2 3" xfId="21986" xr:uid="{00000000-0005-0000-0000-0000FC9A0000}"/>
    <cellStyle name="Normal 3 9 2 2 2 3 2" xfId="21987" xr:uid="{00000000-0005-0000-0000-0000FD9A0000}"/>
    <cellStyle name="Normal 3 9 2 2 2 3 2 2" xfId="21988" xr:uid="{00000000-0005-0000-0000-0000FE9A0000}"/>
    <cellStyle name="Normal 3 9 2 2 2 3 2 2 2" xfId="42119" xr:uid="{00000000-0005-0000-0000-0000FF9A0000}"/>
    <cellStyle name="Normal 3 9 2 2 2 3 2 3" xfId="42118" xr:uid="{00000000-0005-0000-0000-0000009B0000}"/>
    <cellStyle name="Normal 3 9 2 2 2 3 3" xfId="21989" xr:uid="{00000000-0005-0000-0000-0000019B0000}"/>
    <cellStyle name="Normal 3 9 2 2 2 3 3 2" xfId="21990" xr:uid="{00000000-0005-0000-0000-0000029B0000}"/>
    <cellStyle name="Normal 3 9 2 2 2 3 3 2 2" xfId="42121" xr:uid="{00000000-0005-0000-0000-0000039B0000}"/>
    <cellStyle name="Normal 3 9 2 2 2 3 3 3" xfId="42120" xr:uid="{00000000-0005-0000-0000-0000049B0000}"/>
    <cellStyle name="Normal 3 9 2 2 2 3 4" xfId="21991" xr:uid="{00000000-0005-0000-0000-0000059B0000}"/>
    <cellStyle name="Normal 3 9 2 2 2 3 4 2" xfId="42122" xr:uid="{00000000-0005-0000-0000-0000069B0000}"/>
    <cellStyle name="Normal 3 9 2 2 2 3 5" xfId="21992" xr:uid="{00000000-0005-0000-0000-0000079B0000}"/>
    <cellStyle name="Normal 3 9 2 2 2 3 5 2" xfId="49106" xr:uid="{00000000-0005-0000-0000-0000089B0000}"/>
    <cellStyle name="Normal 3 9 2 2 2 3 6" xfId="42117" xr:uid="{00000000-0005-0000-0000-0000099B0000}"/>
    <cellStyle name="Normal 3 9 2 2 2 4" xfId="21993" xr:uid="{00000000-0005-0000-0000-00000A9B0000}"/>
    <cellStyle name="Normal 3 9 2 2 2 4 2" xfId="21994" xr:uid="{00000000-0005-0000-0000-00000B9B0000}"/>
    <cellStyle name="Normal 3 9 2 2 2 4 2 2" xfId="21995" xr:uid="{00000000-0005-0000-0000-00000C9B0000}"/>
    <cellStyle name="Normal 3 9 2 2 2 4 2 2 2" xfId="42125" xr:uid="{00000000-0005-0000-0000-00000D9B0000}"/>
    <cellStyle name="Normal 3 9 2 2 2 4 2 3" xfId="42124" xr:uid="{00000000-0005-0000-0000-00000E9B0000}"/>
    <cellStyle name="Normal 3 9 2 2 2 4 3" xfId="21996" xr:uid="{00000000-0005-0000-0000-00000F9B0000}"/>
    <cellStyle name="Normal 3 9 2 2 2 4 3 2" xfId="21997" xr:uid="{00000000-0005-0000-0000-0000109B0000}"/>
    <cellStyle name="Normal 3 9 2 2 2 4 3 2 2" xfId="42127" xr:uid="{00000000-0005-0000-0000-0000119B0000}"/>
    <cellStyle name="Normal 3 9 2 2 2 4 3 3" xfId="42126" xr:uid="{00000000-0005-0000-0000-0000129B0000}"/>
    <cellStyle name="Normal 3 9 2 2 2 4 4" xfId="21998" xr:uid="{00000000-0005-0000-0000-0000139B0000}"/>
    <cellStyle name="Normal 3 9 2 2 2 4 4 2" xfId="42128" xr:uid="{00000000-0005-0000-0000-0000149B0000}"/>
    <cellStyle name="Normal 3 9 2 2 2 4 5" xfId="21999" xr:uid="{00000000-0005-0000-0000-0000159B0000}"/>
    <cellStyle name="Normal 3 9 2 2 2 4 5 2" xfId="49107" xr:uid="{00000000-0005-0000-0000-0000169B0000}"/>
    <cellStyle name="Normal 3 9 2 2 2 4 6" xfId="42123" xr:uid="{00000000-0005-0000-0000-0000179B0000}"/>
    <cellStyle name="Normal 3 9 2 2 2 5" xfId="22000" xr:uid="{00000000-0005-0000-0000-0000189B0000}"/>
    <cellStyle name="Normal 3 9 2 2 2 5 2" xfId="22001" xr:uid="{00000000-0005-0000-0000-0000199B0000}"/>
    <cellStyle name="Normal 3 9 2 2 2 5 2 2" xfId="42130" xr:uid="{00000000-0005-0000-0000-00001A9B0000}"/>
    <cellStyle name="Normal 3 9 2 2 2 5 3" xfId="42129" xr:uid="{00000000-0005-0000-0000-00001B9B0000}"/>
    <cellStyle name="Normal 3 9 2 2 2 6" xfId="22002" xr:uid="{00000000-0005-0000-0000-00001C9B0000}"/>
    <cellStyle name="Normal 3 9 2 2 2 6 2" xfId="22003" xr:uid="{00000000-0005-0000-0000-00001D9B0000}"/>
    <cellStyle name="Normal 3 9 2 2 2 6 2 2" xfId="42132" xr:uid="{00000000-0005-0000-0000-00001E9B0000}"/>
    <cellStyle name="Normal 3 9 2 2 2 6 3" xfId="42131" xr:uid="{00000000-0005-0000-0000-00001F9B0000}"/>
    <cellStyle name="Normal 3 9 2 2 2 7" xfId="22004" xr:uid="{00000000-0005-0000-0000-0000209B0000}"/>
    <cellStyle name="Normal 3 9 2 2 2 7 2" xfId="42133" xr:uid="{00000000-0005-0000-0000-0000219B0000}"/>
    <cellStyle name="Normal 3 9 2 2 2 8" xfId="22005" xr:uid="{00000000-0005-0000-0000-0000229B0000}"/>
    <cellStyle name="Normal 3 9 2 2 2 8 2" xfId="49102" xr:uid="{00000000-0005-0000-0000-0000239B0000}"/>
    <cellStyle name="Normal 3 9 2 2 2 9" xfId="42098" xr:uid="{00000000-0005-0000-0000-0000249B0000}"/>
    <cellStyle name="Normal 3 9 2 2 3" xfId="22006" xr:uid="{00000000-0005-0000-0000-0000259B0000}"/>
    <cellStyle name="Normal 3 9 2 2 3 2" xfId="22007" xr:uid="{00000000-0005-0000-0000-0000269B0000}"/>
    <cellStyle name="Normal 3 9 2 2 3 2 2" xfId="22008" xr:uid="{00000000-0005-0000-0000-0000279B0000}"/>
    <cellStyle name="Normal 3 9 2 2 3 2 2 2" xfId="22009" xr:uid="{00000000-0005-0000-0000-0000289B0000}"/>
    <cellStyle name="Normal 3 9 2 2 3 2 2 2 2" xfId="42137" xr:uid="{00000000-0005-0000-0000-0000299B0000}"/>
    <cellStyle name="Normal 3 9 2 2 3 2 2 3" xfId="42136" xr:uid="{00000000-0005-0000-0000-00002A9B0000}"/>
    <cellStyle name="Normal 3 9 2 2 3 2 3" xfId="22010" xr:uid="{00000000-0005-0000-0000-00002B9B0000}"/>
    <cellStyle name="Normal 3 9 2 2 3 2 3 2" xfId="22011" xr:uid="{00000000-0005-0000-0000-00002C9B0000}"/>
    <cellStyle name="Normal 3 9 2 2 3 2 3 2 2" xfId="42139" xr:uid="{00000000-0005-0000-0000-00002D9B0000}"/>
    <cellStyle name="Normal 3 9 2 2 3 2 3 3" xfId="42138" xr:uid="{00000000-0005-0000-0000-00002E9B0000}"/>
    <cellStyle name="Normal 3 9 2 2 3 2 4" xfId="22012" xr:uid="{00000000-0005-0000-0000-00002F9B0000}"/>
    <cellStyle name="Normal 3 9 2 2 3 2 4 2" xfId="42140" xr:uid="{00000000-0005-0000-0000-0000309B0000}"/>
    <cellStyle name="Normal 3 9 2 2 3 2 5" xfId="22013" xr:uid="{00000000-0005-0000-0000-0000319B0000}"/>
    <cellStyle name="Normal 3 9 2 2 3 2 5 2" xfId="49109" xr:uid="{00000000-0005-0000-0000-0000329B0000}"/>
    <cellStyle name="Normal 3 9 2 2 3 2 6" xfId="42135" xr:uid="{00000000-0005-0000-0000-0000339B0000}"/>
    <cellStyle name="Normal 3 9 2 2 3 3" xfId="22014" xr:uid="{00000000-0005-0000-0000-0000349B0000}"/>
    <cellStyle name="Normal 3 9 2 2 3 3 2" xfId="22015" xr:uid="{00000000-0005-0000-0000-0000359B0000}"/>
    <cellStyle name="Normal 3 9 2 2 3 3 2 2" xfId="22016" xr:uid="{00000000-0005-0000-0000-0000369B0000}"/>
    <cellStyle name="Normal 3 9 2 2 3 3 2 2 2" xfId="42143" xr:uid="{00000000-0005-0000-0000-0000379B0000}"/>
    <cellStyle name="Normal 3 9 2 2 3 3 2 3" xfId="42142" xr:uid="{00000000-0005-0000-0000-0000389B0000}"/>
    <cellStyle name="Normal 3 9 2 2 3 3 3" xfId="22017" xr:uid="{00000000-0005-0000-0000-0000399B0000}"/>
    <cellStyle name="Normal 3 9 2 2 3 3 3 2" xfId="22018" xr:uid="{00000000-0005-0000-0000-00003A9B0000}"/>
    <cellStyle name="Normal 3 9 2 2 3 3 3 2 2" xfId="42145" xr:uid="{00000000-0005-0000-0000-00003B9B0000}"/>
    <cellStyle name="Normal 3 9 2 2 3 3 3 3" xfId="42144" xr:uid="{00000000-0005-0000-0000-00003C9B0000}"/>
    <cellStyle name="Normal 3 9 2 2 3 3 4" xfId="22019" xr:uid="{00000000-0005-0000-0000-00003D9B0000}"/>
    <cellStyle name="Normal 3 9 2 2 3 3 4 2" xfId="42146" xr:uid="{00000000-0005-0000-0000-00003E9B0000}"/>
    <cellStyle name="Normal 3 9 2 2 3 3 5" xfId="22020" xr:uid="{00000000-0005-0000-0000-00003F9B0000}"/>
    <cellStyle name="Normal 3 9 2 2 3 3 5 2" xfId="49110" xr:uid="{00000000-0005-0000-0000-0000409B0000}"/>
    <cellStyle name="Normal 3 9 2 2 3 3 6" xfId="42141" xr:uid="{00000000-0005-0000-0000-0000419B0000}"/>
    <cellStyle name="Normal 3 9 2 2 3 4" xfId="22021" xr:uid="{00000000-0005-0000-0000-0000429B0000}"/>
    <cellStyle name="Normal 3 9 2 2 3 4 2" xfId="22022" xr:uid="{00000000-0005-0000-0000-0000439B0000}"/>
    <cellStyle name="Normal 3 9 2 2 3 4 2 2" xfId="42148" xr:uid="{00000000-0005-0000-0000-0000449B0000}"/>
    <cellStyle name="Normal 3 9 2 2 3 4 3" xfId="42147" xr:uid="{00000000-0005-0000-0000-0000459B0000}"/>
    <cellStyle name="Normal 3 9 2 2 3 5" xfId="22023" xr:uid="{00000000-0005-0000-0000-0000469B0000}"/>
    <cellStyle name="Normal 3 9 2 2 3 5 2" xfId="22024" xr:uid="{00000000-0005-0000-0000-0000479B0000}"/>
    <cellStyle name="Normal 3 9 2 2 3 5 2 2" xfId="42150" xr:uid="{00000000-0005-0000-0000-0000489B0000}"/>
    <cellStyle name="Normal 3 9 2 2 3 5 3" xfId="42149" xr:uid="{00000000-0005-0000-0000-0000499B0000}"/>
    <cellStyle name="Normal 3 9 2 2 3 6" xfId="22025" xr:uid="{00000000-0005-0000-0000-00004A9B0000}"/>
    <cellStyle name="Normal 3 9 2 2 3 6 2" xfId="42151" xr:uid="{00000000-0005-0000-0000-00004B9B0000}"/>
    <cellStyle name="Normal 3 9 2 2 3 7" xfId="22026" xr:uid="{00000000-0005-0000-0000-00004C9B0000}"/>
    <cellStyle name="Normal 3 9 2 2 3 7 2" xfId="49108" xr:uid="{00000000-0005-0000-0000-00004D9B0000}"/>
    <cellStyle name="Normal 3 9 2 2 3 8" xfId="42134" xr:uid="{00000000-0005-0000-0000-00004E9B0000}"/>
    <cellStyle name="Normal 3 9 2 2 4" xfId="22027" xr:uid="{00000000-0005-0000-0000-00004F9B0000}"/>
    <cellStyle name="Normal 3 9 2 2 4 2" xfId="22028" xr:uid="{00000000-0005-0000-0000-0000509B0000}"/>
    <cellStyle name="Normal 3 9 2 2 4 2 2" xfId="22029" xr:uid="{00000000-0005-0000-0000-0000519B0000}"/>
    <cellStyle name="Normal 3 9 2 2 4 2 2 2" xfId="42154" xr:uid="{00000000-0005-0000-0000-0000529B0000}"/>
    <cellStyle name="Normal 3 9 2 2 4 2 3" xfId="42153" xr:uid="{00000000-0005-0000-0000-0000539B0000}"/>
    <cellStyle name="Normal 3 9 2 2 4 3" xfId="22030" xr:uid="{00000000-0005-0000-0000-0000549B0000}"/>
    <cellStyle name="Normal 3 9 2 2 4 3 2" xfId="22031" xr:uid="{00000000-0005-0000-0000-0000559B0000}"/>
    <cellStyle name="Normal 3 9 2 2 4 3 2 2" xfId="42156" xr:uid="{00000000-0005-0000-0000-0000569B0000}"/>
    <cellStyle name="Normal 3 9 2 2 4 3 3" xfId="42155" xr:uid="{00000000-0005-0000-0000-0000579B0000}"/>
    <cellStyle name="Normal 3 9 2 2 4 4" xfId="22032" xr:uid="{00000000-0005-0000-0000-0000589B0000}"/>
    <cellStyle name="Normal 3 9 2 2 4 4 2" xfId="42157" xr:uid="{00000000-0005-0000-0000-0000599B0000}"/>
    <cellStyle name="Normal 3 9 2 2 4 5" xfId="22033" xr:uid="{00000000-0005-0000-0000-00005A9B0000}"/>
    <cellStyle name="Normal 3 9 2 2 4 5 2" xfId="49111" xr:uid="{00000000-0005-0000-0000-00005B9B0000}"/>
    <cellStyle name="Normal 3 9 2 2 4 6" xfId="42152" xr:uid="{00000000-0005-0000-0000-00005C9B0000}"/>
    <cellStyle name="Normal 3 9 2 2 5" xfId="22034" xr:uid="{00000000-0005-0000-0000-00005D9B0000}"/>
    <cellStyle name="Normal 3 9 2 2 5 2" xfId="22035" xr:uid="{00000000-0005-0000-0000-00005E9B0000}"/>
    <cellStyle name="Normal 3 9 2 2 5 2 2" xfId="22036" xr:uid="{00000000-0005-0000-0000-00005F9B0000}"/>
    <cellStyle name="Normal 3 9 2 2 5 2 2 2" xfId="42160" xr:uid="{00000000-0005-0000-0000-0000609B0000}"/>
    <cellStyle name="Normal 3 9 2 2 5 2 3" xfId="42159" xr:uid="{00000000-0005-0000-0000-0000619B0000}"/>
    <cellStyle name="Normal 3 9 2 2 5 3" xfId="22037" xr:uid="{00000000-0005-0000-0000-0000629B0000}"/>
    <cellStyle name="Normal 3 9 2 2 5 3 2" xfId="22038" xr:uid="{00000000-0005-0000-0000-0000639B0000}"/>
    <cellStyle name="Normal 3 9 2 2 5 3 2 2" xfId="42162" xr:uid="{00000000-0005-0000-0000-0000649B0000}"/>
    <cellStyle name="Normal 3 9 2 2 5 3 3" xfId="42161" xr:uid="{00000000-0005-0000-0000-0000659B0000}"/>
    <cellStyle name="Normal 3 9 2 2 5 4" xfId="22039" xr:uid="{00000000-0005-0000-0000-0000669B0000}"/>
    <cellStyle name="Normal 3 9 2 2 5 4 2" xfId="42163" xr:uid="{00000000-0005-0000-0000-0000679B0000}"/>
    <cellStyle name="Normal 3 9 2 2 5 5" xfId="22040" xr:uid="{00000000-0005-0000-0000-0000689B0000}"/>
    <cellStyle name="Normal 3 9 2 2 5 5 2" xfId="49112" xr:uid="{00000000-0005-0000-0000-0000699B0000}"/>
    <cellStyle name="Normal 3 9 2 2 5 6" xfId="42158" xr:uid="{00000000-0005-0000-0000-00006A9B0000}"/>
    <cellStyle name="Normal 3 9 2 2 6" xfId="22041" xr:uid="{00000000-0005-0000-0000-00006B9B0000}"/>
    <cellStyle name="Normal 3 9 2 2 6 2" xfId="22042" xr:uid="{00000000-0005-0000-0000-00006C9B0000}"/>
    <cellStyle name="Normal 3 9 2 2 6 2 2" xfId="42165" xr:uid="{00000000-0005-0000-0000-00006D9B0000}"/>
    <cellStyle name="Normal 3 9 2 2 6 3" xfId="42164" xr:uid="{00000000-0005-0000-0000-00006E9B0000}"/>
    <cellStyle name="Normal 3 9 2 2 7" xfId="22043" xr:uid="{00000000-0005-0000-0000-00006F9B0000}"/>
    <cellStyle name="Normal 3 9 2 2 7 2" xfId="22044" xr:uid="{00000000-0005-0000-0000-0000709B0000}"/>
    <cellStyle name="Normal 3 9 2 2 7 2 2" xfId="42167" xr:uid="{00000000-0005-0000-0000-0000719B0000}"/>
    <cellStyle name="Normal 3 9 2 2 7 3" xfId="42166" xr:uid="{00000000-0005-0000-0000-0000729B0000}"/>
    <cellStyle name="Normal 3 9 2 2 8" xfId="22045" xr:uid="{00000000-0005-0000-0000-0000739B0000}"/>
    <cellStyle name="Normal 3 9 2 2 8 2" xfId="42168" xr:uid="{00000000-0005-0000-0000-0000749B0000}"/>
    <cellStyle name="Normal 3 9 2 2 9" xfId="22046" xr:uid="{00000000-0005-0000-0000-0000759B0000}"/>
    <cellStyle name="Normal 3 9 2 2 9 2" xfId="49101" xr:uid="{00000000-0005-0000-0000-0000769B0000}"/>
    <cellStyle name="Normal 3 9 2 3" xfId="22047" xr:uid="{00000000-0005-0000-0000-0000779B0000}"/>
    <cellStyle name="Normal 3 9 2 3 2" xfId="22048" xr:uid="{00000000-0005-0000-0000-0000789B0000}"/>
    <cellStyle name="Normal 3 9 2 3 2 2" xfId="22049" xr:uid="{00000000-0005-0000-0000-0000799B0000}"/>
    <cellStyle name="Normal 3 9 2 3 2 2 2" xfId="22050" xr:uid="{00000000-0005-0000-0000-00007A9B0000}"/>
    <cellStyle name="Normal 3 9 2 3 2 2 2 2" xfId="22051" xr:uid="{00000000-0005-0000-0000-00007B9B0000}"/>
    <cellStyle name="Normal 3 9 2 3 2 2 2 2 2" xfId="42173" xr:uid="{00000000-0005-0000-0000-00007C9B0000}"/>
    <cellStyle name="Normal 3 9 2 3 2 2 2 3" xfId="42172" xr:uid="{00000000-0005-0000-0000-00007D9B0000}"/>
    <cellStyle name="Normal 3 9 2 3 2 2 3" xfId="22052" xr:uid="{00000000-0005-0000-0000-00007E9B0000}"/>
    <cellStyle name="Normal 3 9 2 3 2 2 3 2" xfId="22053" xr:uid="{00000000-0005-0000-0000-00007F9B0000}"/>
    <cellStyle name="Normal 3 9 2 3 2 2 3 2 2" xfId="42175" xr:uid="{00000000-0005-0000-0000-0000809B0000}"/>
    <cellStyle name="Normal 3 9 2 3 2 2 3 3" xfId="42174" xr:uid="{00000000-0005-0000-0000-0000819B0000}"/>
    <cellStyle name="Normal 3 9 2 3 2 2 4" xfId="22054" xr:uid="{00000000-0005-0000-0000-0000829B0000}"/>
    <cellStyle name="Normal 3 9 2 3 2 2 4 2" xfId="42176" xr:uid="{00000000-0005-0000-0000-0000839B0000}"/>
    <cellStyle name="Normal 3 9 2 3 2 2 5" xfId="22055" xr:uid="{00000000-0005-0000-0000-0000849B0000}"/>
    <cellStyle name="Normal 3 9 2 3 2 2 5 2" xfId="49115" xr:uid="{00000000-0005-0000-0000-0000859B0000}"/>
    <cellStyle name="Normal 3 9 2 3 2 2 6" xfId="42171" xr:uid="{00000000-0005-0000-0000-0000869B0000}"/>
    <cellStyle name="Normal 3 9 2 3 2 3" xfId="22056" xr:uid="{00000000-0005-0000-0000-0000879B0000}"/>
    <cellStyle name="Normal 3 9 2 3 2 3 2" xfId="22057" xr:uid="{00000000-0005-0000-0000-0000889B0000}"/>
    <cellStyle name="Normal 3 9 2 3 2 3 2 2" xfId="22058" xr:uid="{00000000-0005-0000-0000-0000899B0000}"/>
    <cellStyle name="Normal 3 9 2 3 2 3 2 2 2" xfId="42179" xr:uid="{00000000-0005-0000-0000-00008A9B0000}"/>
    <cellStyle name="Normal 3 9 2 3 2 3 2 3" xfId="42178" xr:uid="{00000000-0005-0000-0000-00008B9B0000}"/>
    <cellStyle name="Normal 3 9 2 3 2 3 3" xfId="22059" xr:uid="{00000000-0005-0000-0000-00008C9B0000}"/>
    <cellStyle name="Normal 3 9 2 3 2 3 3 2" xfId="22060" xr:uid="{00000000-0005-0000-0000-00008D9B0000}"/>
    <cellStyle name="Normal 3 9 2 3 2 3 3 2 2" xfId="42181" xr:uid="{00000000-0005-0000-0000-00008E9B0000}"/>
    <cellStyle name="Normal 3 9 2 3 2 3 3 3" xfId="42180" xr:uid="{00000000-0005-0000-0000-00008F9B0000}"/>
    <cellStyle name="Normal 3 9 2 3 2 3 4" xfId="22061" xr:uid="{00000000-0005-0000-0000-0000909B0000}"/>
    <cellStyle name="Normal 3 9 2 3 2 3 4 2" xfId="42182" xr:uid="{00000000-0005-0000-0000-0000919B0000}"/>
    <cellStyle name="Normal 3 9 2 3 2 3 5" xfId="22062" xr:uid="{00000000-0005-0000-0000-0000929B0000}"/>
    <cellStyle name="Normal 3 9 2 3 2 3 5 2" xfId="49116" xr:uid="{00000000-0005-0000-0000-0000939B0000}"/>
    <cellStyle name="Normal 3 9 2 3 2 3 6" xfId="42177" xr:uid="{00000000-0005-0000-0000-0000949B0000}"/>
    <cellStyle name="Normal 3 9 2 3 2 4" xfId="22063" xr:uid="{00000000-0005-0000-0000-0000959B0000}"/>
    <cellStyle name="Normal 3 9 2 3 2 4 2" xfId="22064" xr:uid="{00000000-0005-0000-0000-0000969B0000}"/>
    <cellStyle name="Normal 3 9 2 3 2 4 2 2" xfId="42184" xr:uid="{00000000-0005-0000-0000-0000979B0000}"/>
    <cellStyle name="Normal 3 9 2 3 2 4 3" xfId="42183" xr:uid="{00000000-0005-0000-0000-0000989B0000}"/>
    <cellStyle name="Normal 3 9 2 3 2 5" xfId="22065" xr:uid="{00000000-0005-0000-0000-0000999B0000}"/>
    <cellStyle name="Normal 3 9 2 3 2 5 2" xfId="22066" xr:uid="{00000000-0005-0000-0000-00009A9B0000}"/>
    <cellStyle name="Normal 3 9 2 3 2 5 2 2" xfId="42186" xr:uid="{00000000-0005-0000-0000-00009B9B0000}"/>
    <cellStyle name="Normal 3 9 2 3 2 5 3" xfId="42185" xr:uid="{00000000-0005-0000-0000-00009C9B0000}"/>
    <cellStyle name="Normal 3 9 2 3 2 6" xfId="22067" xr:uid="{00000000-0005-0000-0000-00009D9B0000}"/>
    <cellStyle name="Normal 3 9 2 3 2 6 2" xfId="42187" xr:uid="{00000000-0005-0000-0000-00009E9B0000}"/>
    <cellStyle name="Normal 3 9 2 3 2 7" xfId="22068" xr:uid="{00000000-0005-0000-0000-00009F9B0000}"/>
    <cellStyle name="Normal 3 9 2 3 2 7 2" xfId="49114" xr:uid="{00000000-0005-0000-0000-0000A09B0000}"/>
    <cellStyle name="Normal 3 9 2 3 2 8" xfId="42170" xr:uid="{00000000-0005-0000-0000-0000A19B0000}"/>
    <cellStyle name="Normal 3 9 2 3 3" xfId="22069" xr:uid="{00000000-0005-0000-0000-0000A29B0000}"/>
    <cellStyle name="Normal 3 9 2 3 3 2" xfId="22070" xr:uid="{00000000-0005-0000-0000-0000A39B0000}"/>
    <cellStyle name="Normal 3 9 2 3 3 2 2" xfId="22071" xr:uid="{00000000-0005-0000-0000-0000A49B0000}"/>
    <cellStyle name="Normal 3 9 2 3 3 2 2 2" xfId="42190" xr:uid="{00000000-0005-0000-0000-0000A59B0000}"/>
    <cellStyle name="Normal 3 9 2 3 3 2 3" xfId="42189" xr:uid="{00000000-0005-0000-0000-0000A69B0000}"/>
    <cellStyle name="Normal 3 9 2 3 3 3" xfId="22072" xr:uid="{00000000-0005-0000-0000-0000A79B0000}"/>
    <cellStyle name="Normal 3 9 2 3 3 3 2" xfId="22073" xr:uid="{00000000-0005-0000-0000-0000A89B0000}"/>
    <cellStyle name="Normal 3 9 2 3 3 3 2 2" xfId="42192" xr:uid="{00000000-0005-0000-0000-0000A99B0000}"/>
    <cellStyle name="Normal 3 9 2 3 3 3 3" xfId="42191" xr:uid="{00000000-0005-0000-0000-0000AA9B0000}"/>
    <cellStyle name="Normal 3 9 2 3 3 4" xfId="22074" xr:uid="{00000000-0005-0000-0000-0000AB9B0000}"/>
    <cellStyle name="Normal 3 9 2 3 3 4 2" xfId="42193" xr:uid="{00000000-0005-0000-0000-0000AC9B0000}"/>
    <cellStyle name="Normal 3 9 2 3 3 5" xfId="22075" xr:uid="{00000000-0005-0000-0000-0000AD9B0000}"/>
    <cellStyle name="Normal 3 9 2 3 3 5 2" xfId="49117" xr:uid="{00000000-0005-0000-0000-0000AE9B0000}"/>
    <cellStyle name="Normal 3 9 2 3 3 6" xfId="42188" xr:uid="{00000000-0005-0000-0000-0000AF9B0000}"/>
    <cellStyle name="Normal 3 9 2 3 4" xfId="22076" xr:uid="{00000000-0005-0000-0000-0000B09B0000}"/>
    <cellStyle name="Normal 3 9 2 3 4 2" xfId="22077" xr:uid="{00000000-0005-0000-0000-0000B19B0000}"/>
    <cellStyle name="Normal 3 9 2 3 4 2 2" xfId="22078" xr:uid="{00000000-0005-0000-0000-0000B29B0000}"/>
    <cellStyle name="Normal 3 9 2 3 4 2 2 2" xfId="42196" xr:uid="{00000000-0005-0000-0000-0000B39B0000}"/>
    <cellStyle name="Normal 3 9 2 3 4 2 3" xfId="42195" xr:uid="{00000000-0005-0000-0000-0000B49B0000}"/>
    <cellStyle name="Normal 3 9 2 3 4 3" xfId="22079" xr:uid="{00000000-0005-0000-0000-0000B59B0000}"/>
    <cellStyle name="Normal 3 9 2 3 4 3 2" xfId="22080" xr:uid="{00000000-0005-0000-0000-0000B69B0000}"/>
    <cellStyle name="Normal 3 9 2 3 4 3 2 2" xfId="42198" xr:uid="{00000000-0005-0000-0000-0000B79B0000}"/>
    <cellStyle name="Normal 3 9 2 3 4 3 3" xfId="42197" xr:uid="{00000000-0005-0000-0000-0000B89B0000}"/>
    <cellStyle name="Normal 3 9 2 3 4 4" xfId="22081" xr:uid="{00000000-0005-0000-0000-0000B99B0000}"/>
    <cellStyle name="Normal 3 9 2 3 4 4 2" xfId="42199" xr:uid="{00000000-0005-0000-0000-0000BA9B0000}"/>
    <cellStyle name="Normal 3 9 2 3 4 5" xfId="22082" xr:uid="{00000000-0005-0000-0000-0000BB9B0000}"/>
    <cellStyle name="Normal 3 9 2 3 4 5 2" xfId="49118" xr:uid="{00000000-0005-0000-0000-0000BC9B0000}"/>
    <cellStyle name="Normal 3 9 2 3 4 6" xfId="42194" xr:uid="{00000000-0005-0000-0000-0000BD9B0000}"/>
    <cellStyle name="Normal 3 9 2 3 5" xfId="22083" xr:uid="{00000000-0005-0000-0000-0000BE9B0000}"/>
    <cellStyle name="Normal 3 9 2 3 5 2" xfId="22084" xr:uid="{00000000-0005-0000-0000-0000BF9B0000}"/>
    <cellStyle name="Normal 3 9 2 3 5 2 2" xfId="42201" xr:uid="{00000000-0005-0000-0000-0000C09B0000}"/>
    <cellStyle name="Normal 3 9 2 3 5 3" xfId="42200" xr:uid="{00000000-0005-0000-0000-0000C19B0000}"/>
    <cellStyle name="Normal 3 9 2 3 6" xfId="22085" xr:uid="{00000000-0005-0000-0000-0000C29B0000}"/>
    <cellStyle name="Normal 3 9 2 3 6 2" xfId="22086" xr:uid="{00000000-0005-0000-0000-0000C39B0000}"/>
    <cellStyle name="Normal 3 9 2 3 6 2 2" xfId="42203" xr:uid="{00000000-0005-0000-0000-0000C49B0000}"/>
    <cellStyle name="Normal 3 9 2 3 6 3" xfId="42202" xr:uid="{00000000-0005-0000-0000-0000C59B0000}"/>
    <cellStyle name="Normal 3 9 2 3 7" xfId="22087" xr:uid="{00000000-0005-0000-0000-0000C69B0000}"/>
    <cellStyle name="Normal 3 9 2 3 7 2" xfId="42204" xr:uid="{00000000-0005-0000-0000-0000C79B0000}"/>
    <cellStyle name="Normal 3 9 2 3 8" xfId="22088" xr:uid="{00000000-0005-0000-0000-0000C89B0000}"/>
    <cellStyle name="Normal 3 9 2 3 8 2" xfId="49113" xr:uid="{00000000-0005-0000-0000-0000C99B0000}"/>
    <cellStyle name="Normal 3 9 2 3 9" xfId="42169" xr:uid="{00000000-0005-0000-0000-0000CA9B0000}"/>
    <cellStyle name="Normal 3 9 2 4" xfId="22089" xr:uid="{00000000-0005-0000-0000-0000CB9B0000}"/>
    <cellStyle name="Normal 3 9 2 4 2" xfId="22090" xr:uid="{00000000-0005-0000-0000-0000CC9B0000}"/>
    <cellStyle name="Normal 3 9 2 4 2 2" xfId="22091" xr:uid="{00000000-0005-0000-0000-0000CD9B0000}"/>
    <cellStyle name="Normal 3 9 2 4 2 2 2" xfId="22092" xr:uid="{00000000-0005-0000-0000-0000CE9B0000}"/>
    <cellStyle name="Normal 3 9 2 4 2 2 2 2" xfId="42208" xr:uid="{00000000-0005-0000-0000-0000CF9B0000}"/>
    <cellStyle name="Normal 3 9 2 4 2 2 3" xfId="42207" xr:uid="{00000000-0005-0000-0000-0000D09B0000}"/>
    <cellStyle name="Normal 3 9 2 4 2 3" xfId="22093" xr:uid="{00000000-0005-0000-0000-0000D19B0000}"/>
    <cellStyle name="Normal 3 9 2 4 2 3 2" xfId="22094" xr:uid="{00000000-0005-0000-0000-0000D29B0000}"/>
    <cellStyle name="Normal 3 9 2 4 2 3 2 2" xfId="42210" xr:uid="{00000000-0005-0000-0000-0000D39B0000}"/>
    <cellStyle name="Normal 3 9 2 4 2 3 3" xfId="42209" xr:uid="{00000000-0005-0000-0000-0000D49B0000}"/>
    <cellStyle name="Normal 3 9 2 4 2 4" xfId="22095" xr:uid="{00000000-0005-0000-0000-0000D59B0000}"/>
    <cellStyle name="Normal 3 9 2 4 2 4 2" xfId="42211" xr:uid="{00000000-0005-0000-0000-0000D69B0000}"/>
    <cellStyle name="Normal 3 9 2 4 2 5" xfId="22096" xr:uid="{00000000-0005-0000-0000-0000D79B0000}"/>
    <cellStyle name="Normal 3 9 2 4 2 5 2" xfId="49120" xr:uid="{00000000-0005-0000-0000-0000D89B0000}"/>
    <cellStyle name="Normal 3 9 2 4 2 6" xfId="42206" xr:uid="{00000000-0005-0000-0000-0000D99B0000}"/>
    <cellStyle name="Normal 3 9 2 4 3" xfId="22097" xr:uid="{00000000-0005-0000-0000-0000DA9B0000}"/>
    <cellStyle name="Normal 3 9 2 4 3 2" xfId="22098" xr:uid="{00000000-0005-0000-0000-0000DB9B0000}"/>
    <cellStyle name="Normal 3 9 2 4 3 2 2" xfId="22099" xr:uid="{00000000-0005-0000-0000-0000DC9B0000}"/>
    <cellStyle name="Normal 3 9 2 4 3 2 2 2" xfId="42214" xr:uid="{00000000-0005-0000-0000-0000DD9B0000}"/>
    <cellStyle name="Normal 3 9 2 4 3 2 3" xfId="42213" xr:uid="{00000000-0005-0000-0000-0000DE9B0000}"/>
    <cellStyle name="Normal 3 9 2 4 3 3" xfId="22100" xr:uid="{00000000-0005-0000-0000-0000DF9B0000}"/>
    <cellStyle name="Normal 3 9 2 4 3 3 2" xfId="22101" xr:uid="{00000000-0005-0000-0000-0000E09B0000}"/>
    <cellStyle name="Normal 3 9 2 4 3 3 2 2" xfId="42216" xr:uid="{00000000-0005-0000-0000-0000E19B0000}"/>
    <cellStyle name="Normal 3 9 2 4 3 3 3" xfId="42215" xr:uid="{00000000-0005-0000-0000-0000E29B0000}"/>
    <cellStyle name="Normal 3 9 2 4 3 4" xfId="22102" xr:uid="{00000000-0005-0000-0000-0000E39B0000}"/>
    <cellStyle name="Normal 3 9 2 4 3 4 2" xfId="42217" xr:uid="{00000000-0005-0000-0000-0000E49B0000}"/>
    <cellStyle name="Normal 3 9 2 4 3 5" xfId="22103" xr:uid="{00000000-0005-0000-0000-0000E59B0000}"/>
    <cellStyle name="Normal 3 9 2 4 3 5 2" xfId="49121" xr:uid="{00000000-0005-0000-0000-0000E69B0000}"/>
    <cellStyle name="Normal 3 9 2 4 3 6" xfId="42212" xr:uid="{00000000-0005-0000-0000-0000E79B0000}"/>
    <cellStyle name="Normal 3 9 2 4 4" xfId="22104" xr:uid="{00000000-0005-0000-0000-0000E89B0000}"/>
    <cellStyle name="Normal 3 9 2 4 4 2" xfId="22105" xr:uid="{00000000-0005-0000-0000-0000E99B0000}"/>
    <cellStyle name="Normal 3 9 2 4 4 2 2" xfId="42219" xr:uid="{00000000-0005-0000-0000-0000EA9B0000}"/>
    <cellStyle name="Normal 3 9 2 4 4 3" xfId="42218" xr:uid="{00000000-0005-0000-0000-0000EB9B0000}"/>
    <cellStyle name="Normal 3 9 2 4 5" xfId="22106" xr:uid="{00000000-0005-0000-0000-0000EC9B0000}"/>
    <cellStyle name="Normal 3 9 2 4 5 2" xfId="22107" xr:uid="{00000000-0005-0000-0000-0000ED9B0000}"/>
    <cellStyle name="Normal 3 9 2 4 5 2 2" xfId="42221" xr:uid="{00000000-0005-0000-0000-0000EE9B0000}"/>
    <cellStyle name="Normal 3 9 2 4 5 3" xfId="42220" xr:uid="{00000000-0005-0000-0000-0000EF9B0000}"/>
    <cellStyle name="Normal 3 9 2 4 6" xfId="22108" xr:uid="{00000000-0005-0000-0000-0000F09B0000}"/>
    <cellStyle name="Normal 3 9 2 4 6 2" xfId="42222" xr:uid="{00000000-0005-0000-0000-0000F19B0000}"/>
    <cellStyle name="Normal 3 9 2 4 7" xfId="22109" xr:uid="{00000000-0005-0000-0000-0000F29B0000}"/>
    <cellStyle name="Normal 3 9 2 4 7 2" xfId="49119" xr:uid="{00000000-0005-0000-0000-0000F39B0000}"/>
    <cellStyle name="Normal 3 9 2 4 8" xfId="42205" xr:uid="{00000000-0005-0000-0000-0000F49B0000}"/>
    <cellStyle name="Normal 3 9 2 5" xfId="22110" xr:uid="{00000000-0005-0000-0000-0000F59B0000}"/>
    <cellStyle name="Normal 3 9 2 5 2" xfId="22111" xr:uid="{00000000-0005-0000-0000-0000F69B0000}"/>
    <cellStyle name="Normal 3 9 2 5 2 2" xfId="22112" xr:uid="{00000000-0005-0000-0000-0000F79B0000}"/>
    <cellStyle name="Normal 3 9 2 5 2 2 2" xfId="42225" xr:uid="{00000000-0005-0000-0000-0000F89B0000}"/>
    <cellStyle name="Normal 3 9 2 5 2 3" xfId="42224" xr:uid="{00000000-0005-0000-0000-0000F99B0000}"/>
    <cellStyle name="Normal 3 9 2 5 3" xfId="22113" xr:uid="{00000000-0005-0000-0000-0000FA9B0000}"/>
    <cellStyle name="Normal 3 9 2 5 3 2" xfId="22114" xr:uid="{00000000-0005-0000-0000-0000FB9B0000}"/>
    <cellStyle name="Normal 3 9 2 5 3 2 2" xfId="42227" xr:uid="{00000000-0005-0000-0000-0000FC9B0000}"/>
    <cellStyle name="Normal 3 9 2 5 3 3" xfId="42226" xr:uid="{00000000-0005-0000-0000-0000FD9B0000}"/>
    <cellStyle name="Normal 3 9 2 5 4" xfId="22115" xr:uid="{00000000-0005-0000-0000-0000FE9B0000}"/>
    <cellStyle name="Normal 3 9 2 5 4 2" xfId="42228" xr:uid="{00000000-0005-0000-0000-0000FF9B0000}"/>
    <cellStyle name="Normal 3 9 2 5 5" xfId="22116" xr:uid="{00000000-0005-0000-0000-0000009C0000}"/>
    <cellStyle name="Normal 3 9 2 5 5 2" xfId="49122" xr:uid="{00000000-0005-0000-0000-0000019C0000}"/>
    <cellStyle name="Normal 3 9 2 5 6" xfId="42223" xr:uid="{00000000-0005-0000-0000-0000029C0000}"/>
    <cellStyle name="Normal 3 9 2 6" xfId="22117" xr:uid="{00000000-0005-0000-0000-0000039C0000}"/>
    <cellStyle name="Normal 3 9 2 6 2" xfId="22118" xr:uid="{00000000-0005-0000-0000-0000049C0000}"/>
    <cellStyle name="Normal 3 9 2 6 2 2" xfId="22119" xr:uid="{00000000-0005-0000-0000-0000059C0000}"/>
    <cellStyle name="Normal 3 9 2 6 2 2 2" xfId="42231" xr:uid="{00000000-0005-0000-0000-0000069C0000}"/>
    <cellStyle name="Normal 3 9 2 6 2 3" xfId="42230" xr:uid="{00000000-0005-0000-0000-0000079C0000}"/>
    <cellStyle name="Normal 3 9 2 6 3" xfId="22120" xr:uid="{00000000-0005-0000-0000-0000089C0000}"/>
    <cellStyle name="Normal 3 9 2 6 3 2" xfId="22121" xr:uid="{00000000-0005-0000-0000-0000099C0000}"/>
    <cellStyle name="Normal 3 9 2 6 3 2 2" xfId="42233" xr:uid="{00000000-0005-0000-0000-00000A9C0000}"/>
    <cellStyle name="Normal 3 9 2 6 3 3" xfId="42232" xr:uid="{00000000-0005-0000-0000-00000B9C0000}"/>
    <cellStyle name="Normal 3 9 2 6 4" xfId="22122" xr:uid="{00000000-0005-0000-0000-00000C9C0000}"/>
    <cellStyle name="Normal 3 9 2 6 4 2" xfId="42234" xr:uid="{00000000-0005-0000-0000-00000D9C0000}"/>
    <cellStyle name="Normal 3 9 2 6 5" xfId="22123" xr:uid="{00000000-0005-0000-0000-00000E9C0000}"/>
    <cellStyle name="Normal 3 9 2 6 5 2" xfId="49123" xr:uid="{00000000-0005-0000-0000-00000F9C0000}"/>
    <cellStyle name="Normal 3 9 2 6 6" xfId="42229" xr:uid="{00000000-0005-0000-0000-0000109C0000}"/>
    <cellStyle name="Normal 3 9 2 7" xfId="22124" xr:uid="{00000000-0005-0000-0000-0000119C0000}"/>
    <cellStyle name="Normal 3 9 2 7 2" xfId="22125" xr:uid="{00000000-0005-0000-0000-0000129C0000}"/>
    <cellStyle name="Normal 3 9 2 7 2 2" xfId="42236" xr:uid="{00000000-0005-0000-0000-0000139C0000}"/>
    <cellStyle name="Normal 3 9 2 7 3" xfId="42235" xr:uid="{00000000-0005-0000-0000-0000149C0000}"/>
    <cellStyle name="Normal 3 9 2 8" xfId="22126" xr:uid="{00000000-0005-0000-0000-0000159C0000}"/>
    <cellStyle name="Normal 3 9 2 8 2" xfId="22127" xr:uid="{00000000-0005-0000-0000-0000169C0000}"/>
    <cellStyle name="Normal 3 9 2 8 2 2" xfId="42238" xr:uid="{00000000-0005-0000-0000-0000179C0000}"/>
    <cellStyle name="Normal 3 9 2 8 3" xfId="42237" xr:uid="{00000000-0005-0000-0000-0000189C0000}"/>
    <cellStyle name="Normal 3 9 2 9" xfId="22128" xr:uid="{00000000-0005-0000-0000-0000199C0000}"/>
    <cellStyle name="Normal 3 9 2 9 2" xfId="42239" xr:uid="{00000000-0005-0000-0000-00001A9C0000}"/>
    <cellStyle name="Normal 3 9 3" xfId="22129" xr:uid="{00000000-0005-0000-0000-00001B9C0000}"/>
    <cellStyle name="Normal 3 9 3 10" xfId="42240" xr:uid="{00000000-0005-0000-0000-00001C9C0000}"/>
    <cellStyle name="Normal 3 9 3 2" xfId="22130" xr:uid="{00000000-0005-0000-0000-00001D9C0000}"/>
    <cellStyle name="Normal 3 9 3 2 2" xfId="22131" xr:uid="{00000000-0005-0000-0000-00001E9C0000}"/>
    <cellStyle name="Normal 3 9 3 2 2 2" xfId="22132" xr:uid="{00000000-0005-0000-0000-00001F9C0000}"/>
    <cellStyle name="Normal 3 9 3 2 2 2 2" xfId="22133" xr:uid="{00000000-0005-0000-0000-0000209C0000}"/>
    <cellStyle name="Normal 3 9 3 2 2 2 2 2" xfId="22134" xr:uid="{00000000-0005-0000-0000-0000219C0000}"/>
    <cellStyle name="Normal 3 9 3 2 2 2 2 2 2" xfId="42245" xr:uid="{00000000-0005-0000-0000-0000229C0000}"/>
    <cellStyle name="Normal 3 9 3 2 2 2 2 3" xfId="42244" xr:uid="{00000000-0005-0000-0000-0000239C0000}"/>
    <cellStyle name="Normal 3 9 3 2 2 2 3" xfId="22135" xr:uid="{00000000-0005-0000-0000-0000249C0000}"/>
    <cellStyle name="Normal 3 9 3 2 2 2 3 2" xfId="22136" xr:uid="{00000000-0005-0000-0000-0000259C0000}"/>
    <cellStyle name="Normal 3 9 3 2 2 2 3 2 2" xfId="42247" xr:uid="{00000000-0005-0000-0000-0000269C0000}"/>
    <cellStyle name="Normal 3 9 3 2 2 2 3 3" xfId="42246" xr:uid="{00000000-0005-0000-0000-0000279C0000}"/>
    <cellStyle name="Normal 3 9 3 2 2 2 4" xfId="22137" xr:uid="{00000000-0005-0000-0000-0000289C0000}"/>
    <cellStyle name="Normal 3 9 3 2 2 2 4 2" xfId="42248" xr:uid="{00000000-0005-0000-0000-0000299C0000}"/>
    <cellStyle name="Normal 3 9 3 2 2 2 5" xfId="22138" xr:uid="{00000000-0005-0000-0000-00002A9C0000}"/>
    <cellStyle name="Normal 3 9 3 2 2 2 5 2" xfId="49127" xr:uid="{00000000-0005-0000-0000-00002B9C0000}"/>
    <cellStyle name="Normal 3 9 3 2 2 2 6" xfId="42243" xr:uid="{00000000-0005-0000-0000-00002C9C0000}"/>
    <cellStyle name="Normal 3 9 3 2 2 3" xfId="22139" xr:uid="{00000000-0005-0000-0000-00002D9C0000}"/>
    <cellStyle name="Normal 3 9 3 2 2 3 2" xfId="22140" xr:uid="{00000000-0005-0000-0000-00002E9C0000}"/>
    <cellStyle name="Normal 3 9 3 2 2 3 2 2" xfId="22141" xr:uid="{00000000-0005-0000-0000-00002F9C0000}"/>
    <cellStyle name="Normal 3 9 3 2 2 3 2 2 2" xfId="42251" xr:uid="{00000000-0005-0000-0000-0000309C0000}"/>
    <cellStyle name="Normal 3 9 3 2 2 3 2 3" xfId="42250" xr:uid="{00000000-0005-0000-0000-0000319C0000}"/>
    <cellStyle name="Normal 3 9 3 2 2 3 3" xfId="22142" xr:uid="{00000000-0005-0000-0000-0000329C0000}"/>
    <cellStyle name="Normal 3 9 3 2 2 3 3 2" xfId="22143" xr:uid="{00000000-0005-0000-0000-0000339C0000}"/>
    <cellStyle name="Normal 3 9 3 2 2 3 3 2 2" xfId="42253" xr:uid="{00000000-0005-0000-0000-0000349C0000}"/>
    <cellStyle name="Normal 3 9 3 2 2 3 3 3" xfId="42252" xr:uid="{00000000-0005-0000-0000-0000359C0000}"/>
    <cellStyle name="Normal 3 9 3 2 2 3 4" xfId="22144" xr:uid="{00000000-0005-0000-0000-0000369C0000}"/>
    <cellStyle name="Normal 3 9 3 2 2 3 4 2" xfId="42254" xr:uid="{00000000-0005-0000-0000-0000379C0000}"/>
    <cellStyle name="Normal 3 9 3 2 2 3 5" xfId="22145" xr:uid="{00000000-0005-0000-0000-0000389C0000}"/>
    <cellStyle name="Normal 3 9 3 2 2 3 5 2" xfId="49128" xr:uid="{00000000-0005-0000-0000-0000399C0000}"/>
    <cellStyle name="Normal 3 9 3 2 2 3 6" xfId="42249" xr:uid="{00000000-0005-0000-0000-00003A9C0000}"/>
    <cellStyle name="Normal 3 9 3 2 2 4" xfId="22146" xr:uid="{00000000-0005-0000-0000-00003B9C0000}"/>
    <cellStyle name="Normal 3 9 3 2 2 4 2" xfId="22147" xr:uid="{00000000-0005-0000-0000-00003C9C0000}"/>
    <cellStyle name="Normal 3 9 3 2 2 4 2 2" xfId="42256" xr:uid="{00000000-0005-0000-0000-00003D9C0000}"/>
    <cellStyle name="Normal 3 9 3 2 2 4 3" xfId="42255" xr:uid="{00000000-0005-0000-0000-00003E9C0000}"/>
    <cellStyle name="Normal 3 9 3 2 2 5" xfId="22148" xr:uid="{00000000-0005-0000-0000-00003F9C0000}"/>
    <cellStyle name="Normal 3 9 3 2 2 5 2" xfId="22149" xr:uid="{00000000-0005-0000-0000-0000409C0000}"/>
    <cellStyle name="Normal 3 9 3 2 2 5 2 2" xfId="42258" xr:uid="{00000000-0005-0000-0000-0000419C0000}"/>
    <cellStyle name="Normal 3 9 3 2 2 5 3" xfId="42257" xr:uid="{00000000-0005-0000-0000-0000429C0000}"/>
    <cellStyle name="Normal 3 9 3 2 2 6" xfId="22150" xr:uid="{00000000-0005-0000-0000-0000439C0000}"/>
    <cellStyle name="Normal 3 9 3 2 2 6 2" xfId="42259" xr:uid="{00000000-0005-0000-0000-0000449C0000}"/>
    <cellStyle name="Normal 3 9 3 2 2 7" xfId="22151" xr:uid="{00000000-0005-0000-0000-0000459C0000}"/>
    <cellStyle name="Normal 3 9 3 2 2 7 2" xfId="49126" xr:uid="{00000000-0005-0000-0000-0000469C0000}"/>
    <cellStyle name="Normal 3 9 3 2 2 8" xfId="42242" xr:uid="{00000000-0005-0000-0000-0000479C0000}"/>
    <cellStyle name="Normal 3 9 3 2 3" xfId="22152" xr:uid="{00000000-0005-0000-0000-0000489C0000}"/>
    <cellStyle name="Normal 3 9 3 2 3 2" xfId="22153" xr:uid="{00000000-0005-0000-0000-0000499C0000}"/>
    <cellStyle name="Normal 3 9 3 2 3 2 2" xfId="22154" xr:uid="{00000000-0005-0000-0000-00004A9C0000}"/>
    <cellStyle name="Normal 3 9 3 2 3 2 2 2" xfId="42262" xr:uid="{00000000-0005-0000-0000-00004B9C0000}"/>
    <cellStyle name="Normal 3 9 3 2 3 2 3" xfId="42261" xr:uid="{00000000-0005-0000-0000-00004C9C0000}"/>
    <cellStyle name="Normal 3 9 3 2 3 3" xfId="22155" xr:uid="{00000000-0005-0000-0000-00004D9C0000}"/>
    <cellStyle name="Normal 3 9 3 2 3 3 2" xfId="22156" xr:uid="{00000000-0005-0000-0000-00004E9C0000}"/>
    <cellStyle name="Normal 3 9 3 2 3 3 2 2" xfId="42264" xr:uid="{00000000-0005-0000-0000-00004F9C0000}"/>
    <cellStyle name="Normal 3 9 3 2 3 3 3" xfId="42263" xr:uid="{00000000-0005-0000-0000-0000509C0000}"/>
    <cellStyle name="Normal 3 9 3 2 3 4" xfId="22157" xr:uid="{00000000-0005-0000-0000-0000519C0000}"/>
    <cellStyle name="Normal 3 9 3 2 3 4 2" xfId="42265" xr:uid="{00000000-0005-0000-0000-0000529C0000}"/>
    <cellStyle name="Normal 3 9 3 2 3 5" xfId="22158" xr:uid="{00000000-0005-0000-0000-0000539C0000}"/>
    <cellStyle name="Normal 3 9 3 2 3 5 2" xfId="49129" xr:uid="{00000000-0005-0000-0000-0000549C0000}"/>
    <cellStyle name="Normal 3 9 3 2 3 6" xfId="42260" xr:uid="{00000000-0005-0000-0000-0000559C0000}"/>
    <cellStyle name="Normal 3 9 3 2 4" xfId="22159" xr:uid="{00000000-0005-0000-0000-0000569C0000}"/>
    <cellStyle name="Normal 3 9 3 2 4 2" xfId="22160" xr:uid="{00000000-0005-0000-0000-0000579C0000}"/>
    <cellStyle name="Normal 3 9 3 2 4 2 2" xfId="22161" xr:uid="{00000000-0005-0000-0000-0000589C0000}"/>
    <cellStyle name="Normal 3 9 3 2 4 2 2 2" xfId="42268" xr:uid="{00000000-0005-0000-0000-0000599C0000}"/>
    <cellStyle name="Normal 3 9 3 2 4 2 3" xfId="42267" xr:uid="{00000000-0005-0000-0000-00005A9C0000}"/>
    <cellStyle name="Normal 3 9 3 2 4 3" xfId="22162" xr:uid="{00000000-0005-0000-0000-00005B9C0000}"/>
    <cellStyle name="Normal 3 9 3 2 4 3 2" xfId="22163" xr:uid="{00000000-0005-0000-0000-00005C9C0000}"/>
    <cellStyle name="Normal 3 9 3 2 4 3 2 2" xfId="42270" xr:uid="{00000000-0005-0000-0000-00005D9C0000}"/>
    <cellStyle name="Normal 3 9 3 2 4 3 3" xfId="42269" xr:uid="{00000000-0005-0000-0000-00005E9C0000}"/>
    <cellStyle name="Normal 3 9 3 2 4 4" xfId="22164" xr:uid="{00000000-0005-0000-0000-00005F9C0000}"/>
    <cellStyle name="Normal 3 9 3 2 4 4 2" xfId="42271" xr:uid="{00000000-0005-0000-0000-0000609C0000}"/>
    <cellStyle name="Normal 3 9 3 2 4 5" xfId="22165" xr:uid="{00000000-0005-0000-0000-0000619C0000}"/>
    <cellStyle name="Normal 3 9 3 2 4 5 2" xfId="49130" xr:uid="{00000000-0005-0000-0000-0000629C0000}"/>
    <cellStyle name="Normal 3 9 3 2 4 6" xfId="42266" xr:uid="{00000000-0005-0000-0000-0000639C0000}"/>
    <cellStyle name="Normal 3 9 3 2 5" xfId="22166" xr:uid="{00000000-0005-0000-0000-0000649C0000}"/>
    <cellStyle name="Normal 3 9 3 2 5 2" xfId="22167" xr:uid="{00000000-0005-0000-0000-0000659C0000}"/>
    <cellStyle name="Normal 3 9 3 2 5 2 2" xfId="42273" xr:uid="{00000000-0005-0000-0000-0000669C0000}"/>
    <cellStyle name="Normal 3 9 3 2 5 3" xfId="42272" xr:uid="{00000000-0005-0000-0000-0000679C0000}"/>
    <cellStyle name="Normal 3 9 3 2 6" xfId="22168" xr:uid="{00000000-0005-0000-0000-0000689C0000}"/>
    <cellStyle name="Normal 3 9 3 2 6 2" xfId="22169" xr:uid="{00000000-0005-0000-0000-0000699C0000}"/>
    <cellStyle name="Normal 3 9 3 2 6 2 2" xfId="42275" xr:uid="{00000000-0005-0000-0000-00006A9C0000}"/>
    <cellStyle name="Normal 3 9 3 2 6 3" xfId="42274" xr:uid="{00000000-0005-0000-0000-00006B9C0000}"/>
    <cellStyle name="Normal 3 9 3 2 7" xfId="22170" xr:uid="{00000000-0005-0000-0000-00006C9C0000}"/>
    <cellStyle name="Normal 3 9 3 2 7 2" xfId="42276" xr:uid="{00000000-0005-0000-0000-00006D9C0000}"/>
    <cellStyle name="Normal 3 9 3 2 8" xfId="22171" xr:uid="{00000000-0005-0000-0000-00006E9C0000}"/>
    <cellStyle name="Normal 3 9 3 2 8 2" xfId="49125" xr:uid="{00000000-0005-0000-0000-00006F9C0000}"/>
    <cellStyle name="Normal 3 9 3 2 9" xfId="42241" xr:uid="{00000000-0005-0000-0000-0000709C0000}"/>
    <cellStyle name="Normal 3 9 3 3" xfId="22172" xr:uid="{00000000-0005-0000-0000-0000719C0000}"/>
    <cellStyle name="Normal 3 9 3 3 2" xfId="22173" xr:uid="{00000000-0005-0000-0000-0000729C0000}"/>
    <cellStyle name="Normal 3 9 3 3 2 2" xfId="22174" xr:uid="{00000000-0005-0000-0000-0000739C0000}"/>
    <cellStyle name="Normal 3 9 3 3 2 2 2" xfId="22175" xr:uid="{00000000-0005-0000-0000-0000749C0000}"/>
    <cellStyle name="Normal 3 9 3 3 2 2 2 2" xfId="42280" xr:uid="{00000000-0005-0000-0000-0000759C0000}"/>
    <cellStyle name="Normal 3 9 3 3 2 2 3" xfId="42279" xr:uid="{00000000-0005-0000-0000-0000769C0000}"/>
    <cellStyle name="Normal 3 9 3 3 2 3" xfId="22176" xr:uid="{00000000-0005-0000-0000-0000779C0000}"/>
    <cellStyle name="Normal 3 9 3 3 2 3 2" xfId="22177" xr:uid="{00000000-0005-0000-0000-0000789C0000}"/>
    <cellStyle name="Normal 3 9 3 3 2 3 2 2" xfId="42282" xr:uid="{00000000-0005-0000-0000-0000799C0000}"/>
    <cellStyle name="Normal 3 9 3 3 2 3 3" xfId="42281" xr:uid="{00000000-0005-0000-0000-00007A9C0000}"/>
    <cellStyle name="Normal 3 9 3 3 2 4" xfId="22178" xr:uid="{00000000-0005-0000-0000-00007B9C0000}"/>
    <cellStyle name="Normal 3 9 3 3 2 4 2" xfId="42283" xr:uid="{00000000-0005-0000-0000-00007C9C0000}"/>
    <cellStyle name="Normal 3 9 3 3 2 5" xfId="22179" xr:uid="{00000000-0005-0000-0000-00007D9C0000}"/>
    <cellStyle name="Normal 3 9 3 3 2 5 2" xfId="49132" xr:uid="{00000000-0005-0000-0000-00007E9C0000}"/>
    <cellStyle name="Normal 3 9 3 3 2 6" xfId="42278" xr:uid="{00000000-0005-0000-0000-00007F9C0000}"/>
    <cellStyle name="Normal 3 9 3 3 3" xfId="22180" xr:uid="{00000000-0005-0000-0000-0000809C0000}"/>
    <cellStyle name="Normal 3 9 3 3 3 2" xfId="22181" xr:uid="{00000000-0005-0000-0000-0000819C0000}"/>
    <cellStyle name="Normal 3 9 3 3 3 2 2" xfId="22182" xr:uid="{00000000-0005-0000-0000-0000829C0000}"/>
    <cellStyle name="Normal 3 9 3 3 3 2 2 2" xfId="42286" xr:uid="{00000000-0005-0000-0000-0000839C0000}"/>
    <cellStyle name="Normal 3 9 3 3 3 2 3" xfId="42285" xr:uid="{00000000-0005-0000-0000-0000849C0000}"/>
    <cellStyle name="Normal 3 9 3 3 3 3" xfId="22183" xr:uid="{00000000-0005-0000-0000-0000859C0000}"/>
    <cellStyle name="Normal 3 9 3 3 3 3 2" xfId="22184" xr:uid="{00000000-0005-0000-0000-0000869C0000}"/>
    <cellStyle name="Normal 3 9 3 3 3 3 2 2" xfId="42288" xr:uid="{00000000-0005-0000-0000-0000879C0000}"/>
    <cellStyle name="Normal 3 9 3 3 3 3 3" xfId="42287" xr:uid="{00000000-0005-0000-0000-0000889C0000}"/>
    <cellStyle name="Normal 3 9 3 3 3 4" xfId="22185" xr:uid="{00000000-0005-0000-0000-0000899C0000}"/>
    <cellStyle name="Normal 3 9 3 3 3 4 2" xfId="42289" xr:uid="{00000000-0005-0000-0000-00008A9C0000}"/>
    <cellStyle name="Normal 3 9 3 3 3 5" xfId="22186" xr:uid="{00000000-0005-0000-0000-00008B9C0000}"/>
    <cellStyle name="Normal 3 9 3 3 3 5 2" xfId="49133" xr:uid="{00000000-0005-0000-0000-00008C9C0000}"/>
    <cellStyle name="Normal 3 9 3 3 3 6" xfId="42284" xr:uid="{00000000-0005-0000-0000-00008D9C0000}"/>
    <cellStyle name="Normal 3 9 3 3 4" xfId="22187" xr:uid="{00000000-0005-0000-0000-00008E9C0000}"/>
    <cellStyle name="Normal 3 9 3 3 4 2" xfId="22188" xr:uid="{00000000-0005-0000-0000-00008F9C0000}"/>
    <cellStyle name="Normal 3 9 3 3 4 2 2" xfId="42291" xr:uid="{00000000-0005-0000-0000-0000909C0000}"/>
    <cellStyle name="Normal 3 9 3 3 4 3" xfId="42290" xr:uid="{00000000-0005-0000-0000-0000919C0000}"/>
    <cellStyle name="Normal 3 9 3 3 5" xfId="22189" xr:uid="{00000000-0005-0000-0000-0000929C0000}"/>
    <cellStyle name="Normal 3 9 3 3 5 2" xfId="22190" xr:uid="{00000000-0005-0000-0000-0000939C0000}"/>
    <cellStyle name="Normal 3 9 3 3 5 2 2" xfId="42293" xr:uid="{00000000-0005-0000-0000-0000949C0000}"/>
    <cellStyle name="Normal 3 9 3 3 5 3" xfId="42292" xr:uid="{00000000-0005-0000-0000-0000959C0000}"/>
    <cellStyle name="Normal 3 9 3 3 6" xfId="22191" xr:uid="{00000000-0005-0000-0000-0000969C0000}"/>
    <cellStyle name="Normal 3 9 3 3 6 2" xfId="42294" xr:uid="{00000000-0005-0000-0000-0000979C0000}"/>
    <cellStyle name="Normal 3 9 3 3 7" xfId="22192" xr:uid="{00000000-0005-0000-0000-0000989C0000}"/>
    <cellStyle name="Normal 3 9 3 3 7 2" xfId="49131" xr:uid="{00000000-0005-0000-0000-0000999C0000}"/>
    <cellStyle name="Normal 3 9 3 3 8" xfId="42277" xr:uid="{00000000-0005-0000-0000-00009A9C0000}"/>
    <cellStyle name="Normal 3 9 3 4" xfId="22193" xr:uid="{00000000-0005-0000-0000-00009B9C0000}"/>
    <cellStyle name="Normal 3 9 3 4 2" xfId="22194" xr:uid="{00000000-0005-0000-0000-00009C9C0000}"/>
    <cellStyle name="Normal 3 9 3 4 2 2" xfId="22195" xr:uid="{00000000-0005-0000-0000-00009D9C0000}"/>
    <cellStyle name="Normal 3 9 3 4 2 2 2" xfId="42297" xr:uid="{00000000-0005-0000-0000-00009E9C0000}"/>
    <cellStyle name="Normal 3 9 3 4 2 3" xfId="42296" xr:uid="{00000000-0005-0000-0000-00009F9C0000}"/>
    <cellStyle name="Normal 3 9 3 4 3" xfId="22196" xr:uid="{00000000-0005-0000-0000-0000A09C0000}"/>
    <cellStyle name="Normal 3 9 3 4 3 2" xfId="22197" xr:uid="{00000000-0005-0000-0000-0000A19C0000}"/>
    <cellStyle name="Normal 3 9 3 4 3 2 2" xfId="42299" xr:uid="{00000000-0005-0000-0000-0000A29C0000}"/>
    <cellStyle name="Normal 3 9 3 4 3 3" xfId="42298" xr:uid="{00000000-0005-0000-0000-0000A39C0000}"/>
    <cellStyle name="Normal 3 9 3 4 4" xfId="22198" xr:uid="{00000000-0005-0000-0000-0000A49C0000}"/>
    <cellStyle name="Normal 3 9 3 4 4 2" xfId="42300" xr:uid="{00000000-0005-0000-0000-0000A59C0000}"/>
    <cellStyle name="Normal 3 9 3 4 5" xfId="22199" xr:uid="{00000000-0005-0000-0000-0000A69C0000}"/>
    <cellStyle name="Normal 3 9 3 4 5 2" xfId="49134" xr:uid="{00000000-0005-0000-0000-0000A79C0000}"/>
    <cellStyle name="Normal 3 9 3 4 6" xfId="42295" xr:uid="{00000000-0005-0000-0000-0000A89C0000}"/>
    <cellStyle name="Normal 3 9 3 5" xfId="22200" xr:uid="{00000000-0005-0000-0000-0000A99C0000}"/>
    <cellStyle name="Normal 3 9 3 5 2" xfId="22201" xr:uid="{00000000-0005-0000-0000-0000AA9C0000}"/>
    <cellStyle name="Normal 3 9 3 5 2 2" xfId="22202" xr:uid="{00000000-0005-0000-0000-0000AB9C0000}"/>
    <cellStyle name="Normal 3 9 3 5 2 2 2" xfId="42303" xr:uid="{00000000-0005-0000-0000-0000AC9C0000}"/>
    <cellStyle name="Normal 3 9 3 5 2 3" xfId="42302" xr:uid="{00000000-0005-0000-0000-0000AD9C0000}"/>
    <cellStyle name="Normal 3 9 3 5 3" xfId="22203" xr:uid="{00000000-0005-0000-0000-0000AE9C0000}"/>
    <cellStyle name="Normal 3 9 3 5 3 2" xfId="22204" xr:uid="{00000000-0005-0000-0000-0000AF9C0000}"/>
    <cellStyle name="Normal 3 9 3 5 3 2 2" xfId="42305" xr:uid="{00000000-0005-0000-0000-0000B09C0000}"/>
    <cellStyle name="Normal 3 9 3 5 3 3" xfId="42304" xr:uid="{00000000-0005-0000-0000-0000B19C0000}"/>
    <cellStyle name="Normal 3 9 3 5 4" xfId="22205" xr:uid="{00000000-0005-0000-0000-0000B29C0000}"/>
    <cellStyle name="Normal 3 9 3 5 4 2" xfId="42306" xr:uid="{00000000-0005-0000-0000-0000B39C0000}"/>
    <cellStyle name="Normal 3 9 3 5 5" xfId="22206" xr:uid="{00000000-0005-0000-0000-0000B49C0000}"/>
    <cellStyle name="Normal 3 9 3 5 5 2" xfId="49135" xr:uid="{00000000-0005-0000-0000-0000B59C0000}"/>
    <cellStyle name="Normal 3 9 3 5 6" xfId="42301" xr:uid="{00000000-0005-0000-0000-0000B69C0000}"/>
    <cellStyle name="Normal 3 9 3 6" xfId="22207" xr:uid="{00000000-0005-0000-0000-0000B79C0000}"/>
    <cellStyle name="Normal 3 9 3 6 2" xfId="22208" xr:uid="{00000000-0005-0000-0000-0000B89C0000}"/>
    <cellStyle name="Normal 3 9 3 6 2 2" xfId="42308" xr:uid="{00000000-0005-0000-0000-0000B99C0000}"/>
    <cellStyle name="Normal 3 9 3 6 3" xfId="42307" xr:uid="{00000000-0005-0000-0000-0000BA9C0000}"/>
    <cellStyle name="Normal 3 9 3 7" xfId="22209" xr:uid="{00000000-0005-0000-0000-0000BB9C0000}"/>
    <cellStyle name="Normal 3 9 3 7 2" xfId="22210" xr:uid="{00000000-0005-0000-0000-0000BC9C0000}"/>
    <cellStyle name="Normal 3 9 3 7 2 2" xfId="42310" xr:uid="{00000000-0005-0000-0000-0000BD9C0000}"/>
    <cellStyle name="Normal 3 9 3 7 3" xfId="42309" xr:uid="{00000000-0005-0000-0000-0000BE9C0000}"/>
    <cellStyle name="Normal 3 9 3 8" xfId="22211" xr:uid="{00000000-0005-0000-0000-0000BF9C0000}"/>
    <cellStyle name="Normal 3 9 3 8 2" xfId="42311" xr:uid="{00000000-0005-0000-0000-0000C09C0000}"/>
    <cellStyle name="Normal 3 9 3 9" xfId="22212" xr:uid="{00000000-0005-0000-0000-0000C19C0000}"/>
    <cellStyle name="Normal 3 9 3 9 2" xfId="49124" xr:uid="{00000000-0005-0000-0000-0000C29C0000}"/>
    <cellStyle name="Normal 3 9 4" xfId="22213" xr:uid="{00000000-0005-0000-0000-0000C39C0000}"/>
    <cellStyle name="Normal 3 9 4 2" xfId="22214" xr:uid="{00000000-0005-0000-0000-0000C49C0000}"/>
    <cellStyle name="Normal 3 9 4 2 2" xfId="22215" xr:uid="{00000000-0005-0000-0000-0000C59C0000}"/>
    <cellStyle name="Normal 3 9 4 2 2 2" xfId="22216" xr:uid="{00000000-0005-0000-0000-0000C69C0000}"/>
    <cellStyle name="Normal 3 9 4 2 2 2 2" xfId="22217" xr:uid="{00000000-0005-0000-0000-0000C79C0000}"/>
    <cellStyle name="Normal 3 9 4 2 2 2 2 2" xfId="42316" xr:uid="{00000000-0005-0000-0000-0000C89C0000}"/>
    <cellStyle name="Normal 3 9 4 2 2 2 3" xfId="42315" xr:uid="{00000000-0005-0000-0000-0000C99C0000}"/>
    <cellStyle name="Normal 3 9 4 2 2 3" xfId="22218" xr:uid="{00000000-0005-0000-0000-0000CA9C0000}"/>
    <cellStyle name="Normal 3 9 4 2 2 3 2" xfId="22219" xr:uid="{00000000-0005-0000-0000-0000CB9C0000}"/>
    <cellStyle name="Normal 3 9 4 2 2 3 2 2" xfId="42318" xr:uid="{00000000-0005-0000-0000-0000CC9C0000}"/>
    <cellStyle name="Normal 3 9 4 2 2 3 3" xfId="42317" xr:uid="{00000000-0005-0000-0000-0000CD9C0000}"/>
    <cellStyle name="Normal 3 9 4 2 2 4" xfId="22220" xr:uid="{00000000-0005-0000-0000-0000CE9C0000}"/>
    <cellStyle name="Normal 3 9 4 2 2 4 2" xfId="42319" xr:uid="{00000000-0005-0000-0000-0000CF9C0000}"/>
    <cellStyle name="Normal 3 9 4 2 2 5" xfId="22221" xr:uid="{00000000-0005-0000-0000-0000D09C0000}"/>
    <cellStyle name="Normal 3 9 4 2 2 5 2" xfId="49138" xr:uid="{00000000-0005-0000-0000-0000D19C0000}"/>
    <cellStyle name="Normal 3 9 4 2 2 6" xfId="42314" xr:uid="{00000000-0005-0000-0000-0000D29C0000}"/>
    <cellStyle name="Normal 3 9 4 2 3" xfId="22222" xr:uid="{00000000-0005-0000-0000-0000D39C0000}"/>
    <cellStyle name="Normal 3 9 4 2 3 2" xfId="22223" xr:uid="{00000000-0005-0000-0000-0000D49C0000}"/>
    <cellStyle name="Normal 3 9 4 2 3 2 2" xfId="22224" xr:uid="{00000000-0005-0000-0000-0000D59C0000}"/>
    <cellStyle name="Normal 3 9 4 2 3 2 2 2" xfId="42322" xr:uid="{00000000-0005-0000-0000-0000D69C0000}"/>
    <cellStyle name="Normal 3 9 4 2 3 2 3" xfId="42321" xr:uid="{00000000-0005-0000-0000-0000D79C0000}"/>
    <cellStyle name="Normal 3 9 4 2 3 3" xfId="22225" xr:uid="{00000000-0005-0000-0000-0000D89C0000}"/>
    <cellStyle name="Normal 3 9 4 2 3 3 2" xfId="22226" xr:uid="{00000000-0005-0000-0000-0000D99C0000}"/>
    <cellStyle name="Normal 3 9 4 2 3 3 2 2" xfId="42324" xr:uid="{00000000-0005-0000-0000-0000DA9C0000}"/>
    <cellStyle name="Normal 3 9 4 2 3 3 3" xfId="42323" xr:uid="{00000000-0005-0000-0000-0000DB9C0000}"/>
    <cellStyle name="Normal 3 9 4 2 3 4" xfId="22227" xr:uid="{00000000-0005-0000-0000-0000DC9C0000}"/>
    <cellStyle name="Normal 3 9 4 2 3 4 2" xfId="42325" xr:uid="{00000000-0005-0000-0000-0000DD9C0000}"/>
    <cellStyle name="Normal 3 9 4 2 3 5" xfId="22228" xr:uid="{00000000-0005-0000-0000-0000DE9C0000}"/>
    <cellStyle name="Normal 3 9 4 2 3 5 2" xfId="49139" xr:uid="{00000000-0005-0000-0000-0000DF9C0000}"/>
    <cellStyle name="Normal 3 9 4 2 3 6" xfId="42320" xr:uid="{00000000-0005-0000-0000-0000E09C0000}"/>
    <cellStyle name="Normal 3 9 4 2 4" xfId="22229" xr:uid="{00000000-0005-0000-0000-0000E19C0000}"/>
    <cellStyle name="Normal 3 9 4 2 4 2" xfId="22230" xr:uid="{00000000-0005-0000-0000-0000E29C0000}"/>
    <cellStyle name="Normal 3 9 4 2 4 2 2" xfId="42327" xr:uid="{00000000-0005-0000-0000-0000E39C0000}"/>
    <cellStyle name="Normal 3 9 4 2 4 3" xfId="42326" xr:uid="{00000000-0005-0000-0000-0000E49C0000}"/>
    <cellStyle name="Normal 3 9 4 2 5" xfId="22231" xr:uid="{00000000-0005-0000-0000-0000E59C0000}"/>
    <cellStyle name="Normal 3 9 4 2 5 2" xfId="22232" xr:uid="{00000000-0005-0000-0000-0000E69C0000}"/>
    <cellStyle name="Normal 3 9 4 2 5 2 2" xfId="42329" xr:uid="{00000000-0005-0000-0000-0000E79C0000}"/>
    <cellStyle name="Normal 3 9 4 2 5 3" xfId="42328" xr:uid="{00000000-0005-0000-0000-0000E89C0000}"/>
    <cellStyle name="Normal 3 9 4 2 6" xfId="22233" xr:uid="{00000000-0005-0000-0000-0000E99C0000}"/>
    <cellStyle name="Normal 3 9 4 2 6 2" xfId="42330" xr:uid="{00000000-0005-0000-0000-0000EA9C0000}"/>
    <cellStyle name="Normal 3 9 4 2 7" xfId="22234" xr:uid="{00000000-0005-0000-0000-0000EB9C0000}"/>
    <cellStyle name="Normal 3 9 4 2 7 2" xfId="49137" xr:uid="{00000000-0005-0000-0000-0000EC9C0000}"/>
    <cellStyle name="Normal 3 9 4 2 8" xfId="42313" xr:uid="{00000000-0005-0000-0000-0000ED9C0000}"/>
    <cellStyle name="Normal 3 9 4 3" xfId="22235" xr:uid="{00000000-0005-0000-0000-0000EE9C0000}"/>
    <cellStyle name="Normal 3 9 4 3 2" xfId="22236" xr:uid="{00000000-0005-0000-0000-0000EF9C0000}"/>
    <cellStyle name="Normal 3 9 4 3 2 2" xfId="22237" xr:uid="{00000000-0005-0000-0000-0000F09C0000}"/>
    <cellStyle name="Normal 3 9 4 3 2 2 2" xfId="42333" xr:uid="{00000000-0005-0000-0000-0000F19C0000}"/>
    <cellStyle name="Normal 3 9 4 3 2 3" xfId="42332" xr:uid="{00000000-0005-0000-0000-0000F29C0000}"/>
    <cellStyle name="Normal 3 9 4 3 3" xfId="22238" xr:uid="{00000000-0005-0000-0000-0000F39C0000}"/>
    <cellStyle name="Normal 3 9 4 3 3 2" xfId="22239" xr:uid="{00000000-0005-0000-0000-0000F49C0000}"/>
    <cellStyle name="Normal 3 9 4 3 3 2 2" xfId="42335" xr:uid="{00000000-0005-0000-0000-0000F59C0000}"/>
    <cellStyle name="Normal 3 9 4 3 3 3" xfId="42334" xr:uid="{00000000-0005-0000-0000-0000F69C0000}"/>
    <cellStyle name="Normal 3 9 4 3 4" xfId="22240" xr:uid="{00000000-0005-0000-0000-0000F79C0000}"/>
    <cellStyle name="Normal 3 9 4 3 4 2" xfId="42336" xr:uid="{00000000-0005-0000-0000-0000F89C0000}"/>
    <cellStyle name="Normal 3 9 4 3 5" xfId="22241" xr:uid="{00000000-0005-0000-0000-0000F99C0000}"/>
    <cellStyle name="Normal 3 9 4 3 5 2" xfId="49140" xr:uid="{00000000-0005-0000-0000-0000FA9C0000}"/>
    <cellStyle name="Normal 3 9 4 3 6" xfId="42331" xr:uid="{00000000-0005-0000-0000-0000FB9C0000}"/>
    <cellStyle name="Normal 3 9 4 4" xfId="22242" xr:uid="{00000000-0005-0000-0000-0000FC9C0000}"/>
    <cellStyle name="Normal 3 9 4 4 2" xfId="22243" xr:uid="{00000000-0005-0000-0000-0000FD9C0000}"/>
    <cellStyle name="Normal 3 9 4 4 2 2" xfId="22244" xr:uid="{00000000-0005-0000-0000-0000FE9C0000}"/>
    <cellStyle name="Normal 3 9 4 4 2 2 2" xfId="42339" xr:uid="{00000000-0005-0000-0000-0000FF9C0000}"/>
    <cellStyle name="Normal 3 9 4 4 2 3" xfId="42338" xr:uid="{00000000-0005-0000-0000-0000009D0000}"/>
    <cellStyle name="Normal 3 9 4 4 3" xfId="22245" xr:uid="{00000000-0005-0000-0000-0000019D0000}"/>
    <cellStyle name="Normal 3 9 4 4 3 2" xfId="22246" xr:uid="{00000000-0005-0000-0000-0000029D0000}"/>
    <cellStyle name="Normal 3 9 4 4 3 2 2" xfId="42341" xr:uid="{00000000-0005-0000-0000-0000039D0000}"/>
    <cellStyle name="Normal 3 9 4 4 3 3" xfId="42340" xr:uid="{00000000-0005-0000-0000-0000049D0000}"/>
    <cellStyle name="Normal 3 9 4 4 4" xfId="22247" xr:uid="{00000000-0005-0000-0000-0000059D0000}"/>
    <cellStyle name="Normal 3 9 4 4 4 2" xfId="42342" xr:uid="{00000000-0005-0000-0000-0000069D0000}"/>
    <cellStyle name="Normal 3 9 4 4 5" xfId="22248" xr:uid="{00000000-0005-0000-0000-0000079D0000}"/>
    <cellStyle name="Normal 3 9 4 4 5 2" xfId="49141" xr:uid="{00000000-0005-0000-0000-0000089D0000}"/>
    <cellStyle name="Normal 3 9 4 4 6" xfId="42337" xr:uid="{00000000-0005-0000-0000-0000099D0000}"/>
    <cellStyle name="Normal 3 9 4 5" xfId="22249" xr:uid="{00000000-0005-0000-0000-00000A9D0000}"/>
    <cellStyle name="Normal 3 9 4 5 2" xfId="22250" xr:uid="{00000000-0005-0000-0000-00000B9D0000}"/>
    <cellStyle name="Normal 3 9 4 5 2 2" xfId="42344" xr:uid="{00000000-0005-0000-0000-00000C9D0000}"/>
    <cellStyle name="Normal 3 9 4 5 3" xfId="42343" xr:uid="{00000000-0005-0000-0000-00000D9D0000}"/>
    <cellStyle name="Normal 3 9 4 6" xfId="22251" xr:uid="{00000000-0005-0000-0000-00000E9D0000}"/>
    <cellStyle name="Normal 3 9 4 6 2" xfId="22252" xr:uid="{00000000-0005-0000-0000-00000F9D0000}"/>
    <cellStyle name="Normal 3 9 4 6 2 2" xfId="42346" xr:uid="{00000000-0005-0000-0000-0000109D0000}"/>
    <cellStyle name="Normal 3 9 4 6 3" xfId="42345" xr:uid="{00000000-0005-0000-0000-0000119D0000}"/>
    <cellStyle name="Normal 3 9 4 7" xfId="22253" xr:uid="{00000000-0005-0000-0000-0000129D0000}"/>
    <cellStyle name="Normal 3 9 4 7 2" xfId="42347" xr:uid="{00000000-0005-0000-0000-0000139D0000}"/>
    <cellStyle name="Normal 3 9 4 8" xfId="22254" xr:uid="{00000000-0005-0000-0000-0000149D0000}"/>
    <cellStyle name="Normal 3 9 4 8 2" xfId="49136" xr:uid="{00000000-0005-0000-0000-0000159D0000}"/>
    <cellStyle name="Normal 3 9 4 9" xfId="42312" xr:uid="{00000000-0005-0000-0000-0000169D0000}"/>
    <cellStyle name="Normal 3 9 5" xfId="22255" xr:uid="{00000000-0005-0000-0000-0000179D0000}"/>
    <cellStyle name="Normal 3 9 5 2" xfId="22256" xr:uid="{00000000-0005-0000-0000-0000189D0000}"/>
    <cellStyle name="Normal 3 9 5 2 2" xfId="22257" xr:uid="{00000000-0005-0000-0000-0000199D0000}"/>
    <cellStyle name="Normal 3 9 5 2 2 2" xfId="22258" xr:uid="{00000000-0005-0000-0000-00001A9D0000}"/>
    <cellStyle name="Normal 3 9 5 2 2 2 2" xfId="42351" xr:uid="{00000000-0005-0000-0000-00001B9D0000}"/>
    <cellStyle name="Normal 3 9 5 2 2 3" xfId="42350" xr:uid="{00000000-0005-0000-0000-00001C9D0000}"/>
    <cellStyle name="Normal 3 9 5 2 3" xfId="22259" xr:uid="{00000000-0005-0000-0000-00001D9D0000}"/>
    <cellStyle name="Normal 3 9 5 2 3 2" xfId="22260" xr:uid="{00000000-0005-0000-0000-00001E9D0000}"/>
    <cellStyle name="Normal 3 9 5 2 3 2 2" xfId="42353" xr:uid="{00000000-0005-0000-0000-00001F9D0000}"/>
    <cellStyle name="Normal 3 9 5 2 3 3" xfId="42352" xr:uid="{00000000-0005-0000-0000-0000209D0000}"/>
    <cellStyle name="Normal 3 9 5 2 4" xfId="22261" xr:uid="{00000000-0005-0000-0000-0000219D0000}"/>
    <cellStyle name="Normal 3 9 5 2 4 2" xfId="42354" xr:uid="{00000000-0005-0000-0000-0000229D0000}"/>
    <cellStyle name="Normal 3 9 5 2 5" xfId="22262" xr:uid="{00000000-0005-0000-0000-0000239D0000}"/>
    <cellStyle name="Normal 3 9 5 2 5 2" xfId="49143" xr:uid="{00000000-0005-0000-0000-0000249D0000}"/>
    <cellStyle name="Normal 3 9 5 2 6" xfId="42349" xr:uid="{00000000-0005-0000-0000-0000259D0000}"/>
    <cellStyle name="Normal 3 9 5 3" xfId="22263" xr:uid="{00000000-0005-0000-0000-0000269D0000}"/>
    <cellStyle name="Normal 3 9 5 3 2" xfId="22264" xr:uid="{00000000-0005-0000-0000-0000279D0000}"/>
    <cellStyle name="Normal 3 9 5 3 2 2" xfId="22265" xr:uid="{00000000-0005-0000-0000-0000289D0000}"/>
    <cellStyle name="Normal 3 9 5 3 2 2 2" xfId="42357" xr:uid="{00000000-0005-0000-0000-0000299D0000}"/>
    <cellStyle name="Normal 3 9 5 3 2 3" xfId="42356" xr:uid="{00000000-0005-0000-0000-00002A9D0000}"/>
    <cellStyle name="Normal 3 9 5 3 3" xfId="22266" xr:uid="{00000000-0005-0000-0000-00002B9D0000}"/>
    <cellStyle name="Normal 3 9 5 3 3 2" xfId="22267" xr:uid="{00000000-0005-0000-0000-00002C9D0000}"/>
    <cellStyle name="Normal 3 9 5 3 3 2 2" xfId="42359" xr:uid="{00000000-0005-0000-0000-00002D9D0000}"/>
    <cellStyle name="Normal 3 9 5 3 3 3" xfId="42358" xr:uid="{00000000-0005-0000-0000-00002E9D0000}"/>
    <cellStyle name="Normal 3 9 5 3 4" xfId="22268" xr:uid="{00000000-0005-0000-0000-00002F9D0000}"/>
    <cellStyle name="Normal 3 9 5 3 4 2" xfId="42360" xr:uid="{00000000-0005-0000-0000-0000309D0000}"/>
    <cellStyle name="Normal 3 9 5 3 5" xfId="22269" xr:uid="{00000000-0005-0000-0000-0000319D0000}"/>
    <cellStyle name="Normal 3 9 5 3 5 2" xfId="49144" xr:uid="{00000000-0005-0000-0000-0000329D0000}"/>
    <cellStyle name="Normal 3 9 5 3 6" xfId="42355" xr:uid="{00000000-0005-0000-0000-0000339D0000}"/>
    <cellStyle name="Normal 3 9 5 4" xfId="22270" xr:uid="{00000000-0005-0000-0000-0000349D0000}"/>
    <cellStyle name="Normal 3 9 5 4 2" xfId="22271" xr:uid="{00000000-0005-0000-0000-0000359D0000}"/>
    <cellStyle name="Normal 3 9 5 4 2 2" xfId="42362" xr:uid="{00000000-0005-0000-0000-0000369D0000}"/>
    <cellStyle name="Normal 3 9 5 4 3" xfId="42361" xr:uid="{00000000-0005-0000-0000-0000379D0000}"/>
    <cellStyle name="Normal 3 9 5 5" xfId="22272" xr:uid="{00000000-0005-0000-0000-0000389D0000}"/>
    <cellStyle name="Normal 3 9 5 5 2" xfId="22273" xr:uid="{00000000-0005-0000-0000-0000399D0000}"/>
    <cellStyle name="Normal 3 9 5 5 2 2" xfId="42364" xr:uid="{00000000-0005-0000-0000-00003A9D0000}"/>
    <cellStyle name="Normal 3 9 5 5 3" xfId="42363" xr:uid="{00000000-0005-0000-0000-00003B9D0000}"/>
    <cellStyle name="Normal 3 9 5 6" xfId="22274" xr:uid="{00000000-0005-0000-0000-00003C9D0000}"/>
    <cellStyle name="Normal 3 9 5 6 2" xfId="42365" xr:uid="{00000000-0005-0000-0000-00003D9D0000}"/>
    <cellStyle name="Normal 3 9 5 7" xfId="22275" xr:uid="{00000000-0005-0000-0000-00003E9D0000}"/>
    <cellStyle name="Normal 3 9 5 7 2" xfId="49142" xr:uid="{00000000-0005-0000-0000-00003F9D0000}"/>
    <cellStyle name="Normal 3 9 5 8" xfId="42348" xr:uid="{00000000-0005-0000-0000-0000409D0000}"/>
    <cellStyle name="Normal 3 9 6" xfId="22276" xr:uid="{00000000-0005-0000-0000-0000419D0000}"/>
    <cellStyle name="Normal 3 9 6 2" xfId="22277" xr:uid="{00000000-0005-0000-0000-0000429D0000}"/>
    <cellStyle name="Normal 3 9 6 2 2" xfId="22278" xr:uid="{00000000-0005-0000-0000-0000439D0000}"/>
    <cellStyle name="Normal 3 9 6 2 2 2" xfId="42368" xr:uid="{00000000-0005-0000-0000-0000449D0000}"/>
    <cellStyle name="Normal 3 9 6 2 3" xfId="42367" xr:uid="{00000000-0005-0000-0000-0000459D0000}"/>
    <cellStyle name="Normal 3 9 6 3" xfId="22279" xr:uid="{00000000-0005-0000-0000-0000469D0000}"/>
    <cellStyle name="Normal 3 9 6 3 2" xfId="22280" xr:uid="{00000000-0005-0000-0000-0000479D0000}"/>
    <cellStyle name="Normal 3 9 6 3 2 2" xfId="42370" xr:uid="{00000000-0005-0000-0000-0000489D0000}"/>
    <cellStyle name="Normal 3 9 6 3 3" xfId="42369" xr:uid="{00000000-0005-0000-0000-0000499D0000}"/>
    <cellStyle name="Normal 3 9 6 4" xfId="22281" xr:uid="{00000000-0005-0000-0000-00004A9D0000}"/>
    <cellStyle name="Normal 3 9 6 4 2" xfId="42371" xr:uid="{00000000-0005-0000-0000-00004B9D0000}"/>
    <cellStyle name="Normal 3 9 6 5" xfId="22282" xr:uid="{00000000-0005-0000-0000-00004C9D0000}"/>
    <cellStyle name="Normal 3 9 6 5 2" xfId="49145" xr:uid="{00000000-0005-0000-0000-00004D9D0000}"/>
    <cellStyle name="Normal 3 9 6 6" xfId="42366" xr:uid="{00000000-0005-0000-0000-00004E9D0000}"/>
    <cellStyle name="Normal 3 9 7" xfId="22283" xr:uid="{00000000-0005-0000-0000-00004F9D0000}"/>
    <cellStyle name="Normal 3 9 7 2" xfId="22284" xr:uid="{00000000-0005-0000-0000-0000509D0000}"/>
    <cellStyle name="Normal 3 9 7 2 2" xfId="22285" xr:uid="{00000000-0005-0000-0000-0000519D0000}"/>
    <cellStyle name="Normal 3 9 7 2 2 2" xfId="42374" xr:uid="{00000000-0005-0000-0000-0000529D0000}"/>
    <cellStyle name="Normal 3 9 7 2 3" xfId="42373" xr:uid="{00000000-0005-0000-0000-0000539D0000}"/>
    <cellStyle name="Normal 3 9 7 3" xfId="22286" xr:uid="{00000000-0005-0000-0000-0000549D0000}"/>
    <cellStyle name="Normal 3 9 7 3 2" xfId="22287" xr:uid="{00000000-0005-0000-0000-0000559D0000}"/>
    <cellStyle name="Normal 3 9 7 3 2 2" xfId="42376" xr:uid="{00000000-0005-0000-0000-0000569D0000}"/>
    <cellStyle name="Normal 3 9 7 3 3" xfId="42375" xr:uid="{00000000-0005-0000-0000-0000579D0000}"/>
    <cellStyle name="Normal 3 9 7 4" xfId="22288" xr:uid="{00000000-0005-0000-0000-0000589D0000}"/>
    <cellStyle name="Normal 3 9 7 4 2" xfId="42377" xr:uid="{00000000-0005-0000-0000-0000599D0000}"/>
    <cellStyle name="Normal 3 9 7 5" xfId="22289" xr:uid="{00000000-0005-0000-0000-00005A9D0000}"/>
    <cellStyle name="Normal 3 9 7 5 2" xfId="49146" xr:uid="{00000000-0005-0000-0000-00005B9D0000}"/>
    <cellStyle name="Normal 3 9 7 6" xfId="42372" xr:uid="{00000000-0005-0000-0000-00005C9D0000}"/>
    <cellStyle name="Normal 3 9 8" xfId="22290" xr:uid="{00000000-0005-0000-0000-00005D9D0000}"/>
    <cellStyle name="Normal 3 9 8 2" xfId="22291" xr:uid="{00000000-0005-0000-0000-00005E9D0000}"/>
    <cellStyle name="Normal 3 9 8 2 2" xfId="42379" xr:uid="{00000000-0005-0000-0000-00005F9D0000}"/>
    <cellStyle name="Normal 3 9 8 3" xfId="42378" xr:uid="{00000000-0005-0000-0000-0000609D0000}"/>
    <cellStyle name="Normal 3 9 9" xfId="22292" xr:uid="{00000000-0005-0000-0000-0000619D0000}"/>
    <cellStyle name="Normal 3 9 9 2" xfId="22293" xr:uid="{00000000-0005-0000-0000-0000629D0000}"/>
    <cellStyle name="Normal 3 9 9 2 2" xfId="42381" xr:uid="{00000000-0005-0000-0000-0000639D0000}"/>
    <cellStyle name="Normal 3 9 9 3" xfId="42380" xr:uid="{00000000-0005-0000-0000-0000649D0000}"/>
    <cellStyle name="Normal 30" xfId="22294" xr:uid="{00000000-0005-0000-0000-0000659D0000}"/>
    <cellStyle name="Normal 30 2" xfId="22295" xr:uid="{00000000-0005-0000-0000-0000669D0000}"/>
    <cellStyle name="Normal 30 2 2" xfId="46328" xr:uid="{00000000-0005-0000-0000-0000679D0000}"/>
    <cellStyle name="Normal 30 3" xfId="27123" xr:uid="{00000000-0005-0000-0000-0000689D0000}"/>
    <cellStyle name="Normal 31" xfId="22296" xr:uid="{00000000-0005-0000-0000-0000699D0000}"/>
    <cellStyle name="Normal 31 2" xfId="27125" xr:uid="{00000000-0005-0000-0000-00006A9D0000}"/>
    <cellStyle name="Normal 32" xfId="49915" xr:uid="{00000000-0005-0000-0000-00006B9D0000}"/>
    <cellStyle name="Normal 33" xfId="49916" xr:uid="{00000000-0005-0000-0000-00006C9D0000}"/>
    <cellStyle name="Normal 34" xfId="49917" xr:uid="{00000000-0005-0000-0000-00006D9D0000}"/>
    <cellStyle name="Normal 35" xfId="49920" xr:uid="{00000000-0005-0000-0000-00006E9D0000}"/>
    <cellStyle name="Normal 36" xfId="49922" xr:uid="{00000000-0005-0000-0000-00006F9D0000}"/>
    <cellStyle name="Normal 36 2" xfId="49928" xr:uid="{00000000-0005-0000-0000-0000709D0000}"/>
    <cellStyle name="Normal 37" xfId="49924" xr:uid="{00000000-0005-0000-0000-0000719D0000}"/>
    <cellStyle name="Normal 4" xfId="71" xr:uid="{00000000-0005-0000-0000-0000729D0000}"/>
    <cellStyle name="Normal 4 2" xfId="72" xr:uid="{00000000-0005-0000-0000-0000739D0000}"/>
    <cellStyle name="Normal 4 2 2" xfId="22297" xr:uid="{00000000-0005-0000-0000-0000749D0000}"/>
    <cellStyle name="Normal 4 2 2 2" xfId="49148" xr:uid="{00000000-0005-0000-0000-0000759D0000}"/>
    <cellStyle name="Normal 4 2 3" xfId="22298" xr:uid="{00000000-0005-0000-0000-0000769D0000}"/>
    <cellStyle name="Normal 4 2 4" xfId="42383" xr:uid="{00000000-0005-0000-0000-0000779D0000}"/>
    <cellStyle name="Normal 4 3" xfId="22299" xr:uid="{00000000-0005-0000-0000-0000789D0000}"/>
    <cellStyle name="Normal 4 3 2" xfId="22300" xr:uid="{00000000-0005-0000-0000-0000799D0000}"/>
    <cellStyle name="Normal 4 3 2 2" xfId="22301" xr:uid="{00000000-0005-0000-0000-00007A9D0000}"/>
    <cellStyle name="Normal 4 3 2 2 2" xfId="49150" xr:uid="{00000000-0005-0000-0000-00007B9D0000}"/>
    <cellStyle name="Normal 4 3 2 3" xfId="42385" xr:uid="{00000000-0005-0000-0000-00007C9D0000}"/>
    <cellStyle name="Normal 4 3 3" xfId="22302" xr:uid="{00000000-0005-0000-0000-00007D9D0000}"/>
    <cellStyle name="Normal 4 3 3 2" xfId="22303" xr:uid="{00000000-0005-0000-0000-00007E9D0000}"/>
    <cellStyle name="Normal 4 3 3 2 2" xfId="49151" xr:uid="{00000000-0005-0000-0000-00007F9D0000}"/>
    <cellStyle name="Normal 4 3 3 3" xfId="42386" xr:uid="{00000000-0005-0000-0000-0000809D0000}"/>
    <cellStyle name="Normal 4 3 4" xfId="22304" xr:uid="{00000000-0005-0000-0000-0000819D0000}"/>
    <cellStyle name="Normal 4 3 4 2" xfId="22305" xr:uid="{00000000-0005-0000-0000-0000829D0000}"/>
    <cellStyle name="Normal 4 3 4 2 2" xfId="49152" xr:uid="{00000000-0005-0000-0000-0000839D0000}"/>
    <cellStyle name="Normal 4 3 4 3" xfId="42387" xr:uid="{00000000-0005-0000-0000-0000849D0000}"/>
    <cellStyle name="Normal 4 3 5" xfId="22306" xr:uid="{00000000-0005-0000-0000-0000859D0000}"/>
    <cellStyle name="Normal 4 3 5 2" xfId="49149" xr:uid="{00000000-0005-0000-0000-0000869D0000}"/>
    <cellStyle name="Normal 4 3 6" xfId="42384" xr:uid="{00000000-0005-0000-0000-0000879D0000}"/>
    <cellStyle name="Normal 4 4" xfId="22307" xr:uid="{00000000-0005-0000-0000-0000889D0000}"/>
    <cellStyle name="Normal 4 4 2" xfId="42382" xr:uid="{00000000-0005-0000-0000-0000899D0000}"/>
    <cellStyle name="Normal 4 5" xfId="22308" xr:uid="{00000000-0005-0000-0000-00008A9D0000}"/>
    <cellStyle name="Normal 4 5 2" xfId="49147" xr:uid="{00000000-0005-0000-0000-00008B9D0000}"/>
    <cellStyle name="Normal 4 6" xfId="22309" xr:uid="{00000000-0005-0000-0000-00008C9D0000}"/>
    <cellStyle name="Normal 4 7" xfId="27341" xr:uid="{00000000-0005-0000-0000-00008D9D0000}"/>
    <cellStyle name="Normal 4 8" xfId="49912" xr:uid="{00000000-0005-0000-0000-00008E9D0000}"/>
    <cellStyle name="Normal 4 8 2" xfId="49918" xr:uid="{00000000-0005-0000-0000-00008F9D0000}"/>
    <cellStyle name="Normal 4 8 3" xfId="49923" xr:uid="{00000000-0005-0000-0000-0000909D0000}"/>
    <cellStyle name="Normal 4 8 4" xfId="49926" xr:uid="{00000000-0005-0000-0000-0000919D0000}"/>
    <cellStyle name="Normal 5" xfId="73" xr:uid="{00000000-0005-0000-0000-0000929D0000}"/>
    <cellStyle name="Normal 5 10" xfId="22310" xr:uid="{00000000-0005-0000-0000-0000939D0000}"/>
    <cellStyle name="Normal 5 10 2" xfId="22311" xr:uid="{00000000-0005-0000-0000-0000949D0000}"/>
    <cellStyle name="Normal 5 10 2 2" xfId="22312" xr:uid="{00000000-0005-0000-0000-0000959D0000}"/>
    <cellStyle name="Normal 5 10 2 2 2" xfId="42391" xr:uid="{00000000-0005-0000-0000-0000969D0000}"/>
    <cellStyle name="Normal 5 10 2 3" xfId="42390" xr:uid="{00000000-0005-0000-0000-0000979D0000}"/>
    <cellStyle name="Normal 5 10 3" xfId="22313" xr:uid="{00000000-0005-0000-0000-0000989D0000}"/>
    <cellStyle name="Normal 5 10 3 2" xfId="22314" xr:uid="{00000000-0005-0000-0000-0000999D0000}"/>
    <cellStyle name="Normal 5 10 3 2 2" xfId="42393" xr:uid="{00000000-0005-0000-0000-00009A9D0000}"/>
    <cellStyle name="Normal 5 10 3 3" xfId="42392" xr:uid="{00000000-0005-0000-0000-00009B9D0000}"/>
    <cellStyle name="Normal 5 10 4" xfId="22315" xr:uid="{00000000-0005-0000-0000-00009C9D0000}"/>
    <cellStyle name="Normal 5 10 4 2" xfId="42394" xr:uid="{00000000-0005-0000-0000-00009D9D0000}"/>
    <cellStyle name="Normal 5 10 5" xfId="22316" xr:uid="{00000000-0005-0000-0000-00009E9D0000}"/>
    <cellStyle name="Normal 5 10 5 2" xfId="49154" xr:uid="{00000000-0005-0000-0000-00009F9D0000}"/>
    <cellStyle name="Normal 5 10 6" xfId="42389" xr:uid="{00000000-0005-0000-0000-0000A09D0000}"/>
    <cellStyle name="Normal 5 11" xfId="22317" xr:uid="{00000000-0005-0000-0000-0000A19D0000}"/>
    <cellStyle name="Normal 5 11 2" xfId="22318" xr:uid="{00000000-0005-0000-0000-0000A29D0000}"/>
    <cellStyle name="Normal 5 11 2 2" xfId="22319" xr:uid="{00000000-0005-0000-0000-0000A39D0000}"/>
    <cellStyle name="Normal 5 11 2 2 2" xfId="42397" xr:uid="{00000000-0005-0000-0000-0000A49D0000}"/>
    <cellStyle name="Normal 5 11 2 3" xfId="42396" xr:uid="{00000000-0005-0000-0000-0000A59D0000}"/>
    <cellStyle name="Normal 5 11 3" xfId="22320" xr:uid="{00000000-0005-0000-0000-0000A69D0000}"/>
    <cellStyle name="Normal 5 11 3 2" xfId="22321" xr:uid="{00000000-0005-0000-0000-0000A79D0000}"/>
    <cellStyle name="Normal 5 11 3 2 2" xfId="42399" xr:uid="{00000000-0005-0000-0000-0000A89D0000}"/>
    <cellStyle name="Normal 5 11 3 3" xfId="42398" xr:uid="{00000000-0005-0000-0000-0000A99D0000}"/>
    <cellStyle name="Normal 5 11 4" xfId="22322" xr:uid="{00000000-0005-0000-0000-0000AA9D0000}"/>
    <cellStyle name="Normal 5 11 4 2" xfId="42400" xr:uid="{00000000-0005-0000-0000-0000AB9D0000}"/>
    <cellStyle name="Normal 5 11 5" xfId="22323" xr:uid="{00000000-0005-0000-0000-0000AC9D0000}"/>
    <cellStyle name="Normal 5 11 5 2" xfId="49155" xr:uid="{00000000-0005-0000-0000-0000AD9D0000}"/>
    <cellStyle name="Normal 5 11 6" xfId="42395" xr:uid="{00000000-0005-0000-0000-0000AE9D0000}"/>
    <cellStyle name="Normal 5 12" xfId="22324" xr:uid="{00000000-0005-0000-0000-0000AF9D0000}"/>
    <cellStyle name="Normal 5 12 2" xfId="22325" xr:uid="{00000000-0005-0000-0000-0000B09D0000}"/>
    <cellStyle name="Normal 5 12 2 2" xfId="42402" xr:uid="{00000000-0005-0000-0000-0000B19D0000}"/>
    <cellStyle name="Normal 5 12 3" xfId="42401" xr:uid="{00000000-0005-0000-0000-0000B29D0000}"/>
    <cellStyle name="Normal 5 13" xfId="22326" xr:uid="{00000000-0005-0000-0000-0000B39D0000}"/>
    <cellStyle name="Normal 5 13 2" xfId="22327" xr:uid="{00000000-0005-0000-0000-0000B49D0000}"/>
    <cellStyle name="Normal 5 13 2 2" xfId="42404" xr:uid="{00000000-0005-0000-0000-0000B59D0000}"/>
    <cellStyle name="Normal 5 13 3" xfId="42403" xr:uid="{00000000-0005-0000-0000-0000B69D0000}"/>
    <cellStyle name="Normal 5 14" xfId="22328" xr:uid="{00000000-0005-0000-0000-0000B79D0000}"/>
    <cellStyle name="Normal 5 14 2" xfId="42405" xr:uid="{00000000-0005-0000-0000-0000B89D0000}"/>
    <cellStyle name="Normal 5 15" xfId="22329" xr:uid="{00000000-0005-0000-0000-0000B99D0000}"/>
    <cellStyle name="Normal 5 15 2" xfId="42388" xr:uid="{00000000-0005-0000-0000-0000BA9D0000}"/>
    <cellStyle name="Normal 5 16" xfId="22330" xr:uid="{00000000-0005-0000-0000-0000BB9D0000}"/>
    <cellStyle name="Normal 5 16 2" xfId="49153" xr:uid="{00000000-0005-0000-0000-0000BC9D0000}"/>
    <cellStyle name="Normal 5 17" xfId="22331" xr:uid="{00000000-0005-0000-0000-0000BD9D0000}"/>
    <cellStyle name="Normal 5 18" xfId="27342" xr:uid="{00000000-0005-0000-0000-0000BE9D0000}"/>
    <cellStyle name="Normal 5 2" xfId="22332" xr:uid="{00000000-0005-0000-0000-0000BF9D0000}"/>
    <cellStyle name="Normal 5 2 10" xfId="22333" xr:uid="{00000000-0005-0000-0000-0000C09D0000}"/>
    <cellStyle name="Normal 5 2 10 2" xfId="22334" xr:uid="{00000000-0005-0000-0000-0000C19D0000}"/>
    <cellStyle name="Normal 5 2 10 2 2" xfId="42408" xr:uid="{00000000-0005-0000-0000-0000C29D0000}"/>
    <cellStyle name="Normal 5 2 10 3" xfId="42407" xr:uid="{00000000-0005-0000-0000-0000C39D0000}"/>
    <cellStyle name="Normal 5 2 11" xfId="22335" xr:uid="{00000000-0005-0000-0000-0000C49D0000}"/>
    <cellStyle name="Normal 5 2 11 2" xfId="42409" xr:uid="{00000000-0005-0000-0000-0000C59D0000}"/>
    <cellStyle name="Normal 5 2 12" xfId="22336" xr:uid="{00000000-0005-0000-0000-0000C69D0000}"/>
    <cellStyle name="Normal 5 2 12 2" xfId="49156" xr:uid="{00000000-0005-0000-0000-0000C79D0000}"/>
    <cellStyle name="Normal 5 2 13" xfId="42406" xr:uid="{00000000-0005-0000-0000-0000C89D0000}"/>
    <cellStyle name="Normal 5 2 2" xfId="22337" xr:uid="{00000000-0005-0000-0000-0000C99D0000}"/>
    <cellStyle name="Normal 5 2 2 2" xfId="22338" xr:uid="{00000000-0005-0000-0000-0000CA9D0000}"/>
    <cellStyle name="Normal 5 2 2 2 2" xfId="49157" xr:uid="{00000000-0005-0000-0000-0000CB9D0000}"/>
    <cellStyle name="Normal 5 2 2 3" xfId="42410" xr:uid="{00000000-0005-0000-0000-0000CC9D0000}"/>
    <cellStyle name="Normal 5 2 3" xfId="22339" xr:uid="{00000000-0005-0000-0000-0000CD9D0000}"/>
    <cellStyle name="Normal 5 2 3 10" xfId="22340" xr:uid="{00000000-0005-0000-0000-0000CE9D0000}"/>
    <cellStyle name="Normal 5 2 3 10 2" xfId="49158" xr:uid="{00000000-0005-0000-0000-0000CF9D0000}"/>
    <cellStyle name="Normal 5 2 3 11" xfId="42411" xr:uid="{00000000-0005-0000-0000-0000D09D0000}"/>
    <cellStyle name="Normal 5 2 3 2" xfId="22341" xr:uid="{00000000-0005-0000-0000-0000D19D0000}"/>
    <cellStyle name="Normal 5 2 3 2 10" xfId="42412" xr:uid="{00000000-0005-0000-0000-0000D29D0000}"/>
    <cellStyle name="Normal 5 2 3 2 2" xfId="22342" xr:uid="{00000000-0005-0000-0000-0000D39D0000}"/>
    <cellStyle name="Normal 5 2 3 2 2 2" xfId="22343" xr:uid="{00000000-0005-0000-0000-0000D49D0000}"/>
    <cellStyle name="Normal 5 2 3 2 2 2 2" xfId="22344" xr:uid="{00000000-0005-0000-0000-0000D59D0000}"/>
    <cellStyle name="Normal 5 2 3 2 2 2 2 2" xfId="22345" xr:uid="{00000000-0005-0000-0000-0000D69D0000}"/>
    <cellStyle name="Normal 5 2 3 2 2 2 2 2 2" xfId="22346" xr:uid="{00000000-0005-0000-0000-0000D79D0000}"/>
    <cellStyle name="Normal 5 2 3 2 2 2 2 2 2 2" xfId="42417" xr:uid="{00000000-0005-0000-0000-0000D89D0000}"/>
    <cellStyle name="Normal 5 2 3 2 2 2 2 2 3" xfId="42416" xr:uid="{00000000-0005-0000-0000-0000D99D0000}"/>
    <cellStyle name="Normal 5 2 3 2 2 2 2 3" xfId="22347" xr:uid="{00000000-0005-0000-0000-0000DA9D0000}"/>
    <cellStyle name="Normal 5 2 3 2 2 2 2 3 2" xfId="22348" xr:uid="{00000000-0005-0000-0000-0000DB9D0000}"/>
    <cellStyle name="Normal 5 2 3 2 2 2 2 3 2 2" xfId="42419" xr:uid="{00000000-0005-0000-0000-0000DC9D0000}"/>
    <cellStyle name="Normal 5 2 3 2 2 2 2 3 3" xfId="42418" xr:uid="{00000000-0005-0000-0000-0000DD9D0000}"/>
    <cellStyle name="Normal 5 2 3 2 2 2 2 4" xfId="22349" xr:uid="{00000000-0005-0000-0000-0000DE9D0000}"/>
    <cellStyle name="Normal 5 2 3 2 2 2 2 4 2" xfId="42420" xr:uid="{00000000-0005-0000-0000-0000DF9D0000}"/>
    <cellStyle name="Normal 5 2 3 2 2 2 2 5" xfId="22350" xr:uid="{00000000-0005-0000-0000-0000E09D0000}"/>
    <cellStyle name="Normal 5 2 3 2 2 2 2 5 2" xfId="49162" xr:uid="{00000000-0005-0000-0000-0000E19D0000}"/>
    <cellStyle name="Normal 5 2 3 2 2 2 2 6" xfId="42415" xr:uid="{00000000-0005-0000-0000-0000E29D0000}"/>
    <cellStyle name="Normal 5 2 3 2 2 2 3" xfId="22351" xr:uid="{00000000-0005-0000-0000-0000E39D0000}"/>
    <cellStyle name="Normal 5 2 3 2 2 2 3 2" xfId="22352" xr:uid="{00000000-0005-0000-0000-0000E49D0000}"/>
    <cellStyle name="Normal 5 2 3 2 2 2 3 2 2" xfId="22353" xr:uid="{00000000-0005-0000-0000-0000E59D0000}"/>
    <cellStyle name="Normal 5 2 3 2 2 2 3 2 2 2" xfId="42423" xr:uid="{00000000-0005-0000-0000-0000E69D0000}"/>
    <cellStyle name="Normal 5 2 3 2 2 2 3 2 3" xfId="42422" xr:uid="{00000000-0005-0000-0000-0000E79D0000}"/>
    <cellStyle name="Normal 5 2 3 2 2 2 3 3" xfId="22354" xr:uid="{00000000-0005-0000-0000-0000E89D0000}"/>
    <cellStyle name="Normal 5 2 3 2 2 2 3 3 2" xfId="22355" xr:uid="{00000000-0005-0000-0000-0000E99D0000}"/>
    <cellStyle name="Normal 5 2 3 2 2 2 3 3 2 2" xfId="42425" xr:uid="{00000000-0005-0000-0000-0000EA9D0000}"/>
    <cellStyle name="Normal 5 2 3 2 2 2 3 3 3" xfId="42424" xr:uid="{00000000-0005-0000-0000-0000EB9D0000}"/>
    <cellStyle name="Normal 5 2 3 2 2 2 3 4" xfId="22356" xr:uid="{00000000-0005-0000-0000-0000EC9D0000}"/>
    <cellStyle name="Normal 5 2 3 2 2 2 3 4 2" xfId="42426" xr:uid="{00000000-0005-0000-0000-0000ED9D0000}"/>
    <cellStyle name="Normal 5 2 3 2 2 2 3 5" xfId="22357" xr:uid="{00000000-0005-0000-0000-0000EE9D0000}"/>
    <cellStyle name="Normal 5 2 3 2 2 2 3 5 2" xfId="49163" xr:uid="{00000000-0005-0000-0000-0000EF9D0000}"/>
    <cellStyle name="Normal 5 2 3 2 2 2 3 6" xfId="42421" xr:uid="{00000000-0005-0000-0000-0000F09D0000}"/>
    <cellStyle name="Normal 5 2 3 2 2 2 4" xfId="22358" xr:uid="{00000000-0005-0000-0000-0000F19D0000}"/>
    <cellStyle name="Normal 5 2 3 2 2 2 4 2" xfId="22359" xr:uid="{00000000-0005-0000-0000-0000F29D0000}"/>
    <cellStyle name="Normal 5 2 3 2 2 2 4 2 2" xfId="42428" xr:uid="{00000000-0005-0000-0000-0000F39D0000}"/>
    <cellStyle name="Normal 5 2 3 2 2 2 4 3" xfId="42427" xr:uid="{00000000-0005-0000-0000-0000F49D0000}"/>
    <cellStyle name="Normal 5 2 3 2 2 2 5" xfId="22360" xr:uid="{00000000-0005-0000-0000-0000F59D0000}"/>
    <cellStyle name="Normal 5 2 3 2 2 2 5 2" xfId="22361" xr:uid="{00000000-0005-0000-0000-0000F69D0000}"/>
    <cellStyle name="Normal 5 2 3 2 2 2 5 2 2" xfId="42430" xr:uid="{00000000-0005-0000-0000-0000F79D0000}"/>
    <cellStyle name="Normal 5 2 3 2 2 2 5 3" xfId="42429" xr:uid="{00000000-0005-0000-0000-0000F89D0000}"/>
    <cellStyle name="Normal 5 2 3 2 2 2 6" xfId="22362" xr:uid="{00000000-0005-0000-0000-0000F99D0000}"/>
    <cellStyle name="Normal 5 2 3 2 2 2 6 2" xfId="42431" xr:uid="{00000000-0005-0000-0000-0000FA9D0000}"/>
    <cellStyle name="Normal 5 2 3 2 2 2 7" xfId="22363" xr:uid="{00000000-0005-0000-0000-0000FB9D0000}"/>
    <cellStyle name="Normal 5 2 3 2 2 2 7 2" xfId="49161" xr:uid="{00000000-0005-0000-0000-0000FC9D0000}"/>
    <cellStyle name="Normal 5 2 3 2 2 2 8" xfId="42414" xr:uid="{00000000-0005-0000-0000-0000FD9D0000}"/>
    <cellStyle name="Normal 5 2 3 2 2 3" xfId="22364" xr:uid="{00000000-0005-0000-0000-0000FE9D0000}"/>
    <cellStyle name="Normal 5 2 3 2 2 3 2" xfId="22365" xr:uid="{00000000-0005-0000-0000-0000FF9D0000}"/>
    <cellStyle name="Normal 5 2 3 2 2 3 2 2" xfId="22366" xr:uid="{00000000-0005-0000-0000-0000009E0000}"/>
    <cellStyle name="Normal 5 2 3 2 2 3 2 2 2" xfId="42434" xr:uid="{00000000-0005-0000-0000-0000019E0000}"/>
    <cellStyle name="Normal 5 2 3 2 2 3 2 3" xfId="42433" xr:uid="{00000000-0005-0000-0000-0000029E0000}"/>
    <cellStyle name="Normal 5 2 3 2 2 3 3" xfId="22367" xr:uid="{00000000-0005-0000-0000-0000039E0000}"/>
    <cellStyle name="Normal 5 2 3 2 2 3 3 2" xfId="22368" xr:uid="{00000000-0005-0000-0000-0000049E0000}"/>
    <cellStyle name="Normal 5 2 3 2 2 3 3 2 2" xfId="42436" xr:uid="{00000000-0005-0000-0000-0000059E0000}"/>
    <cellStyle name="Normal 5 2 3 2 2 3 3 3" xfId="42435" xr:uid="{00000000-0005-0000-0000-0000069E0000}"/>
    <cellStyle name="Normal 5 2 3 2 2 3 4" xfId="22369" xr:uid="{00000000-0005-0000-0000-0000079E0000}"/>
    <cellStyle name="Normal 5 2 3 2 2 3 4 2" xfId="42437" xr:uid="{00000000-0005-0000-0000-0000089E0000}"/>
    <cellStyle name="Normal 5 2 3 2 2 3 5" xfId="22370" xr:uid="{00000000-0005-0000-0000-0000099E0000}"/>
    <cellStyle name="Normal 5 2 3 2 2 3 5 2" xfId="49164" xr:uid="{00000000-0005-0000-0000-00000A9E0000}"/>
    <cellStyle name="Normal 5 2 3 2 2 3 6" xfId="42432" xr:uid="{00000000-0005-0000-0000-00000B9E0000}"/>
    <cellStyle name="Normal 5 2 3 2 2 4" xfId="22371" xr:uid="{00000000-0005-0000-0000-00000C9E0000}"/>
    <cellStyle name="Normal 5 2 3 2 2 4 2" xfId="22372" xr:uid="{00000000-0005-0000-0000-00000D9E0000}"/>
    <cellStyle name="Normal 5 2 3 2 2 4 2 2" xfId="22373" xr:uid="{00000000-0005-0000-0000-00000E9E0000}"/>
    <cellStyle name="Normal 5 2 3 2 2 4 2 2 2" xfId="42440" xr:uid="{00000000-0005-0000-0000-00000F9E0000}"/>
    <cellStyle name="Normal 5 2 3 2 2 4 2 3" xfId="42439" xr:uid="{00000000-0005-0000-0000-0000109E0000}"/>
    <cellStyle name="Normal 5 2 3 2 2 4 3" xfId="22374" xr:uid="{00000000-0005-0000-0000-0000119E0000}"/>
    <cellStyle name="Normal 5 2 3 2 2 4 3 2" xfId="22375" xr:uid="{00000000-0005-0000-0000-0000129E0000}"/>
    <cellStyle name="Normal 5 2 3 2 2 4 3 2 2" xfId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llStyle name="Normal 5 2 3 2 2 4 4 2" xfId="42443" xr:uid="{00000000-0005-0000-0000-0000169E0000}"/>
    <cellStyle name="Normal 5 2 3 2 2 4 5" xfId="22377" xr:uid="{00000000-0005-0000-0000-0000179E0000}"/>
    <cellStyle name="Normal 5 2 3 2 2 4 5 2" xfId="49165" xr:uid="{00000000-0005-0000-0000-0000189E0000}"/>
    <cellStyle name="Normal 5 2 3 2 2 4 6" xfId="42438" xr:uid="{00000000-0005-0000-0000-0000199E0000}"/>
    <cellStyle name="Normal 5 2 3 2 2 5" xfId="22378" xr:uid="{00000000-0005-0000-0000-00001A9E0000}"/>
    <cellStyle name="Normal 5 2 3 2 2 5 2" xfId="22379" xr:uid="{00000000-0005-0000-0000-00001B9E0000}"/>
    <cellStyle name="Normal 5 2 3 2 2 5 2 2" xfId="42445" xr:uid="{00000000-0005-0000-0000-00001C9E0000}"/>
    <cellStyle name="Normal 5 2 3 2 2 5 3" xfId="42444" xr:uid="{00000000-0005-0000-0000-00001D9E0000}"/>
    <cellStyle name="Normal 5 2 3 2 2 6" xfId="22380" xr:uid="{00000000-0005-0000-0000-00001E9E0000}"/>
    <cellStyle name="Normal 5 2 3 2 2 6 2" xfId="22381" xr:uid="{00000000-0005-0000-0000-00001F9E0000}"/>
    <cellStyle name="Normal 5 2 3 2 2 6 2 2" xfId="42447" xr:uid="{00000000-0005-0000-0000-0000209E0000}"/>
    <cellStyle name="Normal 5 2 3 2 2 6 3" xfId="42446" xr:uid="{00000000-0005-0000-0000-0000219E0000}"/>
    <cellStyle name="Normal 5 2 3 2 2 7" xfId="22382" xr:uid="{00000000-0005-0000-0000-0000229E0000}"/>
    <cellStyle name="Normal 5 2 3 2 2 7 2" xfId="42448" xr:uid="{00000000-0005-0000-0000-0000239E0000}"/>
    <cellStyle name="Normal 5 2 3 2 2 8" xfId="22383" xr:uid="{00000000-0005-0000-0000-0000249E0000}"/>
    <cellStyle name="Normal 5 2 3 2 2 8 2" xfId="49160" xr:uid="{00000000-0005-0000-0000-0000259E0000}"/>
    <cellStyle name="Normal 5 2 3 2 2 9" xfId="42413" xr:uid="{00000000-0005-0000-0000-0000269E0000}"/>
    <cellStyle name="Normal 5 2 3 2 3" xfId="22384" xr:uid="{00000000-0005-0000-0000-0000279E0000}"/>
    <cellStyle name="Normal 5 2 3 2 3 2" xfId="22385" xr:uid="{00000000-0005-0000-0000-0000289E0000}"/>
    <cellStyle name="Normal 5 2 3 2 3 2 2" xfId="22386" xr:uid="{00000000-0005-0000-0000-0000299E0000}"/>
    <cellStyle name="Normal 5 2 3 2 3 2 2 2" xfId="22387" xr:uid="{00000000-0005-0000-0000-00002A9E0000}"/>
    <cellStyle name="Normal 5 2 3 2 3 2 2 2 2" xfId="42452" xr:uid="{00000000-0005-0000-0000-00002B9E0000}"/>
    <cellStyle name="Normal 5 2 3 2 3 2 2 3" xfId="42451" xr:uid="{00000000-0005-0000-0000-00002C9E0000}"/>
    <cellStyle name="Normal 5 2 3 2 3 2 3" xfId="22388" xr:uid="{00000000-0005-0000-0000-00002D9E0000}"/>
    <cellStyle name="Normal 5 2 3 2 3 2 3 2" xfId="22389" xr:uid="{00000000-0005-0000-0000-00002E9E0000}"/>
    <cellStyle name="Normal 5 2 3 2 3 2 3 2 2" xfId="42454" xr:uid="{00000000-0005-0000-0000-00002F9E0000}"/>
    <cellStyle name="Normal 5 2 3 2 3 2 3 3" xfId="42453" xr:uid="{00000000-0005-0000-0000-0000309E0000}"/>
    <cellStyle name="Normal 5 2 3 2 3 2 4" xfId="22390" xr:uid="{00000000-0005-0000-0000-0000319E0000}"/>
    <cellStyle name="Normal 5 2 3 2 3 2 4 2" xfId="42455" xr:uid="{00000000-0005-0000-0000-0000329E0000}"/>
    <cellStyle name="Normal 5 2 3 2 3 2 5" xfId="22391" xr:uid="{00000000-0005-0000-0000-0000339E0000}"/>
    <cellStyle name="Normal 5 2 3 2 3 2 5 2" xfId="49167" xr:uid="{00000000-0005-0000-0000-0000349E0000}"/>
    <cellStyle name="Normal 5 2 3 2 3 2 6" xfId="42450" xr:uid="{00000000-0005-0000-0000-0000359E0000}"/>
    <cellStyle name="Normal 5 2 3 2 3 3" xfId="22392" xr:uid="{00000000-0005-0000-0000-0000369E0000}"/>
    <cellStyle name="Normal 5 2 3 2 3 3 2" xfId="22393" xr:uid="{00000000-0005-0000-0000-0000379E0000}"/>
    <cellStyle name="Normal 5 2 3 2 3 3 2 2" xfId="22394" xr:uid="{00000000-0005-0000-0000-0000389E0000}"/>
    <cellStyle name="Normal 5 2 3 2 3 3 2 2 2" xfId="42458" xr:uid="{00000000-0005-0000-0000-0000399E0000}"/>
    <cellStyle name="Normal 5 2 3 2 3 3 2 3" xfId="42457" xr:uid="{00000000-0005-0000-0000-00003A9E0000}"/>
    <cellStyle name="Normal 5 2 3 2 3 3 3" xfId="22395" xr:uid="{00000000-0005-0000-0000-00003B9E0000}"/>
    <cellStyle name="Normal 5 2 3 2 3 3 3 2" xfId="22396" xr:uid="{00000000-0005-0000-0000-00003C9E0000}"/>
    <cellStyle name="Normal 5 2 3 2 3 3 3 2 2" xfId="42460" xr:uid="{00000000-0005-0000-0000-00003D9E0000}"/>
    <cellStyle name="Normal 5 2 3 2 3 3 3 3" xfId="42459" xr:uid="{00000000-0005-0000-0000-00003E9E0000}"/>
    <cellStyle name="Normal 5 2 3 2 3 3 4" xfId="22397" xr:uid="{00000000-0005-0000-0000-00003F9E0000}"/>
    <cellStyle name="Normal 5 2 3 2 3 3 4 2" xfId="42461" xr:uid="{00000000-0005-0000-0000-0000409E0000}"/>
    <cellStyle name="Normal 5 2 3 2 3 3 5" xfId="22398" xr:uid="{00000000-0005-0000-0000-0000419E0000}"/>
    <cellStyle name="Normal 5 2 3 2 3 3 5 2" xfId="49168" xr:uid="{00000000-0005-0000-0000-0000429E0000}"/>
    <cellStyle name="Normal 5 2 3 2 3 3 6" xfId="42456" xr:uid="{00000000-0005-0000-0000-0000439E0000}"/>
    <cellStyle name="Normal 5 2 3 2 3 4" xfId="22399" xr:uid="{00000000-0005-0000-0000-0000449E0000}"/>
    <cellStyle name="Normal 5 2 3 2 3 4 2" xfId="22400" xr:uid="{00000000-0005-0000-0000-0000459E0000}"/>
    <cellStyle name="Normal 5 2 3 2 3 4 2 2" xfId="42463" xr:uid="{00000000-0005-0000-0000-0000469E0000}"/>
    <cellStyle name="Normal 5 2 3 2 3 4 3" xfId="42462" xr:uid="{00000000-0005-0000-0000-0000479E0000}"/>
    <cellStyle name="Normal 5 2 3 2 3 5" xfId="22401" xr:uid="{00000000-0005-0000-0000-0000489E0000}"/>
    <cellStyle name="Normal 5 2 3 2 3 5 2" xfId="22402" xr:uid="{00000000-0005-0000-0000-0000499E0000}"/>
    <cellStyle name="Normal 5 2 3 2 3 5 2 2" xfId="42465" xr:uid="{00000000-0005-0000-0000-00004A9E0000}"/>
    <cellStyle name="Normal 5 2 3 2 3 5 3" xfId="42464" xr:uid="{00000000-0005-0000-0000-00004B9E0000}"/>
    <cellStyle name="Normal 5 2 3 2 3 6" xfId="22403" xr:uid="{00000000-0005-0000-0000-00004C9E0000}"/>
    <cellStyle name="Normal 5 2 3 2 3 6 2" xfId="42466" xr:uid="{00000000-0005-0000-0000-00004D9E0000}"/>
    <cellStyle name="Normal 5 2 3 2 3 7" xfId="22404" xr:uid="{00000000-0005-0000-0000-00004E9E0000}"/>
    <cellStyle name="Normal 5 2 3 2 3 7 2" xfId="49166" xr:uid="{00000000-0005-0000-0000-00004F9E0000}"/>
    <cellStyle name="Normal 5 2 3 2 3 8" xfId="42449" xr:uid="{00000000-0005-0000-0000-0000509E0000}"/>
    <cellStyle name="Normal 5 2 3 2 4" xfId="22405" xr:uid="{00000000-0005-0000-0000-0000519E0000}"/>
    <cellStyle name="Normal 5 2 3 2 4 2" xfId="22406" xr:uid="{00000000-0005-0000-0000-0000529E0000}"/>
    <cellStyle name="Normal 5 2 3 2 4 2 2" xfId="22407" xr:uid="{00000000-0005-0000-0000-0000539E0000}"/>
    <cellStyle name="Normal 5 2 3 2 4 2 2 2" xfId="42469" xr:uid="{00000000-0005-0000-0000-0000549E0000}"/>
    <cellStyle name="Normal 5 2 3 2 4 2 3" xfId="42468" xr:uid="{00000000-0005-0000-0000-0000559E0000}"/>
    <cellStyle name="Normal 5 2 3 2 4 3" xfId="22408" xr:uid="{00000000-0005-0000-0000-0000569E0000}"/>
    <cellStyle name="Normal 5 2 3 2 4 3 2" xfId="22409" xr:uid="{00000000-0005-0000-0000-0000579E0000}"/>
    <cellStyle name="Normal 5 2 3 2 4 3 2 2" xfId="42471" xr:uid="{00000000-0005-0000-0000-0000589E0000}"/>
    <cellStyle name="Normal 5 2 3 2 4 3 3" xfId="42470" xr:uid="{00000000-0005-0000-0000-0000599E0000}"/>
    <cellStyle name="Normal 5 2 3 2 4 4" xfId="22410" xr:uid="{00000000-0005-0000-0000-00005A9E0000}"/>
    <cellStyle name="Normal 5 2 3 2 4 4 2" xfId="42472" xr:uid="{00000000-0005-0000-0000-00005B9E0000}"/>
    <cellStyle name="Normal 5 2 3 2 4 5" xfId="22411" xr:uid="{00000000-0005-0000-0000-00005C9E0000}"/>
    <cellStyle name="Normal 5 2 3 2 4 5 2" xfId="49169" xr:uid="{00000000-0005-0000-0000-00005D9E0000}"/>
    <cellStyle name="Normal 5 2 3 2 4 6" xfId="42467" xr:uid="{00000000-0005-0000-0000-00005E9E0000}"/>
    <cellStyle name="Normal 5 2 3 2 5" xfId="22412" xr:uid="{00000000-0005-0000-0000-00005F9E0000}"/>
    <cellStyle name="Normal 5 2 3 2 5 2" xfId="22413" xr:uid="{00000000-0005-0000-0000-0000609E0000}"/>
    <cellStyle name="Normal 5 2 3 2 5 2 2" xfId="22414" xr:uid="{00000000-0005-0000-0000-0000619E0000}"/>
    <cellStyle name="Normal 5 2 3 2 5 2 2 2" xfId="42475" xr:uid="{00000000-0005-0000-0000-0000629E0000}"/>
    <cellStyle name="Normal 5 2 3 2 5 2 3" xfId="42474" xr:uid="{00000000-0005-0000-0000-0000639E0000}"/>
    <cellStyle name="Normal 5 2 3 2 5 3" xfId="22415" xr:uid="{00000000-0005-0000-0000-0000649E0000}"/>
    <cellStyle name="Normal 5 2 3 2 5 3 2" xfId="22416" xr:uid="{00000000-0005-0000-0000-0000659E0000}"/>
    <cellStyle name="Normal 5 2 3 2 5 3 2 2" xfId="42477" xr:uid="{00000000-0005-0000-0000-0000669E0000}"/>
    <cellStyle name="Normal 5 2 3 2 5 3 3" xfId="42476" xr:uid="{00000000-0005-0000-0000-0000679E0000}"/>
    <cellStyle name="Normal 5 2 3 2 5 4" xfId="22417" xr:uid="{00000000-0005-0000-0000-0000689E0000}"/>
    <cellStyle name="Normal 5 2 3 2 5 4 2" xfId="42478" xr:uid="{00000000-0005-0000-0000-0000699E0000}"/>
    <cellStyle name="Normal 5 2 3 2 5 5" xfId="22418" xr:uid="{00000000-0005-0000-0000-00006A9E0000}"/>
    <cellStyle name="Normal 5 2 3 2 5 5 2" xfId="49170" xr:uid="{00000000-0005-0000-0000-00006B9E0000}"/>
    <cellStyle name="Normal 5 2 3 2 5 6" xfId="42473" xr:uid="{00000000-0005-0000-0000-00006C9E0000}"/>
    <cellStyle name="Normal 5 2 3 2 6" xfId="22419" xr:uid="{00000000-0005-0000-0000-00006D9E0000}"/>
    <cellStyle name="Normal 5 2 3 2 6 2" xfId="22420" xr:uid="{00000000-0005-0000-0000-00006E9E0000}"/>
    <cellStyle name="Normal 5 2 3 2 6 2 2" xfId="42480" xr:uid="{00000000-0005-0000-0000-00006F9E0000}"/>
    <cellStyle name="Normal 5 2 3 2 6 3" xfId="42479" xr:uid="{00000000-0005-0000-0000-0000709E0000}"/>
    <cellStyle name="Normal 5 2 3 2 7" xfId="22421" xr:uid="{00000000-0005-0000-0000-0000719E0000}"/>
    <cellStyle name="Normal 5 2 3 2 7 2" xfId="22422" xr:uid="{00000000-0005-0000-0000-0000729E0000}"/>
    <cellStyle name="Normal 5 2 3 2 7 2 2" xfId="42482" xr:uid="{00000000-0005-0000-0000-0000739E0000}"/>
    <cellStyle name="Normal 5 2 3 2 7 3" xfId="42481" xr:uid="{00000000-0005-0000-0000-0000749E0000}"/>
    <cellStyle name="Normal 5 2 3 2 8" xfId="22423" xr:uid="{00000000-0005-0000-0000-0000759E0000}"/>
    <cellStyle name="Normal 5 2 3 2 8 2" xfId="42483" xr:uid="{00000000-0005-0000-0000-0000769E0000}"/>
    <cellStyle name="Normal 5 2 3 2 9" xfId="22424" xr:uid="{00000000-0005-0000-0000-0000779E0000}"/>
    <cellStyle name="Normal 5 2 3 2 9 2" xfId="49159" xr:uid="{00000000-0005-0000-0000-0000789E0000}"/>
    <cellStyle name="Normal 5 2 3 3" xfId="22425" xr:uid="{00000000-0005-0000-0000-0000799E0000}"/>
    <cellStyle name="Normal 5 2 3 3 2" xfId="22426" xr:uid="{00000000-0005-0000-0000-00007A9E0000}"/>
    <cellStyle name="Normal 5 2 3 3 2 2" xfId="22427" xr:uid="{00000000-0005-0000-0000-00007B9E0000}"/>
    <cellStyle name="Normal 5 2 3 3 2 2 2" xfId="22428" xr:uid="{00000000-0005-0000-0000-00007C9E0000}"/>
    <cellStyle name="Normal 5 2 3 3 2 2 2 2" xfId="22429" xr:uid="{00000000-0005-0000-0000-00007D9E0000}"/>
    <cellStyle name="Normal 5 2 3 3 2 2 2 2 2" xfId="42488" xr:uid="{00000000-0005-0000-0000-00007E9E0000}"/>
    <cellStyle name="Normal 5 2 3 3 2 2 2 3" xfId="42487" xr:uid="{00000000-0005-0000-0000-00007F9E0000}"/>
    <cellStyle name="Normal 5 2 3 3 2 2 3" xfId="22430" xr:uid="{00000000-0005-0000-0000-0000809E0000}"/>
    <cellStyle name="Normal 5 2 3 3 2 2 3 2" xfId="22431" xr:uid="{00000000-0005-0000-0000-0000819E0000}"/>
    <cellStyle name="Normal 5 2 3 3 2 2 3 2 2" xfId="42490" xr:uid="{00000000-0005-0000-0000-0000829E0000}"/>
    <cellStyle name="Normal 5 2 3 3 2 2 3 3" xfId="42489" xr:uid="{00000000-0005-0000-0000-0000839E0000}"/>
    <cellStyle name="Normal 5 2 3 3 2 2 4" xfId="22432" xr:uid="{00000000-0005-0000-0000-0000849E0000}"/>
    <cellStyle name="Normal 5 2 3 3 2 2 4 2" xfId="42491" xr:uid="{00000000-0005-0000-0000-0000859E0000}"/>
    <cellStyle name="Normal 5 2 3 3 2 2 5" xfId="22433" xr:uid="{00000000-0005-0000-0000-0000869E0000}"/>
    <cellStyle name="Normal 5 2 3 3 2 2 5 2" xfId="49173" xr:uid="{00000000-0005-0000-0000-0000879E0000}"/>
    <cellStyle name="Normal 5 2 3 3 2 2 6" xfId="42486" xr:uid="{00000000-0005-0000-0000-0000889E0000}"/>
    <cellStyle name="Normal 5 2 3 3 2 3" xfId="22434" xr:uid="{00000000-0005-0000-0000-0000899E0000}"/>
    <cellStyle name="Normal 5 2 3 3 2 3 2" xfId="22435" xr:uid="{00000000-0005-0000-0000-00008A9E0000}"/>
    <cellStyle name="Normal 5 2 3 3 2 3 2 2" xfId="22436" xr:uid="{00000000-0005-0000-0000-00008B9E0000}"/>
    <cellStyle name="Normal 5 2 3 3 2 3 2 2 2" xfId="42494" xr:uid="{00000000-0005-0000-0000-00008C9E0000}"/>
    <cellStyle name="Normal 5 2 3 3 2 3 2 3" xfId="42493" xr:uid="{00000000-0005-0000-0000-00008D9E0000}"/>
    <cellStyle name="Normal 5 2 3 3 2 3 3" xfId="22437" xr:uid="{00000000-0005-0000-0000-00008E9E0000}"/>
    <cellStyle name="Normal 5 2 3 3 2 3 3 2" xfId="22438" xr:uid="{00000000-0005-0000-0000-00008F9E0000}"/>
    <cellStyle name="Normal 5 2 3 3 2 3 3 2 2" xfId="42496" xr:uid="{00000000-0005-0000-0000-0000909E0000}"/>
    <cellStyle name="Normal 5 2 3 3 2 3 3 3" xfId="42495" xr:uid="{00000000-0005-0000-0000-0000919E0000}"/>
    <cellStyle name="Normal 5 2 3 3 2 3 4" xfId="22439" xr:uid="{00000000-0005-0000-0000-0000929E0000}"/>
    <cellStyle name="Normal 5 2 3 3 2 3 4 2" xfId="42497" xr:uid="{00000000-0005-0000-0000-0000939E0000}"/>
    <cellStyle name="Normal 5 2 3 3 2 3 5" xfId="22440" xr:uid="{00000000-0005-0000-0000-0000949E0000}"/>
    <cellStyle name="Normal 5 2 3 3 2 3 5 2" xfId="49174" xr:uid="{00000000-0005-0000-0000-0000959E0000}"/>
    <cellStyle name="Normal 5 2 3 3 2 3 6" xfId="42492" xr:uid="{00000000-0005-0000-0000-0000969E0000}"/>
    <cellStyle name="Normal 5 2 3 3 2 4" xfId="22441" xr:uid="{00000000-0005-0000-0000-0000979E0000}"/>
    <cellStyle name="Normal 5 2 3 3 2 4 2" xfId="22442" xr:uid="{00000000-0005-0000-0000-0000989E0000}"/>
    <cellStyle name="Normal 5 2 3 3 2 4 2 2" xfId="42499" xr:uid="{00000000-0005-0000-0000-0000999E0000}"/>
    <cellStyle name="Normal 5 2 3 3 2 4 3" xfId="42498" xr:uid="{00000000-0005-0000-0000-00009A9E0000}"/>
    <cellStyle name="Normal 5 2 3 3 2 5" xfId="22443" xr:uid="{00000000-0005-0000-0000-00009B9E0000}"/>
    <cellStyle name="Normal 5 2 3 3 2 5 2" xfId="22444" xr:uid="{00000000-0005-0000-0000-00009C9E0000}"/>
    <cellStyle name="Normal 5 2 3 3 2 5 2 2" xfId="42501" xr:uid="{00000000-0005-0000-0000-00009D9E0000}"/>
    <cellStyle name="Normal 5 2 3 3 2 5 3" xfId="42500" xr:uid="{00000000-0005-0000-0000-00009E9E0000}"/>
    <cellStyle name="Normal 5 2 3 3 2 6" xfId="22445" xr:uid="{00000000-0005-0000-0000-00009F9E0000}"/>
    <cellStyle name="Normal 5 2 3 3 2 6 2" xfId="42502" xr:uid="{00000000-0005-0000-0000-0000A09E0000}"/>
    <cellStyle name="Normal 5 2 3 3 2 7" xfId="22446" xr:uid="{00000000-0005-0000-0000-0000A19E0000}"/>
    <cellStyle name="Normal 5 2 3 3 2 7 2" xfId="49172" xr:uid="{00000000-0005-0000-0000-0000A29E0000}"/>
    <cellStyle name="Normal 5 2 3 3 2 8" xfId="42485" xr:uid="{00000000-0005-0000-0000-0000A39E0000}"/>
    <cellStyle name="Normal 5 2 3 3 3" xfId="22447" xr:uid="{00000000-0005-0000-0000-0000A49E0000}"/>
    <cellStyle name="Normal 5 2 3 3 3 2" xfId="22448" xr:uid="{00000000-0005-0000-0000-0000A59E0000}"/>
    <cellStyle name="Normal 5 2 3 3 3 2 2" xfId="22449" xr:uid="{00000000-0005-0000-0000-0000A69E0000}"/>
    <cellStyle name="Normal 5 2 3 3 3 2 2 2" xfId="42505" xr:uid="{00000000-0005-0000-0000-0000A79E0000}"/>
    <cellStyle name="Normal 5 2 3 3 3 2 3" xfId="42504" xr:uid="{00000000-0005-0000-0000-0000A89E0000}"/>
    <cellStyle name="Normal 5 2 3 3 3 3" xfId="22450" xr:uid="{00000000-0005-0000-0000-0000A99E0000}"/>
    <cellStyle name="Normal 5 2 3 3 3 3 2" xfId="22451" xr:uid="{00000000-0005-0000-0000-0000AA9E0000}"/>
    <cellStyle name="Normal 5 2 3 3 3 3 2 2" xfId="42507" xr:uid="{00000000-0005-0000-0000-0000AB9E0000}"/>
    <cellStyle name="Normal 5 2 3 3 3 3 3" xfId="42506" xr:uid="{00000000-0005-0000-0000-0000AC9E0000}"/>
    <cellStyle name="Normal 5 2 3 3 3 4" xfId="22452" xr:uid="{00000000-0005-0000-0000-0000AD9E0000}"/>
    <cellStyle name="Normal 5 2 3 3 3 4 2" xfId="42508" xr:uid="{00000000-0005-0000-0000-0000AE9E0000}"/>
    <cellStyle name="Normal 5 2 3 3 3 5" xfId="22453" xr:uid="{00000000-0005-0000-0000-0000AF9E0000}"/>
    <cellStyle name="Normal 5 2 3 3 3 5 2" xfId="49175" xr:uid="{00000000-0005-0000-0000-0000B09E0000}"/>
    <cellStyle name="Normal 5 2 3 3 3 6" xfId="42503" xr:uid="{00000000-0005-0000-0000-0000B19E0000}"/>
    <cellStyle name="Normal 5 2 3 3 4" xfId="22454" xr:uid="{00000000-0005-0000-0000-0000B29E0000}"/>
    <cellStyle name="Normal 5 2 3 3 4 2" xfId="22455" xr:uid="{00000000-0005-0000-0000-0000B39E0000}"/>
    <cellStyle name="Normal 5 2 3 3 4 2 2" xfId="22456" xr:uid="{00000000-0005-0000-0000-0000B49E0000}"/>
    <cellStyle name="Normal 5 2 3 3 4 2 2 2" xfId="42511" xr:uid="{00000000-0005-0000-0000-0000B59E0000}"/>
    <cellStyle name="Normal 5 2 3 3 4 2 3" xfId="42510" xr:uid="{00000000-0005-0000-0000-0000B69E0000}"/>
    <cellStyle name="Normal 5 2 3 3 4 3" xfId="22457" xr:uid="{00000000-0005-0000-0000-0000B79E0000}"/>
    <cellStyle name="Normal 5 2 3 3 4 3 2" xfId="22458" xr:uid="{00000000-0005-0000-0000-0000B89E0000}"/>
    <cellStyle name="Normal 5 2 3 3 4 3 2 2" xfId="42513" xr:uid="{00000000-0005-0000-0000-0000B99E0000}"/>
    <cellStyle name="Normal 5 2 3 3 4 3 3" xfId="42512" xr:uid="{00000000-0005-0000-0000-0000BA9E0000}"/>
    <cellStyle name="Normal 5 2 3 3 4 4" xfId="22459" xr:uid="{00000000-0005-0000-0000-0000BB9E0000}"/>
    <cellStyle name="Normal 5 2 3 3 4 4 2" xfId="42514" xr:uid="{00000000-0005-0000-0000-0000BC9E0000}"/>
    <cellStyle name="Normal 5 2 3 3 4 5" xfId="22460" xr:uid="{00000000-0005-0000-0000-0000BD9E0000}"/>
    <cellStyle name="Normal 5 2 3 3 4 5 2" xfId="49176" xr:uid="{00000000-0005-0000-0000-0000BE9E0000}"/>
    <cellStyle name="Normal 5 2 3 3 4 6" xfId="42509" xr:uid="{00000000-0005-0000-0000-0000BF9E0000}"/>
    <cellStyle name="Normal 5 2 3 3 5" xfId="22461" xr:uid="{00000000-0005-0000-0000-0000C09E0000}"/>
    <cellStyle name="Normal 5 2 3 3 5 2" xfId="22462" xr:uid="{00000000-0005-0000-0000-0000C19E0000}"/>
    <cellStyle name="Normal 5 2 3 3 5 2 2" xfId="42516" xr:uid="{00000000-0005-0000-0000-0000C29E0000}"/>
    <cellStyle name="Normal 5 2 3 3 5 3" xfId="42515" xr:uid="{00000000-0005-0000-0000-0000C39E0000}"/>
    <cellStyle name="Normal 5 2 3 3 6" xfId="22463" xr:uid="{00000000-0005-0000-0000-0000C49E0000}"/>
    <cellStyle name="Normal 5 2 3 3 6 2" xfId="22464" xr:uid="{00000000-0005-0000-0000-0000C59E0000}"/>
    <cellStyle name="Normal 5 2 3 3 6 2 2" xfId="42518" xr:uid="{00000000-0005-0000-0000-0000C69E0000}"/>
    <cellStyle name="Normal 5 2 3 3 6 3" xfId="42517" xr:uid="{00000000-0005-0000-0000-0000C79E0000}"/>
    <cellStyle name="Normal 5 2 3 3 7" xfId="22465" xr:uid="{00000000-0005-0000-0000-0000C89E0000}"/>
    <cellStyle name="Normal 5 2 3 3 7 2" xfId="42519" xr:uid="{00000000-0005-0000-0000-0000C99E0000}"/>
    <cellStyle name="Normal 5 2 3 3 8" xfId="22466" xr:uid="{00000000-0005-0000-0000-0000CA9E0000}"/>
    <cellStyle name="Normal 5 2 3 3 8 2" xfId="49171" xr:uid="{00000000-0005-0000-0000-0000CB9E0000}"/>
    <cellStyle name="Normal 5 2 3 3 9" xfId="42484" xr:uid="{00000000-0005-0000-0000-0000CC9E0000}"/>
    <cellStyle name="Normal 5 2 3 4" xfId="22467" xr:uid="{00000000-0005-0000-0000-0000CD9E0000}"/>
    <cellStyle name="Normal 5 2 3 4 2" xfId="22468" xr:uid="{00000000-0005-0000-0000-0000CE9E0000}"/>
    <cellStyle name="Normal 5 2 3 4 2 2" xfId="22469" xr:uid="{00000000-0005-0000-0000-0000CF9E0000}"/>
    <cellStyle name="Normal 5 2 3 4 2 2 2" xfId="22470" xr:uid="{00000000-0005-0000-0000-0000D09E0000}"/>
    <cellStyle name="Normal 5 2 3 4 2 2 2 2" xfId="42523" xr:uid="{00000000-0005-0000-0000-0000D19E0000}"/>
    <cellStyle name="Normal 5 2 3 4 2 2 3" xfId="42522" xr:uid="{00000000-0005-0000-0000-0000D29E0000}"/>
    <cellStyle name="Normal 5 2 3 4 2 3" xfId="22471" xr:uid="{00000000-0005-0000-0000-0000D39E0000}"/>
    <cellStyle name="Normal 5 2 3 4 2 3 2" xfId="22472" xr:uid="{00000000-0005-0000-0000-0000D49E0000}"/>
    <cellStyle name="Normal 5 2 3 4 2 3 2 2" xfId="42525" xr:uid="{00000000-0005-0000-0000-0000D59E0000}"/>
    <cellStyle name="Normal 5 2 3 4 2 3 3" xfId="42524" xr:uid="{00000000-0005-0000-0000-0000D69E0000}"/>
    <cellStyle name="Normal 5 2 3 4 2 4" xfId="22473" xr:uid="{00000000-0005-0000-0000-0000D79E0000}"/>
    <cellStyle name="Normal 5 2 3 4 2 4 2" xfId="42526" xr:uid="{00000000-0005-0000-0000-0000D89E0000}"/>
    <cellStyle name="Normal 5 2 3 4 2 5" xfId="22474" xr:uid="{00000000-0005-0000-0000-0000D99E0000}"/>
    <cellStyle name="Normal 5 2 3 4 2 5 2" xfId="49178" xr:uid="{00000000-0005-0000-0000-0000DA9E0000}"/>
    <cellStyle name="Normal 5 2 3 4 2 6" xfId="42521" xr:uid="{00000000-0005-0000-0000-0000DB9E0000}"/>
    <cellStyle name="Normal 5 2 3 4 3" xfId="22475" xr:uid="{00000000-0005-0000-0000-0000DC9E0000}"/>
    <cellStyle name="Normal 5 2 3 4 3 2" xfId="22476" xr:uid="{00000000-0005-0000-0000-0000DD9E0000}"/>
    <cellStyle name="Normal 5 2 3 4 3 2 2" xfId="22477" xr:uid="{00000000-0005-0000-0000-0000DE9E0000}"/>
    <cellStyle name="Normal 5 2 3 4 3 2 2 2" xfId="42529" xr:uid="{00000000-0005-0000-0000-0000DF9E0000}"/>
    <cellStyle name="Normal 5 2 3 4 3 2 3" xfId="42528" xr:uid="{00000000-0005-0000-0000-0000E09E0000}"/>
    <cellStyle name="Normal 5 2 3 4 3 3" xfId="22478" xr:uid="{00000000-0005-0000-0000-0000E19E0000}"/>
    <cellStyle name="Normal 5 2 3 4 3 3 2" xfId="22479" xr:uid="{00000000-0005-0000-0000-0000E29E0000}"/>
    <cellStyle name="Normal 5 2 3 4 3 3 2 2" xfId="42531" xr:uid="{00000000-0005-0000-0000-0000E39E0000}"/>
    <cellStyle name="Normal 5 2 3 4 3 3 3" xfId="42530" xr:uid="{00000000-0005-0000-0000-0000E49E0000}"/>
    <cellStyle name="Normal 5 2 3 4 3 4" xfId="22480" xr:uid="{00000000-0005-0000-0000-0000E59E0000}"/>
    <cellStyle name="Normal 5 2 3 4 3 4 2" xfId="42532" xr:uid="{00000000-0005-0000-0000-0000E69E0000}"/>
    <cellStyle name="Normal 5 2 3 4 3 5" xfId="22481" xr:uid="{00000000-0005-0000-0000-0000E79E0000}"/>
    <cellStyle name="Normal 5 2 3 4 3 5 2" xfId="49179" xr:uid="{00000000-0005-0000-0000-0000E89E0000}"/>
    <cellStyle name="Normal 5 2 3 4 3 6" xfId="42527" xr:uid="{00000000-0005-0000-0000-0000E99E0000}"/>
    <cellStyle name="Normal 5 2 3 4 4" xfId="22482" xr:uid="{00000000-0005-0000-0000-0000EA9E0000}"/>
    <cellStyle name="Normal 5 2 3 4 4 2" xfId="22483" xr:uid="{00000000-0005-0000-0000-0000EB9E0000}"/>
    <cellStyle name="Normal 5 2 3 4 4 2 2" xfId="42534" xr:uid="{00000000-0005-0000-0000-0000EC9E0000}"/>
    <cellStyle name="Normal 5 2 3 4 4 3" xfId="42533" xr:uid="{00000000-0005-0000-0000-0000ED9E0000}"/>
    <cellStyle name="Normal 5 2 3 4 5" xfId="22484" xr:uid="{00000000-0005-0000-0000-0000EE9E0000}"/>
    <cellStyle name="Normal 5 2 3 4 5 2" xfId="22485" xr:uid="{00000000-0005-0000-0000-0000EF9E0000}"/>
    <cellStyle name="Normal 5 2 3 4 5 2 2" xfId="42536" xr:uid="{00000000-0005-0000-0000-0000F09E0000}"/>
    <cellStyle name="Normal 5 2 3 4 5 3" xfId="42535" xr:uid="{00000000-0005-0000-0000-0000F19E0000}"/>
    <cellStyle name="Normal 5 2 3 4 6" xfId="22486" xr:uid="{00000000-0005-0000-0000-0000F29E0000}"/>
    <cellStyle name="Normal 5 2 3 4 6 2" xfId="42537" xr:uid="{00000000-0005-0000-0000-0000F39E0000}"/>
    <cellStyle name="Normal 5 2 3 4 7" xfId="22487" xr:uid="{00000000-0005-0000-0000-0000F49E0000}"/>
    <cellStyle name="Normal 5 2 3 4 7 2" xfId="49177" xr:uid="{00000000-0005-0000-0000-0000F59E0000}"/>
    <cellStyle name="Normal 5 2 3 4 8" xfId="42520" xr:uid="{00000000-0005-0000-0000-0000F69E0000}"/>
    <cellStyle name="Normal 5 2 3 5" xfId="22488" xr:uid="{00000000-0005-0000-0000-0000F79E0000}"/>
    <cellStyle name="Normal 5 2 3 5 2" xfId="22489" xr:uid="{00000000-0005-0000-0000-0000F89E0000}"/>
    <cellStyle name="Normal 5 2 3 5 2 2" xfId="22490" xr:uid="{00000000-0005-0000-0000-0000F99E0000}"/>
    <cellStyle name="Normal 5 2 3 5 2 2 2" xfId="42540" xr:uid="{00000000-0005-0000-0000-0000FA9E0000}"/>
    <cellStyle name="Normal 5 2 3 5 2 3" xfId="42539" xr:uid="{00000000-0005-0000-0000-0000FB9E0000}"/>
    <cellStyle name="Normal 5 2 3 5 3" xfId="22491" xr:uid="{00000000-0005-0000-0000-0000FC9E0000}"/>
    <cellStyle name="Normal 5 2 3 5 3 2" xfId="22492" xr:uid="{00000000-0005-0000-0000-0000FD9E0000}"/>
    <cellStyle name="Normal 5 2 3 5 3 2 2" xfId="42542" xr:uid="{00000000-0005-0000-0000-0000FE9E0000}"/>
    <cellStyle name="Normal 5 2 3 5 3 3" xfId="42541" xr:uid="{00000000-0005-0000-0000-0000FF9E0000}"/>
    <cellStyle name="Normal 5 2 3 5 4" xfId="22493" xr:uid="{00000000-0005-0000-0000-0000009F0000}"/>
    <cellStyle name="Normal 5 2 3 5 4 2" xfId="42543" xr:uid="{00000000-0005-0000-0000-0000019F0000}"/>
    <cellStyle name="Normal 5 2 3 5 5" xfId="22494" xr:uid="{00000000-0005-0000-0000-0000029F0000}"/>
    <cellStyle name="Normal 5 2 3 5 5 2" xfId="49180" xr:uid="{00000000-0005-0000-0000-0000039F0000}"/>
    <cellStyle name="Normal 5 2 3 5 6" xfId="42538" xr:uid="{00000000-0005-0000-0000-0000049F0000}"/>
    <cellStyle name="Normal 5 2 3 6" xfId="22495" xr:uid="{00000000-0005-0000-0000-0000059F0000}"/>
    <cellStyle name="Normal 5 2 3 6 2" xfId="22496" xr:uid="{00000000-0005-0000-0000-0000069F0000}"/>
    <cellStyle name="Normal 5 2 3 6 2 2" xfId="22497" xr:uid="{00000000-0005-0000-0000-0000079F0000}"/>
    <cellStyle name="Normal 5 2 3 6 2 2 2" xfId="42546" xr:uid="{00000000-0005-0000-0000-0000089F0000}"/>
    <cellStyle name="Normal 5 2 3 6 2 3" xfId="42545" xr:uid="{00000000-0005-0000-0000-0000099F0000}"/>
    <cellStyle name="Normal 5 2 3 6 3" xfId="22498" xr:uid="{00000000-0005-0000-0000-00000A9F0000}"/>
    <cellStyle name="Normal 5 2 3 6 3 2" xfId="22499" xr:uid="{00000000-0005-0000-0000-00000B9F0000}"/>
    <cellStyle name="Normal 5 2 3 6 3 2 2" xfId="42548" xr:uid="{00000000-0005-0000-0000-00000C9F0000}"/>
    <cellStyle name="Normal 5 2 3 6 3 3" xfId="42547" xr:uid="{00000000-0005-0000-0000-00000D9F0000}"/>
    <cellStyle name="Normal 5 2 3 6 4" xfId="22500" xr:uid="{00000000-0005-0000-0000-00000E9F0000}"/>
    <cellStyle name="Normal 5 2 3 6 4 2" xfId="42549" xr:uid="{00000000-0005-0000-0000-00000F9F0000}"/>
    <cellStyle name="Normal 5 2 3 6 5" xfId="22501" xr:uid="{00000000-0005-0000-0000-0000109F0000}"/>
    <cellStyle name="Normal 5 2 3 6 5 2" xfId="49181" xr:uid="{00000000-0005-0000-0000-0000119F0000}"/>
    <cellStyle name="Normal 5 2 3 6 6" xfId="42544" xr:uid="{00000000-0005-0000-0000-0000129F0000}"/>
    <cellStyle name="Normal 5 2 3 7" xfId="22502" xr:uid="{00000000-0005-0000-0000-0000139F0000}"/>
    <cellStyle name="Normal 5 2 3 7 2" xfId="22503" xr:uid="{00000000-0005-0000-0000-0000149F0000}"/>
    <cellStyle name="Normal 5 2 3 7 2 2" xfId="42551" xr:uid="{00000000-0005-0000-0000-0000159F0000}"/>
    <cellStyle name="Normal 5 2 3 7 3" xfId="42550" xr:uid="{00000000-0005-0000-0000-0000169F0000}"/>
    <cellStyle name="Normal 5 2 3 8" xfId="22504" xr:uid="{00000000-0005-0000-0000-0000179F0000}"/>
    <cellStyle name="Normal 5 2 3 8 2" xfId="22505" xr:uid="{00000000-0005-0000-0000-0000189F0000}"/>
    <cellStyle name="Normal 5 2 3 8 2 2" xfId="42553" xr:uid="{00000000-0005-0000-0000-0000199F0000}"/>
    <cellStyle name="Normal 5 2 3 8 3" xfId="42552" xr:uid="{00000000-0005-0000-0000-00001A9F0000}"/>
    <cellStyle name="Normal 5 2 3 9" xfId="22506" xr:uid="{00000000-0005-0000-0000-00001B9F0000}"/>
    <cellStyle name="Normal 5 2 3 9 2" xfId="42554" xr:uid="{00000000-0005-0000-0000-00001C9F0000}"/>
    <cellStyle name="Normal 5 2 4" xfId="22507" xr:uid="{00000000-0005-0000-0000-00001D9F0000}"/>
    <cellStyle name="Normal 5 2 4 10" xfId="42555" xr:uid="{00000000-0005-0000-0000-00001E9F0000}"/>
    <cellStyle name="Normal 5 2 4 2" xfId="22508" xr:uid="{00000000-0005-0000-0000-00001F9F0000}"/>
    <cellStyle name="Normal 5 2 4 2 2" xfId="22509" xr:uid="{00000000-0005-0000-0000-0000209F0000}"/>
    <cellStyle name="Normal 5 2 4 2 2 2" xfId="22510" xr:uid="{00000000-0005-0000-0000-0000219F0000}"/>
    <cellStyle name="Normal 5 2 4 2 2 2 2" xfId="22511" xr:uid="{00000000-0005-0000-0000-0000229F0000}"/>
    <cellStyle name="Normal 5 2 4 2 2 2 2 2" xfId="22512" xr:uid="{00000000-0005-0000-0000-0000239F0000}"/>
    <cellStyle name="Normal 5 2 4 2 2 2 2 2 2" xfId="42560" xr:uid="{00000000-0005-0000-0000-0000249F0000}"/>
    <cellStyle name="Normal 5 2 4 2 2 2 2 3" xfId="42559" xr:uid="{00000000-0005-0000-0000-0000259F0000}"/>
    <cellStyle name="Normal 5 2 4 2 2 2 3" xfId="22513" xr:uid="{00000000-0005-0000-0000-0000269F0000}"/>
    <cellStyle name="Normal 5 2 4 2 2 2 3 2" xfId="22514" xr:uid="{00000000-0005-0000-0000-0000279F0000}"/>
    <cellStyle name="Normal 5 2 4 2 2 2 3 2 2" xfId="42562" xr:uid="{00000000-0005-0000-0000-0000289F0000}"/>
    <cellStyle name="Normal 5 2 4 2 2 2 3 3" xfId="42561" xr:uid="{00000000-0005-0000-0000-0000299F0000}"/>
    <cellStyle name="Normal 5 2 4 2 2 2 4" xfId="22515" xr:uid="{00000000-0005-0000-0000-00002A9F0000}"/>
    <cellStyle name="Normal 5 2 4 2 2 2 4 2" xfId="42563" xr:uid="{00000000-0005-0000-0000-00002B9F0000}"/>
    <cellStyle name="Normal 5 2 4 2 2 2 5" xfId="22516" xr:uid="{00000000-0005-0000-0000-00002C9F0000}"/>
    <cellStyle name="Normal 5 2 4 2 2 2 5 2" xfId="49185" xr:uid="{00000000-0005-0000-0000-00002D9F0000}"/>
    <cellStyle name="Normal 5 2 4 2 2 2 6" xfId="42558" xr:uid="{00000000-0005-0000-0000-00002E9F0000}"/>
    <cellStyle name="Normal 5 2 4 2 2 3" xfId="22517" xr:uid="{00000000-0005-0000-0000-00002F9F0000}"/>
    <cellStyle name="Normal 5 2 4 2 2 3 2" xfId="22518" xr:uid="{00000000-0005-0000-0000-0000309F0000}"/>
    <cellStyle name="Normal 5 2 4 2 2 3 2 2" xfId="22519" xr:uid="{00000000-0005-0000-0000-0000319F0000}"/>
    <cellStyle name="Normal 5 2 4 2 2 3 2 2 2" xfId="42566" xr:uid="{00000000-0005-0000-0000-0000329F0000}"/>
    <cellStyle name="Normal 5 2 4 2 2 3 2 3" xfId="42565" xr:uid="{00000000-0005-0000-0000-0000339F0000}"/>
    <cellStyle name="Normal 5 2 4 2 2 3 3" xfId="22520" xr:uid="{00000000-0005-0000-0000-0000349F0000}"/>
    <cellStyle name="Normal 5 2 4 2 2 3 3 2" xfId="22521" xr:uid="{00000000-0005-0000-0000-0000359F0000}"/>
    <cellStyle name="Normal 5 2 4 2 2 3 3 2 2" xfId="42568" xr:uid="{00000000-0005-0000-0000-0000369F0000}"/>
    <cellStyle name="Normal 5 2 4 2 2 3 3 3" xfId="42567" xr:uid="{00000000-0005-0000-0000-0000379F0000}"/>
    <cellStyle name="Normal 5 2 4 2 2 3 4" xfId="22522" xr:uid="{00000000-0005-0000-0000-0000389F0000}"/>
    <cellStyle name="Normal 5 2 4 2 2 3 4 2" xfId="42569" xr:uid="{00000000-0005-0000-0000-0000399F0000}"/>
    <cellStyle name="Normal 5 2 4 2 2 3 5" xfId="22523" xr:uid="{00000000-0005-0000-0000-00003A9F0000}"/>
    <cellStyle name="Normal 5 2 4 2 2 3 5 2" xfId="49186" xr:uid="{00000000-0005-0000-0000-00003B9F0000}"/>
    <cellStyle name="Normal 5 2 4 2 2 3 6" xfId="42564" xr:uid="{00000000-0005-0000-0000-00003C9F0000}"/>
    <cellStyle name="Normal 5 2 4 2 2 4" xfId="22524" xr:uid="{00000000-0005-0000-0000-00003D9F0000}"/>
    <cellStyle name="Normal 5 2 4 2 2 4 2" xfId="22525" xr:uid="{00000000-0005-0000-0000-00003E9F0000}"/>
    <cellStyle name="Normal 5 2 4 2 2 4 2 2" xfId="42571" xr:uid="{00000000-0005-0000-0000-00003F9F0000}"/>
    <cellStyle name="Normal 5 2 4 2 2 4 3" xfId="42570" xr:uid="{00000000-0005-0000-0000-0000409F0000}"/>
    <cellStyle name="Normal 5 2 4 2 2 5" xfId="22526" xr:uid="{00000000-0005-0000-0000-0000419F0000}"/>
    <cellStyle name="Normal 5 2 4 2 2 5 2" xfId="22527" xr:uid="{00000000-0005-0000-0000-0000429F0000}"/>
    <cellStyle name="Normal 5 2 4 2 2 5 2 2" xfId="42573" xr:uid="{00000000-0005-0000-0000-0000439F0000}"/>
    <cellStyle name="Normal 5 2 4 2 2 5 3" xfId="42572" xr:uid="{00000000-0005-0000-0000-0000449F0000}"/>
    <cellStyle name="Normal 5 2 4 2 2 6" xfId="22528" xr:uid="{00000000-0005-0000-0000-0000459F0000}"/>
    <cellStyle name="Normal 5 2 4 2 2 6 2" xfId="42574" xr:uid="{00000000-0005-0000-0000-0000469F0000}"/>
    <cellStyle name="Normal 5 2 4 2 2 7" xfId="22529" xr:uid="{00000000-0005-0000-0000-0000479F0000}"/>
    <cellStyle name="Normal 5 2 4 2 2 7 2" xfId="49184" xr:uid="{00000000-0005-0000-0000-0000489F0000}"/>
    <cellStyle name="Normal 5 2 4 2 2 8" xfId="42557" xr:uid="{00000000-0005-0000-0000-0000499F0000}"/>
    <cellStyle name="Normal 5 2 4 2 3" xfId="22530" xr:uid="{00000000-0005-0000-0000-00004A9F0000}"/>
    <cellStyle name="Normal 5 2 4 2 3 2" xfId="22531" xr:uid="{00000000-0005-0000-0000-00004B9F0000}"/>
    <cellStyle name="Normal 5 2 4 2 3 2 2" xfId="22532" xr:uid="{00000000-0005-0000-0000-00004C9F0000}"/>
    <cellStyle name="Normal 5 2 4 2 3 2 2 2" xfId="42577" xr:uid="{00000000-0005-0000-0000-00004D9F0000}"/>
    <cellStyle name="Normal 5 2 4 2 3 2 3" xfId="42576" xr:uid="{00000000-0005-0000-0000-00004E9F0000}"/>
    <cellStyle name="Normal 5 2 4 2 3 3" xfId="22533" xr:uid="{00000000-0005-0000-0000-00004F9F0000}"/>
    <cellStyle name="Normal 5 2 4 2 3 3 2" xfId="22534" xr:uid="{00000000-0005-0000-0000-0000509F0000}"/>
    <cellStyle name="Normal 5 2 4 2 3 3 2 2" xfId="42579" xr:uid="{00000000-0005-0000-0000-0000519F0000}"/>
    <cellStyle name="Normal 5 2 4 2 3 3 3" xfId="42578" xr:uid="{00000000-0005-0000-0000-0000529F0000}"/>
    <cellStyle name="Normal 5 2 4 2 3 4" xfId="22535" xr:uid="{00000000-0005-0000-0000-0000539F0000}"/>
    <cellStyle name="Normal 5 2 4 2 3 4 2" xfId="42580" xr:uid="{00000000-0005-0000-0000-0000549F0000}"/>
    <cellStyle name="Normal 5 2 4 2 3 5" xfId="22536" xr:uid="{00000000-0005-0000-0000-0000559F0000}"/>
    <cellStyle name="Normal 5 2 4 2 3 5 2" xfId="49187" xr:uid="{00000000-0005-0000-0000-0000569F0000}"/>
    <cellStyle name="Normal 5 2 4 2 3 6" xfId="42575" xr:uid="{00000000-0005-0000-0000-0000579F0000}"/>
    <cellStyle name="Normal 5 2 4 2 4" xfId="22537" xr:uid="{00000000-0005-0000-0000-0000589F0000}"/>
    <cellStyle name="Normal 5 2 4 2 4 2" xfId="22538" xr:uid="{00000000-0005-0000-0000-0000599F0000}"/>
    <cellStyle name="Normal 5 2 4 2 4 2 2" xfId="22539" xr:uid="{00000000-0005-0000-0000-00005A9F0000}"/>
    <cellStyle name="Normal 5 2 4 2 4 2 2 2" xfId="42583" xr:uid="{00000000-0005-0000-0000-00005B9F0000}"/>
    <cellStyle name="Normal 5 2 4 2 4 2 3" xfId="42582" xr:uid="{00000000-0005-0000-0000-00005C9F0000}"/>
    <cellStyle name="Normal 5 2 4 2 4 3" xfId="22540" xr:uid="{00000000-0005-0000-0000-00005D9F0000}"/>
    <cellStyle name="Normal 5 2 4 2 4 3 2" xfId="22541" xr:uid="{00000000-0005-0000-0000-00005E9F0000}"/>
    <cellStyle name="Normal 5 2 4 2 4 3 2 2" xfId="42585" xr:uid="{00000000-0005-0000-0000-00005F9F0000}"/>
    <cellStyle name="Normal 5 2 4 2 4 3 3" xfId="42584" xr:uid="{00000000-0005-0000-0000-0000609F0000}"/>
    <cellStyle name="Normal 5 2 4 2 4 4" xfId="22542" xr:uid="{00000000-0005-0000-0000-0000619F0000}"/>
    <cellStyle name="Normal 5 2 4 2 4 4 2" xfId="42586" xr:uid="{00000000-0005-0000-0000-0000629F0000}"/>
    <cellStyle name="Normal 5 2 4 2 4 5" xfId="22543" xr:uid="{00000000-0005-0000-0000-0000639F0000}"/>
    <cellStyle name="Normal 5 2 4 2 4 5 2" xfId="49188" xr:uid="{00000000-0005-0000-0000-0000649F0000}"/>
    <cellStyle name="Normal 5 2 4 2 4 6" xfId="42581" xr:uid="{00000000-0005-0000-0000-0000659F0000}"/>
    <cellStyle name="Normal 5 2 4 2 5" xfId="22544" xr:uid="{00000000-0005-0000-0000-0000669F0000}"/>
    <cellStyle name="Normal 5 2 4 2 5 2" xfId="22545" xr:uid="{00000000-0005-0000-0000-0000679F0000}"/>
    <cellStyle name="Normal 5 2 4 2 5 2 2" xfId="42588" xr:uid="{00000000-0005-0000-0000-0000689F0000}"/>
    <cellStyle name="Normal 5 2 4 2 5 3" xfId="42587" xr:uid="{00000000-0005-0000-0000-0000699F0000}"/>
    <cellStyle name="Normal 5 2 4 2 6" xfId="22546" xr:uid="{00000000-0005-0000-0000-00006A9F0000}"/>
    <cellStyle name="Normal 5 2 4 2 6 2" xfId="22547" xr:uid="{00000000-0005-0000-0000-00006B9F0000}"/>
    <cellStyle name="Normal 5 2 4 2 6 2 2" xfId="42590" xr:uid="{00000000-0005-0000-0000-00006C9F0000}"/>
    <cellStyle name="Normal 5 2 4 2 6 3" xfId="42589" xr:uid="{00000000-0005-0000-0000-00006D9F0000}"/>
    <cellStyle name="Normal 5 2 4 2 7" xfId="22548" xr:uid="{00000000-0005-0000-0000-00006E9F0000}"/>
    <cellStyle name="Normal 5 2 4 2 7 2" xfId="42591" xr:uid="{00000000-0005-0000-0000-00006F9F0000}"/>
    <cellStyle name="Normal 5 2 4 2 8" xfId="22549" xr:uid="{00000000-0005-0000-0000-0000709F0000}"/>
    <cellStyle name="Normal 5 2 4 2 8 2" xfId="49183" xr:uid="{00000000-0005-0000-0000-0000719F0000}"/>
    <cellStyle name="Normal 5 2 4 2 9" xfId="42556" xr:uid="{00000000-0005-0000-0000-0000729F0000}"/>
    <cellStyle name="Normal 5 2 4 3" xfId="22550" xr:uid="{00000000-0005-0000-0000-0000739F0000}"/>
    <cellStyle name="Normal 5 2 4 3 2" xfId="22551" xr:uid="{00000000-0005-0000-0000-0000749F0000}"/>
    <cellStyle name="Normal 5 2 4 3 2 2" xfId="22552" xr:uid="{00000000-0005-0000-0000-0000759F0000}"/>
    <cellStyle name="Normal 5 2 4 3 2 2 2" xfId="22553" xr:uid="{00000000-0005-0000-0000-0000769F0000}"/>
    <cellStyle name="Normal 5 2 4 3 2 2 2 2" xfId="42595" xr:uid="{00000000-0005-0000-0000-0000779F0000}"/>
    <cellStyle name="Normal 5 2 4 3 2 2 3" xfId="42594" xr:uid="{00000000-0005-0000-0000-0000789F0000}"/>
    <cellStyle name="Normal 5 2 4 3 2 3" xfId="22554" xr:uid="{00000000-0005-0000-0000-0000799F0000}"/>
    <cellStyle name="Normal 5 2 4 3 2 3 2" xfId="22555" xr:uid="{00000000-0005-0000-0000-00007A9F0000}"/>
    <cellStyle name="Normal 5 2 4 3 2 3 2 2" xfId="42597" xr:uid="{00000000-0005-0000-0000-00007B9F0000}"/>
    <cellStyle name="Normal 5 2 4 3 2 3 3" xfId="42596" xr:uid="{00000000-0005-0000-0000-00007C9F0000}"/>
    <cellStyle name="Normal 5 2 4 3 2 4" xfId="22556" xr:uid="{00000000-0005-0000-0000-00007D9F0000}"/>
    <cellStyle name="Normal 5 2 4 3 2 4 2" xfId="42598" xr:uid="{00000000-0005-0000-0000-00007E9F0000}"/>
    <cellStyle name="Normal 5 2 4 3 2 5" xfId="22557" xr:uid="{00000000-0005-0000-0000-00007F9F0000}"/>
    <cellStyle name="Normal 5 2 4 3 2 5 2" xfId="49190" xr:uid="{00000000-0005-0000-0000-0000809F0000}"/>
    <cellStyle name="Normal 5 2 4 3 2 6" xfId="42593" xr:uid="{00000000-0005-0000-0000-0000819F0000}"/>
    <cellStyle name="Normal 5 2 4 3 3" xfId="22558" xr:uid="{00000000-0005-0000-0000-0000829F0000}"/>
    <cellStyle name="Normal 5 2 4 3 3 2" xfId="22559" xr:uid="{00000000-0005-0000-0000-0000839F0000}"/>
    <cellStyle name="Normal 5 2 4 3 3 2 2" xfId="22560" xr:uid="{00000000-0005-0000-0000-0000849F0000}"/>
    <cellStyle name="Normal 5 2 4 3 3 2 2 2" xfId="42601" xr:uid="{00000000-0005-0000-0000-0000859F0000}"/>
    <cellStyle name="Normal 5 2 4 3 3 2 3" xfId="42600" xr:uid="{00000000-0005-0000-0000-0000869F0000}"/>
    <cellStyle name="Normal 5 2 4 3 3 3" xfId="22561" xr:uid="{00000000-0005-0000-0000-0000879F0000}"/>
    <cellStyle name="Normal 5 2 4 3 3 3 2" xfId="22562" xr:uid="{00000000-0005-0000-0000-0000889F0000}"/>
    <cellStyle name="Normal 5 2 4 3 3 3 2 2" xfId="42603" xr:uid="{00000000-0005-0000-0000-0000899F0000}"/>
    <cellStyle name="Normal 5 2 4 3 3 3 3" xfId="42602" xr:uid="{00000000-0005-0000-0000-00008A9F0000}"/>
    <cellStyle name="Normal 5 2 4 3 3 4" xfId="22563" xr:uid="{00000000-0005-0000-0000-00008B9F0000}"/>
    <cellStyle name="Normal 5 2 4 3 3 4 2" xfId="42604" xr:uid="{00000000-0005-0000-0000-00008C9F0000}"/>
    <cellStyle name="Normal 5 2 4 3 3 5" xfId="22564" xr:uid="{00000000-0005-0000-0000-00008D9F0000}"/>
    <cellStyle name="Normal 5 2 4 3 3 5 2" xfId="49191" xr:uid="{00000000-0005-0000-0000-00008E9F0000}"/>
    <cellStyle name="Normal 5 2 4 3 3 6" xfId="42599" xr:uid="{00000000-0005-0000-0000-00008F9F0000}"/>
    <cellStyle name="Normal 5 2 4 3 4" xfId="22565" xr:uid="{00000000-0005-0000-0000-0000909F0000}"/>
    <cellStyle name="Normal 5 2 4 3 4 2" xfId="22566" xr:uid="{00000000-0005-0000-0000-0000919F0000}"/>
    <cellStyle name="Normal 5 2 4 3 4 2 2" xfId="42606" xr:uid="{00000000-0005-0000-0000-0000929F0000}"/>
    <cellStyle name="Normal 5 2 4 3 4 3" xfId="42605" xr:uid="{00000000-0005-0000-0000-0000939F0000}"/>
    <cellStyle name="Normal 5 2 4 3 5" xfId="22567" xr:uid="{00000000-0005-0000-0000-0000949F0000}"/>
    <cellStyle name="Normal 5 2 4 3 5 2" xfId="22568" xr:uid="{00000000-0005-0000-0000-0000959F0000}"/>
    <cellStyle name="Normal 5 2 4 3 5 2 2" xfId="42608" xr:uid="{00000000-0005-0000-0000-0000969F0000}"/>
    <cellStyle name="Normal 5 2 4 3 5 3" xfId="42607" xr:uid="{00000000-0005-0000-0000-0000979F0000}"/>
    <cellStyle name="Normal 5 2 4 3 6" xfId="22569" xr:uid="{00000000-0005-0000-0000-0000989F0000}"/>
    <cellStyle name="Normal 5 2 4 3 6 2" xfId="42609" xr:uid="{00000000-0005-0000-0000-0000999F0000}"/>
    <cellStyle name="Normal 5 2 4 3 7" xfId="22570" xr:uid="{00000000-0005-0000-0000-00009A9F0000}"/>
    <cellStyle name="Normal 5 2 4 3 7 2" xfId="49189" xr:uid="{00000000-0005-0000-0000-00009B9F0000}"/>
    <cellStyle name="Normal 5 2 4 3 8" xfId="42592" xr:uid="{00000000-0005-0000-0000-00009C9F0000}"/>
    <cellStyle name="Normal 5 2 4 4" xfId="22571" xr:uid="{00000000-0005-0000-0000-00009D9F0000}"/>
    <cellStyle name="Normal 5 2 4 4 2" xfId="22572" xr:uid="{00000000-0005-0000-0000-00009E9F0000}"/>
    <cellStyle name="Normal 5 2 4 4 2 2" xfId="22573" xr:uid="{00000000-0005-0000-0000-00009F9F0000}"/>
    <cellStyle name="Normal 5 2 4 4 2 2 2" xfId="42612" xr:uid="{00000000-0005-0000-0000-0000A09F0000}"/>
    <cellStyle name="Normal 5 2 4 4 2 3" xfId="42611" xr:uid="{00000000-0005-0000-0000-0000A19F0000}"/>
    <cellStyle name="Normal 5 2 4 4 3" xfId="22574" xr:uid="{00000000-0005-0000-0000-0000A29F0000}"/>
    <cellStyle name="Normal 5 2 4 4 3 2" xfId="22575" xr:uid="{00000000-0005-0000-0000-0000A39F0000}"/>
    <cellStyle name="Normal 5 2 4 4 3 2 2" xfId="42614" xr:uid="{00000000-0005-0000-0000-0000A49F0000}"/>
    <cellStyle name="Normal 5 2 4 4 3 3" xfId="42613" xr:uid="{00000000-0005-0000-0000-0000A59F0000}"/>
    <cellStyle name="Normal 5 2 4 4 4" xfId="22576" xr:uid="{00000000-0005-0000-0000-0000A69F0000}"/>
    <cellStyle name="Normal 5 2 4 4 4 2" xfId="42615" xr:uid="{00000000-0005-0000-0000-0000A79F0000}"/>
    <cellStyle name="Normal 5 2 4 4 5" xfId="22577" xr:uid="{00000000-0005-0000-0000-0000A89F0000}"/>
    <cellStyle name="Normal 5 2 4 4 5 2" xfId="49192" xr:uid="{00000000-0005-0000-0000-0000A99F0000}"/>
    <cellStyle name="Normal 5 2 4 4 6" xfId="42610" xr:uid="{00000000-0005-0000-0000-0000AA9F0000}"/>
    <cellStyle name="Normal 5 2 4 5" xfId="22578" xr:uid="{00000000-0005-0000-0000-0000AB9F0000}"/>
    <cellStyle name="Normal 5 2 4 5 2" xfId="22579" xr:uid="{00000000-0005-0000-0000-0000AC9F0000}"/>
    <cellStyle name="Normal 5 2 4 5 2 2" xfId="22580" xr:uid="{00000000-0005-0000-0000-0000AD9F0000}"/>
    <cellStyle name="Normal 5 2 4 5 2 2 2" xfId="42618" xr:uid="{00000000-0005-0000-0000-0000AE9F0000}"/>
    <cellStyle name="Normal 5 2 4 5 2 3" xfId="42617" xr:uid="{00000000-0005-0000-0000-0000AF9F0000}"/>
    <cellStyle name="Normal 5 2 4 5 3" xfId="22581" xr:uid="{00000000-0005-0000-0000-0000B09F0000}"/>
    <cellStyle name="Normal 5 2 4 5 3 2" xfId="22582" xr:uid="{00000000-0005-0000-0000-0000B19F0000}"/>
    <cellStyle name="Normal 5 2 4 5 3 2 2" xfId="42620" xr:uid="{00000000-0005-0000-0000-0000B29F0000}"/>
    <cellStyle name="Normal 5 2 4 5 3 3" xfId="42619" xr:uid="{00000000-0005-0000-0000-0000B39F0000}"/>
    <cellStyle name="Normal 5 2 4 5 4" xfId="22583" xr:uid="{00000000-0005-0000-0000-0000B49F0000}"/>
    <cellStyle name="Normal 5 2 4 5 4 2" xfId="42621" xr:uid="{00000000-0005-0000-0000-0000B59F0000}"/>
    <cellStyle name="Normal 5 2 4 5 5" xfId="22584" xr:uid="{00000000-0005-0000-0000-0000B69F0000}"/>
    <cellStyle name="Normal 5 2 4 5 5 2" xfId="49193" xr:uid="{00000000-0005-0000-0000-0000B79F0000}"/>
    <cellStyle name="Normal 5 2 4 5 6" xfId="42616" xr:uid="{00000000-0005-0000-0000-0000B89F0000}"/>
    <cellStyle name="Normal 5 2 4 6" xfId="22585" xr:uid="{00000000-0005-0000-0000-0000B99F0000}"/>
    <cellStyle name="Normal 5 2 4 6 2" xfId="22586" xr:uid="{00000000-0005-0000-0000-0000BA9F0000}"/>
    <cellStyle name="Normal 5 2 4 6 2 2" xfId="42623" xr:uid="{00000000-0005-0000-0000-0000BB9F0000}"/>
    <cellStyle name="Normal 5 2 4 6 3" xfId="42622" xr:uid="{00000000-0005-0000-0000-0000BC9F0000}"/>
    <cellStyle name="Normal 5 2 4 7" xfId="22587" xr:uid="{00000000-0005-0000-0000-0000BD9F0000}"/>
    <cellStyle name="Normal 5 2 4 7 2" xfId="22588" xr:uid="{00000000-0005-0000-0000-0000BE9F0000}"/>
    <cellStyle name="Normal 5 2 4 7 2 2" xfId="42625" xr:uid="{00000000-0005-0000-0000-0000BF9F0000}"/>
    <cellStyle name="Normal 5 2 4 7 3" xfId="42624" xr:uid="{00000000-0005-0000-0000-0000C09F0000}"/>
    <cellStyle name="Normal 5 2 4 8" xfId="22589" xr:uid="{00000000-0005-0000-0000-0000C19F0000}"/>
    <cellStyle name="Normal 5 2 4 8 2" xfId="42626" xr:uid="{00000000-0005-0000-0000-0000C29F0000}"/>
    <cellStyle name="Normal 5 2 4 9" xfId="22590" xr:uid="{00000000-0005-0000-0000-0000C39F0000}"/>
    <cellStyle name="Normal 5 2 4 9 2" xfId="49182" xr:uid="{00000000-0005-0000-0000-0000C49F0000}"/>
    <cellStyle name="Normal 5 2 5" xfId="22591" xr:uid="{00000000-0005-0000-0000-0000C59F0000}"/>
    <cellStyle name="Normal 5 2 5 2" xfId="22592" xr:uid="{00000000-0005-0000-0000-0000C69F0000}"/>
    <cellStyle name="Normal 5 2 5 2 2" xfId="22593" xr:uid="{00000000-0005-0000-0000-0000C79F0000}"/>
    <cellStyle name="Normal 5 2 5 2 2 2" xfId="22594" xr:uid="{00000000-0005-0000-0000-0000C89F0000}"/>
    <cellStyle name="Normal 5 2 5 2 2 2 2" xfId="22595" xr:uid="{00000000-0005-0000-0000-0000C99F0000}"/>
    <cellStyle name="Normal 5 2 5 2 2 2 2 2" xfId="42631" xr:uid="{00000000-0005-0000-0000-0000CA9F0000}"/>
    <cellStyle name="Normal 5 2 5 2 2 2 3" xfId="42630" xr:uid="{00000000-0005-0000-0000-0000CB9F0000}"/>
    <cellStyle name="Normal 5 2 5 2 2 3" xfId="22596" xr:uid="{00000000-0005-0000-0000-0000CC9F0000}"/>
    <cellStyle name="Normal 5 2 5 2 2 3 2" xfId="22597" xr:uid="{00000000-0005-0000-0000-0000CD9F0000}"/>
    <cellStyle name="Normal 5 2 5 2 2 3 2 2" xfId="42633" xr:uid="{00000000-0005-0000-0000-0000CE9F0000}"/>
    <cellStyle name="Normal 5 2 5 2 2 3 3" xfId="42632" xr:uid="{00000000-0005-0000-0000-0000CF9F0000}"/>
    <cellStyle name="Normal 5 2 5 2 2 4" xfId="22598" xr:uid="{00000000-0005-0000-0000-0000D09F0000}"/>
    <cellStyle name="Normal 5 2 5 2 2 4 2" xfId="42634" xr:uid="{00000000-0005-0000-0000-0000D19F0000}"/>
    <cellStyle name="Normal 5 2 5 2 2 5" xfId="22599" xr:uid="{00000000-0005-0000-0000-0000D29F0000}"/>
    <cellStyle name="Normal 5 2 5 2 2 5 2" xfId="49196" xr:uid="{00000000-0005-0000-0000-0000D39F0000}"/>
    <cellStyle name="Normal 5 2 5 2 2 6" xfId="42629" xr:uid="{00000000-0005-0000-0000-0000D49F0000}"/>
    <cellStyle name="Normal 5 2 5 2 3" xfId="22600" xr:uid="{00000000-0005-0000-0000-0000D59F0000}"/>
    <cellStyle name="Normal 5 2 5 2 3 2" xfId="22601" xr:uid="{00000000-0005-0000-0000-0000D69F0000}"/>
    <cellStyle name="Normal 5 2 5 2 3 2 2" xfId="22602" xr:uid="{00000000-0005-0000-0000-0000D79F0000}"/>
    <cellStyle name="Normal 5 2 5 2 3 2 2 2" xfId="42637" xr:uid="{00000000-0005-0000-0000-0000D89F0000}"/>
    <cellStyle name="Normal 5 2 5 2 3 2 3" xfId="42636" xr:uid="{00000000-0005-0000-0000-0000D99F0000}"/>
    <cellStyle name="Normal 5 2 5 2 3 3" xfId="22603" xr:uid="{00000000-0005-0000-0000-0000DA9F0000}"/>
    <cellStyle name="Normal 5 2 5 2 3 3 2" xfId="22604" xr:uid="{00000000-0005-0000-0000-0000DB9F0000}"/>
    <cellStyle name="Normal 5 2 5 2 3 3 2 2" xfId="42639" xr:uid="{00000000-0005-0000-0000-0000DC9F0000}"/>
    <cellStyle name="Normal 5 2 5 2 3 3 3" xfId="42638" xr:uid="{00000000-0005-0000-0000-0000DD9F0000}"/>
    <cellStyle name="Normal 5 2 5 2 3 4" xfId="22605" xr:uid="{00000000-0005-0000-0000-0000DE9F0000}"/>
    <cellStyle name="Normal 5 2 5 2 3 4 2" xfId="42640" xr:uid="{00000000-0005-0000-0000-0000DF9F0000}"/>
    <cellStyle name="Normal 5 2 5 2 3 5" xfId="22606" xr:uid="{00000000-0005-0000-0000-0000E09F0000}"/>
    <cellStyle name="Normal 5 2 5 2 3 5 2" xfId="49197" xr:uid="{00000000-0005-0000-0000-0000E19F0000}"/>
    <cellStyle name="Normal 5 2 5 2 3 6" xfId="42635" xr:uid="{00000000-0005-0000-0000-0000E29F0000}"/>
    <cellStyle name="Normal 5 2 5 2 4" xfId="22607" xr:uid="{00000000-0005-0000-0000-0000E39F0000}"/>
    <cellStyle name="Normal 5 2 5 2 4 2" xfId="22608" xr:uid="{00000000-0005-0000-0000-0000E49F0000}"/>
    <cellStyle name="Normal 5 2 5 2 4 2 2" xfId="42642" xr:uid="{00000000-0005-0000-0000-0000E59F0000}"/>
    <cellStyle name="Normal 5 2 5 2 4 3" xfId="42641" xr:uid="{00000000-0005-0000-0000-0000E69F0000}"/>
    <cellStyle name="Normal 5 2 5 2 5" xfId="22609" xr:uid="{00000000-0005-0000-0000-0000E79F0000}"/>
    <cellStyle name="Normal 5 2 5 2 5 2" xfId="22610" xr:uid="{00000000-0005-0000-0000-0000E89F0000}"/>
    <cellStyle name="Normal 5 2 5 2 5 2 2" xfId="42644" xr:uid="{00000000-0005-0000-0000-0000E99F0000}"/>
    <cellStyle name="Normal 5 2 5 2 5 3" xfId="42643" xr:uid="{00000000-0005-0000-0000-0000EA9F0000}"/>
    <cellStyle name="Normal 5 2 5 2 6" xfId="22611" xr:uid="{00000000-0005-0000-0000-0000EB9F0000}"/>
    <cellStyle name="Normal 5 2 5 2 6 2" xfId="42645" xr:uid="{00000000-0005-0000-0000-0000EC9F0000}"/>
    <cellStyle name="Normal 5 2 5 2 7" xfId="22612" xr:uid="{00000000-0005-0000-0000-0000ED9F0000}"/>
    <cellStyle name="Normal 5 2 5 2 7 2" xfId="49195" xr:uid="{00000000-0005-0000-0000-0000EE9F0000}"/>
    <cellStyle name="Normal 5 2 5 2 8" xfId="42628" xr:uid="{00000000-0005-0000-0000-0000EF9F0000}"/>
    <cellStyle name="Normal 5 2 5 3" xfId="22613" xr:uid="{00000000-0005-0000-0000-0000F09F0000}"/>
    <cellStyle name="Normal 5 2 5 3 2" xfId="22614" xr:uid="{00000000-0005-0000-0000-0000F19F0000}"/>
    <cellStyle name="Normal 5 2 5 3 2 2" xfId="22615" xr:uid="{00000000-0005-0000-0000-0000F29F0000}"/>
    <cellStyle name="Normal 5 2 5 3 2 2 2" xfId="42648" xr:uid="{00000000-0005-0000-0000-0000F39F0000}"/>
    <cellStyle name="Normal 5 2 5 3 2 3" xfId="42647" xr:uid="{00000000-0005-0000-0000-0000F49F0000}"/>
    <cellStyle name="Normal 5 2 5 3 3" xfId="22616" xr:uid="{00000000-0005-0000-0000-0000F59F0000}"/>
    <cellStyle name="Normal 5 2 5 3 3 2" xfId="22617" xr:uid="{00000000-0005-0000-0000-0000F69F0000}"/>
    <cellStyle name="Normal 5 2 5 3 3 2 2" xfId="42650" xr:uid="{00000000-0005-0000-0000-0000F79F0000}"/>
    <cellStyle name="Normal 5 2 5 3 3 3" xfId="42649" xr:uid="{00000000-0005-0000-0000-0000F89F0000}"/>
    <cellStyle name="Normal 5 2 5 3 4" xfId="22618" xr:uid="{00000000-0005-0000-0000-0000F99F0000}"/>
    <cellStyle name="Normal 5 2 5 3 4 2" xfId="42651" xr:uid="{00000000-0005-0000-0000-0000FA9F0000}"/>
    <cellStyle name="Normal 5 2 5 3 5" xfId="22619" xr:uid="{00000000-0005-0000-0000-0000FB9F0000}"/>
    <cellStyle name="Normal 5 2 5 3 5 2" xfId="49198" xr:uid="{00000000-0005-0000-0000-0000FC9F0000}"/>
    <cellStyle name="Normal 5 2 5 3 6" xfId="42646" xr:uid="{00000000-0005-0000-0000-0000FD9F0000}"/>
    <cellStyle name="Normal 5 2 5 4" xfId="22620" xr:uid="{00000000-0005-0000-0000-0000FE9F0000}"/>
    <cellStyle name="Normal 5 2 5 4 2" xfId="22621" xr:uid="{00000000-0005-0000-0000-0000FF9F0000}"/>
    <cellStyle name="Normal 5 2 5 4 2 2" xfId="22622" xr:uid="{00000000-0005-0000-0000-000000A00000}"/>
    <cellStyle name="Normal 5 2 5 4 2 2 2" xfId="42654" xr:uid="{00000000-0005-0000-0000-000001A00000}"/>
    <cellStyle name="Normal 5 2 5 4 2 3" xfId="42653" xr:uid="{00000000-0005-0000-0000-000002A00000}"/>
    <cellStyle name="Normal 5 2 5 4 3" xfId="22623" xr:uid="{00000000-0005-0000-0000-000003A00000}"/>
    <cellStyle name="Normal 5 2 5 4 3 2" xfId="22624" xr:uid="{00000000-0005-0000-0000-000004A00000}"/>
    <cellStyle name="Normal 5 2 5 4 3 2 2" xfId="42656" xr:uid="{00000000-0005-0000-0000-000005A00000}"/>
    <cellStyle name="Normal 5 2 5 4 3 3" xfId="42655" xr:uid="{00000000-0005-0000-0000-000006A00000}"/>
    <cellStyle name="Normal 5 2 5 4 4" xfId="22625" xr:uid="{00000000-0005-0000-0000-000007A00000}"/>
    <cellStyle name="Normal 5 2 5 4 4 2" xfId="42657" xr:uid="{00000000-0005-0000-0000-000008A00000}"/>
    <cellStyle name="Normal 5 2 5 4 5" xfId="22626" xr:uid="{00000000-0005-0000-0000-000009A00000}"/>
    <cellStyle name="Normal 5 2 5 4 5 2" xfId="49199" xr:uid="{00000000-0005-0000-0000-00000AA00000}"/>
    <cellStyle name="Normal 5 2 5 4 6" xfId="42652" xr:uid="{00000000-0005-0000-0000-00000BA00000}"/>
    <cellStyle name="Normal 5 2 5 5" xfId="22627" xr:uid="{00000000-0005-0000-0000-00000CA00000}"/>
    <cellStyle name="Normal 5 2 5 5 2" xfId="22628" xr:uid="{00000000-0005-0000-0000-00000DA00000}"/>
    <cellStyle name="Normal 5 2 5 5 2 2" xfId="42659" xr:uid="{00000000-0005-0000-0000-00000EA00000}"/>
    <cellStyle name="Normal 5 2 5 5 3" xfId="42658" xr:uid="{00000000-0005-0000-0000-00000FA00000}"/>
    <cellStyle name="Normal 5 2 5 6" xfId="22629" xr:uid="{00000000-0005-0000-0000-000010A00000}"/>
    <cellStyle name="Normal 5 2 5 6 2" xfId="22630" xr:uid="{00000000-0005-0000-0000-000011A00000}"/>
    <cellStyle name="Normal 5 2 5 6 2 2" xfId="42661" xr:uid="{00000000-0005-0000-0000-000012A00000}"/>
    <cellStyle name="Normal 5 2 5 6 3" xfId="42660" xr:uid="{00000000-0005-0000-0000-000013A00000}"/>
    <cellStyle name="Normal 5 2 5 7" xfId="22631" xr:uid="{00000000-0005-0000-0000-000014A00000}"/>
    <cellStyle name="Normal 5 2 5 7 2" xfId="42662" xr:uid="{00000000-0005-0000-0000-000015A00000}"/>
    <cellStyle name="Normal 5 2 5 8" xfId="22632" xr:uid="{00000000-0005-0000-0000-000016A00000}"/>
    <cellStyle name="Normal 5 2 5 8 2" xfId="49194" xr:uid="{00000000-0005-0000-0000-000017A00000}"/>
    <cellStyle name="Normal 5 2 5 9" xfId="42627" xr:uid="{00000000-0005-0000-0000-000018A00000}"/>
    <cellStyle name="Normal 5 2 6" xfId="22633" xr:uid="{00000000-0005-0000-0000-000019A00000}"/>
    <cellStyle name="Normal 5 2 6 2" xfId="22634" xr:uid="{00000000-0005-0000-0000-00001AA00000}"/>
    <cellStyle name="Normal 5 2 6 2 2" xfId="22635" xr:uid="{00000000-0005-0000-0000-00001BA00000}"/>
    <cellStyle name="Normal 5 2 6 2 2 2" xfId="22636" xr:uid="{00000000-0005-0000-0000-00001CA00000}"/>
    <cellStyle name="Normal 5 2 6 2 2 2 2" xfId="42666" xr:uid="{00000000-0005-0000-0000-00001DA00000}"/>
    <cellStyle name="Normal 5 2 6 2 2 3" xfId="42665" xr:uid="{00000000-0005-0000-0000-00001EA00000}"/>
    <cellStyle name="Normal 5 2 6 2 3" xfId="22637" xr:uid="{00000000-0005-0000-0000-00001FA00000}"/>
    <cellStyle name="Normal 5 2 6 2 3 2" xfId="22638" xr:uid="{00000000-0005-0000-0000-000020A00000}"/>
    <cellStyle name="Normal 5 2 6 2 3 2 2" xfId="42668" xr:uid="{00000000-0005-0000-0000-000021A00000}"/>
    <cellStyle name="Normal 5 2 6 2 3 3" xfId="42667" xr:uid="{00000000-0005-0000-0000-000022A00000}"/>
    <cellStyle name="Normal 5 2 6 2 4" xfId="22639" xr:uid="{00000000-0005-0000-0000-000023A00000}"/>
    <cellStyle name="Normal 5 2 6 2 4 2" xfId="42669" xr:uid="{00000000-0005-0000-0000-000024A00000}"/>
    <cellStyle name="Normal 5 2 6 2 5" xfId="22640" xr:uid="{00000000-0005-0000-0000-000025A00000}"/>
    <cellStyle name="Normal 5 2 6 2 5 2" xfId="49201" xr:uid="{00000000-0005-0000-0000-000026A00000}"/>
    <cellStyle name="Normal 5 2 6 2 6" xfId="42664" xr:uid="{00000000-0005-0000-0000-000027A00000}"/>
    <cellStyle name="Normal 5 2 6 3" xfId="22641" xr:uid="{00000000-0005-0000-0000-000028A00000}"/>
    <cellStyle name="Normal 5 2 6 3 2" xfId="22642" xr:uid="{00000000-0005-0000-0000-000029A00000}"/>
    <cellStyle name="Normal 5 2 6 3 2 2" xfId="22643" xr:uid="{00000000-0005-0000-0000-00002AA00000}"/>
    <cellStyle name="Normal 5 2 6 3 2 2 2" xfId="42672" xr:uid="{00000000-0005-0000-0000-00002BA00000}"/>
    <cellStyle name="Normal 5 2 6 3 2 3" xfId="42671" xr:uid="{00000000-0005-0000-0000-00002CA00000}"/>
    <cellStyle name="Normal 5 2 6 3 3" xfId="22644" xr:uid="{00000000-0005-0000-0000-00002DA00000}"/>
    <cellStyle name="Normal 5 2 6 3 3 2" xfId="22645" xr:uid="{00000000-0005-0000-0000-00002EA00000}"/>
    <cellStyle name="Normal 5 2 6 3 3 2 2" xfId="42674" xr:uid="{00000000-0005-0000-0000-00002FA00000}"/>
    <cellStyle name="Normal 5 2 6 3 3 3" xfId="42673" xr:uid="{00000000-0005-0000-0000-000030A00000}"/>
    <cellStyle name="Normal 5 2 6 3 4" xfId="22646" xr:uid="{00000000-0005-0000-0000-000031A00000}"/>
    <cellStyle name="Normal 5 2 6 3 4 2" xfId="42675" xr:uid="{00000000-0005-0000-0000-000032A00000}"/>
    <cellStyle name="Normal 5 2 6 3 5" xfId="22647" xr:uid="{00000000-0005-0000-0000-000033A00000}"/>
    <cellStyle name="Normal 5 2 6 3 5 2" xfId="49202" xr:uid="{00000000-0005-0000-0000-000034A00000}"/>
    <cellStyle name="Normal 5 2 6 3 6" xfId="42670" xr:uid="{00000000-0005-0000-0000-000035A00000}"/>
    <cellStyle name="Normal 5 2 6 4" xfId="22648" xr:uid="{00000000-0005-0000-0000-000036A00000}"/>
    <cellStyle name="Normal 5 2 6 4 2" xfId="22649" xr:uid="{00000000-0005-0000-0000-000037A00000}"/>
    <cellStyle name="Normal 5 2 6 4 2 2" xfId="42677" xr:uid="{00000000-0005-0000-0000-000038A00000}"/>
    <cellStyle name="Normal 5 2 6 4 3" xfId="42676" xr:uid="{00000000-0005-0000-0000-000039A00000}"/>
    <cellStyle name="Normal 5 2 6 5" xfId="22650" xr:uid="{00000000-0005-0000-0000-00003AA00000}"/>
    <cellStyle name="Normal 5 2 6 5 2" xfId="22651" xr:uid="{00000000-0005-0000-0000-00003BA00000}"/>
    <cellStyle name="Normal 5 2 6 5 2 2" xfId="42679" xr:uid="{00000000-0005-0000-0000-00003CA00000}"/>
    <cellStyle name="Normal 5 2 6 5 3" xfId="42678" xr:uid="{00000000-0005-0000-0000-00003DA00000}"/>
    <cellStyle name="Normal 5 2 6 6" xfId="22652" xr:uid="{00000000-0005-0000-0000-00003EA00000}"/>
    <cellStyle name="Normal 5 2 6 6 2" xfId="42680" xr:uid="{00000000-0005-0000-0000-00003FA00000}"/>
    <cellStyle name="Normal 5 2 6 7" xfId="22653" xr:uid="{00000000-0005-0000-0000-000040A00000}"/>
    <cellStyle name="Normal 5 2 6 7 2" xfId="49200" xr:uid="{00000000-0005-0000-0000-000041A00000}"/>
    <cellStyle name="Normal 5 2 6 8" xfId="42663" xr:uid="{00000000-0005-0000-0000-000042A00000}"/>
    <cellStyle name="Normal 5 2 7" xfId="22654" xr:uid="{00000000-0005-0000-0000-000043A00000}"/>
    <cellStyle name="Normal 5 2 7 2" xfId="22655" xr:uid="{00000000-0005-0000-0000-000044A00000}"/>
    <cellStyle name="Normal 5 2 7 2 2" xfId="22656" xr:uid="{00000000-0005-0000-0000-000045A00000}"/>
    <cellStyle name="Normal 5 2 7 2 2 2" xfId="42683" xr:uid="{00000000-0005-0000-0000-000046A00000}"/>
    <cellStyle name="Normal 5 2 7 2 3" xfId="42682" xr:uid="{00000000-0005-0000-0000-000047A00000}"/>
    <cellStyle name="Normal 5 2 7 3" xfId="22657" xr:uid="{00000000-0005-0000-0000-000048A00000}"/>
    <cellStyle name="Normal 5 2 7 3 2" xfId="22658" xr:uid="{00000000-0005-0000-0000-000049A00000}"/>
    <cellStyle name="Normal 5 2 7 3 2 2" xfId="42685" xr:uid="{00000000-0005-0000-0000-00004AA00000}"/>
    <cellStyle name="Normal 5 2 7 3 3" xfId="42684" xr:uid="{00000000-0005-0000-0000-00004BA00000}"/>
    <cellStyle name="Normal 5 2 7 4" xfId="22659" xr:uid="{00000000-0005-0000-0000-00004CA00000}"/>
    <cellStyle name="Normal 5 2 7 4 2" xfId="42686" xr:uid="{00000000-0005-0000-0000-00004DA00000}"/>
    <cellStyle name="Normal 5 2 7 5" xfId="22660" xr:uid="{00000000-0005-0000-0000-00004EA00000}"/>
    <cellStyle name="Normal 5 2 7 5 2" xfId="49203" xr:uid="{00000000-0005-0000-0000-00004FA00000}"/>
    <cellStyle name="Normal 5 2 7 6" xfId="42681" xr:uid="{00000000-0005-0000-0000-000050A00000}"/>
    <cellStyle name="Normal 5 2 8" xfId="22661" xr:uid="{00000000-0005-0000-0000-000051A00000}"/>
    <cellStyle name="Normal 5 2 8 2" xfId="22662" xr:uid="{00000000-0005-0000-0000-000052A00000}"/>
    <cellStyle name="Normal 5 2 8 2 2" xfId="22663" xr:uid="{00000000-0005-0000-0000-000053A00000}"/>
    <cellStyle name="Normal 5 2 8 2 2 2" xfId="42689" xr:uid="{00000000-0005-0000-0000-000054A00000}"/>
    <cellStyle name="Normal 5 2 8 2 3" xfId="42688" xr:uid="{00000000-0005-0000-0000-000055A00000}"/>
    <cellStyle name="Normal 5 2 8 3" xfId="22664" xr:uid="{00000000-0005-0000-0000-000056A00000}"/>
    <cellStyle name="Normal 5 2 8 3 2" xfId="22665" xr:uid="{00000000-0005-0000-0000-000057A00000}"/>
    <cellStyle name="Normal 5 2 8 3 2 2" xfId="42691" xr:uid="{00000000-0005-0000-0000-000058A00000}"/>
    <cellStyle name="Normal 5 2 8 3 3" xfId="42690" xr:uid="{00000000-0005-0000-0000-000059A00000}"/>
    <cellStyle name="Normal 5 2 8 4" xfId="22666" xr:uid="{00000000-0005-0000-0000-00005AA00000}"/>
    <cellStyle name="Normal 5 2 8 4 2" xfId="42692" xr:uid="{00000000-0005-0000-0000-00005BA00000}"/>
    <cellStyle name="Normal 5 2 8 5" xfId="22667" xr:uid="{00000000-0005-0000-0000-00005CA00000}"/>
    <cellStyle name="Normal 5 2 8 5 2" xfId="49204" xr:uid="{00000000-0005-0000-0000-00005DA00000}"/>
    <cellStyle name="Normal 5 2 8 6" xfId="42687" xr:uid="{00000000-0005-0000-0000-00005EA00000}"/>
    <cellStyle name="Normal 5 2 9" xfId="22668" xr:uid="{00000000-0005-0000-0000-00005FA00000}"/>
    <cellStyle name="Normal 5 2 9 2" xfId="22669" xr:uid="{00000000-0005-0000-0000-000060A00000}"/>
    <cellStyle name="Normal 5 2 9 2 2" xfId="42694" xr:uid="{00000000-0005-0000-0000-000061A00000}"/>
    <cellStyle name="Normal 5 2 9 3" xfId="42693" xr:uid="{00000000-0005-0000-0000-000062A00000}"/>
    <cellStyle name="Normal 5 3" xfId="22670" xr:uid="{00000000-0005-0000-0000-000063A00000}"/>
    <cellStyle name="Normal 5 3 10" xfId="22671" xr:uid="{00000000-0005-0000-0000-000064A00000}"/>
    <cellStyle name="Normal 5 3 10 2" xfId="42696" xr:uid="{00000000-0005-0000-0000-000065A00000}"/>
    <cellStyle name="Normal 5 3 11" xfId="22672" xr:uid="{00000000-0005-0000-0000-000066A00000}"/>
    <cellStyle name="Normal 5 3 11 2" xfId="49205" xr:uid="{00000000-0005-0000-0000-000067A00000}"/>
    <cellStyle name="Normal 5 3 12" xfId="42695" xr:uid="{00000000-0005-0000-0000-000068A00000}"/>
    <cellStyle name="Normal 5 3 2" xfId="22673" xr:uid="{00000000-0005-0000-0000-000069A00000}"/>
    <cellStyle name="Normal 5 3 2 10" xfId="22674" xr:uid="{00000000-0005-0000-0000-00006AA00000}"/>
    <cellStyle name="Normal 5 3 2 10 2" xfId="49206" xr:uid="{00000000-0005-0000-0000-00006BA00000}"/>
    <cellStyle name="Normal 5 3 2 11" xfId="42697" xr:uid="{00000000-0005-0000-0000-00006CA00000}"/>
    <cellStyle name="Normal 5 3 2 2" xfId="22675" xr:uid="{00000000-0005-0000-0000-00006DA00000}"/>
    <cellStyle name="Normal 5 3 2 2 10" xfId="42698" xr:uid="{00000000-0005-0000-0000-00006EA00000}"/>
    <cellStyle name="Normal 5 3 2 2 2" xfId="22676" xr:uid="{00000000-0005-0000-0000-00006FA00000}"/>
    <cellStyle name="Normal 5 3 2 2 2 2" xfId="22677" xr:uid="{00000000-0005-0000-0000-000070A00000}"/>
    <cellStyle name="Normal 5 3 2 2 2 2 2" xfId="22678" xr:uid="{00000000-0005-0000-0000-000071A00000}"/>
    <cellStyle name="Normal 5 3 2 2 2 2 2 2" xfId="22679" xr:uid="{00000000-0005-0000-0000-000072A00000}"/>
    <cellStyle name="Normal 5 3 2 2 2 2 2 2 2" xfId="22680" xr:uid="{00000000-0005-0000-0000-000073A00000}"/>
    <cellStyle name="Normal 5 3 2 2 2 2 2 2 2 2" xfId="42703" xr:uid="{00000000-0005-0000-0000-000074A00000}"/>
    <cellStyle name="Normal 5 3 2 2 2 2 2 2 3" xfId="42702" xr:uid="{00000000-0005-0000-0000-000075A00000}"/>
    <cellStyle name="Normal 5 3 2 2 2 2 2 3" xfId="22681" xr:uid="{00000000-0005-0000-0000-000076A00000}"/>
    <cellStyle name="Normal 5 3 2 2 2 2 2 3 2" xfId="22682" xr:uid="{00000000-0005-0000-0000-000077A00000}"/>
    <cellStyle name="Normal 5 3 2 2 2 2 2 3 2 2" xfId="42705" xr:uid="{00000000-0005-0000-0000-000078A00000}"/>
    <cellStyle name="Normal 5 3 2 2 2 2 2 3 3" xfId="42704" xr:uid="{00000000-0005-0000-0000-000079A00000}"/>
    <cellStyle name="Normal 5 3 2 2 2 2 2 4" xfId="22683" xr:uid="{00000000-0005-0000-0000-00007AA00000}"/>
    <cellStyle name="Normal 5 3 2 2 2 2 2 4 2" xfId="42706" xr:uid="{00000000-0005-0000-0000-00007BA00000}"/>
    <cellStyle name="Normal 5 3 2 2 2 2 2 5" xfId="22684" xr:uid="{00000000-0005-0000-0000-00007CA00000}"/>
    <cellStyle name="Normal 5 3 2 2 2 2 2 5 2" xfId="49210" xr:uid="{00000000-0005-0000-0000-00007DA00000}"/>
    <cellStyle name="Normal 5 3 2 2 2 2 2 6" xfId="42701" xr:uid="{00000000-0005-0000-0000-00007EA00000}"/>
    <cellStyle name="Normal 5 3 2 2 2 2 3" xfId="22685" xr:uid="{00000000-0005-0000-0000-00007FA00000}"/>
    <cellStyle name="Normal 5 3 2 2 2 2 3 2" xfId="22686" xr:uid="{00000000-0005-0000-0000-000080A00000}"/>
    <cellStyle name="Normal 5 3 2 2 2 2 3 2 2" xfId="22687" xr:uid="{00000000-0005-0000-0000-000081A00000}"/>
    <cellStyle name="Normal 5 3 2 2 2 2 3 2 2 2" xfId="42709" xr:uid="{00000000-0005-0000-0000-000082A00000}"/>
    <cellStyle name="Normal 5 3 2 2 2 2 3 2 3" xfId="42708" xr:uid="{00000000-0005-0000-0000-000083A00000}"/>
    <cellStyle name="Normal 5 3 2 2 2 2 3 3" xfId="22688" xr:uid="{00000000-0005-0000-0000-000084A00000}"/>
    <cellStyle name="Normal 5 3 2 2 2 2 3 3 2" xfId="22689" xr:uid="{00000000-0005-0000-0000-000085A00000}"/>
    <cellStyle name="Normal 5 3 2 2 2 2 3 3 2 2" xfId="42711" xr:uid="{00000000-0005-0000-0000-000086A00000}"/>
    <cellStyle name="Normal 5 3 2 2 2 2 3 3 3" xfId="42710" xr:uid="{00000000-0005-0000-0000-000087A00000}"/>
    <cellStyle name="Normal 5 3 2 2 2 2 3 4" xfId="22690" xr:uid="{00000000-0005-0000-0000-000088A00000}"/>
    <cellStyle name="Normal 5 3 2 2 2 2 3 4 2" xfId="42712" xr:uid="{00000000-0005-0000-0000-000089A00000}"/>
    <cellStyle name="Normal 5 3 2 2 2 2 3 5" xfId="22691" xr:uid="{00000000-0005-0000-0000-00008AA00000}"/>
    <cellStyle name="Normal 5 3 2 2 2 2 3 5 2" xfId="49211" xr:uid="{00000000-0005-0000-0000-00008BA00000}"/>
    <cellStyle name="Normal 5 3 2 2 2 2 3 6" xfId="42707" xr:uid="{00000000-0005-0000-0000-00008CA00000}"/>
    <cellStyle name="Normal 5 3 2 2 2 2 4" xfId="22692" xr:uid="{00000000-0005-0000-0000-00008DA00000}"/>
    <cellStyle name="Normal 5 3 2 2 2 2 4 2" xfId="22693" xr:uid="{00000000-0005-0000-0000-00008EA00000}"/>
    <cellStyle name="Normal 5 3 2 2 2 2 4 2 2" xfId="42714" xr:uid="{00000000-0005-0000-0000-00008FA00000}"/>
    <cellStyle name="Normal 5 3 2 2 2 2 4 3" xfId="42713" xr:uid="{00000000-0005-0000-0000-000090A00000}"/>
    <cellStyle name="Normal 5 3 2 2 2 2 5" xfId="22694" xr:uid="{00000000-0005-0000-0000-000091A00000}"/>
    <cellStyle name="Normal 5 3 2 2 2 2 5 2" xfId="22695" xr:uid="{00000000-0005-0000-0000-000092A00000}"/>
    <cellStyle name="Normal 5 3 2 2 2 2 5 2 2" xfId="42716" xr:uid="{00000000-0005-0000-0000-000093A00000}"/>
    <cellStyle name="Normal 5 3 2 2 2 2 5 3" xfId="42715" xr:uid="{00000000-0005-0000-0000-000094A00000}"/>
    <cellStyle name="Normal 5 3 2 2 2 2 6" xfId="22696" xr:uid="{00000000-0005-0000-0000-000095A00000}"/>
    <cellStyle name="Normal 5 3 2 2 2 2 6 2" xfId="42717" xr:uid="{00000000-0005-0000-0000-000096A00000}"/>
    <cellStyle name="Normal 5 3 2 2 2 2 7" xfId="22697" xr:uid="{00000000-0005-0000-0000-000097A00000}"/>
    <cellStyle name="Normal 5 3 2 2 2 2 7 2" xfId="49209" xr:uid="{00000000-0005-0000-0000-000098A00000}"/>
    <cellStyle name="Normal 5 3 2 2 2 2 8" xfId="42700" xr:uid="{00000000-0005-0000-0000-000099A00000}"/>
    <cellStyle name="Normal 5 3 2 2 2 3" xfId="22698" xr:uid="{00000000-0005-0000-0000-00009AA00000}"/>
    <cellStyle name="Normal 5 3 2 2 2 3 2" xfId="22699" xr:uid="{00000000-0005-0000-0000-00009BA00000}"/>
    <cellStyle name="Normal 5 3 2 2 2 3 2 2" xfId="22700" xr:uid="{00000000-0005-0000-0000-00009CA00000}"/>
    <cellStyle name="Normal 5 3 2 2 2 3 2 2 2" xfId="42720" xr:uid="{00000000-0005-0000-0000-00009DA00000}"/>
    <cellStyle name="Normal 5 3 2 2 2 3 2 3" xfId="42719" xr:uid="{00000000-0005-0000-0000-00009EA00000}"/>
    <cellStyle name="Normal 5 3 2 2 2 3 3" xfId="22701" xr:uid="{00000000-0005-0000-0000-00009FA00000}"/>
    <cellStyle name="Normal 5 3 2 2 2 3 3 2" xfId="22702" xr:uid="{00000000-0005-0000-0000-0000A0A00000}"/>
    <cellStyle name="Normal 5 3 2 2 2 3 3 2 2" xfId="42722" xr:uid="{00000000-0005-0000-0000-0000A1A00000}"/>
    <cellStyle name="Normal 5 3 2 2 2 3 3 3" xfId="42721" xr:uid="{00000000-0005-0000-0000-0000A2A00000}"/>
    <cellStyle name="Normal 5 3 2 2 2 3 4" xfId="22703" xr:uid="{00000000-0005-0000-0000-0000A3A00000}"/>
    <cellStyle name="Normal 5 3 2 2 2 3 4 2" xfId="42723" xr:uid="{00000000-0005-0000-0000-0000A4A00000}"/>
    <cellStyle name="Normal 5 3 2 2 2 3 5" xfId="22704" xr:uid="{00000000-0005-0000-0000-0000A5A00000}"/>
    <cellStyle name="Normal 5 3 2 2 2 3 5 2" xfId="49212" xr:uid="{00000000-0005-0000-0000-0000A6A00000}"/>
    <cellStyle name="Normal 5 3 2 2 2 3 6" xfId="42718" xr:uid="{00000000-0005-0000-0000-0000A7A00000}"/>
    <cellStyle name="Normal 5 3 2 2 2 4" xfId="22705" xr:uid="{00000000-0005-0000-0000-0000A8A00000}"/>
    <cellStyle name="Normal 5 3 2 2 2 4 2" xfId="22706" xr:uid="{00000000-0005-0000-0000-0000A9A00000}"/>
    <cellStyle name="Normal 5 3 2 2 2 4 2 2" xfId="22707" xr:uid="{00000000-0005-0000-0000-0000AAA00000}"/>
    <cellStyle name="Normal 5 3 2 2 2 4 2 2 2" xfId="42726" xr:uid="{00000000-0005-0000-0000-0000ABA00000}"/>
    <cellStyle name="Normal 5 3 2 2 2 4 2 3" xfId="42725" xr:uid="{00000000-0005-0000-0000-0000ACA00000}"/>
    <cellStyle name="Normal 5 3 2 2 2 4 3" xfId="22708" xr:uid="{00000000-0005-0000-0000-0000ADA00000}"/>
    <cellStyle name="Normal 5 3 2 2 2 4 3 2" xfId="22709" xr:uid="{00000000-0005-0000-0000-0000AEA00000}"/>
    <cellStyle name="Normal 5 3 2 2 2 4 3 2 2" xfId="42728" xr:uid="{00000000-0005-0000-0000-0000AFA00000}"/>
    <cellStyle name="Normal 5 3 2 2 2 4 3 3" xfId="42727" xr:uid="{00000000-0005-0000-0000-0000B0A00000}"/>
    <cellStyle name="Normal 5 3 2 2 2 4 4" xfId="22710" xr:uid="{00000000-0005-0000-0000-0000B1A00000}"/>
    <cellStyle name="Normal 5 3 2 2 2 4 4 2" xfId="42729" xr:uid="{00000000-0005-0000-0000-0000B2A00000}"/>
    <cellStyle name="Normal 5 3 2 2 2 4 5" xfId="22711" xr:uid="{00000000-0005-0000-0000-0000B3A00000}"/>
    <cellStyle name="Normal 5 3 2 2 2 4 5 2" xfId="49213" xr:uid="{00000000-0005-0000-0000-0000B4A00000}"/>
    <cellStyle name="Normal 5 3 2 2 2 4 6" xfId="42724" xr:uid="{00000000-0005-0000-0000-0000B5A00000}"/>
    <cellStyle name="Normal 5 3 2 2 2 5" xfId="22712" xr:uid="{00000000-0005-0000-0000-0000B6A00000}"/>
    <cellStyle name="Normal 5 3 2 2 2 5 2" xfId="22713" xr:uid="{00000000-0005-0000-0000-0000B7A00000}"/>
    <cellStyle name="Normal 5 3 2 2 2 5 2 2" xfId="42731" xr:uid="{00000000-0005-0000-0000-0000B8A00000}"/>
    <cellStyle name="Normal 5 3 2 2 2 5 3" xfId="42730" xr:uid="{00000000-0005-0000-0000-0000B9A00000}"/>
    <cellStyle name="Normal 5 3 2 2 2 6" xfId="22714" xr:uid="{00000000-0005-0000-0000-0000BAA00000}"/>
    <cellStyle name="Normal 5 3 2 2 2 6 2" xfId="22715" xr:uid="{00000000-0005-0000-0000-0000BBA00000}"/>
    <cellStyle name="Normal 5 3 2 2 2 6 2 2" xfId="42733" xr:uid="{00000000-0005-0000-0000-0000BCA00000}"/>
    <cellStyle name="Normal 5 3 2 2 2 6 3" xfId="42732" xr:uid="{00000000-0005-0000-0000-0000BDA00000}"/>
    <cellStyle name="Normal 5 3 2 2 2 7" xfId="22716" xr:uid="{00000000-0005-0000-0000-0000BEA00000}"/>
    <cellStyle name="Normal 5 3 2 2 2 7 2" xfId="42734" xr:uid="{00000000-0005-0000-0000-0000BFA00000}"/>
    <cellStyle name="Normal 5 3 2 2 2 8" xfId="22717" xr:uid="{00000000-0005-0000-0000-0000C0A00000}"/>
    <cellStyle name="Normal 5 3 2 2 2 8 2" xfId="49208" xr:uid="{00000000-0005-0000-0000-0000C1A00000}"/>
    <cellStyle name="Normal 5 3 2 2 2 9" xfId="42699" xr:uid="{00000000-0005-0000-0000-0000C2A00000}"/>
    <cellStyle name="Normal 5 3 2 2 3" xfId="22718" xr:uid="{00000000-0005-0000-0000-0000C3A00000}"/>
    <cellStyle name="Normal 5 3 2 2 3 2" xfId="22719" xr:uid="{00000000-0005-0000-0000-0000C4A00000}"/>
    <cellStyle name="Normal 5 3 2 2 3 2 2" xfId="22720" xr:uid="{00000000-0005-0000-0000-0000C5A00000}"/>
    <cellStyle name="Normal 5 3 2 2 3 2 2 2" xfId="22721" xr:uid="{00000000-0005-0000-0000-0000C6A00000}"/>
    <cellStyle name="Normal 5 3 2 2 3 2 2 2 2" xfId="42738" xr:uid="{00000000-0005-0000-0000-0000C7A00000}"/>
    <cellStyle name="Normal 5 3 2 2 3 2 2 3" xfId="42737" xr:uid="{00000000-0005-0000-0000-0000C8A00000}"/>
    <cellStyle name="Normal 5 3 2 2 3 2 3" xfId="22722" xr:uid="{00000000-0005-0000-0000-0000C9A00000}"/>
    <cellStyle name="Normal 5 3 2 2 3 2 3 2" xfId="22723" xr:uid="{00000000-0005-0000-0000-0000CAA00000}"/>
    <cellStyle name="Normal 5 3 2 2 3 2 3 2 2" xfId="42740" xr:uid="{00000000-0005-0000-0000-0000CBA00000}"/>
    <cellStyle name="Normal 5 3 2 2 3 2 3 3" xfId="42739" xr:uid="{00000000-0005-0000-0000-0000CCA00000}"/>
    <cellStyle name="Normal 5 3 2 2 3 2 4" xfId="22724" xr:uid="{00000000-0005-0000-0000-0000CDA00000}"/>
    <cellStyle name="Normal 5 3 2 2 3 2 4 2" xfId="42741" xr:uid="{00000000-0005-0000-0000-0000CEA00000}"/>
    <cellStyle name="Normal 5 3 2 2 3 2 5" xfId="22725" xr:uid="{00000000-0005-0000-0000-0000CFA00000}"/>
    <cellStyle name="Normal 5 3 2 2 3 2 5 2" xfId="49215" xr:uid="{00000000-0005-0000-0000-0000D0A00000}"/>
    <cellStyle name="Normal 5 3 2 2 3 2 6" xfId="42736" xr:uid="{00000000-0005-0000-0000-0000D1A00000}"/>
    <cellStyle name="Normal 5 3 2 2 3 3" xfId="22726" xr:uid="{00000000-0005-0000-0000-0000D2A00000}"/>
    <cellStyle name="Normal 5 3 2 2 3 3 2" xfId="22727" xr:uid="{00000000-0005-0000-0000-0000D3A00000}"/>
    <cellStyle name="Normal 5 3 2 2 3 3 2 2" xfId="22728" xr:uid="{00000000-0005-0000-0000-0000D4A00000}"/>
    <cellStyle name="Normal 5 3 2 2 3 3 2 2 2" xfId="42744" xr:uid="{00000000-0005-0000-0000-0000D5A00000}"/>
    <cellStyle name="Normal 5 3 2 2 3 3 2 3" xfId="42743" xr:uid="{00000000-0005-0000-0000-0000D6A00000}"/>
    <cellStyle name="Normal 5 3 2 2 3 3 3" xfId="22729" xr:uid="{00000000-0005-0000-0000-0000D7A00000}"/>
    <cellStyle name="Normal 5 3 2 2 3 3 3 2" xfId="22730" xr:uid="{00000000-0005-0000-0000-0000D8A00000}"/>
    <cellStyle name="Normal 5 3 2 2 3 3 3 2 2" xfId="42746" xr:uid="{00000000-0005-0000-0000-0000D9A00000}"/>
    <cellStyle name="Normal 5 3 2 2 3 3 3 3" xfId="42745" xr:uid="{00000000-0005-0000-0000-0000DAA00000}"/>
    <cellStyle name="Normal 5 3 2 2 3 3 4" xfId="22731" xr:uid="{00000000-0005-0000-0000-0000DBA00000}"/>
    <cellStyle name="Normal 5 3 2 2 3 3 4 2" xfId="42747" xr:uid="{00000000-0005-0000-0000-0000DCA00000}"/>
    <cellStyle name="Normal 5 3 2 2 3 3 5" xfId="22732" xr:uid="{00000000-0005-0000-0000-0000DDA00000}"/>
    <cellStyle name="Normal 5 3 2 2 3 3 5 2" xfId="49216" xr:uid="{00000000-0005-0000-0000-0000DEA00000}"/>
    <cellStyle name="Normal 5 3 2 2 3 3 6" xfId="42742" xr:uid="{00000000-0005-0000-0000-0000DFA00000}"/>
    <cellStyle name="Normal 5 3 2 2 3 4" xfId="22733" xr:uid="{00000000-0005-0000-0000-0000E0A00000}"/>
    <cellStyle name="Normal 5 3 2 2 3 4 2" xfId="22734" xr:uid="{00000000-0005-0000-0000-0000E1A00000}"/>
    <cellStyle name="Normal 5 3 2 2 3 4 2 2" xfId="42749" xr:uid="{00000000-0005-0000-0000-0000E2A00000}"/>
    <cellStyle name="Normal 5 3 2 2 3 4 3" xfId="42748" xr:uid="{00000000-0005-0000-0000-0000E3A00000}"/>
    <cellStyle name="Normal 5 3 2 2 3 5" xfId="22735" xr:uid="{00000000-0005-0000-0000-0000E4A00000}"/>
    <cellStyle name="Normal 5 3 2 2 3 5 2" xfId="22736" xr:uid="{00000000-0005-0000-0000-0000E5A00000}"/>
    <cellStyle name="Normal 5 3 2 2 3 5 2 2" xfId="42751" xr:uid="{00000000-0005-0000-0000-0000E6A00000}"/>
    <cellStyle name="Normal 5 3 2 2 3 5 3" xfId="42750" xr:uid="{00000000-0005-0000-0000-0000E7A00000}"/>
    <cellStyle name="Normal 5 3 2 2 3 6" xfId="22737" xr:uid="{00000000-0005-0000-0000-0000E8A00000}"/>
    <cellStyle name="Normal 5 3 2 2 3 6 2" xfId="42752" xr:uid="{00000000-0005-0000-0000-0000E9A00000}"/>
    <cellStyle name="Normal 5 3 2 2 3 7" xfId="22738" xr:uid="{00000000-0005-0000-0000-0000EAA00000}"/>
    <cellStyle name="Normal 5 3 2 2 3 7 2" xfId="49214" xr:uid="{00000000-0005-0000-0000-0000EBA00000}"/>
    <cellStyle name="Normal 5 3 2 2 3 8" xfId="42735" xr:uid="{00000000-0005-0000-0000-0000ECA00000}"/>
    <cellStyle name="Normal 5 3 2 2 4" xfId="22739" xr:uid="{00000000-0005-0000-0000-0000EDA00000}"/>
    <cellStyle name="Normal 5 3 2 2 4 2" xfId="22740" xr:uid="{00000000-0005-0000-0000-0000EEA00000}"/>
    <cellStyle name="Normal 5 3 2 2 4 2 2" xfId="22741" xr:uid="{00000000-0005-0000-0000-0000EFA00000}"/>
    <cellStyle name="Normal 5 3 2 2 4 2 2 2" xfId="42755" xr:uid="{00000000-0005-0000-0000-0000F0A00000}"/>
    <cellStyle name="Normal 5 3 2 2 4 2 3" xfId="42754" xr:uid="{00000000-0005-0000-0000-0000F1A00000}"/>
    <cellStyle name="Normal 5 3 2 2 4 3" xfId="22742" xr:uid="{00000000-0005-0000-0000-0000F2A00000}"/>
    <cellStyle name="Normal 5 3 2 2 4 3 2" xfId="22743" xr:uid="{00000000-0005-0000-0000-0000F3A00000}"/>
    <cellStyle name="Normal 5 3 2 2 4 3 2 2" xfId="42757" xr:uid="{00000000-0005-0000-0000-0000F4A00000}"/>
    <cellStyle name="Normal 5 3 2 2 4 3 3" xfId="42756" xr:uid="{00000000-0005-0000-0000-0000F5A00000}"/>
    <cellStyle name="Normal 5 3 2 2 4 4" xfId="22744" xr:uid="{00000000-0005-0000-0000-0000F6A00000}"/>
    <cellStyle name="Normal 5 3 2 2 4 4 2" xfId="42758" xr:uid="{00000000-0005-0000-0000-0000F7A00000}"/>
    <cellStyle name="Normal 5 3 2 2 4 5" xfId="22745" xr:uid="{00000000-0005-0000-0000-0000F8A00000}"/>
    <cellStyle name="Normal 5 3 2 2 4 5 2" xfId="49217" xr:uid="{00000000-0005-0000-0000-0000F9A00000}"/>
    <cellStyle name="Normal 5 3 2 2 4 6" xfId="42753" xr:uid="{00000000-0005-0000-0000-0000FAA00000}"/>
    <cellStyle name="Normal 5 3 2 2 5" xfId="22746" xr:uid="{00000000-0005-0000-0000-0000FBA00000}"/>
    <cellStyle name="Normal 5 3 2 2 5 2" xfId="22747" xr:uid="{00000000-0005-0000-0000-0000FCA00000}"/>
    <cellStyle name="Normal 5 3 2 2 5 2 2" xfId="22748" xr:uid="{00000000-0005-0000-0000-0000FDA00000}"/>
    <cellStyle name="Normal 5 3 2 2 5 2 2 2" xfId="42761" xr:uid="{00000000-0005-0000-0000-0000FEA00000}"/>
    <cellStyle name="Normal 5 3 2 2 5 2 3" xfId="42760" xr:uid="{00000000-0005-0000-0000-0000FFA00000}"/>
    <cellStyle name="Normal 5 3 2 2 5 3" xfId="22749" xr:uid="{00000000-0005-0000-0000-000000A10000}"/>
    <cellStyle name="Normal 5 3 2 2 5 3 2" xfId="22750" xr:uid="{00000000-0005-0000-0000-000001A10000}"/>
    <cellStyle name="Normal 5 3 2 2 5 3 2 2" xfId="42763" xr:uid="{00000000-0005-0000-0000-000002A10000}"/>
    <cellStyle name="Normal 5 3 2 2 5 3 3" xfId="42762" xr:uid="{00000000-0005-0000-0000-000003A10000}"/>
    <cellStyle name="Normal 5 3 2 2 5 4" xfId="22751" xr:uid="{00000000-0005-0000-0000-000004A10000}"/>
    <cellStyle name="Normal 5 3 2 2 5 4 2" xfId="42764" xr:uid="{00000000-0005-0000-0000-000005A10000}"/>
    <cellStyle name="Normal 5 3 2 2 5 5" xfId="22752" xr:uid="{00000000-0005-0000-0000-000006A10000}"/>
    <cellStyle name="Normal 5 3 2 2 5 5 2" xfId="49218" xr:uid="{00000000-0005-0000-0000-000007A10000}"/>
    <cellStyle name="Normal 5 3 2 2 5 6" xfId="42759" xr:uid="{00000000-0005-0000-0000-000008A10000}"/>
    <cellStyle name="Normal 5 3 2 2 6" xfId="22753" xr:uid="{00000000-0005-0000-0000-000009A10000}"/>
    <cellStyle name="Normal 5 3 2 2 6 2" xfId="22754" xr:uid="{00000000-0005-0000-0000-00000AA10000}"/>
    <cellStyle name="Normal 5 3 2 2 6 2 2" xfId="42766" xr:uid="{00000000-0005-0000-0000-00000BA10000}"/>
    <cellStyle name="Normal 5 3 2 2 6 3" xfId="42765" xr:uid="{00000000-0005-0000-0000-00000CA10000}"/>
    <cellStyle name="Normal 5 3 2 2 7" xfId="22755" xr:uid="{00000000-0005-0000-0000-00000DA10000}"/>
    <cellStyle name="Normal 5 3 2 2 7 2" xfId="22756" xr:uid="{00000000-0005-0000-0000-00000EA10000}"/>
    <cellStyle name="Normal 5 3 2 2 7 2 2" xfId="42768" xr:uid="{00000000-0005-0000-0000-00000FA10000}"/>
    <cellStyle name="Normal 5 3 2 2 7 3" xfId="42767" xr:uid="{00000000-0005-0000-0000-000010A10000}"/>
    <cellStyle name="Normal 5 3 2 2 8" xfId="22757" xr:uid="{00000000-0005-0000-0000-000011A10000}"/>
    <cellStyle name="Normal 5 3 2 2 8 2" xfId="42769" xr:uid="{00000000-0005-0000-0000-000012A10000}"/>
    <cellStyle name="Normal 5 3 2 2 9" xfId="22758" xr:uid="{00000000-0005-0000-0000-000013A10000}"/>
    <cellStyle name="Normal 5 3 2 2 9 2" xfId="49207" xr:uid="{00000000-0005-0000-0000-000014A10000}"/>
    <cellStyle name="Normal 5 3 2 3" xfId="22759" xr:uid="{00000000-0005-0000-0000-000015A10000}"/>
    <cellStyle name="Normal 5 3 2 3 2" xfId="22760" xr:uid="{00000000-0005-0000-0000-000016A10000}"/>
    <cellStyle name="Normal 5 3 2 3 2 2" xfId="22761" xr:uid="{00000000-0005-0000-0000-000017A10000}"/>
    <cellStyle name="Normal 5 3 2 3 2 2 2" xfId="22762" xr:uid="{00000000-0005-0000-0000-000018A10000}"/>
    <cellStyle name="Normal 5 3 2 3 2 2 2 2" xfId="22763" xr:uid="{00000000-0005-0000-0000-000019A10000}"/>
    <cellStyle name="Normal 5 3 2 3 2 2 2 2 2" xfId="42774" xr:uid="{00000000-0005-0000-0000-00001AA10000}"/>
    <cellStyle name="Normal 5 3 2 3 2 2 2 3" xfId="42773" xr:uid="{00000000-0005-0000-0000-00001BA10000}"/>
    <cellStyle name="Normal 5 3 2 3 2 2 3" xfId="22764" xr:uid="{00000000-0005-0000-0000-00001CA10000}"/>
    <cellStyle name="Normal 5 3 2 3 2 2 3 2" xfId="22765" xr:uid="{00000000-0005-0000-0000-00001DA10000}"/>
    <cellStyle name="Normal 5 3 2 3 2 2 3 2 2" xfId="42776" xr:uid="{00000000-0005-0000-0000-00001EA10000}"/>
    <cellStyle name="Normal 5 3 2 3 2 2 3 3" xfId="42775" xr:uid="{00000000-0005-0000-0000-00001FA10000}"/>
    <cellStyle name="Normal 5 3 2 3 2 2 4" xfId="22766" xr:uid="{00000000-0005-0000-0000-000020A10000}"/>
    <cellStyle name="Normal 5 3 2 3 2 2 4 2" xfId="42777" xr:uid="{00000000-0005-0000-0000-000021A10000}"/>
    <cellStyle name="Normal 5 3 2 3 2 2 5" xfId="22767" xr:uid="{00000000-0005-0000-0000-000022A10000}"/>
    <cellStyle name="Normal 5 3 2 3 2 2 5 2" xfId="49221" xr:uid="{00000000-0005-0000-0000-000023A10000}"/>
    <cellStyle name="Normal 5 3 2 3 2 2 6" xfId="42772" xr:uid="{00000000-0005-0000-0000-000024A10000}"/>
    <cellStyle name="Normal 5 3 2 3 2 3" xfId="22768" xr:uid="{00000000-0005-0000-0000-000025A10000}"/>
    <cellStyle name="Normal 5 3 2 3 2 3 2" xfId="22769" xr:uid="{00000000-0005-0000-0000-000026A10000}"/>
    <cellStyle name="Normal 5 3 2 3 2 3 2 2" xfId="22770" xr:uid="{00000000-0005-0000-0000-000027A10000}"/>
    <cellStyle name="Normal 5 3 2 3 2 3 2 2 2" xfId="42780" xr:uid="{00000000-0005-0000-0000-000028A10000}"/>
    <cellStyle name="Normal 5 3 2 3 2 3 2 3" xfId="42779" xr:uid="{00000000-0005-0000-0000-000029A10000}"/>
    <cellStyle name="Normal 5 3 2 3 2 3 3" xfId="22771" xr:uid="{00000000-0005-0000-0000-00002AA10000}"/>
    <cellStyle name="Normal 5 3 2 3 2 3 3 2" xfId="22772" xr:uid="{00000000-0005-0000-0000-00002BA10000}"/>
    <cellStyle name="Normal 5 3 2 3 2 3 3 2 2" xfId="42782" xr:uid="{00000000-0005-0000-0000-00002CA10000}"/>
    <cellStyle name="Normal 5 3 2 3 2 3 3 3" xfId="42781" xr:uid="{00000000-0005-0000-0000-00002DA10000}"/>
    <cellStyle name="Normal 5 3 2 3 2 3 4" xfId="22773" xr:uid="{00000000-0005-0000-0000-00002EA10000}"/>
    <cellStyle name="Normal 5 3 2 3 2 3 4 2" xfId="42783" xr:uid="{00000000-0005-0000-0000-00002FA10000}"/>
    <cellStyle name="Normal 5 3 2 3 2 3 5" xfId="22774" xr:uid="{00000000-0005-0000-0000-000030A10000}"/>
    <cellStyle name="Normal 5 3 2 3 2 3 5 2" xfId="49222" xr:uid="{00000000-0005-0000-0000-000031A10000}"/>
    <cellStyle name="Normal 5 3 2 3 2 3 6" xfId="42778" xr:uid="{00000000-0005-0000-0000-000032A10000}"/>
    <cellStyle name="Normal 5 3 2 3 2 4" xfId="22775" xr:uid="{00000000-0005-0000-0000-000033A10000}"/>
    <cellStyle name="Normal 5 3 2 3 2 4 2" xfId="22776" xr:uid="{00000000-0005-0000-0000-000034A10000}"/>
    <cellStyle name="Normal 5 3 2 3 2 4 2 2" xfId="42785" xr:uid="{00000000-0005-0000-0000-000035A10000}"/>
    <cellStyle name="Normal 5 3 2 3 2 4 3" xfId="42784" xr:uid="{00000000-0005-0000-0000-000036A10000}"/>
    <cellStyle name="Normal 5 3 2 3 2 5" xfId="22777" xr:uid="{00000000-0005-0000-0000-000037A10000}"/>
    <cellStyle name="Normal 5 3 2 3 2 5 2" xfId="22778" xr:uid="{00000000-0005-0000-0000-000038A10000}"/>
    <cellStyle name="Normal 5 3 2 3 2 5 2 2" xfId="42787" xr:uid="{00000000-0005-0000-0000-000039A10000}"/>
    <cellStyle name="Normal 5 3 2 3 2 5 3" xfId="42786" xr:uid="{00000000-0005-0000-0000-00003AA10000}"/>
    <cellStyle name="Normal 5 3 2 3 2 6" xfId="22779" xr:uid="{00000000-0005-0000-0000-00003BA10000}"/>
    <cellStyle name="Normal 5 3 2 3 2 6 2" xfId="42788" xr:uid="{00000000-0005-0000-0000-00003CA10000}"/>
    <cellStyle name="Normal 5 3 2 3 2 7" xfId="22780" xr:uid="{00000000-0005-0000-0000-00003DA10000}"/>
    <cellStyle name="Normal 5 3 2 3 2 7 2" xfId="49220" xr:uid="{00000000-0005-0000-0000-00003EA10000}"/>
    <cellStyle name="Normal 5 3 2 3 2 8" xfId="42771" xr:uid="{00000000-0005-0000-0000-00003FA10000}"/>
    <cellStyle name="Normal 5 3 2 3 3" xfId="22781" xr:uid="{00000000-0005-0000-0000-000040A10000}"/>
    <cellStyle name="Normal 5 3 2 3 3 2" xfId="22782" xr:uid="{00000000-0005-0000-0000-000041A10000}"/>
    <cellStyle name="Normal 5 3 2 3 3 2 2" xfId="22783" xr:uid="{00000000-0005-0000-0000-000042A10000}"/>
    <cellStyle name="Normal 5 3 2 3 3 2 2 2" xfId="42791" xr:uid="{00000000-0005-0000-0000-000043A10000}"/>
    <cellStyle name="Normal 5 3 2 3 3 2 3" xfId="42790" xr:uid="{00000000-0005-0000-0000-000044A10000}"/>
    <cellStyle name="Normal 5 3 2 3 3 3" xfId="22784" xr:uid="{00000000-0005-0000-0000-000045A10000}"/>
    <cellStyle name="Normal 5 3 2 3 3 3 2" xfId="22785" xr:uid="{00000000-0005-0000-0000-000046A10000}"/>
    <cellStyle name="Normal 5 3 2 3 3 3 2 2" xfId="42793" xr:uid="{00000000-0005-0000-0000-000047A10000}"/>
    <cellStyle name="Normal 5 3 2 3 3 3 3" xfId="42792" xr:uid="{00000000-0005-0000-0000-000048A10000}"/>
    <cellStyle name="Normal 5 3 2 3 3 4" xfId="22786" xr:uid="{00000000-0005-0000-0000-000049A10000}"/>
    <cellStyle name="Normal 5 3 2 3 3 4 2" xfId="42794" xr:uid="{00000000-0005-0000-0000-00004AA10000}"/>
    <cellStyle name="Normal 5 3 2 3 3 5" xfId="22787" xr:uid="{00000000-0005-0000-0000-00004BA10000}"/>
    <cellStyle name="Normal 5 3 2 3 3 5 2" xfId="49223" xr:uid="{00000000-0005-0000-0000-00004CA10000}"/>
    <cellStyle name="Normal 5 3 2 3 3 6" xfId="42789" xr:uid="{00000000-0005-0000-0000-00004DA10000}"/>
    <cellStyle name="Normal 5 3 2 3 4" xfId="22788" xr:uid="{00000000-0005-0000-0000-00004EA10000}"/>
    <cellStyle name="Normal 5 3 2 3 4 2" xfId="22789" xr:uid="{00000000-0005-0000-0000-00004FA10000}"/>
    <cellStyle name="Normal 5 3 2 3 4 2 2" xfId="22790" xr:uid="{00000000-0005-0000-0000-000050A10000}"/>
    <cellStyle name="Normal 5 3 2 3 4 2 2 2" xfId="42797" xr:uid="{00000000-0005-0000-0000-000051A10000}"/>
    <cellStyle name="Normal 5 3 2 3 4 2 3" xfId="42796" xr:uid="{00000000-0005-0000-0000-000052A10000}"/>
    <cellStyle name="Normal 5 3 2 3 4 3" xfId="22791" xr:uid="{00000000-0005-0000-0000-000053A10000}"/>
    <cellStyle name="Normal 5 3 2 3 4 3 2" xfId="22792" xr:uid="{00000000-0005-0000-0000-000054A10000}"/>
    <cellStyle name="Normal 5 3 2 3 4 3 2 2" xfId="42799" xr:uid="{00000000-0005-0000-0000-000055A10000}"/>
    <cellStyle name="Normal 5 3 2 3 4 3 3" xfId="42798" xr:uid="{00000000-0005-0000-0000-000056A10000}"/>
    <cellStyle name="Normal 5 3 2 3 4 4" xfId="22793" xr:uid="{00000000-0005-0000-0000-000057A10000}"/>
    <cellStyle name="Normal 5 3 2 3 4 4 2" xfId="42800" xr:uid="{00000000-0005-0000-0000-000058A10000}"/>
    <cellStyle name="Normal 5 3 2 3 4 5" xfId="22794" xr:uid="{00000000-0005-0000-0000-000059A10000}"/>
    <cellStyle name="Normal 5 3 2 3 4 5 2" xfId="49224" xr:uid="{00000000-0005-0000-0000-00005AA10000}"/>
    <cellStyle name="Normal 5 3 2 3 4 6" xfId="42795" xr:uid="{00000000-0005-0000-0000-00005BA10000}"/>
    <cellStyle name="Normal 5 3 2 3 5" xfId="22795" xr:uid="{00000000-0005-0000-0000-00005CA10000}"/>
    <cellStyle name="Normal 5 3 2 3 5 2" xfId="22796" xr:uid="{00000000-0005-0000-0000-00005DA10000}"/>
    <cellStyle name="Normal 5 3 2 3 5 2 2" xfId="42802" xr:uid="{00000000-0005-0000-0000-00005EA10000}"/>
    <cellStyle name="Normal 5 3 2 3 5 3" xfId="42801" xr:uid="{00000000-0005-0000-0000-00005FA10000}"/>
    <cellStyle name="Normal 5 3 2 3 6" xfId="22797" xr:uid="{00000000-0005-0000-0000-000060A10000}"/>
    <cellStyle name="Normal 5 3 2 3 6 2" xfId="22798" xr:uid="{00000000-0005-0000-0000-000061A10000}"/>
    <cellStyle name="Normal 5 3 2 3 6 2 2" xfId="42804" xr:uid="{00000000-0005-0000-0000-000062A10000}"/>
    <cellStyle name="Normal 5 3 2 3 6 3" xfId="42803" xr:uid="{00000000-0005-0000-0000-000063A10000}"/>
    <cellStyle name="Normal 5 3 2 3 7" xfId="22799" xr:uid="{00000000-0005-0000-0000-000064A10000}"/>
    <cellStyle name="Normal 5 3 2 3 7 2" xfId="42805" xr:uid="{00000000-0005-0000-0000-000065A10000}"/>
    <cellStyle name="Normal 5 3 2 3 8" xfId="22800" xr:uid="{00000000-0005-0000-0000-000066A10000}"/>
    <cellStyle name="Normal 5 3 2 3 8 2" xfId="49219" xr:uid="{00000000-0005-0000-0000-000067A10000}"/>
    <cellStyle name="Normal 5 3 2 3 9" xfId="42770" xr:uid="{00000000-0005-0000-0000-000068A10000}"/>
    <cellStyle name="Normal 5 3 2 4" xfId="22801" xr:uid="{00000000-0005-0000-0000-000069A10000}"/>
    <cellStyle name="Normal 5 3 2 4 2" xfId="22802" xr:uid="{00000000-0005-0000-0000-00006AA10000}"/>
    <cellStyle name="Normal 5 3 2 4 2 2" xfId="22803" xr:uid="{00000000-0005-0000-0000-00006BA10000}"/>
    <cellStyle name="Normal 5 3 2 4 2 2 2" xfId="22804" xr:uid="{00000000-0005-0000-0000-00006CA10000}"/>
    <cellStyle name="Normal 5 3 2 4 2 2 2 2" xfId="42809" xr:uid="{00000000-0005-0000-0000-00006DA10000}"/>
    <cellStyle name="Normal 5 3 2 4 2 2 3" xfId="42808" xr:uid="{00000000-0005-0000-0000-00006EA10000}"/>
    <cellStyle name="Normal 5 3 2 4 2 3" xfId="22805" xr:uid="{00000000-0005-0000-0000-00006FA10000}"/>
    <cellStyle name="Normal 5 3 2 4 2 3 2" xfId="22806" xr:uid="{00000000-0005-0000-0000-000070A10000}"/>
    <cellStyle name="Normal 5 3 2 4 2 3 2 2" xfId="42811" xr:uid="{00000000-0005-0000-0000-000071A10000}"/>
    <cellStyle name="Normal 5 3 2 4 2 3 3" xfId="42810" xr:uid="{00000000-0005-0000-0000-000072A10000}"/>
    <cellStyle name="Normal 5 3 2 4 2 4" xfId="22807" xr:uid="{00000000-0005-0000-0000-000073A10000}"/>
    <cellStyle name="Normal 5 3 2 4 2 4 2" xfId="42812" xr:uid="{00000000-0005-0000-0000-000074A10000}"/>
    <cellStyle name="Normal 5 3 2 4 2 5" xfId="22808" xr:uid="{00000000-0005-0000-0000-000075A10000}"/>
    <cellStyle name="Normal 5 3 2 4 2 5 2" xfId="49226" xr:uid="{00000000-0005-0000-0000-000076A10000}"/>
    <cellStyle name="Normal 5 3 2 4 2 6" xfId="42807" xr:uid="{00000000-0005-0000-0000-000077A10000}"/>
    <cellStyle name="Normal 5 3 2 4 3" xfId="22809" xr:uid="{00000000-0005-0000-0000-000078A10000}"/>
    <cellStyle name="Normal 5 3 2 4 3 2" xfId="22810" xr:uid="{00000000-0005-0000-0000-000079A10000}"/>
    <cellStyle name="Normal 5 3 2 4 3 2 2" xfId="22811" xr:uid="{00000000-0005-0000-0000-00007AA10000}"/>
    <cellStyle name="Normal 5 3 2 4 3 2 2 2" xfId="42815" xr:uid="{00000000-0005-0000-0000-00007BA10000}"/>
    <cellStyle name="Normal 5 3 2 4 3 2 3" xfId="42814" xr:uid="{00000000-0005-0000-0000-00007CA10000}"/>
    <cellStyle name="Normal 5 3 2 4 3 3" xfId="22812" xr:uid="{00000000-0005-0000-0000-00007DA10000}"/>
    <cellStyle name="Normal 5 3 2 4 3 3 2" xfId="22813" xr:uid="{00000000-0005-0000-0000-00007EA10000}"/>
    <cellStyle name="Normal 5 3 2 4 3 3 2 2" xfId="42817" xr:uid="{00000000-0005-0000-0000-00007FA10000}"/>
    <cellStyle name="Normal 5 3 2 4 3 3 3" xfId="42816" xr:uid="{00000000-0005-0000-0000-000080A10000}"/>
    <cellStyle name="Normal 5 3 2 4 3 4" xfId="22814" xr:uid="{00000000-0005-0000-0000-000081A10000}"/>
    <cellStyle name="Normal 5 3 2 4 3 4 2" xfId="42818" xr:uid="{00000000-0005-0000-0000-000082A10000}"/>
    <cellStyle name="Normal 5 3 2 4 3 5" xfId="22815" xr:uid="{00000000-0005-0000-0000-000083A10000}"/>
    <cellStyle name="Normal 5 3 2 4 3 5 2" xfId="49227" xr:uid="{00000000-0005-0000-0000-000084A10000}"/>
    <cellStyle name="Normal 5 3 2 4 3 6" xfId="42813" xr:uid="{00000000-0005-0000-0000-000085A10000}"/>
    <cellStyle name="Normal 5 3 2 4 4" xfId="22816" xr:uid="{00000000-0005-0000-0000-000086A10000}"/>
    <cellStyle name="Normal 5 3 2 4 4 2" xfId="22817" xr:uid="{00000000-0005-0000-0000-000087A10000}"/>
    <cellStyle name="Normal 5 3 2 4 4 2 2" xfId="42820" xr:uid="{00000000-0005-0000-0000-000088A10000}"/>
    <cellStyle name="Normal 5 3 2 4 4 3" xfId="42819" xr:uid="{00000000-0005-0000-0000-000089A10000}"/>
    <cellStyle name="Normal 5 3 2 4 5" xfId="22818" xr:uid="{00000000-0005-0000-0000-00008AA10000}"/>
    <cellStyle name="Normal 5 3 2 4 5 2" xfId="22819" xr:uid="{00000000-0005-0000-0000-00008BA10000}"/>
    <cellStyle name="Normal 5 3 2 4 5 2 2" xfId="42822" xr:uid="{00000000-0005-0000-0000-00008CA10000}"/>
    <cellStyle name="Normal 5 3 2 4 5 3" xfId="42821" xr:uid="{00000000-0005-0000-0000-00008DA10000}"/>
    <cellStyle name="Normal 5 3 2 4 6" xfId="22820" xr:uid="{00000000-0005-0000-0000-00008EA10000}"/>
    <cellStyle name="Normal 5 3 2 4 6 2" xfId="42823" xr:uid="{00000000-0005-0000-0000-00008FA10000}"/>
    <cellStyle name="Normal 5 3 2 4 7" xfId="22821" xr:uid="{00000000-0005-0000-0000-000090A10000}"/>
    <cellStyle name="Normal 5 3 2 4 7 2" xfId="49225" xr:uid="{00000000-0005-0000-0000-000091A10000}"/>
    <cellStyle name="Normal 5 3 2 4 8" xfId="42806" xr:uid="{00000000-0005-0000-0000-000092A10000}"/>
    <cellStyle name="Normal 5 3 2 5" xfId="22822" xr:uid="{00000000-0005-0000-0000-000093A10000}"/>
    <cellStyle name="Normal 5 3 2 5 2" xfId="22823" xr:uid="{00000000-0005-0000-0000-000094A10000}"/>
    <cellStyle name="Normal 5 3 2 5 2 2" xfId="22824" xr:uid="{00000000-0005-0000-0000-000095A10000}"/>
    <cellStyle name="Normal 5 3 2 5 2 2 2" xfId="42826" xr:uid="{00000000-0005-0000-0000-000096A10000}"/>
    <cellStyle name="Normal 5 3 2 5 2 3" xfId="42825" xr:uid="{00000000-0005-0000-0000-000097A10000}"/>
    <cellStyle name="Normal 5 3 2 5 3" xfId="22825" xr:uid="{00000000-0005-0000-0000-000098A10000}"/>
    <cellStyle name="Normal 5 3 2 5 3 2" xfId="22826" xr:uid="{00000000-0005-0000-0000-000099A10000}"/>
    <cellStyle name="Normal 5 3 2 5 3 2 2" xfId="42828" xr:uid="{00000000-0005-0000-0000-00009AA10000}"/>
    <cellStyle name="Normal 5 3 2 5 3 3" xfId="42827" xr:uid="{00000000-0005-0000-0000-00009BA10000}"/>
    <cellStyle name="Normal 5 3 2 5 4" xfId="22827" xr:uid="{00000000-0005-0000-0000-00009CA10000}"/>
    <cellStyle name="Normal 5 3 2 5 4 2" xfId="42829" xr:uid="{00000000-0005-0000-0000-00009DA10000}"/>
    <cellStyle name="Normal 5 3 2 5 5" xfId="22828" xr:uid="{00000000-0005-0000-0000-00009EA10000}"/>
    <cellStyle name="Normal 5 3 2 5 5 2" xfId="49228" xr:uid="{00000000-0005-0000-0000-00009FA10000}"/>
    <cellStyle name="Normal 5 3 2 5 6" xfId="42824" xr:uid="{00000000-0005-0000-0000-0000A0A10000}"/>
    <cellStyle name="Normal 5 3 2 6" xfId="22829" xr:uid="{00000000-0005-0000-0000-0000A1A10000}"/>
    <cellStyle name="Normal 5 3 2 6 2" xfId="22830" xr:uid="{00000000-0005-0000-0000-0000A2A10000}"/>
    <cellStyle name="Normal 5 3 2 6 2 2" xfId="22831" xr:uid="{00000000-0005-0000-0000-0000A3A10000}"/>
    <cellStyle name="Normal 5 3 2 6 2 2 2" xfId="42832" xr:uid="{00000000-0005-0000-0000-0000A4A10000}"/>
    <cellStyle name="Normal 5 3 2 6 2 3" xfId="42831" xr:uid="{00000000-0005-0000-0000-0000A5A10000}"/>
    <cellStyle name="Normal 5 3 2 6 3" xfId="22832" xr:uid="{00000000-0005-0000-0000-0000A6A10000}"/>
    <cellStyle name="Normal 5 3 2 6 3 2" xfId="22833" xr:uid="{00000000-0005-0000-0000-0000A7A10000}"/>
    <cellStyle name="Normal 5 3 2 6 3 2 2" xfId="42834" xr:uid="{00000000-0005-0000-0000-0000A8A10000}"/>
    <cellStyle name="Normal 5 3 2 6 3 3" xfId="42833" xr:uid="{00000000-0005-0000-0000-0000A9A10000}"/>
    <cellStyle name="Normal 5 3 2 6 4" xfId="22834" xr:uid="{00000000-0005-0000-0000-0000AAA10000}"/>
    <cellStyle name="Normal 5 3 2 6 4 2" xfId="42835" xr:uid="{00000000-0005-0000-0000-0000ABA10000}"/>
    <cellStyle name="Normal 5 3 2 6 5" xfId="22835" xr:uid="{00000000-0005-0000-0000-0000ACA10000}"/>
    <cellStyle name="Normal 5 3 2 6 5 2" xfId="49229" xr:uid="{00000000-0005-0000-0000-0000ADA10000}"/>
    <cellStyle name="Normal 5 3 2 6 6" xfId="42830" xr:uid="{00000000-0005-0000-0000-0000AEA10000}"/>
    <cellStyle name="Normal 5 3 2 7" xfId="22836" xr:uid="{00000000-0005-0000-0000-0000AFA10000}"/>
    <cellStyle name="Normal 5 3 2 7 2" xfId="22837" xr:uid="{00000000-0005-0000-0000-0000B0A10000}"/>
    <cellStyle name="Normal 5 3 2 7 2 2" xfId="42837" xr:uid="{00000000-0005-0000-0000-0000B1A10000}"/>
    <cellStyle name="Normal 5 3 2 7 3" xfId="42836" xr:uid="{00000000-0005-0000-0000-0000B2A10000}"/>
    <cellStyle name="Normal 5 3 2 8" xfId="22838" xr:uid="{00000000-0005-0000-0000-0000B3A10000}"/>
    <cellStyle name="Normal 5 3 2 8 2" xfId="22839" xr:uid="{00000000-0005-0000-0000-0000B4A10000}"/>
    <cellStyle name="Normal 5 3 2 8 2 2" xfId="42839" xr:uid="{00000000-0005-0000-0000-0000B5A10000}"/>
    <cellStyle name="Normal 5 3 2 8 3" xfId="42838" xr:uid="{00000000-0005-0000-0000-0000B6A10000}"/>
    <cellStyle name="Normal 5 3 2 9" xfId="22840" xr:uid="{00000000-0005-0000-0000-0000B7A10000}"/>
    <cellStyle name="Normal 5 3 2 9 2" xfId="42840" xr:uid="{00000000-0005-0000-0000-0000B8A10000}"/>
    <cellStyle name="Normal 5 3 3" xfId="22841" xr:uid="{00000000-0005-0000-0000-0000B9A10000}"/>
    <cellStyle name="Normal 5 3 3 10" xfId="42841" xr:uid="{00000000-0005-0000-0000-0000BAA10000}"/>
    <cellStyle name="Normal 5 3 3 2" xfId="22842" xr:uid="{00000000-0005-0000-0000-0000BBA10000}"/>
    <cellStyle name="Normal 5 3 3 2 2" xfId="22843" xr:uid="{00000000-0005-0000-0000-0000BCA10000}"/>
    <cellStyle name="Normal 5 3 3 2 2 2" xfId="22844" xr:uid="{00000000-0005-0000-0000-0000BDA10000}"/>
    <cellStyle name="Normal 5 3 3 2 2 2 2" xfId="22845" xr:uid="{00000000-0005-0000-0000-0000BEA10000}"/>
    <cellStyle name="Normal 5 3 3 2 2 2 2 2" xfId="22846" xr:uid="{00000000-0005-0000-0000-0000BFA10000}"/>
    <cellStyle name="Normal 5 3 3 2 2 2 2 2 2" xfId="42846" xr:uid="{00000000-0005-0000-0000-0000C0A10000}"/>
    <cellStyle name="Normal 5 3 3 2 2 2 2 3" xfId="42845" xr:uid="{00000000-0005-0000-0000-0000C1A10000}"/>
    <cellStyle name="Normal 5 3 3 2 2 2 3" xfId="22847" xr:uid="{00000000-0005-0000-0000-0000C2A10000}"/>
    <cellStyle name="Normal 5 3 3 2 2 2 3 2" xfId="22848" xr:uid="{00000000-0005-0000-0000-0000C3A10000}"/>
    <cellStyle name="Normal 5 3 3 2 2 2 3 2 2" xfId="42848" xr:uid="{00000000-0005-0000-0000-0000C4A10000}"/>
    <cellStyle name="Normal 5 3 3 2 2 2 3 3" xfId="42847" xr:uid="{00000000-0005-0000-0000-0000C5A10000}"/>
    <cellStyle name="Normal 5 3 3 2 2 2 4" xfId="22849" xr:uid="{00000000-0005-0000-0000-0000C6A10000}"/>
    <cellStyle name="Normal 5 3 3 2 2 2 4 2" xfId="42849" xr:uid="{00000000-0005-0000-0000-0000C7A10000}"/>
    <cellStyle name="Normal 5 3 3 2 2 2 5" xfId="22850" xr:uid="{00000000-0005-0000-0000-0000C8A10000}"/>
    <cellStyle name="Normal 5 3 3 2 2 2 5 2" xfId="49233" xr:uid="{00000000-0005-0000-0000-0000C9A10000}"/>
    <cellStyle name="Normal 5 3 3 2 2 2 6" xfId="42844" xr:uid="{00000000-0005-0000-0000-0000CAA10000}"/>
    <cellStyle name="Normal 5 3 3 2 2 3" xfId="22851" xr:uid="{00000000-0005-0000-0000-0000CBA10000}"/>
    <cellStyle name="Normal 5 3 3 2 2 3 2" xfId="22852" xr:uid="{00000000-0005-0000-0000-0000CCA10000}"/>
    <cellStyle name="Normal 5 3 3 2 2 3 2 2" xfId="22853" xr:uid="{00000000-0005-0000-0000-0000CDA10000}"/>
    <cellStyle name="Normal 5 3 3 2 2 3 2 2 2" xfId="42852" xr:uid="{00000000-0005-0000-0000-0000CEA10000}"/>
    <cellStyle name="Normal 5 3 3 2 2 3 2 3" xfId="42851" xr:uid="{00000000-0005-0000-0000-0000CFA10000}"/>
    <cellStyle name="Normal 5 3 3 2 2 3 3" xfId="22854" xr:uid="{00000000-0005-0000-0000-0000D0A10000}"/>
    <cellStyle name="Normal 5 3 3 2 2 3 3 2" xfId="22855" xr:uid="{00000000-0005-0000-0000-0000D1A10000}"/>
    <cellStyle name="Normal 5 3 3 2 2 3 3 2 2" xfId="42854" xr:uid="{00000000-0005-0000-0000-0000D2A10000}"/>
    <cellStyle name="Normal 5 3 3 2 2 3 3 3" xfId="42853" xr:uid="{00000000-0005-0000-0000-0000D3A10000}"/>
    <cellStyle name="Normal 5 3 3 2 2 3 4" xfId="22856" xr:uid="{00000000-0005-0000-0000-0000D4A10000}"/>
    <cellStyle name="Normal 5 3 3 2 2 3 4 2" xfId="42855" xr:uid="{00000000-0005-0000-0000-0000D5A10000}"/>
    <cellStyle name="Normal 5 3 3 2 2 3 5" xfId="22857" xr:uid="{00000000-0005-0000-0000-0000D6A10000}"/>
    <cellStyle name="Normal 5 3 3 2 2 3 5 2" xfId="49234" xr:uid="{00000000-0005-0000-0000-0000D7A10000}"/>
    <cellStyle name="Normal 5 3 3 2 2 3 6" xfId="42850" xr:uid="{00000000-0005-0000-0000-0000D8A10000}"/>
    <cellStyle name="Normal 5 3 3 2 2 4" xfId="22858" xr:uid="{00000000-0005-0000-0000-0000D9A10000}"/>
    <cellStyle name="Normal 5 3 3 2 2 4 2" xfId="22859" xr:uid="{00000000-0005-0000-0000-0000DAA10000}"/>
    <cellStyle name="Normal 5 3 3 2 2 4 2 2" xfId="42857" xr:uid="{00000000-0005-0000-0000-0000DBA10000}"/>
    <cellStyle name="Normal 5 3 3 2 2 4 3" xfId="42856" xr:uid="{00000000-0005-0000-0000-0000DCA10000}"/>
    <cellStyle name="Normal 5 3 3 2 2 5" xfId="22860" xr:uid="{00000000-0005-0000-0000-0000DDA10000}"/>
    <cellStyle name="Normal 5 3 3 2 2 5 2" xfId="22861" xr:uid="{00000000-0005-0000-0000-0000DEA10000}"/>
    <cellStyle name="Normal 5 3 3 2 2 5 2 2" xfId="42859" xr:uid="{00000000-0005-0000-0000-0000DFA10000}"/>
    <cellStyle name="Normal 5 3 3 2 2 5 3" xfId="42858" xr:uid="{00000000-0005-0000-0000-0000E0A10000}"/>
    <cellStyle name="Normal 5 3 3 2 2 6" xfId="22862" xr:uid="{00000000-0005-0000-0000-0000E1A10000}"/>
    <cellStyle name="Normal 5 3 3 2 2 6 2" xfId="42860" xr:uid="{00000000-0005-0000-0000-0000E2A10000}"/>
    <cellStyle name="Normal 5 3 3 2 2 7" xfId="22863" xr:uid="{00000000-0005-0000-0000-0000E3A10000}"/>
    <cellStyle name="Normal 5 3 3 2 2 7 2" xfId="49232" xr:uid="{00000000-0005-0000-0000-0000E4A10000}"/>
    <cellStyle name="Normal 5 3 3 2 2 8" xfId="42843" xr:uid="{00000000-0005-0000-0000-0000E5A10000}"/>
    <cellStyle name="Normal 5 3 3 2 3" xfId="22864" xr:uid="{00000000-0005-0000-0000-0000E6A10000}"/>
    <cellStyle name="Normal 5 3 3 2 3 2" xfId="22865" xr:uid="{00000000-0005-0000-0000-0000E7A10000}"/>
    <cellStyle name="Normal 5 3 3 2 3 2 2" xfId="22866" xr:uid="{00000000-0005-0000-0000-0000E8A10000}"/>
    <cellStyle name="Normal 5 3 3 2 3 2 2 2" xfId="42863" xr:uid="{00000000-0005-0000-0000-0000E9A10000}"/>
    <cellStyle name="Normal 5 3 3 2 3 2 3" xfId="42862" xr:uid="{00000000-0005-0000-0000-0000EAA10000}"/>
    <cellStyle name="Normal 5 3 3 2 3 3" xfId="22867" xr:uid="{00000000-0005-0000-0000-0000EBA10000}"/>
    <cellStyle name="Normal 5 3 3 2 3 3 2" xfId="22868" xr:uid="{00000000-0005-0000-0000-0000ECA10000}"/>
    <cellStyle name="Normal 5 3 3 2 3 3 2 2" xfId="42865" xr:uid="{00000000-0005-0000-0000-0000EDA10000}"/>
    <cellStyle name="Normal 5 3 3 2 3 3 3" xfId="42864" xr:uid="{00000000-0005-0000-0000-0000EEA10000}"/>
    <cellStyle name="Normal 5 3 3 2 3 4" xfId="22869" xr:uid="{00000000-0005-0000-0000-0000EFA10000}"/>
    <cellStyle name="Normal 5 3 3 2 3 4 2" xfId="42866" xr:uid="{00000000-0005-0000-0000-0000F0A10000}"/>
    <cellStyle name="Normal 5 3 3 2 3 5" xfId="22870" xr:uid="{00000000-0005-0000-0000-0000F1A10000}"/>
    <cellStyle name="Normal 5 3 3 2 3 5 2" xfId="49235" xr:uid="{00000000-0005-0000-0000-0000F2A10000}"/>
    <cellStyle name="Normal 5 3 3 2 3 6" xfId="42861" xr:uid="{00000000-0005-0000-0000-0000F3A10000}"/>
    <cellStyle name="Normal 5 3 3 2 4" xfId="22871" xr:uid="{00000000-0005-0000-0000-0000F4A10000}"/>
    <cellStyle name="Normal 5 3 3 2 4 2" xfId="22872" xr:uid="{00000000-0005-0000-0000-0000F5A10000}"/>
    <cellStyle name="Normal 5 3 3 2 4 2 2" xfId="22873" xr:uid="{00000000-0005-0000-0000-0000F6A10000}"/>
    <cellStyle name="Normal 5 3 3 2 4 2 2 2" xfId="42869" xr:uid="{00000000-0005-0000-0000-0000F7A10000}"/>
    <cellStyle name="Normal 5 3 3 2 4 2 3" xfId="42868" xr:uid="{00000000-0005-0000-0000-0000F8A10000}"/>
    <cellStyle name="Normal 5 3 3 2 4 3" xfId="22874" xr:uid="{00000000-0005-0000-0000-0000F9A10000}"/>
    <cellStyle name="Normal 5 3 3 2 4 3 2" xfId="22875" xr:uid="{00000000-0005-0000-0000-0000FAA10000}"/>
    <cellStyle name="Normal 5 3 3 2 4 3 2 2" xfId="42871" xr:uid="{00000000-0005-0000-0000-0000FBA10000}"/>
    <cellStyle name="Normal 5 3 3 2 4 3 3" xfId="42870" xr:uid="{00000000-0005-0000-0000-0000FCA10000}"/>
    <cellStyle name="Normal 5 3 3 2 4 4" xfId="22876" xr:uid="{00000000-0005-0000-0000-0000FDA10000}"/>
    <cellStyle name="Normal 5 3 3 2 4 4 2" xfId="42872" xr:uid="{00000000-0005-0000-0000-0000FEA10000}"/>
    <cellStyle name="Normal 5 3 3 2 4 5" xfId="22877" xr:uid="{00000000-0005-0000-0000-0000FFA10000}"/>
    <cellStyle name="Normal 5 3 3 2 4 5 2" xfId="49236" xr:uid="{00000000-0005-0000-0000-000000A20000}"/>
    <cellStyle name="Normal 5 3 3 2 4 6" xfId="42867" xr:uid="{00000000-0005-0000-0000-000001A20000}"/>
    <cellStyle name="Normal 5 3 3 2 5" xfId="22878" xr:uid="{00000000-0005-0000-0000-000002A20000}"/>
    <cellStyle name="Normal 5 3 3 2 5 2" xfId="22879" xr:uid="{00000000-0005-0000-0000-000003A20000}"/>
    <cellStyle name="Normal 5 3 3 2 5 2 2" xfId="42874" xr:uid="{00000000-0005-0000-0000-000004A20000}"/>
    <cellStyle name="Normal 5 3 3 2 5 3" xfId="42873" xr:uid="{00000000-0005-0000-0000-000005A20000}"/>
    <cellStyle name="Normal 5 3 3 2 6" xfId="22880" xr:uid="{00000000-0005-0000-0000-000006A20000}"/>
    <cellStyle name="Normal 5 3 3 2 6 2" xfId="22881" xr:uid="{00000000-0005-0000-0000-000007A20000}"/>
    <cellStyle name="Normal 5 3 3 2 6 2 2" xfId="42876" xr:uid="{00000000-0005-0000-0000-000008A20000}"/>
    <cellStyle name="Normal 5 3 3 2 6 3" xfId="42875" xr:uid="{00000000-0005-0000-0000-000009A20000}"/>
    <cellStyle name="Normal 5 3 3 2 7" xfId="22882" xr:uid="{00000000-0005-0000-0000-00000AA20000}"/>
    <cellStyle name="Normal 5 3 3 2 7 2" xfId="42877" xr:uid="{00000000-0005-0000-0000-00000BA20000}"/>
    <cellStyle name="Normal 5 3 3 2 8" xfId="22883" xr:uid="{00000000-0005-0000-0000-00000CA20000}"/>
    <cellStyle name="Normal 5 3 3 2 8 2" xfId="49231" xr:uid="{00000000-0005-0000-0000-00000DA20000}"/>
    <cellStyle name="Normal 5 3 3 2 9" xfId="42842" xr:uid="{00000000-0005-0000-0000-00000EA20000}"/>
    <cellStyle name="Normal 5 3 3 3" xfId="22884" xr:uid="{00000000-0005-0000-0000-00000FA20000}"/>
    <cellStyle name="Normal 5 3 3 3 2" xfId="22885" xr:uid="{00000000-0005-0000-0000-000010A20000}"/>
    <cellStyle name="Normal 5 3 3 3 2 2" xfId="22886" xr:uid="{00000000-0005-0000-0000-000011A20000}"/>
    <cellStyle name="Normal 5 3 3 3 2 2 2" xfId="22887" xr:uid="{00000000-0005-0000-0000-000012A20000}"/>
    <cellStyle name="Normal 5 3 3 3 2 2 2 2" xfId="42881" xr:uid="{00000000-0005-0000-0000-000013A20000}"/>
    <cellStyle name="Normal 5 3 3 3 2 2 3" xfId="42880" xr:uid="{00000000-0005-0000-0000-000014A20000}"/>
    <cellStyle name="Normal 5 3 3 3 2 3" xfId="22888" xr:uid="{00000000-0005-0000-0000-000015A20000}"/>
    <cellStyle name="Normal 5 3 3 3 2 3 2" xfId="22889" xr:uid="{00000000-0005-0000-0000-000016A20000}"/>
    <cellStyle name="Normal 5 3 3 3 2 3 2 2" xfId="42883" xr:uid="{00000000-0005-0000-0000-000017A20000}"/>
    <cellStyle name="Normal 5 3 3 3 2 3 3" xfId="42882" xr:uid="{00000000-0005-0000-0000-000018A20000}"/>
    <cellStyle name="Normal 5 3 3 3 2 4" xfId="22890" xr:uid="{00000000-0005-0000-0000-000019A20000}"/>
    <cellStyle name="Normal 5 3 3 3 2 4 2" xfId="42884" xr:uid="{00000000-0005-0000-0000-00001AA20000}"/>
    <cellStyle name="Normal 5 3 3 3 2 5" xfId="22891" xr:uid="{00000000-0005-0000-0000-00001BA20000}"/>
    <cellStyle name="Normal 5 3 3 3 2 5 2" xfId="49238" xr:uid="{00000000-0005-0000-0000-00001CA20000}"/>
    <cellStyle name="Normal 5 3 3 3 2 6" xfId="42879" xr:uid="{00000000-0005-0000-0000-00001DA20000}"/>
    <cellStyle name="Normal 5 3 3 3 3" xfId="22892" xr:uid="{00000000-0005-0000-0000-00001EA20000}"/>
    <cellStyle name="Normal 5 3 3 3 3 2" xfId="22893" xr:uid="{00000000-0005-0000-0000-00001FA20000}"/>
    <cellStyle name="Normal 5 3 3 3 3 2 2" xfId="22894" xr:uid="{00000000-0005-0000-0000-000020A20000}"/>
    <cellStyle name="Normal 5 3 3 3 3 2 2 2" xfId="42887" xr:uid="{00000000-0005-0000-0000-000021A20000}"/>
    <cellStyle name="Normal 5 3 3 3 3 2 3" xfId="42886" xr:uid="{00000000-0005-0000-0000-000022A20000}"/>
    <cellStyle name="Normal 5 3 3 3 3 3" xfId="22895" xr:uid="{00000000-0005-0000-0000-000023A20000}"/>
    <cellStyle name="Normal 5 3 3 3 3 3 2" xfId="22896" xr:uid="{00000000-0005-0000-0000-000024A20000}"/>
    <cellStyle name="Normal 5 3 3 3 3 3 2 2" xfId="42889" xr:uid="{00000000-0005-0000-0000-000025A20000}"/>
    <cellStyle name="Normal 5 3 3 3 3 3 3" xfId="42888" xr:uid="{00000000-0005-0000-0000-000026A20000}"/>
    <cellStyle name="Normal 5 3 3 3 3 4" xfId="22897" xr:uid="{00000000-0005-0000-0000-000027A20000}"/>
    <cellStyle name="Normal 5 3 3 3 3 4 2" xfId="42890" xr:uid="{00000000-0005-0000-0000-000028A20000}"/>
    <cellStyle name="Normal 5 3 3 3 3 5" xfId="22898" xr:uid="{00000000-0005-0000-0000-000029A20000}"/>
    <cellStyle name="Normal 5 3 3 3 3 5 2" xfId="49239" xr:uid="{00000000-0005-0000-0000-00002AA20000}"/>
    <cellStyle name="Normal 5 3 3 3 3 6" xfId="42885" xr:uid="{00000000-0005-0000-0000-00002BA20000}"/>
    <cellStyle name="Normal 5 3 3 3 4" xfId="22899" xr:uid="{00000000-0005-0000-0000-00002CA20000}"/>
    <cellStyle name="Normal 5 3 3 3 4 2" xfId="22900" xr:uid="{00000000-0005-0000-0000-00002DA20000}"/>
    <cellStyle name="Normal 5 3 3 3 4 2 2" xfId="42892" xr:uid="{00000000-0005-0000-0000-00002EA20000}"/>
    <cellStyle name="Normal 5 3 3 3 4 3" xfId="42891" xr:uid="{00000000-0005-0000-0000-00002FA20000}"/>
    <cellStyle name="Normal 5 3 3 3 5" xfId="22901" xr:uid="{00000000-0005-0000-0000-000030A20000}"/>
    <cellStyle name="Normal 5 3 3 3 5 2" xfId="22902" xr:uid="{00000000-0005-0000-0000-000031A20000}"/>
    <cellStyle name="Normal 5 3 3 3 5 2 2" xfId="42894" xr:uid="{00000000-0005-0000-0000-000032A20000}"/>
    <cellStyle name="Normal 5 3 3 3 5 3" xfId="42893" xr:uid="{00000000-0005-0000-0000-000033A20000}"/>
    <cellStyle name="Normal 5 3 3 3 6" xfId="22903" xr:uid="{00000000-0005-0000-0000-000034A20000}"/>
    <cellStyle name="Normal 5 3 3 3 6 2" xfId="42895" xr:uid="{00000000-0005-0000-0000-000035A20000}"/>
    <cellStyle name="Normal 5 3 3 3 7" xfId="22904" xr:uid="{00000000-0005-0000-0000-000036A20000}"/>
    <cellStyle name="Normal 5 3 3 3 7 2" xfId="49237" xr:uid="{00000000-0005-0000-0000-000037A20000}"/>
    <cellStyle name="Normal 5 3 3 3 8" xfId="42878" xr:uid="{00000000-0005-0000-0000-000038A20000}"/>
    <cellStyle name="Normal 5 3 3 4" xfId="22905" xr:uid="{00000000-0005-0000-0000-000039A20000}"/>
    <cellStyle name="Normal 5 3 3 4 2" xfId="22906" xr:uid="{00000000-0005-0000-0000-00003AA20000}"/>
    <cellStyle name="Normal 5 3 3 4 2 2" xfId="22907" xr:uid="{00000000-0005-0000-0000-00003BA20000}"/>
    <cellStyle name="Normal 5 3 3 4 2 2 2" xfId="42898" xr:uid="{00000000-0005-0000-0000-00003CA20000}"/>
    <cellStyle name="Normal 5 3 3 4 2 3" xfId="42897" xr:uid="{00000000-0005-0000-0000-00003DA20000}"/>
    <cellStyle name="Normal 5 3 3 4 3" xfId="22908" xr:uid="{00000000-0005-0000-0000-00003EA20000}"/>
    <cellStyle name="Normal 5 3 3 4 3 2" xfId="22909" xr:uid="{00000000-0005-0000-0000-00003FA20000}"/>
    <cellStyle name="Normal 5 3 3 4 3 2 2" xfId="42900" xr:uid="{00000000-0005-0000-0000-000040A20000}"/>
    <cellStyle name="Normal 5 3 3 4 3 3" xfId="42899" xr:uid="{00000000-0005-0000-0000-000041A20000}"/>
    <cellStyle name="Normal 5 3 3 4 4" xfId="22910" xr:uid="{00000000-0005-0000-0000-000042A20000}"/>
    <cellStyle name="Normal 5 3 3 4 4 2" xfId="42901" xr:uid="{00000000-0005-0000-0000-000043A20000}"/>
    <cellStyle name="Normal 5 3 3 4 5" xfId="22911" xr:uid="{00000000-0005-0000-0000-000044A20000}"/>
    <cellStyle name="Normal 5 3 3 4 5 2" xfId="49240" xr:uid="{00000000-0005-0000-0000-000045A20000}"/>
    <cellStyle name="Normal 5 3 3 4 6" xfId="42896" xr:uid="{00000000-0005-0000-0000-000046A20000}"/>
    <cellStyle name="Normal 5 3 3 5" xfId="22912" xr:uid="{00000000-0005-0000-0000-000047A20000}"/>
    <cellStyle name="Normal 5 3 3 5 2" xfId="22913" xr:uid="{00000000-0005-0000-0000-000048A20000}"/>
    <cellStyle name="Normal 5 3 3 5 2 2" xfId="22914" xr:uid="{00000000-0005-0000-0000-000049A20000}"/>
    <cellStyle name="Normal 5 3 3 5 2 2 2" xfId="42904" xr:uid="{00000000-0005-0000-0000-00004AA20000}"/>
    <cellStyle name="Normal 5 3 3 5 2 3" xfId="42903" xr:uid="{00000000-0005-0000-0000-00004BA20000}"/>
    <cellStyle name="Normal 5 3 3 5 3" xfId="22915" xr:uid="{00000000-0005-0000-0000-00004CA20000}"/>
    <cellStyle name="Normal 5 3 3 5 3 2" xfId="22916" xr:uid="{00000000-0005-0000-0000-00004DA20000}"/>
    <cellStyle name="Normal 5 3 3 5 3 2 2" xfId="42906" xr:uid="{00000000-0005-0000-0000-00004EA20000}"/>
    <cellStyle name="Normal 5 3 3 5 3 3" xfId="42905" xr:uid="{00000000-0005-0000-0000-00004FA20000}"/>
    <cellStyle name="Normal 5 3 3 5 4" xfId="22917" xr:uid="{00000000-0005-0000-0000-000050A20000}"/>
    <cellStyle name="Normal 5 3 3 5 4 2" xfId="42907" xr:uid="{00000000-0005-0000-0000-000051A20000}"/>
    <cellStyle name="Normal 5 3 3 5 5" xfId="22918" xr:uid="{00000000-0005-0000-0000-000052A20000}"/>
    <cellStyle name="Normal 5 3 3 5 5 2" xfId="49241" xr:uid="{00000000-0005-0000-0000-000053A20000}"/>
    <cellStyle name="Normal 5 3 3 5 6" xfId="42902" xr:uid="{00000000-0005-0000-0000-000054A20000}"/>
    <cellStyle name="Normal 5 3 3 6" xfId="22919" xr:uid="{00000000-0005-0000-0000-000055A20000}"/>
    <cellStyle name="Normal 5 3 3 6 2" xfId="22920" xr:uid="{00000000-0005-0000-0000-000056A20000}"/>
    <cellStyle name="Normal 5 3 3 6 2 2" xfId="42909" xr:uid="{00000000-0005-0000-0000-000057A20000}"/>
    <cellStyle name="Normal 5 3 3 6 3" xfId="42908" xr:uid="{00000000-0005-0000-0000-000058A20000}"/>
    <cellStyle name="Normal 5 3 3 7" xfId="22921" xr:uid="{00000000-0005-0000-0000-000059A20000}"/>
    <cellStyle name="Normal 5 3 3 7 2" xfId="22922" xr:uid="{00000000-0005-0000-0000-00005AA20000}"/>
    <cellStyle name="Normal 5 3 3 7 2 2" xfId="42911" xr:uid="{00000000-0005-0000-0000-00005BA20000}"/>
    <cellStyle name="Normal 5 3 3 7 3" xfId="42910" xr:uid="{00000000-0005-0000-0000-00005CA20000}"/>
    <cellStyle name="Normal 5 3 3 8" xfId="22923" xr:uid="{00000000-0005-0000-0000-00005DA20000}"/>
    <cellStyle name="Normal 5 3 3 8 2" xfId="42912" xr:uid="{00000000-0005-0000-0000-00005EA20000}"/>
    <cellStyle name="Normal 5 3 3 9" xfId="22924" xr:uid="{00000000-0005-0000-0000-00005FA20000}"/>
    <cellStyle name="Normal 5 3 3 9 2" xfId="49230" xr:uid="{00000000-0005-0000-0000-000060A20000}"/>
    <cellStyle name="Normal 5 3 4" xfId="22925" xr:uid="{00000000-0005-0000-0000-000061A20000}"/>
    <cellStyle name="Normal 5 3 4 2" xfId="22926" xr:uid="{00000000-0005-0000-0000-000062A20000}"/>
    <cellStyle name="Normal 5 3 4 2 2" xfId="22927" xr:uid="{00000000-0005-0000-0000-000063A20000}"/>
    <cellStyle name="Normal 5 3 4 2 2 2" xfId="22928" xr:uid="{00000000-0005-0000-0000-000064A20000}"/>
    <cellStyle name="Normal 5 3 4 2 2 2 2" xfId="22929" xr:uid="{00000000-0005-0000-0000-000065A20000}"/>
    <cellStyle name="Normal 5 3 4 2 2 2 2 2" xfId="42917" xr:uid="{00000000-0005-0000-0000-000066A20000}"/>
    <cellStyle name="Normal 5 3 4 2 2 2 3" xfId="42916" xr:uid="{00000000-0005-0000-0000-000067A20000}"/>
    <cellStyle name="Normal 5 3 4 2 2 3" xfId="22930" xr:uid="{00000000-0005-0000-0000-000068A20000}"/>
    <cellStyle name="Normal 5 3 4 2 2 3 2" xfId="22931" xr:uid="{00000000-0005-0000-0000-000069A20000}"/>
    <cellStyle name="Normal 5 3 4 2 2 3 2 2" xfId="42919" xr:uid="{00000000-0005-0000-0000-00006AA20000}"/>
    <cellStyle name="Normal 5 3 4 2 2 3 3" xfId="42918" xr:uid="{00000000-0005-0000-0000-00006BA20000}"/>
    <cellStyle name="Normal 5 3 4 2 2 4" xfId="22932" xr:uid="{00000000-0005-0000-0000-00006CA20000}"/>
    <cellStyle name="Normal 5 3 4 2 2 4 2" xfId="42920" xr:uid="{00000000-0005-0000-0000-00006DA20000}"/>
    <cellStyle name="Normal 5 3 4 2 2 5" xfId="22933" xr:uid="{00000000-0005-0000-0000-00006EA20000}"/>
    <cellStyle name="Normal 5 3 4 2 2 5 2" xfId="49244" xr:uid="{00000000-0005-0000-0000-00006FA20000}"/>
    <cellStyle name="Normal 5 3 4 2 2 6" xfId="42915" xr:uid="{00000000-0005-0000-0000-000070A20000}"/>
    <cellStyle name="Normal 5 3 4 2 3" xfId="22934" xr:uid="{00000000-0005-0000-0000-000071A20000}"/>
    <cellStyle name="Normal 5 3 4 2 3 2" xfId="22935" xr:uid="{00000000-0005-0000-0000-000072A20000}"/>
    <cellStyle name="Normal 5 3 4 2 3 2 2" xfId="22936" xr:uid="{00000000-0005-0000-0000-000073A20000}"/>
    <cellStyle name="Normal 5 3 4 2 3 2 2 2" xfId="42923" xr:uid="{00000000-0005-0000-0000-000074A20000}"/>
    <cellStyle name="Normal 5 3 4 2 3 2 3" xfId="42922" xr:uid="{00000000-0005-0000-0000-000075A20000}"/>
    <cellStyle name="Normal 5 3 4 2 3 3" xfId="22937" xr:uid="{00000000-0005-0000-0000-000076A20000}"/>
    <cellStyle name="Normal 5 3 4 2 3 3 2" xfId="22938" xr:uid="{00000000-0005-0000-0000-000077A20000}"/>
    <cellStyle name="Normal 5 3 4 2 3 3 2 2" xfId="42925" xr:uid="{00000000-0005-0000-0000-000078A20000}"/>
    <cellStyle name="Normal 5 3 4 2 3 3 3" xfId="42924" xr:uid="{00000000-0005-0000-0000-000079A20000}"/>
    <cellStyle name="Normal 5 3 4 2 3 4" xfId="22939" xr:uid="{00000000-0005-0000-0000-00007AA20000}"/>
    <cellStyle name="Normal 5 3 4 2 3 4 2" xfId="42926" xr:uid="{00000000-0005-0000-0000-00007BA20000}"/>
    <cellStyle name="Normal 5 3 4 2 3 5" xfId="22940" xr:uid="{00000000-0005-0000-0000-00007CA20000}"/>
    <cellStyle name="Normal 5 3 4 2 3 5 2" xfId="49245" xr:uid="{00000000-0005-0000-0000-00007DA20000}"/>
    <cellStyle name="Normal 5 3 4 2 3 6" xfId="42921" xr:uid="{00000000-0005-0000-0000-00007EA20000}"/>
    <cellStyle name="Normal 5 3 4 2 4" xfId="22941" xr:uid="{00000000-0005-0000-0000-00007FA20000}"/>
    <cellStyle name="Normal 5 3 4 2 4 2" xfId="22942" xr:uid="{00000000-0005-0000-0000-000080A20000}"/>
    <cellStyle name="Normal 5 3 4 2 4 2 2" xfId="42928" xr:uid="{00000000-0005-0000-0000-000081A20000}"/>
    <cellStyle name="Normal 5 3 4 2 4 3" xfId="42927" xr:uid="{00000000-0005-0000-0000-000082A20000}"/>
    <cellStyle name="Normal 5 3 4 2 5" xfId="22943" xr:uid="{00000000-0005-0000-0000-000083A20000}"/>
    <cellStyle name="Normal 5 3 4 2 5 2" xfId="22944" xr:uid="{00000000-0005-0000-0000-000084A20000}"/>
    <cellStyle name="Normal 5 3 4 2 5 2 2" xfId="42930" xr:uid="{00000000-0005-0000-0000-000085A20000}"/>
    <cellStyle name="Normal 5 3 4 2 5 3" xfId="42929" xr:uid="{00000000-0005-0000-0000-000086A20000}"/>
    <cellStyle name="Normal 5 3 4 2 6" xfId="22945" xr:uid="{00000000-0005-0000-0000-000087A20000}"/>
    <cellStyle name="Normal 5 3 4 2 6 2" xfId="42931" xr:uid="{00000000-0005-0000-0000-000088A20000}"/>
    <cellStyle name="Normal 5 3 4 2 7" xfId="22946" xr:uid="{00000000-0005-0000-0000-000089A20000}"/>
    <cellStyle name="Normal 5 3 4 2 7 2" xfId="49243" xr:uid="{00000000-0005-0000-0000-00008AA20000}"/>
    <cellStyle name="Normal 5 3 4 2 8" xfId="42914" xr:uid="{00000000-0005-0000-0000-00008BA20000}"/>
    <cellStyle name="Normal 5 3 4 3" xfId="22947" xr:uid="{00000000-0005-0000-0000-00008CA20000}"/>
    <cellStyle name="Normal 5 3 4 3 2" xfId="22948" xr:uid="{00000000-0005-0000-0000-00008DA20000}"/>
    <cellStyle name="Normal 5 3 4 3 2 2" xfId="22949" xr:uid="{00000000-0005-0000-0000-00008EA20000}"/>
    <cellStyle name="Normal 5 3 4 3 2 2 2" xfId="42934" xr:uid="{00000000-0005-0000-0000-00008FA20000}"/>
    <cellStyle name="Normal 5 3 4 3 2 3" xfId="42933" xr:uid="{00000000-0005-0000-0000-000090A20000}"/>
    <cellStyle name="Normal 5 3 4 3 3" xfId="22950" xr:uid="{00000000-0005-0000-0000-000091A20000}"/>
    <cellStyle name="Normal 5 3 4 3 3 2" xfId="22951" xr:uid="{00000000-0005-0000-0000-000092A20000}"/>
    <cellStyle name="Normal 5 3 4 3 3 2 2" xfId="42936" xr:uid="{00000000-0005-0000-0000-000093A20000}"/>
    <cellStyle name="Normal 5 3 4 3 3 3" xfId="42935" xr:uid="{00000000-0005-0000-0000-000094A20000}"/>
    <cellStyle name="Normal 5 3 4 3 4" xfId="22952" xr:uid="{00000000-0005-0000-0000-000095A20000}"/>
    <cellStyle name="Normal 5 3 4 3 4 2" xfId="42937" xr:uid="{00000000-0005-0000-0000-000096A20000}"/>
    <cellStyle name="Normal 5 3 4 3 5" xfId="22953" xr:uid="{00000000-0005-0000-0000-000097A20000}"/>
    <cellStyle name="Normal 5 3 4 3 5 2" xfId="49246" xr:uid="{00000000-0005-0000-0000-000098A20000}"/>
    <cellStyle name="Normal 5 3 4 3 6" xfId="42932" xr:uid="{00000000-0005-0000-0000-000099A20000}"/>
    <cellStyle name="Normal 5 3 4 4" xfId="22954" xr:uid="{00000000-0005-0000-0000-00009AA20000}"/>
    <cellStyle name="Normal 5 3 4 4 2" xfId="22955" xr:uid="{00000000-0005-0000-0000-00009BA20000}"/>
    <cellStyle name="Normal 5 3 4 4 2 2" xfId="22956" xr:uid="{00000000-0005-0000-0000-00009CA20000}"/>
    <cellStyle name="Normal 5 3 4 4 2 2 2" xfId="42940" xr:uid="{00000000-0005-0000-0000-00009DA20000}"/>
    <cellStyle name="Normal 5 3 4 4 2 3" xfId="42939" xr:uid="{00000000-0005-0000-0000-00009EA20000}"/>
    <cellStyle name="Normal 5 3 4 4 3" xfId="22957" xr:uid="{00000000-0005-0000-0000-00009FA20000}"/>
    <cellStyle name="Normal 5 3 4 4 3 2" xfId="22958" xr:uid="{00000000-0005-0000-0000-0000A0A20000}"/>
    <cellStyle name="Normal 5 3 4 4 3 2 2" xfId="42942" xr:uid="{00000000-0005-0000-0000-0000A1A20000}"/>
    <cellStyle name="Normal 5 3 4 4 3 3" xfId="42941" xr:uid="{00000000-0005-0000-0000-0000A2A20000}"/>
    <cellStyle name="Normal 5 3 4 4 4" xfId="22959" xr:uid="{00000000-0005-0000-0000-0000A3A20000}"/>
    <cellStyle name="Normal 5 3 4 4 4 2" xfId="42943" xr:uid="{00000000-0005-0000-0000-0000A4A20000}"/>
    <cellStyle name="Normal 5 3 4 4 5" xfId="22960" xr:uid="{00000000-0005-0000-0000-0000A5A20000}"/>
    <cellStyle name="Normal 5 3 4 4 5 2" xfId="49247" xr:uid="{00000000-0005-0000-0000-0000A6A20000}"/>
    <cellStyle name="Normal 5 3 4 4 6" xfId="42938" xr:uid="{00000000-0005-0000-0000-0000A7A20000}"/>
    <cellStyle name="Normal 5 3 4 5" xfId="22961" xr:uid="{00000000-0005-0000-0000-0000A8A20000}"/>
    <cellStyle name="Normal 5 3 4 5 2" xfId="22962" xr:uid="{00000000-0005-0000-0000-0000A9A20000}"/>
    <cellStyle name="Normal 5 3 4 5 2 2" xfId="42945" xr:uid="{00000000-0005-0000-0000-0000AAA20000}"/>
    <cellStyle name="Normal 5 3 4 5 3" xfId="42944" xr:uid="{00000000-0005-0000-0000-0000ABA20000}"/>
    <cellStyle name="Normal 5 3 4 6" xfId="22963" xr:uid="{00000000-0005-0000-0000-0000ACA20000}"/>
    <cellStyle name="Normal 5 3 4 6 2" xfId="22964" xr:uid="{00000000-0005-0000-0000-0000ADA20000}"/>
    <cellStyle name="Normal 5 3 4 6 2 2" xfId="42947" xr:uid="{00000000-0005-0000-0000-0000AEA20000}"/>
    <cellStyle name="Normal 5 3 4 6 3" xfId="42946" xr:uid="{00000000-0005-0000-0000-0000AFA20000}"/>
    <cellStyle name="Normal 5 3 4 7" xfId="22965" xr:uid="{00000000-0005-0000-0000-0000B0A20000}"/>
    <cellStyle name="Normal 5 3 4 7 2" xfId="42948" xr:uid="{00000000-0005-0000-0000-0000B1A20000}"/>
    <cellStyle name="Normal 5 3 4 8" xfId="22966" xr:uid="{00000000-0005-0000-0000-0000B2A20000}"/>
    <cellStyle name="Normal 5 3 4 8 2" xfId="49242" xr:uid="{00000000-0005-0000-0000-0000B3A20000}"/>
    <cellStyle name="Normal 5 3 4 9" xfId="42913" xr:uid="{00000000-0005-0000-0000-0000B4A20000}"/>
    <cellStyle name="Normal 5 3 5" xfId="22967" xr:uid="{00000000-0005-0000-0000-0000B5A20000}"/>
    <cellStyle name="Normal 5 3 5 2" xfId="22968" xr:uid="{00000000-0005-0000-0000-0000B6A20000}"/>
    <cellStyle name="Normal 5 3 5 2 2" xfId="22969" xr:uid="{00000000-0005-0000-0000-0000B7A20000}"/>
    <cellStyle name="Normal 5 3 5 2 2 2" xfId="22970" xr:uid="{00000000-0005-0000-0000-0000B8A20000}"/>
    <cellStyle name="Normal 5 3 5 2 2 2 2" xfId="42952" xr:uid="{00000000-0005-0000-0000-0000B9A20000}"/>
    <cellStyle name="Normal 5 3 5 2 2 3" xfId="42951" xr:uid="{00000000-0005-0000-0000-0000BAA20000}"/>
    <cellStyle name="Normal 5 3 5 2 3" xfId="22971" xr:uid="{00000000-0005-0000-0000-0000BBA20000}"/>
    <cellStyle name="Normal 5 3 5 2 3 2" xfId="22972" xr:uid="{00000000-0005-0000-0000-0000BCA20000}"/>
    <cellStyle name="Normal 5 3 5 2 3 2 2" xfId="42954" xr:uid="{00000000-0005-0000-0000-0000BDA20000}"/>
    <cellStyle name="Normal 5 3 5 2 3 3" xfId="42953" xr:uid="{00000000-0005-0000-0000-0000BEA20000}"/>
    <cellStyle name="Normal 5 3 5 2 4" xfId="22973" xr:uid="{00000000-0005-0000-0000-0000BFA20000}"/>
    <cellStyle name="Normal 5 3 5 2 4 2" xfId="42955" xr:uid="{00000000-0005-0000-0000-0000C0A20000}"/>
    <cellStyle name="Normal 5 3 5 2 5" xfId="22974" xr:uid="{00000000-0005-0000-0000-0000C1A20000}"/>
    <cellStyle name="Normal 5 3 5 2 5 2" xfId="49249" xr:uid="{00000000-0005-0000-0000-0000C2A20000}"/>
    <cellStyle name="Normal 5 3 5 2 6" xfId="42950" xr:uid="{00000000-0005-0000-0000-0000C3A20000}"/>
    <cellStyle name="Normal 5 3 5 3" xfId="22975" xr:uid="{00000000-0005-0000-0000-0000C4A20000}"/>
    <cellStyle name="Normal 5 3 5 3 2" xfId="22976" xr:uid="{00000000-0005-0000-0000-0000C5A20000}"/>
    <cellStyle name="Normal 5 3 5 3 2 2" xfId="22977" xr:uid="{00000000-0005-0000-0000-0000C6A20000}"/>
    <cellStyle name="Normal 5 3 5 3 2 2 2" xfId="42958" xr:uid="{00000000-0005-0000-0000-0000C7A20000}"/>
    <cellStyle name="Normal 5 3 5 3 2 3" xfId="42957" xr:uid="{00000000-0005-0000-0000-0000C8A20000}"/>
    <cellStyle name="Normal 5 3 5 3 3" xfId="22978" xr:uid="{00000000-0005-0000-0000-0000C9A20000}"/>
    <cellStyle name="Normal 5 3 5 3 3 2" xfId="22979" xr:uid="{00000000-0005-0000-0000-0000CAA20000}"/>
    <cellStyle name="Normal 5 3 5 3 3 2 2" xfId="42960" xr:uid="{00000000-0005-0000-0000-0000CBA20000}"/>
    <cellStyle name="Normal 5 3 5 3 3 3" xfId="42959" xr:uid="{00000000-0005-0000-0000-0000CCA20000}"/>
    <cellStyle name="Normal 5 3 5 3 4" xfId="22980" xr:uid="{00000000-0005-0000-0000-0000CDA20000}"/>
    <cellStyle name="Normal 5 3 5 3 4 2" xfId="42961" xr:uid="{00000000-0005-0000-0000-0000CEA20000}"/>
    <cellStyle name="Normal 5 3 5 3 5" xfId="22981" xr:uid="{00000000-0005-0000-0000-0000CFA20000}"/>
    <cellStyle name="Normal 5 3 5 3 5 2" xfId="49250" xr:uid="{00000000-0005-0000-0000-0000D0A20000}"/>
    <cellStyle name="Normal 5 3 5 3 6" xfId="42956" xr:uid="{00000000-0005-0000-0000-0000D1A20000}"/>
    <cellStyle name="Normal 5 3 5 4" xfId="22982" xr:uid="{00000000-0005-0000-0000-0000D2A20000}"/>
    <cellStyle name="Normal 5 3 5 4 2" xfId="22983" xr:uid="{00000000-0005-0000-0000-0000D3A20000}"/>
    <cellStyle name="Normal 5 3 5 4 2 2" xfId="42963" xr:uid="{00000000-0005-0000-0000-0000D4A20000}"/>
    <cellStyle name="Normal 5 3 5 4 3" xfId="42962" xr:uid="{00000000-0005-0000-0000-0000D5A20000}"/>
    <cellStyle name="Normal 5 3 5 5" xfId="22984" xr:uid="{00000000-0005-0000-0000-0000D6A20000}"/>
    <cellStyle name="Normal 5 3 5 5 2" xfId="22985" xr:uid="{00000000-0005-0000-0000-0000D7A20000}"/>
    <cellStyle name="Normal 5 3 5 5 2 2" xfId="42965" xr:uid="{00000000-0005-0000-0000-0000D8A20000}"/>
    <cellStyle name="Normal 5 3 5 5 3" xfId="42964" xr:uid="{00000000-0005-0000-0000-0000D9A20000}"/>
    <cellStyle name="Normal 5 3 5 6" xfId="22986" xr:uid="{00000000-0005-0000-0000-0000DAA20000}"/>
    <cellStyle name="Normal 5 3 5 6 2" xfId="42966" xr:uid="{00000000-0005-0000-0000-0000DBA20000}"/>
    <cellStyle name="Normal 5 3 5 7" xfId="22987" xr:uid="{00000000-0005-0000-0000-0000DCA20000}"/>
    <cellStyle name="Normal 5 3 5 7 2" xfId="49248" xr:uid="{00000000-0005-0000-0000-0000DDA20000}"/>
    <cellStyle name="Normal 5 3 5 8" xfId="42949" xr:uid="{00000000-0005-0000-0000-0000DEA20000}"/>
    <cellStyle name="Normal 5 3 6" xfId="22988" xr:uid="{00000000-0005-0000-0000-0000DFA20000}"/>
    <cellStyle name="Normal 5 3 6 2" xfId="22989" xr:uid="{00000000-0005-0000-0000-0000E0A20000}"/>
    <cellStyle name="Normal 5 3 6 2 2" xfId="22990" xr:uid="{00000000-0005-0000-0000-0000E1A20000}"/>
    <cellStyle name="Normal 5 3 6 2 2 2" xfId="42969" xr:uid="{00000000-0005-0000-0000-0000E2A20000}"/>
    <cellStyle name="Normal 5 3 6 2 3" xfId="42968" xr:uid="{00000000-0005-0000-0000-0000E3A20000}"/>
    <cellStyle name="Normal 5 3 6 3" xfId="22991" xr:uid="{00000000-0005-0000-0000-0000E4A20000}"/>
    <cellStyle name="Normal 5 3 6 3 2" xfId="22992" xr:uid="{00000000-0005-0000-0000-0000E5A20000}"/>
    <cellStyle name="Normal 5 3 6 3 2 2" xfId="42971" xr:uid="{00000000-0005-0000-0000-0000E6A20000}"/>
    <cellStyle name="Normal 5 3 6 3 3" xfId="42970" xr:uid="{00000000-0005-0000-0000-0000E7A20000}"/>
    <cellStyle name="Normal 5 3 6 4" xfId="22993" xr:uid="{00000000-0005-0000-0000-0000E8A20000}"/>
    <cellStyle name="Normal 5 3 6 4 2" xfId="42972" xr:uid="{00000000-0005-0000-0000-0000E9A20000}"/>
    <cellStyle name="Normal 5 3 6 5" xfId="22994" xr:uid="{00000000-0005-0000-0000-0000EAA20000}"/>
    <cellStyle name="Normal 5 3 6 5 2" xfId="49251" xr:uid="{00000000-0005-0000-0000-0000EBA20000}"/>
    <cellStyle name="Normal 5 3 6 6" xfId="42967" xr:uid="{00000000-0005-0000-0000-0000ECA20000}"/>
    <cellStyle name="Normal 5 3 7" xfId="22995" xr:uid="{00000000-0005-0000-0000-0000EDA20000}"/>
    <cellStyle name="Normal 5 3 7 2" xfId="22996" xr:uid="{00000000-0005-0000-0000-0000EEA20000}"/>
    <cellStyle name="Normal 5 3 7 2 2" xfId="22997" xr:uid="{00000000-0005-0000-0000-0000EFA20000}"/>
    <cellStyle name="Normal 5 3 7 2 2 2" xfId="42975" xr:uid="{00000000-0005-0000-0000-0000F0A20000}"/>
    <cellStyle name="Normal 5 3 7 2 3" xfId="42974" xr:uid="{00000000-0005-0000-0000-0000F1A20000}"/>
    <cellStyle name="Normal 5 3 7 3" xfId="22998" xr:uid="{00000000-0005-0000-0000-0000F2A20000}"/>
    <cellStyle name="Normal 5 3 7 3 2" xfId="22999" xr:uid="{00000000-0005-0000-0000-0000F3A20000}"/>
    <cellStyle name="Normal 5 3 7 3 2 2" xfId="42977" xr:uid="{00000000-0005-0000-0000-0000F4A20000}"/>
    <cellStyle name="Normal 5 3 7 3 3" xfId="42976" xr:uid="{00000000-0005-0000-0000-0000F5A20000}"/>
    <cellStyle name="Normal 5 3 7 4" xfId="23000" xr:uid="{00000000-0005-0000-0000-0000F6A20000}"/>
    <cellStyle name="Normal 5 3 7 4 2" xfId="42978" xr:uid="{00000000-0005-0000-0000-0000F7A20000}"/>
    <cellStyle name="Normal 5 3 7 5" xfId="23001" xr:uid="{00000000-0005-0000-0000-0000F8A20000}"/>
    <cellStyle name="Normal 5 3 7 5 2" xfId="49252" xr:uid="{00000000-0005-0000-0000-0000F9A20000}"/>
    <cellStyle name="Normal 5 3 7 6" xfId="42973" xr:uid="{00000000-0005-0000-0000-0000FAA20000}"/>
    <cellStyle name="Normal 5 3 8" xfId="23002" xr:uid="{00000000-0005-0000-0000-0000FBA20000}"/>
    <cellStyle name="Normal 5 3 8 2" xfId="23003" xr:uid="{00000000-0005-0000-0000-0000FCA20000}"/>
    <cellStyle name="Normal 5 3 8 2 2" xfId="42980" xr:uid="{00000000-0005-0000-0000-0000FDA20000}"/>
    <cellStyle name="Normal 5 3 8 3" xfId="42979" xr:uid="{00000000-0005-0000-0000-0000FEA20000}"/>
    <cellStyle name="Normal 5 3 9" xfId="23004" xr:uid="{00000000-0005-0000-0000-0000FFA20000}"/>
    <cellStyle name="Normal 5 3 9 2" xfId="23005" xr:uid="{00000000-0005-0000-0000-000000A30000}"/>
    <cellStyle name="Normal 5 3 9 2 2" xfId="42982" xr:uid="{00000000-0005-0000-0000-000001A30000}"/>
    <cellStyle name="Normal 5 3 9 3" xfId="42981" xr:uid="{00000000-0005-0000-0000-000002A30000}"/>
    <cellStyle name="Normal 5 4" xfId="23006" xr:uid="{00000000-0005-0000-0000-000003A30000}"/>
    <cellStyle name="Normal 5 4 10" xfId="23007" xr:uid="{00000000-0005-0000-0000-000004A30000}"/>
    <cellStyle name="Normal 5 4 10 2" xfId="42984" xr:uid="{00000000-0005-0000-0000-000005A30000}"/>
    <cellStyle name="Normal 5 4 11" xfId="23008" xr:uid="{00000000-0005-0000-0000-000006A30000}"/>
    <cellStyle name="Normal 5 4 11 2" xfId="49253" xr:uid="{00000000-0005-0000-0000-000007A30000}"/>
    <cellStyle name="Normal 5 4 12" xfId="42983" xr:uid="{00000000-0005-0000-0000-000008A30000}"/>
    <cellStyle name="Normal 5 4 2" xfId="23009" xr:uid="{00000000-0005-0000-0000-000009A30000}"/>
    <cellStyle name="Normal 5 4 2 10" xfId="23010" xr:uid="{00000000-0005-0000-0000-00000AA30000}"/>
    <cellStyle name="Normal 5 4 2 10 2" xfId="49254" xr:uid="{00000000-0005-0000-0000-00000BA30000}"/>
    <cellStyle name="Normal 5 4 2 11" xfId="42985" xr:uid="{00000000-0005-0000-0000-00000CA30000}"/>
    <cellStyle name="Normal 5 4 2 2" xfId="23011" xr:uid="{00000000-0005-0000-0000-00000DA30000}"/>
    <cellStyle name="Normal 5 4 2 2 10" xfId="42986" xr:uid="{00000000-0005-0000-0000-00000EA30000}"/>
    <cellStyle name="Normal 5 4 2 2 2" xfId="23012" xr:uid="{00000000-0005-0000-0000-00000FA30000}"/>
    <cellStyle name="Normal 5 4 2 2 2 2" xfId="23013" xr:uid="{00000000-0005-0000-0000-000010A30000}"/>
    <cellStyle name="Normal 5 4 2 2 2 2 2" xfId="23014" xr:uid="{00000000-0005-0000-0000-000011A30000}"/>
    <cellStyle name="Normal 5 4 2 2 2 2 2 2" xfId="23015" xr:uid="{00000000-0005-0000-0000-000012A30000}"/>
    <cellStyle name="Normal 5 4 2 2 2 2 2 2 2" xfId="23016" xr:uid="{00000000-0005-0000-0000-000013A30000}"/>
    <cellStyle name="Normal 5 4 2 2 2 2 2 2 2 2" xfId="42991" xr:uid="{00000000-0005-0000-0000-000014A30000}"/>
    <cellStyle name="Normal 5 4 2 2 2 2 2 2 3" xfId="42990" xr:uid="{00000000-0005-0000-0000-000015A30000}"/>
    <cellStyle name="Normal 5 4 2 2 2 2 2 3" xfId="23017" xr:uid="{00000000-0005-0000-0000-000016A30000}"/>
    <cellStyle name="Normal 5 4 2 2 2 2 2 3 2" xfId="23018" xr:uid="{00000000-0005-0000-0000-000017A30000}"/>
    <cellStyle name="Normal 5 4 2 2 2 2 2 3 2 2" xfId="42993" xr:uid="{00000000-0005-0000-0000-000018A30000}"/>
    <cellStyle name="Normal 5 4 2 2 2 2 2 3 3" xfId="42992" xr:uid="{00000000-0005-0000-0000-000019A30000}"/>
    <cellStyle name="Normal 5 4 2 2 2 2 2 4" xfId="23019" xr:uid="{00000000-0005-0000-0000-00001AA30000}"/>
    <cellStyle name="Normal 5 4 2 2 2 2 2 4 2" xfId="42994" xr:uid="{00000000-0005-0000-0000-00001BA30000}"/>
    <cellStyle name="Normal 5 4 2 2 2 2 2 5" xfId="23020" xr:uid="{00000000-0005-0000-0000-00001CA30000}"/>
    <cellStyle name="Normal 5 4 2 2 2 2 2 5 2" xfId="49258" xr:uid="{00000000-0005-0000-0000-00001DA30000}"/>
    <cellStyle name="Normal 5 4 2 2 2 2 2 6" xfId="42989" xr:uid="{00000000-0005-0000-0000-00001EA30000}"/>
    <cellStyle name="Normal 5 4 2 2 2 2 3" xfId="23021" xr:uid="{00000000-0005-0000-0000-00001FA30000}"/>
    <cellStyle name="Normal 5 4 2 2 2 2 3 2" xfId="23022" xr:uid="{00000000-0005-0000-0000-000020A30000}"/>
    <cellStyle name="Normal 5 4 2 2 2 2 3 2 2" xfId="23023" xr:uid="{00000000-0005-0000-0000-000021A30000}"/>
    <cellStyle name="Normal 5 4 2 2 2 2 3 2 2 2" xfId="42997" xr:uid="{00000000-0005-0000-0000-000022A30000}"/>
    <cellStyle name="Normal 5 4 2 2 2 2 3 2 3" xfId="42996" xr:uid="{00000000-0005-0000-0000-000023A30000}"/>
    <cellStyle name="Normal 5 4 2 2 2 2 3 3" xfId="23024" xr:uid="{00000000-0005-0000-0000-000024A30000}"/>
    <cellStyle name="Normal 5 4 2 2 2 2 3 3 2" xfId="23025" xr:uid="{00000000-0005-0000-0000-000025A30000}"/>
    <cellStyle name="Normal 5 4 2 2 2 2 3 3 2 2" xfId="42999" xr:uid="{00000000-0005-0000-0000-000026A30000}"/>
    <cellStyle name="Normal 5 4 2 2 2 2 3 3 3" xfId="42998" xr:uid="{00000000-0005-0000-0000-000027A30000}"/>
    <cellStyle name="Normal 5 4 2 2 2 2 3 4" xfId="23026" xr:uid="{00000000-0005-0000-0000-000028A30000}"/>
    <cellStyle name="Normal 5 4 2 2 2 2 3 4 2" xfId="43000" xr:uid="{00000000-0005-0000-0000-000029A30000}"/>
    <cellStyle name="Normal 5 4 2 2 2 2 3 5" xfId="23027" xr:uid="{00000000-0005-0000-0000-00002AA30000}"/>
    <cellStyle name="Normal 5 4 2 2 2 2 3 5 2" xfId="49259" xr:uid="{00000000-0005-0000-0000-00002BA30000}"/>
    <cellStyle name="Normal 5 4 2 2 2 2 3 6" xfId="42995" xr:uid="{00000000-0005-0000-0000-00002CA30000}"/>
    <cellStyle name="Normal 5 4 2 2 2 2 4" xfId="23028" xr:uid="{00000000-0005-0000-0000-00002DA30000}"/>
    <cellStyle name="Normal 5 4 2 2 2 2 4 2" xfId="23029" xr:uid="{00000000-0005-0000-0000-00002EA30000}"/>
    <cellStyle name="Normal 5 4 2 2 2 2 4 2 2" xfId="43002" xr:uid="{00000000-0005-0000-0000-00002FA30000}"/>
    <cellStyle name="Normal 5 4 2 2 2 2 4 3" xfId="43001" xr:uid="{00000000-0005-0000-0000-000030A30000}"/>
    <cellStyle name="Normal 5 4 2 2 2 2 5" xfId="23030" xr:uid="{00000000-0005-0000-0000-000031A30000}"/>
    <cellStyle name="Normal 5 4 2 2 2 2 5 2" xfId="23031" xr:uid="{00000000-0005-0000-0000-000032A30000}"/>
    <cellStyle name="Normal 5 4 2 2 2 2 5 2 2" xfId="43004" xr:uid="{00000000-0005-0000-0000-000033A30000}"/>
    <cellStyle name="Normal 5 4 2 2 2 2 5 3" xfId="43003" xr:uid="{00000000-0005-0000-0000-000034A30000}"/>
    <cellStyle name="Normal 5 4 2 2 2 2 6" xfId="23032" xr:uid="{00000000-0005-0000-0000-000035A30000}"/>
    <cellStyle name="Normal 5 4 2 2 2 2 6 2" xfId="43005" xr:uid="{00000000-0005-0000-0000-000036A30000}"/>
    <cellStyle name="Normal 5 4 2 2 2 2 7" xfId="23033" xr:uid="{00000000-0005-0000-0000-000037A30000}"/>
    <cellStyle name="Normal 5 4 2 2 2 2 7 2" xfId="49257" xr:uid="{00000000-0005-0000-0000-000038A30000}"/>
    <cellStyle name="Normal 5 4 2 2 2 2 8" xfId="42988" xr:uid="{00000000-0005-0000-0000-000039A30000}"/>
    <cellStyle name="Normal 5 4 2 2 2 3" xfId="23034" xr:uid="{00000000-0005-0000-0000-00003AA30000}"/>
    <cellStyle name="Normal 5 4 2 2 2 3 2" xfId="23035" xr:uid="{00000000-0005-0000-0000-00003BA30000}"/>
    <cellStyle name="Normal 5 4 2 2 2 3 2 2" xfId="23036" xr:uid="{00000000-0005-0000-0000-00003CA30000}"/>
    <cellStyle name="Normal 5 4 2 2 2 3 2 2 2" xfId="43008" xr:uid="{00000000-0005-0000-0000-00003DA30000}"/>
    <cellStyle name="Normal 5 4 2 2 2 3 2 3" xfId="43007" xr:uid="{00000000-0005-0000-0000-00003EA30000}"/>
    <cellStyle name="Normal 5 4 2 2 2 3 3" xfId="23037" xr:uid="{00000000-0005-0000-0000-00003FA30000}"/>
    <cellStyle name="Normal 5 4 2 2 2 3 3 2" xfId="23038" xr:uid="{00000000-0005-0000-0000-000040A30000}"/>
    <cellStyle name="Normal 5 4 2 2 2 3 3 2 2" xfId="43010" xr:uid="{00000000-0005-0000-0000-000041A30000}"/>
    <cellStyle name="Normal 5 4 2 2 2 3 3 3" xfId="43009" xr:uid="{00000000-0005-0000-0000-000042A30000}"/>
    <cellStyle name="Normal 5 4 2 2 2 3 4" xfId="23039" xr:uid="{00000000-0005-0000-0000-000043A30000}"/>
    <cellStyle name="Normal 5 4 2 2 2 3 4 2" xfId="43011" xr:uid="{00000000-0005-0000-0000-000044A30000}"/>
    <cellStyle name="Normal 5 4 2 2 2 3 5" xfId="23040" xr:uid="{00000000-0005-0000-0000-000045A30000}"/>
    <cellStyle name="Normal 5 4 2 2 2 3 5 2" xfId="49260" xr:uid="{00000000-0005-0000-0000-000046A30000}"/>
    <cellStyle name="Normal 5 4 2 2 2 3 6" xfId="43006" xr:uid="{00000000-0005-0000-0000-000047A30000}"/>
    <cellStyle name="Normal 5 4 2 2 2 4" xfId="23041" xr:uid="{00000000-0005-0000-0000-000048A30000}"/>
    <cellStyle name="Normal 5 4 2 2 2 4 2" xfId="23042" xr:uid="{00000000-0005-0000-0000-000049A30000}"/>
    <cellStyle name="Normal 5 4 2 2 2 4 2 2" xfId="23043" xr:uid="{00000000-0005-0000-0000-00004AA30000}"/>
    <cellStyle name="Normal 5 4 2 2 2 4 2 2 2" xfId="43014" xr:uid="{00000000-0005-0000-0000-00004BA30000}"/>
    <cellStyle name="Normal 5 4 2 2 2 4 2 3" xfId="43013" xr:uid="{00000000-0005-0000-0000-00004CA30000}"/>
    <cellStyle name="Normal 5 4 2 2 2 4 3" xfId="23044" xr:uid="{00000000-0005-0000-0000-00004DA30000}"/>
    <cellStyle name="Normal 5 4 2 2 2 4 3 2" xfId="23045" xr:uid="{00000000-0005-0000-0000-00004EA30000}"/>
    <cellStyle name="Normal 5 4 2 2 2 4 3 2 2" xfId="43016" xr:uid="{00000000-0005-0000-0000-00004FA30000}"/>
    <cellStyle name="Normal 5 4 2 2 2 4 3 3" xfId="43015" xr:uid="{00000000-0005-0000-0000-000050A30000}"/>
    <cellStyle name="Normal 5 4 2 2 2 4 4" xfId="23046" xr:uid="{00000000-0005-0000-0000-000051A30000}"/>
    <cellStyle name="Normal 5 4 2 2 2 4 4 2" xfId="43017" xr:uid="{00000000-0005-0000-0000-000052A30000}"/>
    <cellStyle name="Normal 5 4 2 2 2 4 5" xfId="23047" xr:uid="{00000000-0005-0000-0000-000053A30000}"/>
    <cellStyle name="Normal 5 4 2 2 2 4 5 2" xfId="49261" xr:uid="{00000000-0005-0000-0000-000054A30000}"/>
    <cellStyle name="Normal 5 4 2 2 2 4 6" xfId="43012" xr:uid="{00000000-0005-0000-0000-000055A30000}"/>
    <cellStyle name="Normal 5 4 2 2 2 5" xfId="23048" xr:uid="{00000000-0005-0000-0000-000056A30000}"/>
    <cellStyle name="Normal 5 4 2 2 2 5 2" xfId="23049" xr:uid="{00000000-0005-0000-0000-000057A30000}"/>
    <cellStyle name="Normal 5 4 2 2 2 5 2 2" xfId="43019" xr:uid="{00000000-0005-0000-0000-000058A30000}"/>
    <cellStyle name="Normal 5 4 2 2 2 5 3" xfId="43018" xr:uid="{00000000-0005-0000-0000-000059A30000}"/>
    <cellStyle name="Normal 5 4 2 2 2 6" xfId="23050" xr:uid="{00000000-0005-0000-0000-00005AA30000}"/>
    <cellStyle name="Normal 5 4 2 2 2 6 2" xfId="23051" xr:uid="{00000000-0005-0000-0000-00005BA30000}"/>
    <cellStyle name="Normal 5 4 2 2 2 6 2 2" xfId="43021" xr:uid="{00000000-0005-0000-0000-00005CA30000}"/>
    <cellStyle name="Normal 5 4 2 2 2 6 3" xfId="43020" xr:uid="{00000000-0005-0000-0000-00005DA30000}"/>
    <cellStyle name="Normal 5 4 2 2 2 7" xfId="23052" xr:uid="{00000000-0005-0000-0000-00005EA30000}"/>
    <cellStyle name="Normal 5 4 2 2 2 7 2" xfId="43022" xr:uid="{00000000-0005-0000-0000-00005FA30000}"/>
    <cellStyle name="Normal 5 4 2 2 2 8" xfId="23053" xr:uid="{00000000-0005-0000-0000-000060A30000}"/>
    <cellStyle name="Normal 5 4 2 2 2 8 2" xfId="49256" xr:uid="{00000000-0005-0000-0000-000061A30000}"/>
    <cellStyle name="Normal 5 4 2 2 2 9" xfId="42987" xr:uid="{00000000-0005-0000-0000-000062A30000}"/>
    <cellStyle name="Normal 5 4 2 2 3" xfId="23054" xr:uid="{00000000-0005-0000-0000-000063A30000}"/>
    <cellStyle name="Normal 5 4 2 2 3 2" xfId="23055" xr:uid="{00000000-0005-0000-0000-000064A30000}"/>
    <cellStyle name="Normal 5 4 2 2 3 2 2" xfId="23056" xr:uid="{00000000-0005-0000-0000-000065A30000}"/>
    <cellStyle name="Normal 5 4 2 2 3 2 2 2" xfId="23057" xr:uid="{00000000-0005-0000-0000-000066A30000}"/>
    <cellStyle name="Normal 5 4 2 2 3 2 2 2 2" xfId="43026" xr:uid="{00000000-0005-0000-0000-000067A30000}"/>
    <cellStyle name="Normal 5 4 2 2 3 2 2 3" xfId="43025" xr:uid="{00000000-0005-0000-0000-000068A30000}"/>
    <cellStyle name="Normal 5 4 2 2 3 2 3" xfId="23058" xr:uid="{00000000-0005-0000-0000-000069A30000}"/>
    <cellStyle name="Normal 5 4 2 2 3 2 3 2" xfId="23059" xr:uid="{00000000-0005-0000-0000-00006AA30000}"/>
    <cellStyle name="Normal 5 4 2 2 3 2 3 2 2" xfId="43028" xr:uid="{00000000-0005-0000-0000-00006BA30000}"/>
    <cellStyle name="Normal 5 4 2 2 3 2 3 3" xfId="43027" xr:uid="{00000000-0005-0000-0000-00006CA30000}"/>
    <cellStyle name="Normal 5 4 2 2 3 2 4" xfId="23060" xr:uid="{00000000-0005-0000-0000-00006DA30000}"/>
    <cellStyle name="Normal 5 4 2 2 3 2 4 2" xfId="43029" xr:uid="{00000000-0005-0000-0000-00006EA30000}"/>
    <cellStyle name="Normal 5 4 2 2 3 2 5" xfId="23061" xr:uid="{00000000-0005-0000-0000-00006FA30000}"/>
    <cellStyle name="Normal 5 4 2 2 3 2 5 2" xfId="49263" xr:uid="{00000000-0005-0000-0000-000070A30000}"/>
    <cellStyle name="Normal 5 4 2 2 3 2 6" xfId="43024" xr:uid="{00000000-0005-0000-0000-000071A30000}"/>
    <cellStyle name="Normal 5 4 2 2 3 3" xfId="23062" xr:uid="{00000000-0005-0000-0000-000072A30000}"/>
    <cellStyle name="Normal 5 4 2 2 3 3 2" xfId="23063" xr:uid="{00000000-0005-0000-0000-000073A30000}"/>
    <cellStyle name="Normal 5 4 2 2 3 3 2 2" xfId="23064" xr:uid="{00000000-0005-0000-0000-000074A30000}"/>
    <cellStyle name="Normal 5 4 2 2 3 3 2 2 2" xfId="43032" xr:uid="{00000000-0005-0000-0000-000075A30000}"/>
    <cellStyle name="Normal 5 4 2 2 3 3 2 3" xfId="43031" xr:uid="{00000000-0005-0000-0000-000076A30000}"/>
    <cellStyle name="Normal 5 4 2 2 3 3 3" xfId="23065" xr:uid="{00000000-0005-0000-0000-000077A30000}"/>
    <cellStyle name="Normal 5 4 2 2 3 3 3 2" xfId="23066" xr:uid="{00000000-0005-0000-0000-000078A30000}"/>
    <cellStyle name="Normal 5 4 2 2 3 3 3 2 2" xfId="43034" xr:uid="{00000000-0005-0000-0000-000079A30000}"/>
    <cellStyle name="Normal 5 4 2 2 3 3 3 3" xfId="43033" xr:uid="{00000000-0005-0000-0000-00007AA30000}"/>
    <cellStyle name="Normal 5 4 2 2 3 3 4" xfId="23067" xr:uid="{00000000-0005-0000-0000-00007BA30000}"/>
    <cellStyle name="Normal 5 4 2 2 3 3 4 2" xfId="43035" xr:uid="{00000000-0005-0000-0000-00007CA30000}"/>
    <cellStyle name="Normal 5 4 2 2 3 3 5" xfId="23068" xr:uid="{00000000-0005-0000-0000-00007DA30000}"/>
    <cellStyle name="Normal 5 4 2 2 3 3 5 2" xfId="49264" xr:uid="{00000000-0005-0000-0000-00007EA30000}"/>
    <cellStyle name="Normal 5 4 2 2 3 3 6" xfId="43030" xr:uid="{00000000-0005-0000-0000-00007FA30000}"/>
    <cellStyle name="Normal 5 4 2 2 3 4" xfId="23069" xr:uid="{00000000-0005-0000-0000-000080A30000}"/>
    <cellStyle name="Normal 5 4 2 2 3 4 2" xfId="23070" xr:uid="{00000000-0005-0000-0000-000081A30000}"/>
    <cellStyle name="Normal 5 4 2 2 3 4 2 2" xfId="43037" xr:uid="{00000000-0005-0000-0000-000082A30000}"/>
    <cellStyle name="Normal 5 4 2 2 3 4 3" xfId="43036" xr:uid="{00000000-0005-0000-0000-000083A30000}"/>
    <cellStyle name="Normal 5 4 2 2 3 5" xfId="23071" xr:uid="{00000000-0005-0000-0000-000084A30000}"/>
    <cellStyle name="Normal 5 4 2 2 3 5 2" xfId="23072" xr:uid="{00000000-0005-0000-0000-000085A30000}"/>
    <cellStyle name="Normal 5 4 2 2 3 5 2 2" xfId="43039" xr:uid="{00000000-0005-0000-0000-000086A30000}"/>
    <cellStyle name="Normal 5 4 2 2 3 5 3" xfId="43038" xr:uid="{00000000-0005-0000-0000-000087A30000}"/>
    <cellStyle name="Normal 5 4 2 2 3 6" xfId="23073" xr:uid="{00000000-0005-0000-0000-000088A30000}"/>
    <cellStyle name="Normal 5 4 2 2 3 6 2" xfId="43040" xr:uid="{00000000-0005-0000-0000-000089A30000}"/>
    <cellStyle name="Normal 5 4 2 2 3 7" xfId="23074" xr:uid="{00000000-0005-0000-0000-00008AA30000}"/>
    <cellStyle name="Normal 5 4 2 2 3 7 2" xfId="49262" xr:uid="{00000000-0005-0000-0000-00008BA30000}"/>
    <cellStyle name="Normal 5 4 2 2 3 8" xfId="43023" xr:uid="{00000000-0005-0000-0000-00008CA30000}"/>
    <cellStyle name="Normal 5 4 2 2 4" xfId="23075" xr:uid="{00000000-0005-0000-0000-00008DA30000}"/>
    <cellStyle name="Normal 5 4 2 2 4 2" xfId="23076" xr:uid="{00000000-0005-0000-0000-00008EA30000}"/>
    <cellStyle name="Normal 5 4 2 2 4 2 2" xfId="23077" xr:uid="{00000000-0005-0000-0000-00008FA30000}"/>
    <cellStyle name="Normal 5 4 2 2 4 2 2 2" xfId="43043" xr:uid="{00000000-0005-0000-0000-000090A30000}"/>
    <cellStyle name="Normal 5 4 2 2 4 2 3" xfId="43042" xr:uid="{00000000-0005-0000-0000-000091A30000}"/>
    <cellStyle name="Normal 5 4 2 2 4 3" xfId="23078" xr:uid="{00000000-0005-0000-0000-000092A30000}"/>
    <cellStyle name="Normal 5 4 2 2 4 3 2" xfId="23079" xr:uid="{00000000-0005-0000-0000-000093A30000}"/>
    <cellStyle name="Normal 5 4 2 2 4 3 2 2" xfId="43045" xr:uid="{00000000-0005-0000-0000-000094A30000}"/>
    <cellStyle name="Normal 5 4 2 2 4 3 3" xfId="43044" xr:uid="{00000000-0005-0000-0000-000095A30000}"/>
    <cellStyle name="Normal 5 4 2 2 4 4" xfId="23080" xr:uid="{00000000-0005-0000-0000-000096A30000}"/>
    <cellStyle name="Normal 5 4 2 2 4 4 2" xfId="43046" xr:uid="{00000000-0005-0000-0000-000097A30000}"/>
    <cellStyle name="Normal 5 4 2 2 4 5" xfId="23081" xr:uid="{00000000-0005-0000-0000-000098A30000}"/>
    <cellStyle name="Normal 5 4 2 2 4 5 2" xfId="49265" xr:uid="{00000000-0005-0000-0000-000099A30000}"/>
    <cellStyle name="Normal 5 4 2 2 4 6" xfId="43041" xr:uid="{00000000-0005-0000-0000-00009AA30000}"/>
    <cellStyle name="Normal 5 4 2 2 5" xfId="23082" xr:uid="{00000000-0005-0000-0000-00009BA30000}"/>
    <cellStyle name="Normal 5 4 2 2 5 2" xfId="23083" xr:uid="{00000000-0005-0000-0000-00009CA30000}"/>
    <cellStyle name="Normal 5 4 2 2 5 2 2" xfId="23084" xr:uid="{00000000-0005-0000-0000-00009DA30000}"/>
    <cellStyle name="Normal 5 4 2 2 5 2 2 2" xfId="43049" xr:uid="{00000000-0005-0000-0000-00009EA30000}"/>
    <cellStyle name="Normal 5 4 2 2 5 2 3" xfId="43048" xr:uid="{00000000-0005-0000-0000-00009FA30000}"/>
    <cellStyle name="Normal 5 4 2 2 5 3" xfId="23085" xr:uid="{00000000-0005-0000-0000-0000A0A30000}"/>
    <cellStyle name="Normal 5 4 2 2 5 3 2" xfId="23086" xr:uid="{00000000-0005-0000-0000-0000A1A30000}"/>
    <cellStyle name="Normal 5 4 2 2 5 3 2 2" xfId="43051" xr:uid="{00000000-0005-0000-0000-0000A2A30000}"/>
    <cellStyle name="Normal 5 4 2 2 5 3 3" xfId="43050" xr:uid="{00000000-0005-0000-0000-0000A3A30000}"/>
    <cellStyle name="Normal 5 4 2 2 5 4" xfId="23087" xr:uid="{00000000-0005-0000-0000-0000A4A30000}"/>
    <cellStyle name="Normal 5 4 2 2 5 4 2" xfId="43052" xr:uid="{00000000-0005-0000-0000-0000A5A30000}"/>
    <cellStyle name="Normal 5 4 2 2 5 5" xfId="23088" xr:uid="{00000000-0005-0000-0000-0000A6A30000}"/>
    <cellStyle name="Normal 5 4 2 2 5 5 2" xfId="49266" xr:uid="{00000000-0005-0000-0000-0000A7A30000}"/>
    <cellStyle name="Normal 5 4 2 2 5 6" xfId="43047" xr:uid="{00000000-0005-0000-0000-0000A8A30000}"/>
    <cellStyle name="Normal 5 4 2 2 6" xfId="23089" xr:uid="{00000000-0005-0000-0000-0000A9A30000}"/>
    <cellStyle name="Normal 5 4 2 2 6 2" xfId="23090" xr:uid="{00000000-0005-0000-0000-0000AAA30000}"/>
    <cellStyle name="Normal 5 4 2 2 6 2 2" xfId="43054" xr:uid="{00000000-0005-0000-0000-0000ABA30000}"/>
    <cellStyle name="Normal 5 4 2 2 6 3" xfId="43053" xr:uid="{00000000-0005-0000-0000-0000ACA30000}"/>
    <cellStyle name="Normal 5 4 2 2 7" xfId="23091" xr:uid="{00000000-0005-0000-0000-0000ADA30000}"/>
    <cellStyle name="Normal 5 4 2 2 7 2" xfId="23092" xr:uid="{00000000-0005-0000-0000-0000AEA30000}"/>
    <cellStyle name="Normal 5 4 2 2 7 2 2" xfId="43056" xr:uid="{00000000-0005-0000-0000-0000AFA30000}"/>
    <cellStyle name="Normal 5 4 2 2 7 3" xfId="43055" xr:uid="{00000000-0005-0000-0000-0000B0A30000}"/>
    <cellStyle name="Normal 5 4 2 2 8" xfId="23093" xr:uid="{00000000-0005-0000-0000-0000B1A30000}"/>
    <cellStyle name="Normal 5 4 2 2 8 2" xfId="43057" xr:uid="{00000000-0005-0000-0000-0000B2A30000}"/>
    <cellStyle name="Normal 5 4 2 2 9" xfId="23094" xr:uid="{00000000-0005-0000-0000-0000B3A30000}"/>
    <cellStyle name="Normal 5 4 2 2 9 2" xfId="49255" xr:uid="{00000000-0005-0000-0000-0000B4A30000}"/>
    <cellStyle name="Normal 5 4 2 3" xfId="23095" xr:uid="{00000000-0005-0000-0000-0000B5A30000}"/>
    <cellStyle name="Normal 5 4 2 3 2" xfId="23096" xr:uid="{00000000-0005-0000-0000-0000B6A30000}"/>
    <cellStyle name="Normal 5 4 2 3 2 2" xfId="23097" xr:uid="{00000000-0005-0000-0000-0000B7A30000}"/>
    <cellStyle name="Normal 5 4 2 3 2 2 2" xfId="23098" xr:uid="{00000000-0005-0000-0000-0000B8A30000}"/>
    <cellStyle name="Normal 5 4 2 3 2 2 2 2" xfId="23099" xr:uid="{00000000-0005-0000-0000-0000B9A30000}"/>
    <cellStyle name="Normal 5 4 2 3 2 2 2 2 2" xfId="43062" xr:uid="{00000000-0005-0000-0000-0000BAA30000}"/>
    <cellStyle name="Normal 5 4 2 3 2 2 2 3" xfId="43061" xr:uid="{00000000-0005-0000-0000-0000BBA30000}"/>
    <cellStyle name="Normal 5 4 2 3 2 2 3" xfId="23100" xr:uid="{00000000-0005-0000-0000-0000BCA30000}"/>
    <cellStyle name="Normal 5 4 2 3 2 2 3 2" xfId="23101" xr:uid="{00000000-0005-0000-0000-0000BDA30000}"/>
    <cellStyle name="Normal 5 4 2 3 2 2 3 2 2" xfId="43064" xr:uid="{00000000-0005-0000-0000-0000BEA30000}"/>
    <cellStyle name="Normal 5 4 2 3 2 2 3 3" xfId="43063" xr:uid="{00000000-0005-0000-0000-0000BFA30000}"/>
    <cellStyle name="Normal 5 4 2 3 2 2 4" xfId="23102" xr:uid="{00000000-0005-0000-0000-0000C0A30000}"/>
    <cellStyle name="Normal 5 4 2 3 2 2 4 2" xfId="43065" xr:uid="{00000000-0005-0000-0000-0000C1A30000}"/>
    <cellStyle name="Normal 5 4 2 3 2 2 5" xfId="23103" xr:uid="{00000000-0005-0000-0000-0000C2A30000}"/>
    <cellStyle name="Normal 5 4 2 3 2 2 5 2" xfId="49269" xr:uid="{00000000-0005-0000-0000-0000C3A30000}"/>
    <cellStyle name="Normal 5 4 2 3 2 2 6" xfId="43060" xr:uid="{00000000-0005-0000-0000-0000C4A30000}"/>
    <cellStyle name="Normal 5 4 2 3 2 3" xfId="23104" xr:uid="{00000000-0005-0000-0000-0000C5A30000}"/>
    <cellStyle name="Normal 5 4 2 3 2 3 2" xfId="23105" xr:uid="{00000000-0005-0000-0000-0000C6A30000}"/>
    <cellStyle name="Normal 5 4 2 3 2 3 2 2" xfId="23106" xr:uid="{00000000-0005-0000-0000-0000C7A30000}"/>
    <cellStyle name="Normal 5 4 2 3 2 3 2 2 2" xfId="43068" xr:uid="{00000000-0005-0000-0000-0000C8A30000}"/>
    <cellStyle name="Normal 5 4 2 3 2 3 2 3" xfId="43067" xr:uid="{00000000-0005-0000-0000-0000C9A30000}"/>
    <cellStyle name="Normal 5 4 2 3 2 3 3" xfId="23107" xr:uid="{00000000-0005-0000-0000-0000CAA30000}"/>
    <cellStyle name="Normal 5 4 2 3 2 3 3 2" xfId="23108" xr:uid="{00000000-0005-0000-0000-0000CBA30000}"/>
    <cellStyle name="Normal 5 4 2 3 2 3 3 2 2" xfId="43070" xr:uid="{00000000-0005-0000-0000-0000CCA30000}"/>
    <cellStyle name="Normal 5 4 2 3 2 3 3 3" xfId="43069" xr:uid="{00000000-0005-0000-0000-0000CDA30000}"/>
    <cellStyle name="Normal 5 4 2 3 2 3 4" xfId="23109" xr:uid="{00000000-0005-0000-0000-0000CEA30000}"/>
    <cellStyle name="Normal 5 4 2 3 2 3 4 2" xfId="43071" xr:uid="{00000000-0005-0000-0000-0000CFA30000}"/>
    <cellStyle name="Normal 5 4 2 3 2 3 5" xfId="23110" xr:uid="{00000000-0005-0000-0000-0000D0A30000}"/>
    <cellStyle name="Normal 5 4 2 3 2 3 5 2" xfId="49270" xr:uid="{00000000-0005-0000-0000-0000D1A30000}"/>
    <cellStyle name="Normal 5 4 2 3 2 3 6" xfId="43066" xr:uid="{00000000-0005-0000-0000-0000D2A30000}"/>
    <cellStyle name="Normal 5 4 2 3 2 4" xfId="23111" xr:uid="{00000000-0005-0000-0000-0000D3A30000}"/>
    <cellStyle name="Normal 5 4 2 3 2 4 2" xfId="23112" xr:uid="{00000000-0005-0000-0000-0000D4A30000}"/>
    <cellStyle name="Normal 5 4 2 3 2 4 2 2" xfId="43073" xr:uid="{00000000-0005-0000-0000-0000D5A30000}"/>
    <cellStyle name="Normal 5 4 2 3 2 4 3" xfId="43072" xr:uid="{00000000-0005-0000-0000-0000D6A30000}"/>
    <cellStyle name="Normal 5 4 2 3 2 5" xfId="23113" xr:uid="{00000000-0005-0000-0000-0000D7A30000}"/>
    <cellStyle name="Normal 5 4 2 3 2 5 2" xfId="23114" xr:uid="{00000000-0005-0000-0000-0000D8A30000}"/>
    <cellStyle name="Normal 5 4 2 3 2 5 2 2" xfId="43075" xr:uid="{00000000-0005-0000-0000-0000D9A30000}"/>
    <cellStyle name="Normal 5 4 2 3 2 5 3" xfId="43074" xr:uid="{00000000-0005-0000-0000-0000DAA30000}"/>
    <cellStyle name="Normal 5 4 2 3 2 6" xfId="23115" xr:uid="{00000000-0005-0000-0000-0000DBA30000}"/>
    <cellStyle name="Normal 5 4 2 3 2 6 2" xfId="43076" xr:uid="{00000000-0005-0000-0000-0000DCA30000}"/>
    <cellStyle name="Normal 5 4 2 3 2 7" xfId="23116" xr:uid="{00000000-0005-0000-0000-0000DDA30000}"/>
    <cellStyle name="Normal 5 4 2 3 2 7 2" xfId="49268" xr:uid="{00000000-0005-0000-0000-0000DEA30000}"/>
    <cellStyle name="Normal 5 4 2 3 2 8" xfId="43059" xr:uid="{00000000-0005-0000-0000-0000DFA30000}"/>
    <cellStyle name="Normal 5 4 2 3 3" xfId="23117" xr:uid="{00000000-0005-0000-0000-0000E0A30000}"/>
    <cellStyle name="Normal 5 4 2 3 3 2" xfId="23118" xr:uid="{00000000-0005-0000-0000-0000E1A30000}"/>
    <cellStyle name="Normal 5 4 2 3 3 2 2" xfId="23119" xr:uid="{00000000-0005-0000-0000-0000E2A30000}"/>
    <cellStyle name="Normal 5 4 2 3 3 2 2 2" xfId="43079" xr:uid="{00000000-0005-0000-0000-0000E3A30000}"/>
    <cellStyle name="Normal 5 4 2 3 3 2 3" xfId="43078" xr:uid="{00000000-0005-0000-0000-0000E4A30000}"/>
    <cellStyle name="Normal 5 4 2 3 3 3" xfId="23120" xr:uid="{00000000-0005-0000-0000-0000E5A30000}"/>
    <cellStyle name="Normal 5 4 2 3 3 3 2" xfId="23121" xr:uid="{00000000-0005-0000-0000-0000E6A30000}"/>
    <cellStyle name="Normal 5 4 2 3 3 3 2 2" xfId="43081" xr:uid="{00000000-0005-0000-0000-0000E7A30000}"/>
    <cellStyle name="Normal 5 4 2 3 3 3 3" xfId="43080" xr:uid="{00000000-0005-0000-0000-0000E8A30000}"/>
    <cellStyle name="Normal 5 4 2 3 3 4" xfId="23122" xr:uid="{00000000-0005-0000-0000-0000E9A30000}"/>
    <cellStyle name="Normal 5 4 2 3 3 4 2" xfId="43082" xr:uid="{00000000-0005-0000-0000-0000EAA30000}"/>
    <cellStyle name="Normal 5 4 2 3 3 5" xfId="23123" xr:uid="{00000000-0005-0000-0000-0000EBA30000}"/>
    <cellStyle name="Normal 5 4 2 3 3 5 2" xfId="49271" xr:uid="{00000000-0005-0000-0000-0000ECA30000}"/>
    <cellStyle name="Normal 5 4 2 3 3 6" xfId="43077" xr:uid="{00000000-0005-0000-0000-0000EDA30000}"/>
    <cellStyle name="Normal 5 4 2 3 4" xfId="23124" xr:uid="{00000000-0005-0000-0000-0000EEA30000}"/>
    <cellStyle name="Normal 5 4 2 3 4 2" xfId="23125" xr:uid="{00000000-0005-0000-0000-0000EFA30000}"/>
    <cellStyle name="Normal 5 4 2 3 4 2 2" xfId="23126" xr:uid="{00000000-0005-0000-0000-0000F0A30000}"/>
    <cellStyle name="Normal 5 4 2 3 4 2 2 2" xfId="43085" xr:uid="{00000000-0005-0000-0000-0000F1A30000}"/>
    <cellStyle name="Normal 5 4 2 3 4 2 3" xfId="43084" xr:uid="{00000000-0005-0000-0000-0000F2A30000}"/>
    <cellStyle name="Normal 5 4 2 3 4 3" xfId="23127" xr:uid="{00000000-0005-0000-0000-0000F3A30000}"/>
    <cellStyle name="Normal 5 4 2 3 4 3 2" xfId="23128" xr:uid="{00000000-0005-0000-0000-0000F4A30000}"/>
    <cellStyle name="Normal 5 4 2 3 4 3 2 2" xfId="43087" xr:uid="{00000000-0005-0000-0000-0000F5A30000}"/>
    <cellStyle name="Normal 5 4 2 3 4 3 3" xfId="43086" xr:uid="{00000000-0005-0000-0000-0000F6A30000}"/>
    <cellStyle name="Normal 5 4 2 3 4 4" xfId="23129" xr:uid="{00000000-0005-0000-0000-0000F7A30000}"/>
    <cellStyle name="Normal 5 4 2 3 4 4 2" xfId="43088" xr:uid="{00000000-0005-0000-0000-0000F8A30000}"/>
    <cellStyle name="Normal 5 4 2 3 4 5" xfId="23130" xr:uid="{00000000-0005-0000-0000-0000F9A30000}"/>
    <cellStyle name="Normal 5 4 2 3 4 5 2" xfId="49272" xr:uid="{00000000-0005-0000-0000-0000FAA30000}"/>
    <cellStyle name="Normal 5 4 2 3 4 6" xfId="43083" xr:uid="{00000000-0005-0000-0000-0000FBA30000}"/>
    <cellStyle name="Normal 5 4 2 3 5" xfId="23131" xr:uid="{00000000-0005-0000-0000-0000FCA30000}"/>
    <cellStyle name="Normal 5 4 2 3 5 2" xfId="23132" xr:uid="{00000000-0005-0000-0000-0000FDA30000}"/>
    <cellStyle name="Normal 5 4 2 3 5 2 2" xfId="43090" xr:uid="{00000000-0005-0000-0000-0000FEA30000}"/>
    <cellStyle name="Normal 5 4 2 3 5 3" xfId="43089" xr:uid="{00000000-0005-0000-0000-0000FFA30000}"/>
    <cellStyle name="Normal 5 4 2 3 6" xfId="23133" xr:uid="{00000000-0005-0000-0000-000000A40000}"/>
    <cellStyle name="Normal 5 4 2 3 6 2" xfId="23134" xr:uid="{00000000-0005-0000-0000-000001A40000}"/>
    <cellStyle name="Normal 5 4 2 3 6 2 2" xfId="43092" xr:uid="{00000000-0005-0000-0000-000002A40000}"/>
    <cellStyle name="Normal 5 4 2 3 6 3" xfId="43091" xr:uid="{00000000-0005-0000-0000-000003A40000}"/>
    <cellStyle name="Normal 5 4 2 3 7" xfId="23135" xr:uid="{00000000-0005-0000-0000-000004A40000}"/>
    <cellStyle name="Normal 5 4 2 3 7 2" xfId="43093" xr:uid="{00000000-0005-0000-0000-000005A40000}"/>
    <cellStyle name="Normal 5 4 2 3 8" xfId="23136" xr:uid="{00000000-0005-0000-0000-000006A40000}"/>
    <cellStyle name="Normal 5 4 2 3 8 2" xfId="49267" xr:uid="{00000000-0005-0000-0000-000007A40000}"/>
    <cellStyle name="Normal 5 4 2 3 9" xfId="43058" xr:uid="{00000000-0005-0000-0000-000008A40000}"/>
    <cellStyle name="Normal 5 4 2 4" xfId="23137" xr:uid="{00000000-0005-0000-0000-000009A40000}"/>
    <cellStyle name="Normal 5 4 2 4 2" xfId="23138" xr:uid="{00000000-0005-0000-0000-00000AA40000}"/>
    <cellStyle name="Normal 5 4 2 4 2 2" xfId="23139" xr:uid="{00000000-0005-0000-0000-00000BA40000}"/>
    <cellStyle name="Normal 5 4 2 4 2 2 2" xfId="23140" xr:uid="{00000000-0005-0000-0000-00000CA40000}"/>
    <cellStyle name="Normal 5 4 2 4 2 2 2 2" xfId="43097" xr:uid="{00000000-0005-0000-0000-00000DA40000}"/>
    <cellStyle name="Normal 5 4 2 4 2 2 3" xfId="43096" xr:uid="{00000000-0005-0000-0000-00000EA40000}"/>
    <cellStyle name="Normal 5 4 2 4 2 3" xfId="23141" xr:uid="{00000000-0005-0000-0000-00000FA40000}"/>
    <cellStyle name="Normal 5 4 2 4 2 3 2" xfId="23142" xr:uid="{00000000-0005-0000-0000-000010A40000}"/>
    <cellStyle name="Normal 5 4 2 4 2 3 2 2" xfId="43099" xr:uid="{00000000-0005-0000-0000-000011A40000}"/>
    <cellStyle name="Normal 5 4 2 4 2 3 3" xfId="43098" xr:uid="{00000000-0005-0000-0000-000012A40000}"/>
    <cellStyle name="Normal 5 4 2 4 2 4" xfId="23143" xr:uid="{00000000-0005-0000-0000-000013A40000}"/>
    <cellStyle name="Normal 5 4 2 4 2 4 2" xfId="43100" xr:uid="{00000000-0005-0000-0000-000014A40000}"/>
    <cellStyle name="Normal 5 4 2 4 2 5" xfId="23144" xr:uid="{00000000-0005-0000-0000-000015A40000}"/>
    <cellStyle name="Normal 5 4 2 4 2 5 2" xfId="49274" xr:uid="{00000000-0005-0000-0000-000016A40000}"/>
    <cellStyle name="Normal 5 4 2 4 2 6" xfId="43095" xr:uid="{00000000-0005-0000-0000-000017A40000}"/>
    <cellStyle name="Normal 5 4 2 4 3" xfId="23145" xr:uid="{00000000-0005-0000-0000-000018A40000}"/>
    <cellStyle name="Normal 5 4 2 4 3 2" xfId="23146" xr:uid="{00000000-0005-0000-0000-000019A40000}"/>
    <cellStyle name="Normal 5 4 2 4 3 2 2" xfId="23147" xr:uid="{00000000-0005-0000-0000-00001AA40000}"/>
    <cellStyle name="Normal 5 4 2 4 3 2 2 2" xfId="43103" xr:uid="{00000000-0005-0000-0000-00001BA40000}"/>
    <cellStyle name="Normal 5 4 2 4 3 2 3" xfId="43102" xr:uid="{00000000-0005-0000-0000-00001CA40000}"/>
    <cellStyle name="Normal 5 4 2 4 3 3" xfId="23148" xr:uid="{00000000-0005-0000-0000-00001DA40000}"/>
    <cellStyle name="Normal 5 4 2 4 3 3 2" xfId="23149" xr:uid="{00000000-0005-0000-0000-00001EA40000}"/>
    <cellStyle name="Normal 5 4 2 4 3 3 2 2" xfId="43105" xr:uid="{00000000-0005-0000-0000-00001FA40000}"/>
    <cellStyle name="Normal 5 4 2 4 3 3 3" xfId="43104" xr:uid="{00000000-0005-0000-0000-000020A40000}"/>
    <cellStyle name="Normal 5 4 2 4 3 4" xfId="23150" xr:uid="{00000000-0005-0000-0000-000021A40000}"/>
    <cellStyle name="Normal 5 4 2 4 3 4 2" xfId="43106" xr:uid="{00000000-0005-0000-0000-000022A40000}"/>
    <cellStyle name="Normal 5 4 2 4 3 5" xfId="23151" xr:uid="{00000000-0005-0000-0000-000023A40000}"/>
    <cellStyle name="Normal 5 4 2 4 3 5 2" xfId="49275" xr:uid="{00000000-0005-0000-0000-000024A40000}"/>
    <cellStyle name="Normal 5 4 2 4 3 6" xfId="43101" xr:uid="{00000000-0005-0000-0000-000025A40000}"/>
    <cellStyle name="Normal 5 4 2 4 4" xfId="23152" xr:uid="{00000000-0005-0000-0000-000026A40000}"/>
    <cellStyle name="Normal 5 4 2 4 4 2" xfId="23153" xr:uid="{00000000-0005-0000-0000-000027A40000}"/>
    <cellStyle name="Normal 5 4 2 4 4 2 2" xfId="43108" xr:uid="{00000000-0005-0000-0000-000028A40000}"/>
    <cellStyle name="Normal 5 4 2 4 4 3" xfId="43107" xr:uid="{00000000-0005-0000-0000-000029A40000}"/>
    <cellStyle name="Normal 5 4 2 4 5" xfId="23154" xr:uid="{00000000-0005-0000-0000-00002AA40000}"/>
    <cellStyle name="Normal 5 4 2 4 5 2" xfId="23155" xr:uid="{00000000-0005-0000-0000-00002BA40000}"/>
    <cellStyle name="Normal 5 4 2 4 5 2 2" xfId="43110" xr:uid="{00000000-0005-0000-0000-00002CA40000}"/>
    <cellStyle name="Normal 5 4 2 4 5 3" xfId="43109" xr:uid="{00000000-0005-0000-0000-00002DA40000}"/>
    <cellStyle name="Normal 5 4 2 4 6" xfId="23156" xr:uid="{00000000-0005-0000-0000-00002EA40000}"/>
    <cellStyle name="Normal 5 4 2 4 6 2" xfId="43111" xr:uid="{00000000-0005-0000-0000-00002FA40000}"/>
    <cellStyle name="Normal 5 4 2 4 7" xfId="23157" xr:uid="{00000000-0005-0000-0000-000030A40000}"/>
    <cellStyle name="Normal 5 4 2 4 7 2" xfId="49273" xr:uid="{00000000-0005-0000-0000-000031A40000}"/>
    <cellStyle name="Normal 5 4 2 4 8" xfId="43094" xr:uid="{00000000-0005-0000-0000-000032A40000}"/>
    <cellStyle name="Normal 5 4 2 5" xfId="23158" xr:uid="{00000000-0005-0000-0000-000033A40000}"/>
    <cellStyle name="Normal 5 4 2 5 2" xfId="23159" xr:uid="{00000000-0005-0000-0000-000034A40000}"/>
    <cellStyle name="Normal 5 4 2 5 2 2" xfId="23160" xr:uid="{00000000-0005-0000-0000-000035A40000}"/>
    <cellStyle name="Normal 5 4 2 5 2 2 2" xfId="43114" xr:uid="{00000000-0005-0000-0000-000036A40000}"/>
    <cellStyle name="Normal 5 4 2 5 2 3" xfId="43113" xr:uid="{00000000-0005-0000-0000-000037A40000}"/>
    <cellStyle name="Normal 5 4 2 5 3" xfId="23161" xr:uid="{00000000-0005-0000-0000-000038A40000}"/>
    <cellStyle name="Normal 5 4 2 5 3 2" xfId="23162" xr:uid="{00000000-0005-0000-0000-000039A40000}"/>
    <cellStyle name="Normal 5 4 2 5 3 2 2" xfId="43116" xr:uid="{00000000-0005-0000-0000-00003AA40000}"/>
    <cellStyle name="Normal 5 4 2 5 3 3" xfId="43115" xr:uid="{00000000-0005-0000-0000-00003BA40000}"/>
    <cellStyle name="Normal 5 4 2 5 4" xfId="23163" xr:uid="{00000000-0005-0000-0000-00003CA40000}"/>
    <cellStyle name="Normal 5 4 2 5 4 2" xfId="43117" xr:uid="{00000000-0005-0000-0000-00003DA40000}"/>
    <cellStyle name="Normal 5 4 2 5 5" xfId="23164" xr:uid="{00000000-0005-0000-0000-00003EA40000}"/>
    <cellStyle name="Normal 5 4 2 5 5 2" xfId="49276" xr:uid="{00000000-0005-0000-0000-00003FA40000}"/>
    <cellStyle name="Normal 5 4 2 5 6" xfId="43112" xr:uid="{00000000-0005-0000-0000-000040A40000}"/>
    <cellStyle name="Normal 5 4 2 6" xfId="23165" xr:uid="{00000000-0005-0000-0000-000041A40000}"/>
    <cellStyle name="Normal 5 4 2 6 2" xfId="23166" xr:uid="{00000000-0005-0000-0000-000042A40000}"/>
    <cellStyle name="Normal 5 4 2 6 2 2" xfId="23167" xr:uid="{00000000-0005-0000-0000-000043A40000}"/>
    <cellStyle name="Normal 5 4 2 6 2 2 2" xfId="43120" xr:uid="{00000000-0005-0000-0000-000044A40000}"/>
    <cellStyle name="Normal 5 4 2 6 2 3" xfId="43119" xr:uid="{00000000-0005-0000-0000-000045A40000}"/>
    <cellStyle name="Normal 5 4 2 6 3" xfId="23168" xr:uid="{00000000-0005-0000-0000-000046A40000}"/>
    <cellStyle name="Normal 5 4 2 6 3 2" xfId="23169" xr:uid="{00000000-0005-0000-0000-000047A40000}"/>
    <cellStyle name="Normal 5 4 2 6 3 2 2" xfId="43122" xr:uid="{00000000-0005-0000-0000-000048A40000}"/>
    <cellStyle name="Normal 5 4 2 6 3 3" xfId="43121" xr:uid="{00000000-0005-0000-0000-000049A40000}"/>
    <cellStyle name="Normal 5 4 2 6 4" xfId="23170" xr:uid="{00000000-0005-0000-0000-00004AA40000}"/>
    <cellStyle name="Normal 5 4 2 6 4 2" xfId="43123" xr:uid="{00000000-0005-0000-0000-00004BA40000}"/>
    <cellStyle name="Normal 5 4 2 6 5" xfId="23171" xr:uid="{00000000-0005-0000-0000-00004CA40000}"/>
    <cellStyle name="Normal 5 4 2 6 5 2" xfId="49277" xr:uid="{00000000-0005-0000-0000-00004DA40000}"/>
    <cellStyle name="Normal 5 4 2 6 6" xfId="43118" xr:uid="{00000000-0005-0000-0000-00004EA40000}"/>
    <cellStyle name="Normal 5 4 2 7" xfId="23172" xr:uid="{00000000-0005-0000-0000-00004FA40000}"/>
    <cellStyle name="Normal 5 4 2 7 2" xfId="23173" xr:uid="{00000000-0005-0000-0000-000050A40000}"/>
    <cellStyle name="Normal 5 4 2 7 2 2" xfId="43125" xr:uid="{00000000-0005-0000-0000-000051A40000}"/>
    <cellStyle name="Normal 5 4 2 7 3" xfId="43124" xr:uid="{00000000-0005-0000-0000-000052A40000}"/>
    <cellStyle name="Normal 5 4 2 8" xfId="23174" xr:uid="{00000000-0005-0000-0000-000053A40000}"/>
    <cellStyle name="Normal 5 4 2 8 2" xfId="23175" xr:uid="{00000000-0005-0000-0000-000054A40000}"/>
    <cellStyle name="Normal 5 4 2 8 2 2" xfId="43127" xr:uid="{00000000-0005-0000-0000-000055A40000}"/>
    <cellStyle name="Normal 5 4 2 8 3" xfId="43126" xr:uid="{00000000-0005-0000-0000-000056A40000}"/>
    <cellStyle name="Normal 5 4 2 9" xfId="23176" xr:uid="{00000000-0005-0000-0000-000057A40000}"/>
    <cellStyle name="Normal 5 4 2 9 2" xfId="43128" xr:uid="{00000000-0005-0000-0000-000058A40000}"/>
    <cellStyle name="Normal 5 4 3" xfId="23177" xr:uid="{00000000-0005-0000-0000-000059A40000}"/>
    <cellStyle name="Normal 5 4 3 10" xfId="43129" xr:uid="{00000000-0005-0000-0000-00005AA40000}"/>
    <cellStyle name="Normal 5 4 3 2" xfId="23178" xr:uid="{00000000-0005-0000-0000-00005BA40000}"/>
    <cellStyle name="Normal 5 4 3 2 2" xfId="23179" xr:uid="{00000000-0005-0000-0000-00005CA40000}"/>
    <cellStyle name="Normal 5 4 3 2 2 2" xfId="23180" xr:uid="{00000000-0005-0000-0000-00005DA40000}"/>
    <cellStyle name="Normal 5 4 3 2 2 2 2" xfId="23181" xr:uid="{00000000-0005-0000-0000-00005EA40000}"/>
    <cellStyle name="Normal 5 4 3 2 2 2 2 2" xfId="23182" xr:uid="{00000000-0005-0000-0000-00005FA40000}"/>
    <cellStyle name="Normal 5 4 3 2 2 2 2 2 2" xfId="43134" xr:uid="{00000000-0005-0000-0000-000060A40000}"/>
    <cellStyle name="Normal 5 4 3 2 2 2 2 3" xfId="43133" xr:uid="{00000000-0005-0000-0000-000061A40000}"/>
    <cellStyle name="Normal 5 4 3 2 2 2 3" xfId="23183" xr:uid="{00000000-0005-0000-0000-000062A40000}"/>
    <cellStyle name="Normal 5 4 3 2 2 2 3 2" xfId="23184" xr:uid="{00000000-0005-0000-0000-000063A40000}"/>
    <cellStyle name="Normal 5 4 3 2 2 2 3 2 2" xfId="43136" xr:uid="{00000000-0005-0000-0000-000064A40000}"/>
    <cellStyle name="Normal 5 4 3 2 2 2 3 3" xfId="43135" xr:uid="{00000000-0005-0000-0000-000065A40000}"/>
    <cellStyle name="Normal 5 4 3 2 2 2 4" xfId="23185" xr:uid="{00000000-0005-0000-0000-000066A40000}"/>
    <cellStyle name="Normal 5 4 3 2 2 2 4 2" xfId="43137" xr:uid="{00000000-0005-0000-0000-000067A40000}"/>
    <cellStyle name="Normal 5 4 3 2 2 2 5" xfId="23186" xr:uid="{00000000-0005-0000-0000-000068A40000}"/>
    <cellStyle name="Normal 5 4 3 2 2 2 5 2" xfId="49281" xr:uid="{00000000-0005-0000-0000-000069A40000}"/>
    <cellStyle name="Normal 5 4 3 2 2 2 6" xfId="43132" xr:uid="{00000000-0005-0000-0000-00006AA40000}"/>
    <cellStyle name="Normal 5 4 3 2 2 3" xfId="23187" xr:uid="{00000000-0005-0000-0000-00006BA40000}"/>
    <cellStyle name="Normal 5 4 3 2 2 3 2" xfId="23188" xr:uid="{00000000-0005-0000-0000-00006CA40000}"/>
    <cellStyle name="Normal 5 4 3 2 2 3 2 2" xfId="23189" xr:uid="{00000000-0005-0000-0000-00006DA40000}"/>
    <cellStyle name="Normal 5 4 3 2 2 3 2 2 2" xfId="43140" xr:uid="{00000000-0005-0000-0000-00006EA40000}"/>
    <cellStyle name="Normal 5 4 3 2 2 3 2 3" xfId="43139" xr:uid="{00000000-0005-0000-0000-00006FA40000}"/>
    <cellStyle name="Normal 5 4 3 2 2 3 3" xfId="23190" xr:uid="{00000000-0005-0000-0000-000070A40000}"/>
    <cellStyle name="Normal 5 4 3 2 2 3 3 2" xfId="23191" xr:uid="{00000000-0005-0000-0000-000071A40000}"/>
    <cellStyle name="Normal 5 4 3 2 2 3 3 2 2" xfId="43142" xr:uid="{00000000-0005-0000-0000-000072A40000}"/>
    <cellStyle name="Normal 5 4 3 2 2 3 3 3" xfId="43141" xr:uid="{00000000-0005-0000-0000-000073A40000}"/>
    <cellStyle name="Normal 5 4 3 2 2 3 4" xfId="23192" xr:uid="{00000000-0005-0000-0000-000074A40000}"/>
    <cellStyle name="Normal 5 4 3 2 2 3 4 2" xfId="43143" xr:uid="{00000000-0005-0000-0000-000075A40000}"/>
    <cellStyle name="Normal 5 4 3 2 2 3 5" xfId="23193" xr:uid="{00000000-0005-0000-0000-000076A40000}"/>
    <cellStyle name="Normal 5 4 3 2 2 3 5 2" xfId="49282" xr:uid="{00000000-0005-0000-0000-000077A40000}"/>
    <cellStyle name="Normal 5 4 3 2 2 3 6" xfId="43138" xr:uid="{00000000-0005-0000-0000-000078A40000}"/>
    <cellStyle name="Normal 5 4 3 2 2 4" xfId="23194" xr:uid="{00000000-0005-0000-0000-000079A40000}"/>
    <cellStyle name="Normal 5 4 3 2 2 4 2" xfId="23195" xr:uid="{00000000-0005-0000-0000-00007AA40000}"/>
    <cellStyle name="Normal 5 4 3 2 2 4 2 2" xfId="43145" xr:uid="{00000000-0005-0000-0000-00007BA40000}"/>
    <cellStyle name="Normal 5 4 3 2 2 4 3" xfId="43144" xr:uid="{00000000-0005-0000-0000-00007CA40000}"/>
    <cellStyle name="Normal 5 4 3 2 2 5" xfId="23196" xr:uid="{00000000-0005-0000-0000-00007DA40000}"/>
    <cellStyle name="Normal 5 4 3 2 2 5 2" xfId="23197" xr:uid="{00000000-0005-0000-0000-00007EA40000}"/>
    <cellStyle name="Normal 5 4 3 2 2 5 2 2" xfId="43147" xr:uid="{00000000-0005-0000-0000-00007FA40000}"/>
    <cellStyle name="Normal 5 4 3 2 2 5 3" xfId="43146" xr:uid="{00000000-0005-0000-0000-000080A40000}"/>
    <cellStyle name="Normal 5 4 3 2 2 6" xfId="23198" xr:uid="{00000000-0005-0000-0000-000081A40000}"/>
    <cellStyle name="Normal 5 4 3 2 2 6 2" xfId="43148" xr:uid="{00000000-0005-0000-0000-000082A40000}"/>
    <cellStyle name="Normal 5 4 3 2 2 7" xfId="23199" xr:uid="{00000000-0005-0000-0000-000083A40000}"/>
    <cellStyle name="Normal 5 4 3 2 2 7 2" xfId="49280" xr:uid="{00000000-0005-0000-0000-000084A40000}"/>
    <cellStyle name="Normal 5 4 3 2 2 8" xfId="43131" xr:uid="{00000000-0005-0000-0000-000085A40000}"/>
    <cellStyle name="Normal 5 4 3 2 3" xfId="23200" xr:uid="{00000000-0005-0000-0000-000086A40000}"/>
    <cellStyle name="Normal 5 4 3 2 3 2" xfId="23201" xr:uid="{00000000-0005-0000-0000-000087A40000}"/>
    <cellStyle name="Normal 5 4 3 2 3 2 2" xfId="23202" xr:uid="{00000000-0005-0000-0000-000088A40000}"/>
    <cellStyle name="Normal 5 4 3 2 3 2 2 2" xfId="43151" xr:uid="{00000000-0005-0000-0000-000089A40000}"/>
    <cellStyle name="Normal 5 4 3 2 3 2 3" xfId="43150" xr:uid="{00000000-0005-0000-0000-00008AA40000}"/>
    <cellStyle name="Normal 5 4 3 2 3 3" xfId="23203" xr:uid="{00000000-0005-0000-0000-00008BA40000}"/>
    <cellStyle name="Normal 5 4 3 2 3 3 2" xfId="23204" xr:uid="{00000000-0005-0000-0000-00008CA40000}"/>
    <cellStyle name="Normal 5 4 3 2 3 3 2 2" xfId="43153" xr:uid="{00000000-0005-0000-0000-00008DA40000}"/>
    <cellStyle name="Normal 5 4 3 2 3 3 3" xfId="43152" xr:uid="{00000000-0005-0000-0000-00008EA40000}"/>
    <cellStyle name="Normal 5 4 3 2 3 4" xfId="23205" xr:uid="{00000000-0005-0000-0000-00008FA40000}"/>
    <cellStyle name="Normal 5 4 3 2 3 4 2" xfId="43154" xr:uid="{00000000-0005-0000-0000-000090A40000}"/>
    <cellStyle name="Normal 5 4 3 2 3 5" xfId="23206" xr:uid="{00000000-0005-0000-0000-000091A40000}"/>
    <cellStyle name="Normal 5 4 3 2 3 5 2" xfId="49283" xr:uid="{00000000-0005-0000-0000-000092A40000}"/>
    <cellStyle name="Normal 5 4 3 2 3 6" xfId="43149" xr:uid="{00000000-0005-0000-0000-000093A40000}"/>
    <cellStyle name="Normal 5 4 3 2 4" xfId="23207" xr:uid="{00000000-0005-0000-0000-000094A40000}"/>
    <cellStyle name="Normal 5 4 3 2 4 2" xfId="23208" xr:uid="{00000000-0005-0000-0000-000095A40000}"/>
    <cellStyle name="Normal 5 4 3 2 4 2 2" xfId="23209" xr:uid="{00000000-0005-0000-0000-000096A40000}"/>
    <cellStyle name="Normal 5 4 3 2 4 2 2 2" xfId="43157" xr:uid="{00000000-0005-0000-0000-000097A40000}"/>
    <cellStyle name="Normal 5 4 3 2 4 2 3" xfId="43156" xr:uid="{00000000-0005-0000-0000-000098A40000}"/>
    <cellStyle name="Normal 5 4 3 2 4 3" xfId="23210" xr:uid="{00000000-0005-0000-0000-000099A40000}"/>
    <cellStyle name="Normal 5 4 3 2 4 3 2" xfId="23211" xr:uid="{00000000-0005-0000-0000-00009AA40000}"/>
    <cellStyle name="Normal 5 4 3 2 4 3 2 2" xfId="43159" xr:uid="{00000000-0005-0000-0000-00009BA40000}"/>
    <cellStyle name="Normal 5 4 3 2 4 3 3" xfId="43158" xr:uid="{00000000-0005-0000-0000-00009CA40000}"/>
    <cellStyle name="Normal 5 4 3 2 4 4" xfId="23212" xr:uid="{00000000-0005-0000-0000-00009DA40000}"/>
    <cellStyle name="Normal 5 4 3 2 4 4 2" xfId="43160" xr:uid="{00000000-0005-0000-0000-00009EA40000}"/>
    <cellStyle name="Normal 5 4 3 2 4 5" xfId="23213" xr:uid="{00000000-0005-0000-0000-00009FA40000}"/>
    <cellStyle name="Normal 5 4 3 2 4 5 2" xfId="49284" xr:uid="{00000000-0005-0000-0000-0000A0A40000}"/>
    <cellStyle name="Normal 5 4 3 2 4 6" xfId="43155" xr:uid="{00000000-0005-0000-0000-0000A1A40000}"/>
    <cellStyle name="Normal 5 4 3 2 5" xfId="23214" xr:uid="{00000000-0005-0000-0000-0000A2A40000}"/>
    <cellStyle name="Normal 5 4 3 2 5 2" xfId="23215" xr:uid="{00000000-0005-0000-0000-0000A3A40000}"/>
    <cellStyle name="Normal 5 4 3 2 5 2 2" xfId="43162" xr:uid="{00000000-0005-0000-0000-0000A4A40000}"/>
    <cellStyle name="Normal 5 4 3 2 5 3" xfId="43161" xr:uid="{00000000-0005-0000-0000-0000A5A40000}"/>
    <cellStyle name="Normal 5 4 3 2 6" xfId="23216" xr:uid="{00000000-0005-0000-0000-0000A6A40000}"/>
    <cellStyle name="Normal 5 4 3 2 6 2" xfId="23217" xr:uid="{00000000-0005-0000-0000-0000A7A40000}"/>
    <cellStyle name="Normal 5 4 3 2 6 2 2" xfId="43164" xr:uid="{00000000-0005-0000-0000-0000A8A40000}"/>
    <cellStyle name="Normal 5 4 3 2 6 3" xfId="43163" xr:uid="{00000000-0005-0000-0000-0000A9A40000}"/>
    <cellStyle name="Normal 5 4 3 2 7" xfId="23218" xr:uid="{00000000-0005-0000-0000-0000AAA40000}"/>
    <cellStyle name="Normal 5 4 3 2 7 2" xfId="43165" xr:uid="{00000000-0005-0000-0000-0000ABA40000}"/>
    <cellStyle name="Normal 5 4 3 2 8" xfId="23219" xr:uid="{00000000-0005-0000-0000-0000ACA40000}"/>
    <cellStyle name="Normal 5 4 3 2 8 2" xfId="49279" xr:uid="{00000000-0005-0000-0000-0000ADA40000}"/>
    <cellStyle name="Normal 5 4 3 2 9" xfId="43130" xr:uid="{00000000-0005-0000-0000-0000AEA40000}"/>
    <cellStyle name="Normal 5 4 3 3" xfId="23220" xr:uid="{00000000-0005-0000-0000-0000AFA40000}"/>
    <cellStyle name="Normal 5 4 3 3 2" xfId="23221" xr:uid="{00000000-0005-0000-0000-0000B0A40000}"/>
    <cellStyle name="Normal 5 4 3 3 2 2" xfId="23222" xr:uid="{00000000-0005-0000-0000-0000B1A40000}"/>
    <cellStyle name="Normal 5 4 3 3 2 2 2" xfId="23223" xr:uid="{00000000-0005-0000-0000-0000B2A40000}"/>
    <cellStyle name="Normal 5 4 3 3 2 2 2 2" xfId="43169" xr:uid="{00000000-0005-0000-0000-0000B3A40000}"/>
    <cellStyle name="Normal 5 4 3 3 2 2 3" xfId="43168" xr:uid="{00000000-0005-0000-0000-0000B4A40000}"/>
    <cellStyle name="Normal 5 4 3 3 2 3" xfId="23224" xr:uid="{00000000-0005-0000-0000-0000B5A40000}"/>
    <cellStyle name="Normal 5 4 3 3 2 3 2" xfId="23225" xr:uid="{00000000-0005-0000-0000-0000B6A40000}"/>
    <cellStyle name="Normal 5 4 3 3 2 3 2 2" xfId="43171" xr:uid="{00000000-0005-0000-0000-0000B7A40000}"/>
    <cellStyle name="Normal 5 4 3 3 2 3 3" xfId="43170" xr:uid="{00000000-0005-0000-0000-0000B8A40000}"/>
    <cellStyle name="Normal 5 4 3 3 2 4" xfId="23226" xr:uid="{00000000-0005-0000-0000-0000B9A40000}"/>
    <cellStyle name="Normal 5 4 3 3 2 4 2" xfId="43172" xr:uid="{00000000-0005-0000-0000-0000BAA40000}"/>
    <cellStyle name="Normal 5 4 3 3 2 5" xfId="23227" xr:uid="{00000000-0005-0000-0000-0000BBA40000}"/>
    <cellStyle name="Normal 5 4 3 3 2 5 2" xfId="49286" xr:uid="{00000000-0005-0000-0000-0000BCA40000}"/>
    <cellStyle name="Normal 5 4 3 3 2 6" xfId="43167" xr:uid="{00000000-0005-0000-0000-0000BDA40000}"/>
    <cellStyle name="Normal 5 4 3 3 3" xfId="23228" xr:uid="{00000000-0005-0000-0000-0000BEA40000}"/>
    <cellStyle name="Normal 5 4 3 3 3 2" xfId="23229" xr:uid="{00000000-0005-0000-0000-0000BFA40000}"/>
    <cellStyle name="Normal 5 4 3 3 3 2 2" xfId="23230" xr:uid="{00000000-0005-0000-0000-0000C0A40000}"/>
    <cellStyle name="Normal 5 4 3 3 3 2 2 2" xfId="43175" xr:uid="{00000000-0005-0000-0000-0000C1A40000}"/>
    <cellStyle name="Normal 5 4 3 3 3 2 3" xfId="43174" xr:uid="{00000000-0005-0000-0000-0000C2A40000}"/>
    <cellStyle name="Normal 5 4 3 3 3 3" xfId="23231" xr:uid="{00000000-0005-0000-0000-0000C3A40000}"/>
    <cellStyle name="Normal 5 4 3 3 3 3 2" xfId="23232" xr:uid="{00000000-0005-0000-0000-0000C4A40000}"/>
    <cellStyle name="Normal 5 4 3 3 3 3 2 2" xfId="43177" xr:uid="{00000000-0005-0000-0000-0000C5A40000}"/>
    <cellStyle name="Normal 5 4 3 3 3 3 3" xfId="43176" xr:uid="{00000000-0005-0000-0000-0000C6A40000}"/>
    <cellStyle name="Normal 5 4 3 3 3 4" xfId="23233" xr:uid="{00000000-0005-0000-0000-0000C7A40000}"/>
    <cellStyle name="Normal 5 4 3 3 3 4 2" xfId="43178" xr:uid="{00000000-0005-0000-0000-0000C8A40000}"/>
    <cellStyle name="Normal 5 4 3 3 3 5" xfId="23234" xr:uid="{00000000-0005-0000-0000-0000C9A40000}"/>
    <cellStyle name="Normal 5 4 3 3 3 5 2" xfId="49287" xr:uid="{00000000-0005-0000-0000-0000CAA40000}"/>
    <cellStyle name="Normal 5 4 3 3 3 6" xfId="43173" xr:uid="{00000000-0005-0000-0000-0000CBA40000}"/>
    <cellStyle name="Normal 5 4 3 3 4" xfId="23235" xr:uid="{00000000-0005-0000-0000-0000CCA40000}"/>
    <cellStyle name="Normal 5 4 3 3 4 2" xfId="23236" xr:uid="{00000000-0005-0000-0000-0000CDA40000}"/>
    <cellStyle name="Normal 5 4 3 3 4 2 2" xfId="43180" xr:uid="{00000000-0005-0000-0000-0000CEA40000}"/>
    <cellStyle name="Normal 5 4 3 3 4 3" xfId="43179" xr:uid="{00000000-0005-0000-0000-0000CFA40000}"/>
    <cellStyle name="Normal 5 4 3 3 5" xfId="23237" xr:uid="{00000000-0005-0000-0000-0000D0A40000}"/>
    <cellStyle name="Normal 5 4 3 3 5 2" xfId="23238" xr:uid="{00000000-0005-0000-0000-0000D1A40000}"/>
    <cellStyle name="Normal 5 4 3 3 5 2 2" xfId="43182" xr:uid="{00000000-0005-0000-0000-0000D2A40000}"/>
    <cellStyle name="Normal 5 4 3 3 5 3" xfId="43181" xr:uid="{00000000-0005-0000-0000-0000D3A40000}"/>
    <cellStyle name="Normal 5 4 3 3 6" xfId="23239" xr:uid="{00000000-0005-0000-0000-0000D4A40000}"/>
    <cellStyle name="Normal 5 4 3 3 6 2" xfId="43183" xr:uid="{00000000-0005-0000-0000-0000D5A40000}"/>
    <cellStyle name="Normal 5 4 3 3 7" xfId="23240" xr:uid="{00000000-0005-0000-0000-0000D6A40000}"/>
    <cellStyle name="Normal 5 4 3 3 7 2" xfId="49285" xr:uid="{00000000-0005-0000-0000-0000D7A40000}"/>
    <cellStyle name="Normal 5 4 3 3 8" xfId="43166" xr:uid="{00000000-0005-0000-0000-0000D8A40000}"/>
    <cellStyle name="Normal 5 4 3 4" xfId="23241" xr:uid="{00000000-0005-0000-0000-0000D9A40000}"/>
    <cellStyle name="Normal 5 4 3 4 2" xfId="23242" xr:uid="{00000000-0005-0000-0000-0000DAA40000}"/>
    <cellStyle name="Normal 5 4 3 4 2 2" xfId="23243" xr:uid="{00000000-0005-0000-0000-0000DBA40000}"/>
    <cellStyle name="Normal 5 4 3 4 2 2 2" xfId="43186" xr:uid="{00000000-0005-0000-0000-0000DCA40000}"/>
    <cellStyle name="Normal 5 4 3 4 2 3" xfId="43185" xr:uid="{00000000-0005-0000-0000-0000DDA40000}"/>
    <cellStyle name="Normal 5 4 3 4 3" xfId="23244" xr:uid="{00000000-0005-0000-0000-0000DEA40000}"/>
    <cellStyle name="Normal 5 4 3 4 3 2" xfId="23245" xr:uid="{00000000-0005-0000-0000-0000DFA40000}"/>
    <cellStyle name="Normal 5 4 3 4 3 2 2" xfId="43188" xr:uid="{00000000-0005-0000-0000-0000E0A40000}"/>
    <cellStyle name="Normal 5 4 3 4 3 3" xfId="43187" xr:uid="{00000000-0005-0000-0000-0000E1A40000}"/>
    <cellStyle name="Normal 5 4 3 4 4" xfId="23246" xr:uid="{00000000-0005-0000-0000-0000E2A40000}"/>
    <cellStyle name="Normal 5 4 3 4 4 2" xfId="43189" xr:uid="{00000000-0005-0000-0000-0000E3A40000}"/>
    <cellStyle name="Normal 5 4 3 4 5" xfId="23247" xr:uid="{00000000-0005-0000-0000-0000E4A40000}"/>
    <cellStyle name="Normal 5 4 3 4 5 2" xfId="49288" xr:uid="{00000000-0005-0000-0000-0000E5A40000}"/>
    <cellStyle name="Normal 5 4 3 4 6" xfId="43184" xr:uid="{00000000-0005-0000-0000-0000E6A40000}"/>
    <cellStyle name="Normal 5 4 3 5" xfId="23248" xr:uid="{00000000-0005-0000-0000-0000E7A40000}"/>
    <cellStyle name="Normal 5 4 3 5 2" xfId="23249" xr:uid="{00000000-0005-0000-0000-0000E8A40000}"/>
    <cellStyle name="Normal 5 4 3 5 2 2" xfId="23250" xr:uid="{00000000-0005-0000-0000-0000E9A40000}"/>
    <cellStyle name="Normal 5 4 3 5 2 2 2" xfId="43192" xr:uid="{00000000-0005-0000-0000-0000EAA40000}"/>
    <cellStyle name="Normal 5 4 3 5 2 3" xfId="43191" xr:uid="{00000000-0005-0000-0000-0000EBA40000}"/>
    <cellStyle name="Normal 5 4 3 5 3" xfId="23251" xr:uid="{00000000-0005-0000-0000-0000ECA40000}"/>
    <cellStyle name="Normal 5 4 3 5 3 2" xfId="23252" xr:uid="{00000000-0005-0000-0000-0000EDA40000}"/>
    <cellStyle name="Normal 5 4 3 5 3 2 2" xfId="43194" xr:uid="{00000000-0005-0000-0000-0000EEA40000}"/>
    <cellStyle name="Normal 5 4 3 5 3 3" xfId="43193" xr:uid="{00000000-0005-0000-0000-0000EFA40000}"/>
    <cellStyle name="Normal 5 4 3 5 4" xfId="23253" xr:uid="{00000000-0005-0000-0000-0000F0A40000}"/>
    <cellStyle name="Normal 5 4 3 5 4 2" xfId="43195" xr:uid="{00000000-0005-0000-0000-0000F1A40000}"/>
    <cellStyle name="Normal 5 4 3 5 5" xfId="23254" xr:uid="{00000000-0005-0000-0000-0000F2A40000}"/>
    <cellStyle name="Normal 5 4 3 5 5 2" xfId="49289" xr:uid="{00000000-0005-0000-0000-0000F3A40000}"/>
    <cellStyle name="Normal 5 4 3 5 6" xfId="43190" xr:uid="{00000000-0005-0000-0000-0000F4A40000}"/>
    <cellStyle name="Normal 5 4 3 6" xfId="23255" xr:uid="{00000000-0005-0000-0000-0000F5A40000}"/>
    <cellStyle name="Normal 5 4 3 6 2" xfId="23256" xr:uid="{00000000-0005-0000-0000-0000F6A40000}"/>
    <cellStyle name="Normal 5 4 3 6 2 2" xfId="43197" xr:uid="{00000000-0005-0000-0000-0000F7A40000}"/>
    <cellStyle name="Normal 5 4 3 6 3" xfId="43196" xr:uid="{00000000-0005-0000-0000-0000F8A40000}"/>
    <cellStyle name="Normal 5 4 3 7" xfId="23257" xr:uid="{00000000-0005-0000-0000-0000F9A40000}"/>
    <cellStyle name="Normal 5 4 3 7 2" xfId="23258" xr:uid="{00000000-0005-0000-0000-0000FAA40000}"/>
    <cellStyle name="Normal 5 4 3 7 2 2" xfId="43199" xr:uid="{00000000-0005-0000-0000-0000FBA40000}"/>
    <cellStyle name="Normal 5 4 3 7 3" xfId="43198" xr:uid="{00000000-0005-0000-0000-0000FCA40000}"/>
    <cellStyle name="Normal 5 4 3 8" xfId="23259" xr:uid="{00000000-0005-0000-0000-0000FDA40000}"/>
    <cellStyle name="Normal 5 4 3 8 2" xfId="43200" xr:uid="{00000000-0005-0000-0000-0000FEA40000}"/>
    <cellStyle name="Normal 5 4 3 9" xfId="23260" xr:uid="{00000000-0005-0000-0000-0000FFA40000}"/>
    <cellStyle name="Normal 5 4 3 9 2" xfId="49278" xr:uid="{00000000-0005-0000-0000-000000A50000}"/>
    <cellStyle name="Normal 5 4 4" xfId="23261" xr:uid="{00000000-0005-0000-0000-000001A50000}"/>
    <cellStyle name="Normal 5 4 4 2" xfId="23262" xr:uid="{00000000-0005-0000-0000-000002A50000}"/>
    <cellStyle name="Normal 5 4 4 2 2" xfId="23263" xr:uid="{00000000-0005-0000-0000-000003A50000}"/>
    <cellStyle name="Normal 5 4 4 2 2 2" xfId="23264" xr:uid="{00000000-0005-0000-0000-000004A50000}"/>
    <cellStyle name="Normal 5 4 4 2 2 2 2" xfId="23265" xr:uid="{00000000-0005-0000-0000-000005A50000}"/>
    <cellStyle name="Normal 5 4 4 2 2 2 2 2" xfId="43205" xr:uid="{00000000-0005-0000-0000-000006A50000}"/>
    <cellStyle name="Normal 5 4 4 2 2 2 3" xfId="43204" xr:uid="{00000000-0005-0000-0000-000007A50000}"/>
    <cellStyle name="Normal 5 4 4 2 2 3" xfId="23266" xr:uid="{00000000-0005-0000-0000-000008A50000}"/>
    <cellStyle name="Normal 5 4 4 2 2 3 2" xfId="23267" xr:uid="{00000000-0005-0000-0000-000009A50000}"/>
    <cellStyle name="Normal 5 4 4 2 2 3 2 2" xfId="43207" xr:uid="{00000000-0005-0000-0000-00000AA50000}"/>
    <cellStyle name="Normal 5 4 4 2 2 3 3" xfId="43206" xr:uid="{00000000-0005-0000-0000-00000BA50000}"/>
    <cellStyle name="Normal 5 4 4 2 2 4" xfId="23268" xr:uid="{00000000-0005-0000-0000-00000CA50000}"/>
    <cellStyle name="Normal 5 4 4 2 2 4 2" xfId="43208" xr:uid="{00000000-0005-0000-0000-00000DA50000}"/>
    <cellStyle name="Normal 5 4 4 2 2 5" xfId="23269" xr:uid="{00000000-0005-0000-0000-00000EA50000}"/>
    <cellStyle name="Normal 5 4 4 2 2 5 2" xfId="49292" xr:uid="{00000000-0005-0000-0000-00000FA50000}"/>
    <cellStyle name="Normal 5 4 4 2 2 6" xfId="43203" xr:uid="{00000000-0005-0000-0000-000010A50000}"/>
    <cellStyle name="Normal 5 4 4 2 3" xfId="23270" xr:uid="{00000000-0005-0000-0000-000011A50000}"/>
    <cellStyle name="Normal 5 4 4 2 3 2" xfId="23271" xr:uid="{00000000-0005-0000-0000-000012A50000}"/>
    <cellStyle name="Normal 5 4 4 2 3 2 2" xfId="23272" xr:uid="{00000000-0005-0000-0000-000013A50000}"/>
    <cellStyle name="Normal 5 4 4 2 3 2 2 2" xfId="43211" xr:uid="{00000000-0005-0000-0000-000014A50000}"/>
    <cellStyle name="Normal 5 4 4 2 3 2 3" xfId="43210" xr:uid="{00000000-0005-0000-0000-000015A50000}"/>
    <cellStyle name="Normal 5 4 4 2 3 3" xfId="23273" xr:uid="{00000000-0005-0000-0000-000016A50000}"/>
    <cellStyle name="Normal 5 4 4 2 3 3 2" xfId="23274" xr:uid="{00000000-0005-0000-0000-000017A50000}"/>
    <cellStyle name="Normal 5 4 4 2 3 3 2 2" xfId="43213" xr:uid="{00000000-0005-0000-0000-000018A50000}"/>
    <cellStyle name="Normal 5 4 4 2 3 3 3" xfId="43212" xr:uid="{00000000-0005-0000-0000-000019A50000}"/>
    <cellStyle name="Normal 5 4 4 2 3 4" xfId="23275" xr:uid="{00000000-0005-0000-0000-00001AA50000}"/>
    <cellStyle name="Normal 5 4 4 2 3 4 2" xfId="43214" xr:uid="{00000000-0005-0000-0000-00001BA50000}"/>
    <cellStyle name="Normal 5 4 4 2 3 5" xfId="23276" xr:uid="{00000000-0005-0000-0000-00001CA50000}"/>
    <cellStyle name="Normal 5 4 4 2 3 5 2" xfId="49293" xr:uid="{00000000-0005-0000-0000-00001DA50000}"/>
    <cellStyle name="Normal 5 4 4 2 3 6" xfId="43209" xr:uid="{00000000-0005-0000-0000-00001EA50000}"/>
    <cellStyle name="Normal 5 4 4 2 4" xfId="23277" xr:uid="{00000000-0005-0000-0000-00001FA50000}"/>
    <cellStyle name="Normal 5 4 4 2 4 2" xfId="23278" xr:uid="{00000000-0005-0000-0000-000020A50000}"/>
    <cellStyle name="Normal 5 4 4 2 4 2 2" xfId="43216" xr:uid="{00000000-0005-0000-0000-000021A50000}"/>
    <cellStyle name="Normal 5 4 4 2 4 3" xfId="43215" xr:uid="{00000000-0005-0000-0000-000022A50000}"/>
    <cellStyle name="Normal 5 4 4 2 5" xfId="23279" xr:uid="{00000000-0005-0000-0000-000023A50000}"/>
    <cellStyle name="Normal 5 4 4 2 5 2" xfId="23280" xr:uid="{00000000-0005-0000-0000-000024A50000}"/>
    <cellStyle name="Normal 5 4 4 2 5 2 2" xfId="43218" xr:uid="{00000000-0005-0000-0000-000025A50000}"/>
    <cellStyle name="Normal 5 4 4 2 5 3" xfId="43217" xr:uid="{00000000-0005-0000-0000-000026A50000}"/>
    <cellStyle name="Normal 5 4 4 2 6" xfId="23281" xr:uid="{00000000-0005-0000-0000-000027A50000}"/>
    <cellStyle name="Normal 5 4 4 2 6 2" xfId="43219" xr:uid="{00000000-0005-0000-0000-000028A50000}"/>
    <cellStyle name="Normal 5 4 4 2 7" xfId="23282" xr:uid="{00000000-0005-0000-0000-000029A50000}"/>
    <cellStyle name="Normal 5 4 4 2 7 2" xfId="49291" xr:uid="{00000000-0005-0000-0000-00002AA50000}"/>
    <cellStyle name="Normal 5 4 4 2 8" xfId="43202" xr:uid="{00000000-0005-0000-0000-00002BA50000}"/>
    <cellStyle name="Normal 5 4 4 3" xfId="23283" xr:uid="{00000000-0005-0000-0000-00002CA50000}"/>
    <cellStyle name="Normal 5 4 4 3 2" xfId="23284" xr:uid="{00000000-0005-0000-0000-00002DA50000}"/>
    <cellStyle name="Normal 5 4 4 3 2 2" xfId="23285" xr:uid="{00000000-0005-0000-0000-00002EA50000}"/>
    <cellStyle name="Normal 5 4 4 3 2 2 2" xfId="43222" xr:uid="{00000000-0005-0000-0000-00002FA50000}"/>
    <cellStyle name="Normal 5 4 4 3 2 3" xfId="43221" xr:uid="{00000000-0005-0000-0000-000030A50000}"/>
    <cellStyle name="Normal 5 4 4 3 3" xfId="23286" xr:uid="{00000000-0005-0000-0000-000031A50000}"/>
    <cellStyle name="Normal 5 4 4 3 3 2" xfId="23287" xr:uid="{00000000-0005-0000-0000-000032A50000}"/>
    <cellStyle name="Normal 5 4 4 3 3 2 2" xfId="43224" xr:uid="{00000000-0005-0000-0000-000033A50000}"/>
    <cellStyle name="Normal 5 4 4 3 3 3" xfId="43223" xr:uid="{00000000-0005-0000-0000-000034A50000}"/>
    <cellStyle name="Normal 5 4 4 3 4" xfId="23288" xr:uid="{00000000-0005-0000-0000-000035A50000}"/>
    <cellStyle name="Normal 5 4 4 3 4 2" xfId="43225" xr:uid="{00000000-0005-0000-0000-000036A50000}"/>
    <cellStyle name="Normal 5 4 4 3 5" xfId="23289" xr:uid="{00000000-0005-0000-0000-000037A50000}"/>
    <cellStyle name="Normal 5 4 4 3 5 2" xfId="49294" xr:uid="{00000000-0005-0000-0000-000038A50000}"/>
    <cellStyle name="Normal 5 4 4 3 6" xfId="43220" xr:uid="{00000000-0005-0000-0000-000039A50000}"/>
    <cellStyle name="Normal 5 4 4 4" xfId="23290" xr:uid="{00000000-0005-0000-0000-00003AA50000}"/>
    <cellStyle name="Normal 5 4 4 4 2" xfId="23291" xr:uid="{00000000-0005-0000-0000-00003BA50000}"/>
    <cellStyle name="Normal 5 4 4 4 2 2" xfId="23292" xr:uid="{00000000-0005-0000-0000-00003CA50000}"/>
    <cellStyle name="Normal 5 4 4 4 2 2 2" xfId="43228" xr:uid="{00000000-0005-0000-0000-00003DA50000}"/>
    <cellStyle name="Normal 5 4 4 4 2 3" xfId="43227" xr:uid="{00000000-0005-0000-0000-00003EA50000}"/>
    <cellStyle name="Normal 5 4 4 4 3" xfId="23293" xr:uid="{00000000-0005-0000-0000-00003FA50000}"/>
    <cellStyle name="Normal 5 4 4 4 3 2" xfId="23294" xr:uid="{00000000-0005-0000-0000-000040A50000}"/>
    <cellStyle name="Normal 5 4 4 4 3 2 2" xfId="43230" xr:uid="{00000000-0005-0000-0000-000041A50000}"/>
    <cellStyle name="Normal 5 4 4 4 3 3" xfId="43229" xr:uid="{00000000-0005-0000-0000-000042A50000}"/>
    <cellStyle name="Normal 5 4 4 4 4" xfId="23295" xr:uid="{00000000-0005-0000-0000-000043A50000}"/>
    <cellStyle name="Normal 5 4 4 4 4 2" xfId="43231" xr:uid="{00000000-0005-0000-0000-000044A50000}"/>
    <cellStyle name="Normal 5 4 4 4 5" xfId="23296" xr:uid="{00000000-0005-0000-0000-000045A50000}"/>
    <cellStyle name="Normal 5 4 4 4 5 2" xfId="49295" xr:uid="{00000000-0005-0000-0000-000046A50000}"/>
    <cellStyle name="Normal 5 4 4 4 6" xfId="43226" xr:uid="{00000000-0005-0000-0000-000047A50000}"/>
    <cellStyle name="Normal 5 4 4 5" xfId="23297" xr:uid="{00000000-0005-0000-0000-000048A50000}"/>
    <cellStyle name="Normal 5 4 4 5 2" xfId="23298" xr:uid="{00000000-0005-0000-0000-000049A50000}"/>
    <cellStyle name="Normal 5 4 4 5 2 2" xfId="43233" xr:uid="{00000000-0005-0000-0000-00004AA50000}"/>
    <cellStyle name="Normal 5 4 4 5 3" xfId="43232" xr:uid="{00000000-0005-0000-0000-00004BA50000}"/>
    <cellStyle name="Normal 5 4 4 6" xfId="23299" xr:uid="{00000000-0005-0000-0000-00004CA50000}"/>
    <cellStyle name="Normal 5 4 4 6 2" xfId="23300" xr:uid="{00000000-0005-0000-0000-00004DA50000}"/>
    <cellStyle name="Normal 5 4 4 6 2 2" xfId="43235" xr:uid="{00000000-0005-0000-0000-00004EA50000}"/>
    <cellStyle name="Normal 5 4 4 6 3" xfId="43234" xr:uid="{00000000-0005-0000-0000-00004FA50000}"/>
    <cellStyle name="Normal 5 4 4 7" xfId="23301" xr:uid="{00000000-0005-0000-0000-000050A50000}"/>
    <cellStyle name="Normal 5 4 4 7 2" xfId="43236" xr:uid="{00000000-0005-0000-0000-000051A50000}"/>
    <cellStyle name="Normal 5 4 4 8" xfId="23302" xr:uid="{00000000-0005-0000-0000-000052A50000}"/>
    <cellStyle name="Normal 5 4 4 8 2" xfId="49290" xr:uid="{00000000-0005-0000-0000-000053A50000}"/>
    <cellStyle name="Normal 5 4 4 9" xfId="43201" xr:uid="{00000000-0005-0000-0000-000054A50000}"/>
    <cellStyle name="Normal 5 4 5" xfId="23303" xr:uid="{00000000-0005-0000-0000-000055A50000}"/>
    <cellStyle name="Normal 5 4 5 2" xfId="23304" xr:uid="{00000000-0005-0000-0000-000056A50000}"/>
    <cellStyle name="Normal 5 4 5 2 2" xfId="23305" xr:uid="{00000000-0005-0000-0000-000057A50000}"/>
    <cellStyle name="Normal 5 4 5 2 2 2" xfId="23306" xr:uid="{00000000-0005-0000-0000-000058A50000}"/>
    <cellStyle name="Normal 5 4 5 2 2 2 2" xfId="43240" xr:uid="{00000000-0005-0000-0000-000059A50000}"/>
    <cellStyle name="Normal 5 4 5 2 2 3" xfId="43239" xr:uid="{00000000-0005-0000-0000-00005AA50000}"/>
    <cellStyle name="Normal 5 4 5 2 3" xfId="23307" xr:uid="{00000000-0005-0000-0000-00005BA50000}"/>
    <cellStyle name="Normal 5 4 5 2 3 2" xfId="23308" xr:uid="{00000000-0005-0000-0000-00005CA50000}"/>
    <cellStyle name="Normal 5 4 5 2 3 2 2" xfId="43242" xr:uid="{00000000-0005-0000-0000-00005DA50000}"/>
    <cellStyle name="Normal 5 4 5 2 3 3" xfId="43241" xr:uid="{00000000-0005-0000-0000-00005EA50000}"/>
    <cellStyle name="Normal 5 4 5 2 4" xfId="23309" xr:uid="{00000000-0005-0000-0000-00005FA50000}"/>
    <cellStyle name="Normal 5 4 5 2 4 2" xfId="43243" xr:uid="{00000000-0005-0000-0000-000060A50000}"/>
    <cellStyle name="Normal 5 4 5 2 5" xfId="23310" xr:uid="{00000000-0005-0000-0000-000061A50000}"/>
    <cellStyle name="Normal 5 4 5 2 5 2" xfId="49297" xr:uid="{00000000-0005-0000-0000-000062A50000}"/>
    <cellStyle name="Normal 5 4 5 2 6" xfId="43238" xr:uid="{00000000-0005-0000-0000-000063A50000}"/>
    <cellStyle name="Normal 5 4 5 3" xfId="23311" xr:uid="{00000000-0005-0000-0000-000064A50000}"/>
    <cellStyle name="Normal 5 4 5 3 2" xfId="23312" xr:uid="{00000000-0005-0000-0000-000065A50000}"/>
    <cellStyle name="Normal 5 4 5 3 2 2" xfId="23313" xr:uid="{00000000-0005-0000-0000-000066A50000}"/>
    <cellStyle name="Normal 5 4 5 3 2 2 2" xfId="43246" xr:uid="{00000000-0005-0000-0000-000067A50000}"/>
    <cellStyle name="Normal 5 4 5 3 2 3" xfId="43245" xr:uid="{00000000-0005-0000-0000-000068A50000}"/>
    <cellStyle name="Normal 5 4 5 3 3" xfId="23314" xr:uid="{00000000-0005-0000-0000-000069A50000}"/>
    <cellStyle name="Normal 5 4 5 3 3 2" xfId="23315" xr:uid="{00000000-0005-0000-0000-00006AA50000}"/>
    <cellStyle name="Normal 5 4 5 3 3 2 2" xfId="43248" xr:uid="{00000000-0005-0000-0000-00006BA50000}"/>
    <cellStyle name="Normal 5 4 5 3 3 3" xfId="43247" xr:uid="{00000000-0005-0000-0000-00006CA50000}"/>
    <cellStyle name="Normal 5 4 5 3 4" xfId="23316" xr:uid="{00000000-0005-0000-0000-00006DA50000}"/>
    <cellStyle name="Normal 5 4 5 3 4 2" xfId="43249" xr:uid="{00000000-0005-0000-0000-00006EA50000}"/>
    <cellStyle name="Normal 5 4 5 3 5" xfId="23317" xr:uid="{00000000-0005-0000-0000-00006FA50000}"/>
    <cellStyle name="Normal 5 4 5 3 5 2" xfId="49298" xr:uid="{00000000-0005-0000-0000-000070A50000}"/>
    <cellStyle name="Normal 5 4 5 3 6" xfId="43244" xr:uid="{00000000-0005-0000-0000-000071A50000}"/>
    <cellStyle name="Normal 5 4 5 4" xfId="23318" xr:uid="{00000000-0005-0000-0000-000072A50000}"/>
    <cellStyle name="Normal 5 4 5 4 2" xfId="23319" xr:uid="{00000000-0005-0000-0000-000073A50000}"/>
    <cellStyle name="Normal 5 4 5 4 2 2" xfId="43251" xr:uid="{00000000-0005-0000-0000-000074A50000}"/>
    <cellStyle name="Normal 5 4 5 4 3" xfId="43250" xr:uid="{00000000-0005-0000-0000-000075A50000}"/>
    <cellStyle name="Normal 5 4 5 5" xfId="23320" xr:uid="{00000000-0005-0000-0000-000076A50000}"/>
    <cellStyle name="Normal 5 4 5 5 2" xfId="23321" xr:uid="{00000000-0005-0000-0000-000077A50000}"/>
    <cellStyle name="Normal 5 4 5 5 2 2" xfId="43253" xr:uid="{00000000-0005-0000-0000-000078A50000}"/>
    <cellStyle name="Normal 5 4 5 5 3" xfId="43252" xr:uid="{00000000-0005-0000-0000-000079A50000}"/>
    <cellStyle name="Normal 5 4 5 6" xfId="23322" xr:uid="{00000000-0005-0000-0000-00007AA50000}"/>
    <cellStyle name="Normal 5 4 5 6 2" xfId="43254" xr:uid="{00000000-0005-0000-0000-00007BA50000}"/>
    <cellStyle name="Normal 5 4 5 7" xfId="23323" xr:uid="{00000000-0005-0000-0000-00007CA50000}"/>
    <cellStyle name="Normal 5 4 5 7 2" xfId="49296" xr:uid="{00000000-0005-0000-0000-00007DA50000}"/>
    <cellStyle name="Normal 5 4 5 8" xfId="43237" xr:uid="{00000000-0005-0000-0000-00007EA50000}"/>
    <cellStyle name="Normal 5 4 6" xfId="23324" xr:uid="{00000000-0005-0000-0000-00007FA50000}"/>
    <cellStyle name="Normal 5 4 6 2" xfId="23325" xr:uid="{00000000-0005-0000-0000-000080A50000}"/>
    <cellStyle name="Normal 5 4 6 2 2" xfId="23326" xr:uid="{00000000-0005-0000-0000-000081A50000}"/>
    <cellStyle name="Normal 5 4 6 2 2 2" xfId="43257" xr:uid="{00000000-0005-0000-0000-000082A50000}"/>
    <cellStyle name="Normal 5 4 6 2 3" xfId="43256" xr:uid="{00000000-0005-0000-0000-000083A50000}"/>
    <cellStyle name="Normal 5 4 6 3" xfId="23327" xr:uid="{00000000-0005-0000-0000-000084A50000}"/>
    <cellStyle name="Normal 5 4 6 3 2" xfId="23328" xr:uid="{00000000-0005-0000-0000-000085A50000}"/>
    <cellStyle name="Normal 5 4 6 3 2 2" xfId="43259" xr:uid="{00000000-0005-0000-0000-000086A50000}"/>
    <cellStyle name="Normal 5 4 6 3 3" xfId="43258" xr:uid="{00000000-0005-0000-0000-000087A50000}"/>
    <cellStyle name="Normal 5 4 6 4" xfId="23329" xr:uid="{00000000-0005-0000-0000-000088A50000}"/>
    <cellStyle name="Normal 5 4 6 4 2" xfId="43260" xr:uid="{00000000-0005-0000-0000-000089A50000}"/>
    <cellStyle name="Normal 5 4 6 5" xfId="23330" xr:uid="{00000000-0005-0000-0000-00008AA50000}"/>
    <cellStyle name="Normal 5 4 6 5 2" xfId="49299" xr:uid="{00000000-0005-0000-0000-00008BA50000}"/>
    <cellStyle name="Normal 5 4 6 6" xfId="43255" xr:uid="{00000000-0005-0000-0000-00008CA50000}"/>
    <cellStyle name="Normal 5 4 7" xfId="23331" xr:uid="{00000000-0005-0000-0000-00008DA50000}"/>
    <cellStyle name="Normal 5 4 7 2" xfId="23332" xr:uid="{00000000-0005-0000-0000-00008EA50000}"/>
    <cellStyle name="Normal 5 4 7 2 2" xfId="23333" xr:uid="{00000000-0005-0000-0000-00008FA50000}"/>
    <cellStyle name="Normal 5 4 7 2 2 2" xfId="43263" xr:uid="{00000000-0005-0000-0000-000090A50000}"/>
    <cellStyle name="Normal 5 4 7 2 3" xfId="43262" xr:uid="{00000000-0005-0000-0000-000091A50000}"/>
    <cellStyle name="Normal 5 4 7 3" xfId="23334" xr:uid="{00000000-0005-0000-0000-000092A50000}"/>
    <cellStyle name="Normal 5 4 7 3 2" xfId="23335" xr:uid="{00000000-0005-0000-0000-000093A50000}"/>
    <cellStyle name="Normal 5 4 7 3 2 2" xfId="43265" xr:uid="{00000000-0005-0000-0000-000094A50000}"/>
    <cellStyle name="Normal 5 4 7 3 3" xfId="43264" xr:uid="{00000000-0005-0000-0000-000095A50000}"/>
    <cellStyle name="Normal 5 4 7 4" xfId="23336" xr:uid="{00000000-0005-0000-0000-000096A50000}"/>
    <cellStyle name="Normal 5 4 7 4 2" xfId="43266" xr:uid="{00000000-0005-0000-0000-000097A50000}"/>
    <cellStyle name="Normal 5 4 7 5" xfId="23337" xr:uid="{00000000-0005-0000-0000-000098A50000}"/>
    <cellStyle name="Normal 5 4 7 5 2" xfId="49300" xr:uid="{00000000-0005-0000-0000-000099A50000}"/>
    <cellStyle name="Normal 5 4 7 6" xfId="43261" xr:uid="{00000000-0005-0000-0000-00009AA50000}"/>
    <cellStyle name="Normal 5 4 8" xfId="23338" xr:uid="{00000000-0005-0000-0000-00009BA50000}"/>
    <cellStyle name="Normal 5 4 8 2" xfId="23339" xr:uid="{00000000-0005-0000-0000-00009CA50000}"/>
    <cellStyle name="Normal 5 4 8 2 2" xfId="43268" xr:uid="{00000000-0005-0000-0000-00009DA50000}"/>
    <cellStyle name="Normal 5 4 8 3" xfId="43267" xr:uid="{00000000-0005-0000-0000-00009EA50000}"/>
    <cellStyle name="Normal 5 4 9" xfId="23340" xr:uid="{00000000-0005-0000-0000-00009FA50000}"/>
    <cellStyle name="Normal 5 4 9 2" xfId="23341" xr:uid="{00000000-0005-0000-0000-0000A0A50000}"/>
    <cellStyle name="Normal 5 4 9 2 2" xfId="43270" xr:uid="{00000000-0005-0000-0000-0000A1A50000}"/>
    <cellStyle name="Normal 5 4 9 3" xfId="43269" xr:uid="{00000000-0005-0000-0000-0000A2A50000}"/>
    <cellStyle name="Normal 5 5" xfId="23342" xr:uid="{00000000-0005-0000-0000-0000A3A50000}"/>
    <cellStyle name="Normal 5 5 10" xfId="23343" xr:uid="{00000000-0005-0000-0000-0000A4A50000}"/>
    <cellStyle name="Normal 5 5 10 2" xfId="43272" xr:uid="{00000000-0005-0000-0000-0000A5A50000}"/>
    <cellStyle name="Normal 5 5 11" xfId="23344" xr:uid="{00000000-0005-0000-0000-0000A6A50000}"/>
    <cellStyle name="Normal 5 5 11 2" xfId="49301" xr:uid="{00000000-0005-0000-0000-0000A7A50000}"/>
    <cellStyle name="Normal 5 5 12" xfId="43271" xr:uid="{00000000-0005-0000-0000-0000A8A50000}"/>
    <cellStyle name="Normal 5 5 2" xfId="23345" xr:uid="{00000000-0005-0000-0000-0000A9A50000}"/>
    <cellStyle name="Normal 5 5 2 10" xfId="23346" xr:uid="{00000000-0005-0000-0000-0000AAA50000}"/>
    <cellStyle name="Normal 5 5 2 10 2" xfId="49302" xr:uid="{00000000-0005-0000-0000-0000ABA50000}"/>
    <cellStyle name="Normal 5 5 2 11" xfId="43273" xr:uid="{00000000-0005-0000-0000-0000ACA50000}"/>
    <cellStyle name="Normal 5 5 2 2" xfId="23347" xr:uid="{00000000-0005-0000-0000-0000ADA50000}"/>
    <cellStyle name="Normal 5 5 2 2 10" xfId="43274" xr:uid="{00000000-0005-0000-0000-0000AEA50000}"/>
    <cellStyle name="Normal 5 5 2 2 2" xfId="23348" xr:uid="{00000000-0005-0000-0000-0000AFA50000}"/>
    <cellStyle name="Normal 5 5 2 2 2 2" xfId="23349" xr:uid="{00000000-0005-0000-0000-0000B0A50000}"/>
    <cellStyle name="Normal 5 5 2 2 2 2 2" xfId="23350" xr:uid="{00000000-0005-0000-0000-0000B1A50000}"/>
    <cellStyle name="Normal 5 5 2 2 2 2 2 2" xfId="23351" xr:uid="{00000000-0005-0000-0000-0000B2A50000}"/>
    <cellStyle name="Normal 5 5 2 2 2 2 2 2 2" xfId="23352" xr:uid="{00000000-0005-0000-0000-0000B3A50000}"/>
    <cellStyle name="Normal 5 5 2 2 2 2 2 2 2 2" xfId="43279" xr:uid="{00000000-0005-0000-0000-0000B4A50000}"/>
    <cellStyle name="Normal 5 5 2 2 2 2 2 2 3" xfId="43278" xr:uid="{00000000-0005-0000-0000-0000B5A50000}"/>
    <cellStyle name="Normal 5 5 2 2 2 2 2 3" xfId="23353" xr:uid="{00000000-0005-0000-0000-0000B6A50000}"/>
    <cellStyle name="Normal 5 5 2 2 2 2 2 3 2" xfId="23354" xr:uid="{00000000-0005-0000-0000-0000B7A50000}"/>
    <cellStyle name="Normal 5 5 2 2 2 2 2 3 2 2" xfId="43281" xr:uid="{00000000-0005-0000-0000-0000B8A50000}"/>
    <cellStyle name="Normal 5 5 2 2 2 2 2 3 3" xfId="43280" xr:uid="{00000000-0005-0000-0000-0000B9A50000}"/>
    <cellStyle name="Normal 5 5 2 2 2 2 2 4" xfId="23355" xr:uid="{00000000-0005-0000-0000-0000BAA50000}"/>
    <cellStyle name="Normal 5 5 2 2 2 2 2 4 2" xfId="43282" xr:uid="{00000000-0005-0000-0000-0000BBA50000}"/>
    <cellStyle name="Normal 5 5 2 2 2 2 2 5" xfId="23356" xr:uid="{00000000-0005-0000-0000-0000BCA50000}"/>
    <cellStyle name="Normal 5 5 2 2 2 2 2 5 2" xfId="49306" xr:uid="{00000000-0005-0000-0000-0000BDA50000}"/>
    <cellStyle name="Normal 5 5 2 2 2 2 2 6" xfId="43277" xr:uid="{00000000-0005-0000-0000-0000BEA50000}"/>
    <cellStyle name="Normal 5 5 2 2 2 2 3" xfId="23357" xr:uid="{00000000-0005-0000-0000-0000BFA50000}"/>
    <cellStyle name="Normal 5 5 2 2 2 2 3 2" xfId="23358" xr:uid="{00000000-0005-0000-0000-0000C0A50000}"/>
    <cellStyle name="Normal 5 5 2 2 2 2 3 2 2" xfId="23359" xr:uid="{00000000-0005-0000-0000-0000C1A50000}"/>
    <cellStyle name="Normal 5 5 2 2 2 2 3 2 2 2" xfId="43285" xr:uid="{00000000-0005-0000-0000-0000C2A50000}"/>
    <cellStyle name="Normal 5 5 2 2 2 2 3 2 3" xfId="43284" xr:uid="{00000000-0005-0000-0000-0000C3A50000}"/>
    <cellStyle name="Normal 5 5 2 2 2 2 3 3" xfId="23360" xr:uid="{00000000-0005-0000-0000-0000C4A50000}"/>
    <cellStyle name="Normal 5 5 2 2 2 2 3 3 2" xfId="23361" xr:uid="{00000000-0005-0000-0000-0000C5A50000}"/>
    <cellStyle name="Normal 5 5 2 2 2 2 3 3 2 2" xfId="43287" xr:uid="{00000000-0005-0000-0000-0000C6A50000}"/>
    <cellStyle name="Normal 5 5 2 2 2 2 3 3 3" xfId="43286" xr:uid="{00000000-0005-0000-0000-0000C7A50000}"/>
    <cellStyle name="Normal 5 5 2 2 2 2 3 4" xfId="23362" xr:uid="{00000000-0005-0000-0000-0000C8A50000}"/>
    <cellStyle name="Normal 5 5 2 2 2 2 3 4 2" xfId="43288" xr:uid="{00000000-0005-0000-0000-0000C9A50000}"/>
    <cellStyle name="Normal 5 5 2 2 2 2 3 5" xfId="23363" xr:uid="{00000000-0005-0000-0000-0000CAA50000}"/>
    <cellStyle name="Normal 5 5 2 2 2 2 3 5 2" xfId="49307" xr:uid="{00000000-0005-0000-0000-0000CBA50000}"/>
    <cellStyle name="Normal 5 5 2 2 2 2 3 6" xfId="43283" xr:uid="{00000000-0005-0000-0000-0000CCA50000}"/>
    <cellStyle name="Normal 5 5 2 2 2 2 4" xfId="23364" xr:uid="{00000000-0005-0000-0000-0000CDA50000}"/>
    <cellStyle name="Normal 5 5 2 2 2 2 4 2" xfId="23365" xr:uid="{00000000-0005-0000-0000-0000CEA50000}"/>
    <cellStyle name="Normal 5 5 2 2 2 2 4 2 2" xfId="43290" xr:uid="{00000000-0005-0000-0000-0000CFA50000}"/>
    <cellStyle name="Normal 5 5 2 2 2 2 4 3" xfId="43289" xr:uid="{00000000-0005-0000-0000-0000D0A50000}"/>
    <cellStyle name="Normal 5 5 2 2 2 2 5" xfId="23366" xr:uid="{00000000-0005-0000-0000-0000D1A50000}"/>
    <cellStyle name="Normal 5 5 2 2 2 2 5 2" xfId="23367" xr:uid="{00000000-0005-0000-0000-0000D2A50000}"/>
    <cellStyle name="Normal 5 5 2 2 2 2 5 2 2" xfId="43292" xr:uid="{00000000-0005-0000-0000-0000D3A50000}"/>
    <cellStyle name="Normal 5 5 2 2 2 2 5 3" xfId="43291" xr:uid="{00000000-0005-0000-0000-0000D4A50000}"/>
    <cellStyle name="Normal 5 5 2 2 2 2 6" xfId="23368" xr:uid="{00000000-0005-0000-0000-0000D5A50000}"/>
    <cellStyle name="Normal 5 5 2 2 2 2 6 2" xfId="43293" xr:uid="{00000000-0005-0000-0000-0000D6A50000}"/>
    <cellStyle name="Normal 5 5 2 2 2 2 7" xfId="23369" xr:uid="{00000000-0005-0000-0000-0000D7A50000}"/>
    <cellStyle name="Normal 5 5 2 2 2 2 7 2" xfId="49305" xr:uid="{00000000-0005-0000-0000-0000D8A50000}"/>
    <cellStyle name="Normal 5 5 2 2 2 2 8" xfId="43276" xr:uid="{00000000-0005-0000-0000-0000D9A50000}"/>
    <cellStyle name="Normal 5 5 2 2 2 3" xfId="23370" xr:uid="{00000000-0005-0000-0000-0000DAA50000}"/>
    <cellStyle name="Normal 5 5 2 2 2 3 2" xfId="23371" xr:uid="{00000000-0005-0000-0000-0000DBA50000}"/>
    <cellStyle name="Normal 5 5 2 2 2 3 2 2" xfId="23372" xr:uid="{00000000-0005-0000-0000-0000DCA50000}"/>
    <cellStyle name="Normal 5 5 2 2 2 3 2 2 2" xfId="43296" xr:uid="{00000000-0005-0000-0000-0000DDA50000}"/>
    <cellStyle name="Normal 5 5 2 2 2 3 2 3" xfId="43295" xr:uid="{00000000-0005-0000-0000-0000DEA50000}"/>
    <cellStyle name="Normal 5 5 2 2 2 3 3" xfId="23373" xr:uid="{00000000-0005-0000-0000-0000DFA50000}"/>
    <cellStyle name="Normal 5 5 2 2 2 3 3 2" xfId="23374" xr:uid="{00000000-0005-0000-0000-0000E0A50000}"/>
    <cellStyle name="Normal 5 5 2 2 2 3 3 2 2" xfId="43298" xr:uid="{00000000-0005-0000-0000-0000E1A50000}"/>
    <cellStyle name="Normal 5 5 2 2 2 3 3 3" xfId="43297" xr:uid="{00000000-0005-0000-0000-0000E2A50000}"/>
    <cellStyle name="Normal 5 5 2 2 2 3 4" xfId="23375" xr:uid="{00000000-0005-0000-0000-0000E3A50000}"/>
    <cellStyle name="Normal 5 5 2 2 2 3 4 2" xfId="43299" xr:uid="{00000000-0005-0000-0000-0000E4A50000}"/>
    <cellStyle name="Normal 5 5 2 2 2 3 5" xfId="23376" xr:uid="{00000000-0005-0000-0000-0000E5A50000}"/>
    <cellStyle name="Normal 5 5 2 2 2 3 5 2" xfId="49308" xr:uid="{00000000-0005-0000-0000-0000E6A50000}"/>
    <cellStyle name="Normal 5 5 2 2 2 3 6" xfId="43294" xr:uid="{00000000-0005-0000-0000-0000E7A50000}"/>
    <cellStyle name="Normal 5 5 2 2 2 4" xfId="23377" xr:uid="{00000000-0005-0000-0000-0000E8A50000}"/>
    <cellStyle name="Normal 5 5 2 2 2 4 2" xfId="23378" xr:uid="{00000000-0005-0000-0000-0000E9A50000}"/>
    <cellStyle name="Normal 5 5 2 2 2 4 2 2" xfId="23379" xr:uid="{00000000-0005-0000-0000-0000EAA50000}"/>
    <cellStyle name="Normal 5 5 2 2 2 4 2 2 2" xfId="43302" xr:uid="{00000000-0005-0000-0000-0000EBA50000}"/>
    <cellStyle name="Normal 5 5 2 2 2 4 2 3" xfId="43301" xr:uid="{00000000-0005-0000-0000-0000ECA50000}"/>
    <cellStyle name="Normal 5 5 2 2 2 4 3" xfId="23380" xr:uid="{00000000-0005-0000-0000-0000EDA50000}"/>
    <cellStyle name="Normal 5 5 2 2 2 4 3 2" xfId="23381" xr:uid="{00000000-0005-0000-0000-0000EEA50000}"/>
    <cellStyle name="Normal 5 5 2 2 2 4 3 2 2" xfId="43304" xr:uid="{00000000-0005-0000-0000-0000EFA50000}"/>
    <cellStyle name="Normal 5 5 2 2 2 4 3 3" xfId="43303" xr:uid="{00000000-0005-0000-0000-0000F0A50000}"/>
    <cellStyle name="Normal 5 5 2 2 2 4 4" xfId="23382" xr:uid="{00000000-0005-0000-0000-0000F1A50000}"/>
    <cellStyle name="Normal 5 5 2 2 2 4 4 2" xfId="43305" xr:uid="{00000000-0005-0000-0000-0000F2A50000}"/>
    <cellStyle name="Normal 5 5 2 2 2 4 5" xfId="23383" xr:uid="{00000000-0005-0000-0000-0000F3A50000}"/>
    <cellStyle name="Normal 5 5 2 2 2 4 5 2" xfId="49309" xr:uid="{00000000-0005-0000-0000-0000F4A50000}"/>
    <cellStyle name="Normal 5 5 2 2 2 4 6" xfId="43300" xr:uid="{00000000-0005-0000-0000-0000F5A50000}"/>
    <cellStyle name="Normal 5 5 2 2 2 5" xfId="23384" xr:uid="{00000000-0005-0000-0000-0000F6A50000}"/>
    <cellStyle name="Normal 5 5 2 2 2 5 2" xfId="23385" xr:uid="{00000000-0005-0000-0000-0000F7A50000}"/>
    <cellStyle name="Normal 5 5 2 2 2 5 2 2" xfId="43307" xr:uid="{00000000-0005-0000-0000-0000F8A50000}"/>
    <cellStyle name="Normal 5 5 2 2 2 5 3" xfId="43306" xr:uid="{00000000-0005-0000-0000-0000F9A50000}"/>
    <cellStyle name="Normal 5 5 2 2 2 6" xfId="23386" xr:uid="{00000000-0005-0000-0000-0000FAA50000}"/>
    <cellStyle name="Normal 5 5 2 2 2 6 2" xfId="23387" xr:uid="{00000000-0005-0000-0000-0000FBA50000}"/>
    <cellStyle name="Normal 5 5 2 2 2 6 2 2" xfId="43309" xr:uid="{00000000-0005-0000-0000-0000FCA50000}"/>
    <cellStyle name="Normal 5 5 2 2 2 6 3" xfId="43308" xr:uid="{00000000-0005-0000-0000-0000FDA50000}"/>
    <cellStyle name="Normal 5 5 2 2 2 7" xfId="23388" xr:uid="{00000000-0005-0000-0000-0000FEA50000}"/>
    <cellStyle name="Normal 5 5 2 2 2 7 2" xfId="43310" xr:uid="{00000000-0005-0000-0000-0000FFA50000}"/>
    <cellStyle name="Normal 5 5 2 2 2 8" xfId="23389" xr:uid="{00000000-0005-0000-0000-000000A60000}"/>
    <cellStyle name="Normal 5 5 2 2 2 8 2" xfId="49304" xr:uid="{00000000-0005-0000-0000-000001A60000}"/>
    <cellStyle name="Normal 5 5 2 2 2 9" xfId="43275" xr:uid="{00000000-0005-0000-0000-000002A60000}"/>
    <cellStyle name="Normal 5 5 2 2 3" xfId="23390" xr:uid="{00000000-0005-0000-0000-000003A60000}"/>
    <cellStyle name="Normal 5 5 2 2 3 2" xfId="23391" xr:uid="{00000000-0005-0000-0000-000004A60000}"/>
    <cellStyle name="Normal 5 5 2 2 3 2 2" xfId="23392" xr:uid="{00000000-0005-0000-0000-000005A60000}"/>
    <cellStyle name="Normal 5 5 2 2 3 2 2 2" xfId="23393" xr:uid="{00000000-0005-0000-0000-000006A60000}"/>
    <cellStyle name="Normal 5 5 2 2 3 2 2 2 2" xfId="43314" xr:uid="{00000000-0005-0000-0000-000007A60000}"/>
    <cellStyle name="Normal 5 5 2 2 3 2 2 3" xfId="43313" xr:uid="{00000000-0005-0000-0000-000008A60000}"/>
    <cellStyle name="Normal 5 5 2 2 3 2 3" xfId="23394" xr:uid="{00000000-0005-0000-0000-000009A60000}"/>
    <cellStyle name="Normal 5 5 2 2 3 2 3 2" xfId="23395" xr:uid="{00000000-0005-0000-0000-00000AA60000}"/>
    <cellStyle name="Normal 5 5 2 2 3 2 3 2 2" xfId="43316" xr:uid="{00000000-0005-0000-0000-00000BA60000}"/>
    <cellStyle name="Normal 5 5 2 2 3 2 3 3" xfId="43315" xr:uid="{00000000-0005-0000-0000-00000CA60000}"/>
    <cellStyle name="Normal 5 5 2 2 3 2 4" xfId="23396" xr:uid="{00000000-0005-0000-0000-00000DA60000}"/>
    <cellStyle name="Normal 5 5 2 2 3 2 4 2" xfId="43317" xr:uid="{00000000-0005-0000-0000-00000EA60000}"/>
    <cellStyle name="Normal 5 5 2 2 3 2 5" xfId="23397" xr:uid="{00000000-0005-0000-0000-00000FA60000}"/>
    <cellStyle name="Normal 5 5 2 2 3 2 5 2" xfId="49311" xr:uid="{00000000-0005-0000-0000-000010A60000}"/>
    <cellStyle name="Normal 5 5 2 2 3 2 6" xfId="43312" xr:uid="{00000000-0005-0000-0000-000011A60000}"/>
    <cellStyle name="Normal 5 5 2 2 3 3" xfId="23398" xr:uid="{00000000-0005-0000-0000-000012A60000}"/>
    <cellStyle name="Normal 5 5 2 2 3 3 2" xfId="23399" xr:uid="{00000000-0005-0000-0000-000013A60000}"/>
    <cellStyle name="Normal 5 5 2 2 3 3 2 2" xfId="23400" xr:uid="{00000000-0005-0000-0000-000014A60000}"/>
    <cellStyle name="Normal 5 5 2 2 3 3 2 2 2" xfId="43320" xr:uid="{00000000-0005-0000-0000-000015A60000}"/>
    <cellStyle name="Normal 5 5 2 2 3 3 2 3" xfId="43319" xr:uid="{00000000-0005-0000-0000-000016A60000}"/>
    <cellStyle name="Normal 5 5 2 2 3 3 3" xfId="23401" xr:uid="{00000000-0005-0000-0000-000017A60000}"/>
    <cellStyle name="Normal 5 5 2 2 3 3 3 2" xfId="23402" xr:uid="{00000000-0005-0000-0000-000018A60000}"/>
    <cellStyle name="Normal 5 5 2 2 3 3 3 2 2" xfId="43322" xr:uid="{00000000-0005-0000-0000-000019A60000}"/>
    <cellStyle name="Normal 5 5 2 2 3 3 3 3" xfId="43321" xr:uid="{00000000-0005-0000-0000-00001AA60000}"/>
    <cellStyle name="Normal 5 5 2 2 3 3 4" xfId="23403" xr:uid="{00000000-0005-0000-0000-00001BA60000}"/>
    <cellStyle name="Normal 5 5 2 2 3 3 4 2" xfId="43323" xr:uid="{00000000-0005-0000-0000-00001CA60000}"/>
    <cellStyle name="Normal 5 5 2 2 3 3 5" xfId="23404" xr:uid="{00000000-0005-0000-0000-00001DA60000}"/>
    <cellStyle name="Normal 5 5 2 2 3 3 5 2" xfId="49312" xr:uid="{00000000-0005-0000-0000-00001EA60000}"/>
    <cellStyle name="Normal 5 5 2 2 3 3 6" xfId="43318" xr:uid="{00000000-0005-0000-0000-00001FA60000}"/>
    <cellStyle name="Normal 5 5 2 2 3 4" xfId="23405" xr:uid="{00000000-0005-0000-0000-000020A60000}"/>
    <cellStyle name="Normal 5 5 2 2 3 4 2" xfId="23406" xr:uid="{00000000-0005-0000-0000-000021A60000}"/>
    <cellStyle name="Normal 5 5 2 2 3 4 2 2" xfId="43325" xr:uid="{00000000-0005-0000-0000-000022A60000}"/>
    <cellStyle name="Normal 5 5 2 2 3 4 3" xfId="43324" xr:uid="{00000000-0005-0000-0000-000023A60000}"/>
    <cellStyle name="Normal 5 5 2 2 3 5" xfId="23407" xr:uid="{00000000-0005-0000-0000-000024A60000}"/>
    <cellStyle name="Normal 5 5 2 2 3 5 2" xfId="23408" xr:uid="{00000000-0005-0000-0000-000025A60000}"/>
    <cellStyle name="Normal 5 5 2 2 3 5 2 2" xfId="43327" xr:uid="{00000000-0005-0000-0000-000026A60000}"/>
    <cellStyle name="Normal 5 5 2 2 3 5 3" xfId="43326" xr:uid="{00000000-0005-0000-0000-000027A60000}"/>
    <cellStyle name="Normal 5 5 2 2 3 6" xfId="23409" xr:uid="{00000000-0005-0000-0000-000028A60000}"/>
    <cellStyle name="Normal 5 5 2 2 3 6 2" xfId="43328" xr:uid="{00000000-0005-0000-0000-000029A60000}"/>
    <cellStyle name="Normal 5 5 2 2 3 7" xfId="23410" xr:uid="{00000000-0005-0000-0000-00002AA60000}"/>
    <cellStyle name="Normal 5 5 2 2 3 7 2" xfId="49310" xr:uid="{00000000-0005-0000-0000-00002BA60000}"/>
    <cellStyle name="Normal 5 5 2 2 3 8" xfId="43311" xr:uid="{00000000-0005-0000-0000-00002CA60000}"/>
    <cellStyle name="Normal 5 5 2 2 4" xfId="23411" xr:uid="{00000000-0005-0000-0000-00002DA60000}"/>
    <cellStyle name="Normal 5 5 2 2 4 2" xfId="23412" xr:uid="{00000000-0005-0000-0000-00002EA60000}"/>
    <cellStyle name="Normal 5 5 2 2 4 2 2" xfId="23413" xr:uid="{00000000-0005-0000-0000-00002FA60000}"/>
    <cellStyle name="Normal 5 5 2 2 4 2 2 2" xfId="43331" xr:uid="{00000000-0005-0000-0000-000030A60000}"/>
    <cellStyle name="Normal 5 5 2 2 4 2 3" xfId="43330" xr:uid="{00000000-0005-0000-0000-000031A60000}"/>
    <cellStyle name="Normal 5 5 2 2 4 3" xfId="23414" xr:uid="{00000000-0005-0000-0000-000032A60000}"/>
    <cellStyle name="Normal 5 5 2 2 4 3 2" xfId="23415" xr:uid="{00000000-0005-0000-0000-000033A60000}"/>
    <cellStyle name="Normal 5 5 2 2 4 3 2 2" xfId="43333" xr:uid="{00000000-0005-0000-0000-000034A60000}"/>
    <cellStyle name="Normal 5 5 2 2 4 3 3" xfId="43332" xr:uid="{00000000-0005-0000-0000-000035A60000}"/>
    <cellStyle name="Normal 5 5 2 2 4 4" xfId="23416" xr:uid="{00000000-0005-0000-0000-000036A60000}"/>
    <cellStyle name="Normal 5 5 2 2 4 4 2" xfId="43334" xr:uid="{00000000-0005-0000-0000-000037A60000}"/>
    <cellStyle name="Normal 5 5 2 2 4 5" xfId="23417" xr:uid="{00000000-0005-0000-0000-000038A60000}"/>
    <cellStyle name="Normal 5 5 2 2 4 5 2" xfId="49313" xr:uid="{00000000-0005-0000-0000-000039A60000}"/>
    <cellStyle name="Normal 5 5 2 2 4 6" xfId="43329" xr:uid="{00000000-0005-0000-0000-00003AA60000}"/>
    <cellStyle name="Normal 5 5 2 2 5" xfId="23418" xr:uid="{00000000-0005-0000-0000-00003BA60000}"/>
    <cellStyle name="Normal 5 5 2 2 5 2" xfId="23419" xr:uid="{00000000-0005-0000-0000-00003CA60000}"/>
    <cellStyle name="Normal 5 5 2 2 5 2 2" xfId="23420" xr:uid="{00000000-0005-0000-0000-00003DA60000}"/>
    <cellStyle name="Normal 5 5 2 2 5 2 2 2" xfId="43337" xr:uid="{00000000-0005-0000-0000-00003EA60000}"/>
    <cellStyle name="Normal 5 5 2 2 5 2 3" xfId="43336" xr:uid="{00000000-0005-0000-0000-00003FA60000}"/>
    <cellStyle name="Normal 5 5 2 2 5 3" xfId="23421" xr:uid="{00000000-0005-0000-0000-000040A60000}"/>
    <cellStyle name="Normal 5 5 2 2 5 3 2" xfId="23422" xr:uid="{00000000-0005-0000-0000-000041A60000}"/>
    <cellStyle name="Normal 5 5 2 2 5 3 2 2" xfId="43339" xr:uid="{00000000-0005-0000-0000-000042A60000}"/>
    <cellStyle name="Normal 5 5 2 2 5 3 3" xfId="43338" xr:uid="{00000000-0005-0000-0000-000043A60000}"/>
    <cellStyle name="Normal 5 5 2 2 5 4" xfId="23423" xr:uid="{00000000-0005-0000-0000-000044A60000}"/>
    <cellStyle name="Normal 5 5 2 2 5 4 2" xfId="43340" xr:uid="{00000000-0005-0000-0000-000045A60000}"/>
    <cellStyle name="Normal 5 5 2 2 5 5" xfId="23424" xr:uid="{00000000-0005-0000-0000-000046A60000}"/>
    <cellStyle name="Normal 5 5 2 2 5 5 2" xfId="49314" xr:uid="{00000000-0005-0000-0000-000047A60000}"/>
    <cellStyle name="Normal 5 5 2 2 5 6" xfId="43335" xr:uid="{00000000-0005-0000-0000-000048A60000}"/>
    <cellStyle name="Normal 5 5 2 2 6" xfId="23425" xr:uid="{00000000-0005-0000-0000-000049A60000}"/>
    <cellStyle name="Normal 5 5 2 2 6 2" xfId="23426" xr:uid="{00000000-0005-0000-0000-00004AA60000}"/>
    <cellStyle name="Normal 5 5 2 2 6 2 2" xfId="43342" xr:uid="{00000000-0005-0000-0000-00004BA60000}"/>
    <cellStyle name="Normal 5 5 2 2 6 3" xfId="43341" xr:uid="{00000000-0005-0000-0000-00004CA60000}"/>
    <cellStyle name="Normal 5 5 2 2 7" xfId="23427" xr:uid="{00000000-0005-0000-0000-00004DA60000}"/>
    <cellStyle name="Normal 5 5 2 2 7 2" xfId="23428" xr:uid="{00000000-0005-0000-0000-00004EA60000}"/>
    <cellStyle name="Normal 5 5 2 2 7 2 2" xfId="43344" xr:uid="{00000000-0005-0000-0000-00004FA60000}"/>
    <cellStyle name="Normal 5 5 2 2 7 3" xfId="43343" xr:uid="{00000000-0005-0000-0000-000050A60000}"/>
    <cellStyle name="Normal 5 5 2 2 8" xfId="23429" xr:uid="{00000000-0005-0000-0000-000051A60000}"/>
    <cellStyle name="Normal 5 5 2 2 8 2" xfId="43345" xr:uid="{00000000-0005-0000-0000-000052A60000}"/>
    <cellStyle name="Normal 5 5 2 2 9" xfId="23430" xr:uid="{00000000-0005-0000-0000-000053A60000}"/>
    <cellStyle name="Normal 5 5 2 2 9 2" xfId="49303" xr:uid="{00000000-0005-0000-0000-000054A60000}"/>
    <cellStyle name="Normal 5 5 2 3" xfId="23431" xr:uid="{00000000-0005-0000-0000-000055A60000}"/>
    <cellStyle name="Normal 5 5 2 3 2" xfId="23432" xr:uid="{00000000-0005-0000-0000-000056A60000}"/>
    <cellStyle name="Normal 5 5 2 3 2 2" xfId="23433" xr:uid="{00000000-0005-0000-0000-000057A60000}"/>
    <cellStyle name="Normal 5 5 2 3 2 2 2" xfId="23434" xr:uid="{00000000-0005-0000-0000-000058A60000}"/>
    <cellStyle name="Normal 5 5 2 3 2 2 2 2" xfId="23435" xr:uid="{00000000-0005-0000-0000-000059A60000}"/>
    <cellStyle name="Normal 5 5 2 3 2 2 2 2 2" xfId="43350" xr:uid="{00000000-0005-0000-0000-00005AA60000}"/>
    <cellStyle name="Normal 5 5 2 3 2 2 2 3" xfId="43349" xr:uid="{00000000-0005-0000-0000-00005BA60000}"/>
    <cellStyle name="Normal 5 5 2 3 2 2 3" xfId="23436" xr:uid="{00000000-0005-0000-0000-00005CA60000}"/>
    <cellStyle name="Normal 5 5 2 3 2 2 3 2" xfId="23437" xr:uid="{00000000-0005-0000-0000-00005DA60000}"/>
    <cellStyle name="Normal 5 5 2 3 2 2 3 2 2" xfId="43352" xr:uid="{00000000-0005-0000-0000-00005EA60000}"/>
    <cellStyle name="Normal 5 5 2 3 2 2 3 3" xfId="43351" xr:uid="{00000000-0005-0000-0000-00005FA60000}"/>
    <cellStyle name="Normal 5 5 2 3 2 2 4" xfId="23438" xr:uid="{00000000-0005-0000-0000-000060A60000}"/>
    <cellStyle name="Normal 5 5 2 3 2 2 4 2" xfId="43353" xr:uid="{00000000-0005-0000-0000-000061A60000}"/>
    <cellStyle name="Normal 5 5 2 3 2 2 5" xfId="23439" xr:uid="{00000000-0005-0000-0000-000062A60000}"/>
    <cellStyle name="Normal 5 5 2 3 2 2 5 2" xfId="49317" xr:uid="{00000000-0005-0000-0000-000063A60000}"/>
    <cellStyle name="Normal 5 5 2 3 2 2 6" xfId="43348" xr:uid="{00000000-0005-0000-0000-000064A60000}"/>
    <cellStyle name="Normal 5 5 2 3 2 3" xfId="23440" xr:uid="{00000000-0005-0000-0000-000065A60000}"/>
    <cellStyle name="Normal 5 5 2 3 2 3 2" xfId="23441" xr:uid="{00000000-0005-0000-0000-000066A60000}"/>
    <cellStyle name="Normal 5 5 2 3 2 3 2 2" xfId="23442" xr:uid="{00000000-0005-0000-0000-000067A60000}"/>
    <cellStyle name="Normal 5 5 2 3 2 3 2 2 2" xfId="43356" xr:uid="{00000000-0005-0000-0000-000068A60000}"/>
    <cellStyle name="Normal 5 5 2 3 2 3 2 3" xfId="43355" xr:uid="{00000000-0005-0000-0000-000069A60000}"/>
    <cellStyle name="Normal 5 5 2 3 2 3 3" xfId="23443" xr:uid="{00000000-0005-0000-0000-00006AA60000}"/>
    <cellStyle name="Normal 5 5 2 3 2 3 3 2" xfId="23444" xr:uid="{00000000-0005-0000-0000-00006BA60000}"/>
    <cellStyle name="Normal 5 5 2 3 2 3 3 2 2" xfId="43358" xr:uid="{00000000-0005-0000-0000-00006CA60000}"/>
    <cellStyle name="Normal 5 5 2 3 2 3 3 3" xfId="43357" xr:uid="{00000000-0005-0000-0000-00006DA60000}"/>
    <cellStyle name="Normal 5 5 2 3 2 3 4" xfId="23445" xr:uid="{00000000-0005-0000-0000-00006EA60000}"/>
    <cellStyle name="Normal 5 5 2 3 2 3 4 2" xfId="43359" xr:uid="{00000000-0005-0000-0000-00006FA60000}"/>
    <cellStyle name="Normal 5 5 2 3 2 3 5" xfId="23446" xr:uid="{00000000-0005-0000-0000-000070A60000}"/>
    <cellStyle name="Normal 5 5 2 3 2 3 5 2" xfId="49318" xr:uid="{00000000-0005-0000-0000-000071A60000}"/>
    <cellStyle name="Normal 5 5 2 3 2 3 6" xfId="43354" xr:uid="{00000000-0005-0000-0000-000072A60000}"/>
    <cellStyle name="Normal 5 5 2 3 2 4" xfId="23447" xr:uid="{00000000-0005-0000-0000-000073A60000}"/>
    <cellStyle name="Normal 5 5 2 3 2 4 2" xfId="23448" xr:uid="{00000000-0005-0000-0000-000074A60000}"/>
    <cellStyle name="Normal 5 5 2 3 2 4 2 2" xfId="43361" xr:uid="{00000000-0005-0000-0000-000075A60000}"/>
    <cellStyle name="Normal 5 5 2 3 2 4 3" xfId="43360" xr:uid="{00000000-0005-0000-0000-000076A60000}"/>
    <cellStyle name="Normal 5 5 2 3 2 5" xfId="23449" xr:uid="{00000000-0005-0000-0000-000077A60000}"/>
    <cellStyle name="Normal 5 5 2 3 2 5 2" xfId="23450" xr:uid="{00000000-0005-0000-0000-000078A60000}"/>
    <cellStyle name="Normal 5 5 2 3 2 5 2 2" xfId="43363" xr:uid="{00000000-0005-0000-0000-000079A60000}"/>
    <cellStyle name="Normal 5 5 2 3 2 5 3" xfId="43362" xr:uid="{00000000-0005-0000-0000-00007AA60000}"/>
    <cellStyle name="Normal 5 5 2 3 2 6" xfId="23451" xr:uid="{00000000-0005-0000-0000-00007BA60000}"/>
    <cellStyle name="Normal 5 5 2 3 2 6 2" xfId="43364" xr:uid="{00000000-0005-0000-0000-00007CA60000}"/>
    <cellStyle name="Normal 5 5 2 3 2 7" xfId="23452" xr:uid="{00000000-0005-0000-0000-00007DA60000}"/>
    <cellStyle name="Normal 5 5 2 3 2 7 2" xfId="49316" xr:uid="{00000000-0005-0000-0000-00007EA60000}"/>
    <cellStyle name="Normal 5 5 2 3 2 8" xfId="43347" xr:uid="{00000000-0005-0000-0000-00007FA60000}"/>
    <cellStyle name="Normal 5 5 2 3 3" xfId="23453" xr:uid="{00000000-0005-0000-0000-000080A60000}"/>
    <cellStyle name="Normal 5 5 2 3 3 2" xfId="23454" xr:uid="{00000000-0005-0000-0000-000081A60000}"/>
    <cellStyle name="Normal 5 5 2 3 3 2 2" xfId="23455" xr:uid="{00000000-0005-0000-0000-000082A60000}"/>
    <cellStyle name="Normal 5 5 2 3 3 2 2 2" xfId="43367" xr:uid="{00000000-0005-0000-0000-000083A60000}"/>
    <cellStyle name="Normal 5 5 2 3 3 2 3" xfId="43366" xr:uid="{00000000-0005-0000-0000-000084A60000}"/>
    <cellStyle name="Normal 5 5 2 3 3 3" xfId="23456" xr:uid="{00000000-0005-0000-0000-000085A60000}"/>
    <cellStyle name="Normal 5 5 2 3 3 3 2" xfId="23457" xr:uid="{00000000-0005-0000-0000-000086A60000}"/>
    <cellStyle name="Normal 5 5 2 3 3 3 2 2" xfId="43369" xr:uid="{00000000-0005-0000-0000-000087A60000}"/>
    <cellStyle name="Normal 5 5 2 3 3 3 3" xfId="43368" xr:uid="{00000000-0005-0000-0000-000088A60000}"/>
    <cellStyle name="Normal 5 5 2 3 3 4" xfId="23458" xr:uid="{00000000-0005-0000-0000-000089A60000}"/>
    <cellStyle name="Normal 5 5 2 3 3 4 2" xfId="43370" xr:uid="{00000000-0005-0000-0000-00008AA60000}"/>
    <cellStyle name="Normal 5 5 2 3 3 5" xfId="23459" xr:uid="{00000000-0005-0000-0000-00008BA60000}"/>
    <cellStyle name="Normal 5 5 2 3 3 5 2" xfId="49319" xr:uid="{00000000-0005-0000-0000-00008CA60000}"/>
    <cellStyle name="Normal 5 5 2 3 3 6" xfId="43365" xr:uid="{00000000-0005-0000-0000-00008DA60000}"/>
    <cellStyle name="Normal 5 5 2 3 4" xfId="23460" xr:uid="{00000000-0005-0000-0000-00008EA60000}"/>
    <cellStyle name="Normal 5 5 2 3 4 2" xfId="23461" xr:uid="{00000000-0005-0000-0000-00008FA60000}"/>
    <cellStyle name="Normal 5 5 2 3 4 2 2" xfId="23462" xr:uid="{00000000-0005-0000-0000-000090A60000}"/>
    <cellStyle name="Normal 5 5 2 3 4 2 2 2" xfId="43373" xr:uid="{00000000-0005-0000-0000-000091A60000}"/>
    <cellStyle name="Normal 5 5 2 3 4 2 3" xfId="43372" xr:uid="{00000000-0005-0000-0000-000092A60000}"/>
    <cellStyle name="Normal 5 5 2 3 4 3" xfId="23463" xr:uid="{00000000-0005-0000-0000-000093A60000}"/>
    <cellStyle name="Normal 5 5 2 3 4 3 2" xfId="23464" xr:uid="{00000000-0005-0000-0000-000094A60000}"/>
    <cellStyle name="Normal 5 5 2 3 4 3 2 2" xfId="43375" xr:uid="{00000000-0005-0000-0000-000095A60000}"/>
    <cellStyle name="Normal 5 5 2 3 4 3 3" xfId="43374" xr:uid="{00000000-0005-0000-0000-000096A60000}"/>
    <cellStyle name="Normal 5 5 2 3 4 4" xfId="23465" xr:uid="{00000000-0005-0000-0000-000097A60000}"/>
    <cellStyle name="Normal 5 5 2 3 4 4 2" xfId="43376" xr:uid="{00000000-0005-0000-0000-000098A60000}"/>
    <cellStyle name="Normal 5 5 2 3 4 5" xfId="23466" xr:uid="{00000000-0005-0000-0000-000099A60000}"/>
    <cellStyle name="Normal 5 5 2 3 4 5 2" xfId="49320" xr:uid="{00000000-0005-0000-0000-00009AA60000}"/>
    <cellStyle name="Normal 5 5 2 3 4 6" xfId="43371" xr:uid="{00000000-0005-0000-0000-00009BA60000}"/>
    <cellStyle name="Normal 5 5 2 3 5" xfId="23467" xr:uid="{00000000-0005-0000-0000-00009CA60000}"/>
    <cellStyle name="Normal 5 5 2 3 5 2" xfId="23468" xr:uid="{00000000-0005-0000-0000-00009DA60000}"/>
    <cellStyle name="Normal 5 5 2 3 5 2 2" xfId="43378" xr:uid="{00000000-0005-0000-0000-00009EA60000}"/>
    <cellStyle name="Normal 5 5 2 3 5 3" xfId="43377" xr:uid="{00000000-0005-0000-0000-00009FA60000}"/>
    <cellStyle name="Normal 5 5 2 3 6" xfId="23469" xr:uid="{00000000-0005-0000-0000-0000A0A60000}"/>
    <cellStyle name="Normal 5 5 2 3 6 2" xfId="23470" xr:uid="{00000000-0005-0000-0000-0000A1A60000}"/>
    <cellStyle name="Normal 5 5 2 3 6 2 2" xfId="43380" xr:uid="{00000000-0005-0000-0000-0000A2A60000}"/>
    <cellStyle name="Normal 5 5 2 3 6 3" xfId="43379" xr:uid="{00000000-0005-0000-0000-0000A3A60000}"/>
    <cellStyle name="Normal 5 5 2 3 7" xfId="23471" xr:uid="{00000000-0005-0000-0000-0000A4A60000}"/>
    <cellStyle name="Normal 5 5 2 3 7 2" xfId="43381" xr:uid="{00000000-0005-0000-0000-0000A5A60000}"/>
    <cellStyle name="Normal 5 5 2 3 8" xfId="23472" xr:uid="{00000000-0005-0000-0000-0000A6A60000}"/>
    <cellStyle name="Normal 5 5 2 3 8 2" xfId="49315" xr:uid="{00000000-0005-0000-0000-0000A7A60000}"/>
    <cellStyle name="Normal 5 5 2 3 9" xfId="43346" xr:uid="{00000000-0005-0000-0000-0000A8A60000}"/>
    <cellStyle name="Normal 5 5 2 4" xfId="23473" xr:uid="{00000000-0005-0000-0000-0000A9A60000}"/>
    <cellStyle name="Normal 5 5 2 4 2" xfId="23474" xr:uid="{00000000-0005-0000-0000-0000AAA60000}"/>
    <cellStyle name="Normal 5 5 2 4 2 2" xfId="23475" xr:uid="{00000000-0005-0000-0000-0000ABA60000}"/>
    <cellStyle name="Normal 5 5 2 4 2 2 2" xfId="23476" xr:uid="{00000000-0005-0000-0000-0000ACA60000}"/>
    <cellStyle name="Normal 5 5 2 4 2 2 2 2" xfId="43385" xr:uid="{00000000-0005-0000-0000-0000ADA60000}"/>
    <cellStyle name="Normal 5 5 2 4 2 2 3" xfId="43384" xr:uid="{00000000-0005-0000-0000-0000AEA60000}"/>
    <cellStyle name="Normal 5 5 2 4 2 3" xfId="23477" xr:uid="{00000000-0005-0000-0000-0000AFA60000}"/>
    <cellStyle name="Normal 5 5 2 4 2 3 2" xfId="23478" xr:uid="{00000000-0005-0000-0000-0000B0A60000}"/>
    <cellStyle name="Normal 5 5 2 4 2 3 2 2" xfId="43387" xr:uid="{00000000-0005-0000-0000-0000B1A60000}"/>
    <cellStyle name="Normal 5 5 2 4 2 3 3" xfId="43386" xr:uid="{00000000-0005-0000-0000-0000B2A60000}"/>
    <cellStyle name="Normal 5 5 2 4 2 4" xfId="23479" xr:uid="{00000000-0005-0000-0000-0000B3A60000}"/>
    <cellStyle name="Normal 5 5 2 4 2 4 2" xfId="43388" xr:uid="{00000000-0005-0000-0000-0000B4A60000}"/>
    <cellStyle name="Normal 5 5 2 4 2 5" xfId="23480" xr:uid="{00000000-0005-0000-0000-0000B5A60000}"/>
    <cellStyle name="Normal 5 5 2 4 2 5 2" xfId="49322" xr:uid="{00000000-0005-0000-0000-0000B6A60000}"/>
    <cellStyle name="Normal 5 5 2 4 2 6" xfId="43383" xr:uid="{00000000-0005-0000-0000-0000B7A60000}"/>
    <cellStyle name="Normal 5 5 2 4 3" xfId="23481" xr:uid="{00000000-0005-0000-0000-0000B8A60000}"/>
    <cellStyle name="Normal 5 5 2 4 3 2" xfId="23482" xr:uid="{00000000-0005-0000-0000-0000B9A60000}"/>
    <cellStyle name="Normal 5 5 2 4 3 2 2" xfId="23483" xr:uid="{00000000-0005-0000-0000-0000BAA60000}"/>
    <cellStyle name="Normal 5 5 2 4 3 2 2 2" xfId="43391" xr:uid="{00000000-0005-0000-0000-0000BBA60000}"/>
    <cellStyle name="Normal 5 5 2 4 3 2 3" xfId="43390" xr:uid="{00000000-0005-0000-0000-0000BCA60000}"/>
    <cellStyle name="Normal 5 5 2 4 3 3" xfId="23484" xr:uid="{00000000-0005-0000-0000-0000BDA60000}"/>
    <cellStyle name="Normal 5 5 2 4 3 3 2" xfId="23485" xr:uid="{00000000-0005-0000-0000-0000BEA60000}"/>
    <cellStyle name="Normal 5 5 2 4 3 3 2 2" xfId="43393" xr:uid="{00000000-0005-0000-0000-0000BFA60000}"/>
    <cellStyle name="Normal 5 5 2 4 3 3 3" xfId="43392" xr:uid="{00000000-0005-0000-0000-0000C0A60000}"/>
    <cellStyle name="Normal 5 5 2 4 3 4" xfId="23486" xr:uid="{00000000-0005-0000-0000-0000C1A60000}"/>
    <cellStyle name="Normal 5 5 2 4 3 4 2" xfId="43394" xr:uid="{00000000-0005-0000-0000-0000C2A60000}"/>
    <cellStyle name="Normal 5 5 2 4 3 5" xfId="23487" xr:uid="{00000000-0005-0000-0000-0000C3A60000}"/>
    <cellStyle name="Normal 5 5 2 4 3 5 2" xfId="49323" xr:uid="{00000000-0005-0000-0000-0000C4A60000}"/>
    <cellStyle name="Normal 5 5 2 4 3 6" xfId="43389" xr:uid="{00000000-0005-0000-0000-0000C5A60000}"/>
    <cellStyle name="Normal 5 5 2 4 4" xfId="23488" xr:uid="{00000000-0005-0000-0000-0000C6A60000}"/>
    <cellStyle name="Normal 5 5 2 4 4 2" xfId="23489" xr:uid="{00000000-0005-0000-0000-0000C7A60000}"/>
    <cellStyle name="Normal 5 5 2 4 4 2 2" xfId="43396" xr:uid="{00000000-0005-0000-0000-0000C8A60000}"/>
    <cellStyle name="Normal 5 5 2 4 4 3" xfId="43395" xr:uid="{00000000-0005-0000-0000-0000C9A60000}"/>
    <cellStyle name="Normal 5 5 2 4 5" xfId="23490" xr:uid="{00000000-0005-0000-0000-0000CAA60000}"/>
    <cellStyle name="Normal 5 5 2 4 5 2" xfId="23491" xr:uid="{00000000-0005-0000-0000-0000CBA60000}"/>
    <cellStyle name="Normal 5 5 2 4 5 2 2" xfId="43398" xr:uid="{00000000-0005-0000-0000-0000CCA60000}"/>
    <cellStyle name="Normal 5 5 2 4 5 3" xfId="43397" xr:uid="{00000000-0005-0000-0000-0000CDA60000}"/>
    <cellStyle name="Normal 5 5 2 4 6" xfId="23492" xr:uid="{00000000-0005-0000-0000-0000CEA60000}"/>
    <cellStyle name="Normal 5 5 2 4 6 2" xfId="43399" xr:uid="{00000000-0005-0000-0000-0000CFA60000}"/>
    <cellStyle name="Normal 5 5 2 4 7" xfId="23493" xr:uid="{00000000-0005-0000-0000-0000D0A60000}"/>
    <cellStyle name="Normal 5 5 2 4 7 2" xfId="49321" xr:uid="{00000000-0005-0000-0000-0000D1A60000}"/>
    <cellStyle name="Normal 5 5 2 4 8" xfId="43382" xr:uid="{00000000-0005-0000-0000-0000D2A60000}"/>
    <cellStyle name="Normal 5 5 2 5" xfId="23494" xr:uid="{00000000-0005-0000-0000-0000D3A60000}"/>
    <cellStyle name="Normal 5 5 2 5 2" xfId="23495" xr:uid="{00000000-0005-0000-0000-0000D4A60000}"/>
    <cellStyle name="Normal 5 5 2 5 2 2" xfId="23496" xr:uid="{00000000-0005-0000-0000-0000D5A60000}"/>
    <cellStyle name="Normal 5 5 2 5 2 2 2" xfId="43402" xr:uid="{00000000-0005-0000-0000-0000D6A60000}"/>
    <cellStyle name="Normal 5 5 2 5 2 3" xfId="43401" xr:uid="{00000000-0005-0000-0000-0000D7A60000}"/>
    <cellStyle name="Normal 5 5 2 5 3" xfId="23497" xr:uid="{00000000-0005-0000-0000-0000D8A60000}"/>
    <cellStyle name="Normal 5 5 2 5 3 2" xfId="23498" xr:uid="{00000000-0005-0000-0000-0000D9A60000}"/>
    <cellStyle name="Normal 5 5 2 5 3 2 2" xfId="43404" xr:uid="{00000000-0005-0000-0000-0000DAA60000}"/>
    <cellStyle name="Normal 5 5 2 5 3 3" xfId="43403" xr:uid="{00000000-0005-0000-0000-0000DBA60000}"/>
    <cellStyle name="Normal 5 5 2 5 4" xfId="23499" xr:uid="{00000000-0005-0000-0000-0000DCA60000}"/>
    <cellStyle name="Normal 5 5 2 5 4 2" xfId="43405" xr:uid="{00000000-0005-0000-0000-0000DDA60000}"/>
    <cellStyle name="Normal 5 5 2 5 5" xfId="23500" xr:uid="{00000000-0005-0000-0000-0000DEA60000}"/>
    <cellStyle name="Normal 5 5 2 5 5 2" xfId="49324" xr:uid="{00000000-0005-0000-0000-0000DFA60000}"/>
    <cellStyle name="Normal 5 5 2 5 6" xfId="43400" xr:uid="{00000000-0005-0000-0000-0000E0A60000}"/>
    <cellStyle name="Normal 5 5 2 6" xfId="23501" xr:uid="{00000000-0005-0000-0000-0000E1A60000}"/>
    <cellStyle name="Normal 5 5 2 6 2" xfId="23502" xr:uid="{00000000-0005-0000-0000-0000E2A60000}"/>
    <cellStyle name="Normal 5 5 2 6 2 2" xfId="23503" xr:uid="{00000000-0005-0000-0000-0000E3A60000}"/>
    <cellStyle name="Normal 5 5 2 6 2 2 2" xfId="43408" xr:uid="{00000000-0005-0000-0000-0000E4A60000}"/>
    <cellStyle name="Normal 5 5 2 6 2 3" xfId="43407" xr:uid="{00000000-0005-0000-0000-0000E5A60000}"/>
    <cellStyle name="Normal 5 5 2 6 3" xfId="23504" xr:uid="{00000000-0005-0000-0000-0000E6A60000}"/>
    <cellStyle name="Normal 5 5 2 6 3 2" xfId="23505" xr:uid="{00000000-0005-0000-0000-0000E7A60000}"/>
    <cellStyle name="Normal 5 5 2 6 3 2 2" xfId="43410" xr:uid="{00000000-0005-0000-0000-0000E8A60000}"/>
    <cellStyle name="Normal 5 5 2 6 3 3" xfId="43409" xr:uid="{00000000-0005-0000-0000-0000E9A60000}"/>
    <cellStyle name="Normal 5 5 2 6 4" xfId="23506" xr:uid="{00000000-0005-0000-0000-0000EAA60000}"/>
    <cellStyle name="Normal 5 5 2 6 4 2" xfId="43411" xr:uid="{00000000-0005-0000-0000-0000EBA60000}"/>
    <cellStyle name="Normal 5 5 2 6 5" xfId="23507" xr:uid="{00000000-0005-0000-0000-0000ECA60000}"/>
    <cellStyle name="Normal 5 5 2 6 5 2" xfId="49325" xr:uid="{00000000-0005-0000-0000-0000EDA60000}"/>
    <cellStyle name="Normal 5 5 2 6 6" xfId="43406" xr:uid="{00000000-0005-0000-0000-0000EEA60000}"/>
    <cellStyle name="Normal 5 5 2 7" xfId="23508" xr:uid="{00000000-0005-0000-0000-0000EFA60000}"/>
    <cellStyle name="Normal 5 5 2 7 2" xfId="23509" xr:uid="{00000000-0005-0000-0000-0000F0A60000}"/>
    <cellStyle name="Normal 5 5 2 7 2 2" xfId="43413" xr:uid="{00000000-0005-0000-0000-0000F1A60000}"/>
    <cellStyle name="Normal 5 5 2 7 3" xfId="43412" xr:uid="{00000000-0005-0000-0000-0000F2A60000}"/>
    <cellStyle name="Normal 5 5 2 8" xfId="23510" xr:uid="{00000000-0005-0000-0000-0000F3A60000}"/>
    <cellStyle name="Normal 5 5 2 8 2" xfId="23511" xr:uid="{00000000-0005-0000-0000-0000F4A60000}"/>
    <cellStyle name="Normal 5 5 2 8 2 2" xfId="43415" xr:uid="{00000000-0005-0000-0000-0000F5A60000}"/>
    <cellStyle name="Normal 5 5 2 8 3" xfId="43414" xr:uid="{00000000-0005-0000-0000-0000F6A60000}"/>
    <cellStyle name="Normal 5 5 2 9" xfId="23512" xr:uid="{00000000-0005-0000-0000-0000F7A60000}"/>
    <cellStyle name="Normal 5 5 2 9 2" xfId="43416" xr:uid="{00000000-0005-0000-0000-0000F8A60000}"/>
    <cellStyle name="Normal 5 5 3" xfId="23513" xr:uid="{00000000-0005-0000-0000-0000F9A60000}"/>
    <cellStyle name="Normal 5 5 3 10" xfId="43417" xr:uid="{00000000-0005-0000-0000-0000FAA60000}"/>
    <cellStyle name="Normal 5 5 3 2" xfId="23514" xr:uid="{00000000-0005-0000-0000-0000FBA60000}"/>
    <cellStyle name="Normal 5 5 3 2 2" xfId="23515" xr:uid="{00000000-0005-0000-0000-0000FCA60000}"/>
    <cellStyle name="Normal 5 5 3 2 2 2" xfId="23516" xr:uid="{00000000-0005-0000-0000-0000FDA60000}"/>
    <cellStyle name="Normal 5 5 3 2 2 2 2" xfId="23517" xr:uid="{00000000-0005-0000-0000-0000FEA60000}"/>
    <cellStyle name="Normal 5 5 3 2 2 2 2 2" xfId="23518" xr:uid="{00000000-0005-0000-0000-0000FFA60000}"/>
    <cellStyle name="Normal 5 5 3 2 2 2 2 2 2" xfId="43422" xr:uid="{00000000-0005-0000-0000-000000A70000}"/>
    <cellStyle name="Normal 5 5 3 2 2 2 2 3" xfId="43421" xr:uid="{00000000-0005-0000-0000-000001A70000}"/>
    <cellStyle name="Normal 5 5 3 2 2 2 3" xfId="23519" xr:uid="{00000000-0005-0000-0000-000002A70000}"/>
    <cellStyle name="Normal 5 5 3 2 2 2 3 2" xfId="23520" xr:uid="{00000000-0005-0000-0000-000003A70000}"/>
    <cellStyle name="Normal 5 5 3 2 2 2 3 2 2" xfId="43424" xr:uid="{00000000-0005-0000-0000-000004A70000}"/>
    <cellStyle name="Normal 5 5 3 2 2 2 3 3" xfId="43423" xr:uid="{00000000-0005-0000-0000-000005A70000}"/>
    <cellStyle name="Normal 5 5 3 2 2 2 4" xfId="23521" xr:uid="{00000000-0005-0000-0000-000006A70000}"/>
    <cellStyle name="Normal 5 5 3 2 2 2 4 2" xfId="43425" xr:uid="{00000000-0005-0000-0000-000007A70000}"/>
    <cellStyle name="Normal 5 5 3 2 2 2 5" xfId="23522" xr:uid="{00000000-0005-0000-0000-000008A70000}"/>
    <cellStyle name="Normal 5 5 3 2 2 2 5 2" xfId="49329" xr:uid="{00000000-0005-0000-0000-000009A70000}"/>
    <cellStyle name="Normal 5 5 3 2 2 2 6" xfId="43420" xr:uid="{00000000-0005-0000-0000-00000AA70000}"/>
    <cellStyle name="Normal 5 5 3 2 2 3" xfId="23523" xr:uid="{00000000-0005-0000-0000-00000BA70000}"/>
    <cellStyle name="Normal 5 5 3 2 2 3 2" xfId="23524" xr:uid="{00000000-0005-0000-0000-00000CA70000}"/>
    <cellStyle name="Normal 5 5 3 2 2 3 2 2" xfId="23525" xr:uid="{00000000-0005-0000-0000-00000DA70000}"/>
    <cellStyle name="Normal 5 5 3 2 2 3 2 2 2" xfId="43428" xr:uid="{00000000-0005-0000-0000-00000EA70000}"/>
    <cellStyle name="Normal 5 5 3 2 2 3 2 3" xfId="43427" xr:uid="{00000000-0005-0000-0000-00000FA70000}"/>
    <cellStyle name="Normal 5 5 3 2 2 3 3" xfId="23526" xr:uid="{00000000-0005-0000-0000-000010A70000}"/>
    <cellStyle name="Normal 5 5 3 2 2 3 3 2" xfId="23527" xr:uid="{00000000-0005-0000-0000-000011A70000}"/>
    <cellStyle name="Normal 5 5 3 2 2 3 3 2 2" xfId="43430" xr:uid="{00000000-0005-0000-0000-000012A70000}"/>
    <cellStyle name="Normal 5 5 3 2 2 3 3 3" xfId="43429" xr:uid="{00000000-0005-0000-0000-000013A70000}"/>
    <cellStyle name="Normal 5 5 3 2 2 3 4" xfId="23528" xr:uid="{00000000-0005-0000-0000-000014A70000}"/>
    <cellStyle name="Normal 5 5 3 2 2 3 4 2" xfId="43431" xr:uid="{00000000-0005-0000-0000-000015A70000}"/>
    <cellStyle name="Normal 5 5 3 2 2 3 5" xfId="23529" xr:uid="{00000000-0005-0000-0000-000016A70000}"/>
    <cellStyle name="Normal 5 5 3 2 2 3 5 2" xfId="49330" xr:uid="{00000000-0005-0000-0000-000017A70000}"/>
    <cellStyle name="Normal 5 5 3 2 2 3 6" xfId="43426" xr:uid="{00000000-0005-0000-0000-000018A70000}"/>
    <cellStyle name="Normal 5 5 3 2 2 4" xfId="23530" xr:uid="{00000000-0005-0000-0000-000019A70000}"/>
    <cellStyle name="Normal 5 5 3 2 2 4 2" xfId="23531" xr:uid="{00000000-0005-0000-0000-00001AA70000}"/>
    <cellStyle name="Normal 5 5 3 2 2 4 2 2" xfId="43433" xr:uid="{00000000-0005-0000-0000-00001BA70000}"/>
    <cellStyle name="Normal 5 5 3 2 2 4 3" xfId="43432" xr:uid="{00000000-0005-0000-0000-00001CA70000}"/>
    <cellStyle name="Normal 5 5 3 2 2 5" xfId="23532" xr:uid="{00000000-0005-0000-0000-00001DA70000}"/>
    <cellStyle name="Normal 5 5 3 2 2 5 2" xfId="23533" xr:uid="{00000000-0005-0000-0000-00001EA70000}"/>
    <cellStyle name="Normal 5 5 3 2 2 5 2 2" xfId="43435" xr:uid="{00000000-0005-0000-0000-00001FA70000}"/>
    <cellStyle name="Normal 5 5 3 2 2 5 3" xfId="43434" xr:uid="{00000000-0005-0000-0000-000020A70000}"/>
    <cellStyle name="Normal 5 5 3 2 2 6" xfId="23534" xr:uid="{00000000-0005-0000-0000-000021A70000}"/>
    <cellStyle name="Normal 5 5 3 2 2 6 2" xfId="43436" xr:uid="{00000000-0005-0000-0000-000022A70000}"/>
    <cellStyle name="Normal 5 5 3 2 2 7" xfId="23535" xr:uid="{00000000-0005-0000-0000-000023A70000}"/>
    <cellStyle name="Normal 5 5 3 2 2 7 2" xfId="49328" xr:uid="{00000000-0005-0000-0000-000024A70000}"/>
    <cellStyle name="Normal 5 5 3 2 2 8" xfId="43419" xr:uid="{00000000-0005-0000-0000-000025A70000}"/>
    <cellStyle name="Normal 5 5 3 2 3" xfId="23536" xr:uid="{00000000-0005-0000-0000-000026A70000}"/>
    <cellStyle name="Normal 5 5 3 2 3 2" xfId="23537" xr:uid="{00000000-0005-0000-0000-000027A70000}"/>
    <cellStyle name="Normal 5 5 3 2 3 2 2" xfId="23538" xr:uid="{00000000-0005-0000-0000-000028A70000}"/>
    <cellStyle name="Normal 5 5 3 2 3 2 2 2" xfId="43439" xr:uid="{00000000-0005-0000-0000-000029A70000}"/>
    <cellStyle name="Normal 5 5 3 2 3 2 3" xfId="43438" xr:uid="{00000000-0005-0000-0000-00002AA70000}"/>
    <cellStyle name="Normal 5 5 3 2 3 3" xfId="23539" xr:uid="{00000000-0005-0000-0000-00002BA70000}"/>
    <cellStyle name="Normal 5 5 3 2 3 3 2" xfId="23540" xr:uid="{00000000-0005-0000-0000-00002CA70000}"/>
    <cellStyle name="Normal 5 5 3 2 3 3 2 2" xfId="43441" xr:uid="{00000000-0005-0000-0000-00002DA70000}"/>
    <cellStyle name="Normal 5 5 3 2 3 3 3" xfId="43440" xr:uid="{00000000-0005-0000-0000-00002EA70000}"/>
    <cellStyle name="Normal 5 5 3 2 3 4" xfId="23541" xr:uid="{00000000-0005-0000-0000-00002FA70000}"/>
    <cellStyle name="Normal 5 5 3 2 3 4 2" xfId="43442" xr:uid="{00000000-0005-0000-0000-000030A70000}"/>
    <cellStyle name="Normal 5 5 3 2 3 5" xfId="23542" xr:uid="{00000000-0005-0000-0000-000031A70000}"/>
    <cellStyle name="Normal 5 5 3 2 3 5 2" xfId="49331" xr:uid="{00000000-0005-0000-0000-000032A70000}"/>
    <cellStyle name="Normal 5 5 3 2 3 6" xfId="43437" xr:uid="{00000000-0005-0000-0000-000033A70000}"/>
    <cellStyle name="Normal 5 5 3 2 4" xfId="23543" xr:uid="{00000000-0005-0000-0000-000034A70000}"/>
    <cellStyle name="Normal 5 5 3 2 4 2" xfId="23544" xr:uid="{00000000-0005-0000-0000-000035A70000}"/>
    <cellStyle name="Normal 5 5 3 2 4 2 2" xfId="23545" xr:uid="{00000000-0005-0000-0000-000036A70000}"/>
    <cellStyle name="Normal 5 5 3 2 4 2 2 2" xfId="43445" xr:uid="{00000000-0005-0000-0000-000037A70000}"/>
    <cellStyle name="Normal 5 5 3 2 4 2 3" xfId="43444" xr:uid="{00000000-0005-0000-0000-000038A70000}"/>
    <cellStyle name="Normal 5 5 3 2 4 3" xfId="23546" xr:uid="{00000000-0005-0000-0000-000039A70000}"/>
    <cellStyle name="Normal 5 5 3 2 4 3 2" xfId="23547" xr:uid="{00000000-0005-0000-0000-00003AA70000}"/>
    <cellStyle name="Normal 5 5 3 2 4 3 2 2" xfId="43447" xr:uid="{00000000-0005-0000-0000-00003BA70000}"/>
    <cellStyle name="Normal 5 5 3 2 4 3 3" xfId="43446" xr:uid="{00000000-0005-0000-0000-00003CA70000}"/>
    <cellStyle name="Normal 5 5 3 2 4 4" xfId="23548" xr:uid="{00000000-0005-0000-0000-00003DA70000}"/>
    <cellStyle name="Normal 5 5 3 2 4 4 2" xfId="43448" xr:uid="{00000000-0005-0000-0000-00003EA70000}"/>
    <cellStyle name="Normal 5 5 3 2 4 5" xfId="23549" xr:uid="{00000000-0005-0000-0000-00003FA70000}"/>
    <cellStyle name="Normal 5 5 3 2 4 5 2" xfId="49332" xr:uid="{00000000-0005-0000-0000-000040A70000}"/>
    <cellStyle name="Normal 5 5 3 2 4 6" xfId="43443" xr:uid="{00000000-0005-0000-0000-000041A70000}"/>
    <cellStyle name="Normal 5 5 3 2 5" xfId="23550" xr:uid="{00000000-0005-0000-0000-000042A70000}"/>
    <cellStyle name="Normal 5 5 3 2 5 2" xfId="23551" xr:uid="{00000000-0005-0000-0000-000043A70000}"/>
    <cellStyle name="Normal 5 5 3 2 5 2 2" xfId="43450" xr:uid="{00000000-0005-0000-0000-000044A70000}"/>
    <cellStyle name="Normal 5 5 3 2 5 3" xfId="43449" xr:uid="{00000000-0005-0000-0000-000045A70000}"/>
    <cellStyle name="Normal 5 5 3 2 6" xfId="23552" xr:uid="{00000000-0005-0000-0000-000046A70000}"/>
    <cellStyle name="Normal 5 5 3 2 6 2" xfId="23553" xr:uid="{00000000-0005-0000-0000-000047A70000}"/>
    <cellStyle name="Normal 5 5 3 2 6 2 2" xfId="43452" xr:uid="{00000000-0005-0000-0000-000048A70000}"/>
    <cellStyle name="Normal 5 5 3 2 6 3" xfId="43451" xr:uid="{00000000-0005-0000-0000-000049A70000}"/>
    <cellStyle name="Normal 5 5 3 2 7" xfId="23554" xr:uid="{00000000-0005-0000-0000-00004AA70000}"/>
    <cellStyle name="Normal 5 5 3 2 7 2" xfId="43453" xr:uid="{00000000-0005-0000-0000-00004BA70000}"/>
    <cellStyle name="Normal 5 5 3 2 8" xfId="23555" xr:uid="{00000000-0005-0000-0000-00004CA70000}"/>
    <cellStyle name="Normal 5 5 3 2 8 2" xfId="49327" xr:uid="{00000000-0005-0000-0000-00004DA70000}"/>
    <cellStyle name="Normal 5 5 3 2 9" xfId="43418" xr:uid="{00000000-0005-0000-0000-00004EA70000}"/>
    <cellStyle name="Normal 5 5 3 3" xfId="23556" xr:uid="{00000000-0005-0000-0000-00004FA70000}"/>
    <cellStyle name="Normal 5 5 3 3 2" xfId="23557" xr:uid="{00000000-0005-0000-0000-000050A70000}"/>
    <cellStyle name="Normal 5 5 3 3 2 2" xfId="23558" xr:uid="{00000000-0005-0000-0000-000051A70000}"/>
    <cellStyle name="Normal 5 5 3 3 2 2 2" xfId="23559" xr:uid="{00000000-0005-0000-0000-000052A70000}"/>
    <cellStyle name="Normal 5 5 3 3 2 2 2 2" xfId="43457" xr:uid="{00000000-0005-0000-0000-000053A70000}"/>
    <cellStyle name="Normal 5 5 3 3 2 2 3" xfId="43456" xr:uid="{00000000-0005-0000-0000-000054A70000}"/>
    <cellStyle name="Normal 5 5 3 3 2 3" xfId="23560" xr:uid="{00000000-0005-0000-0000-000055A70000}"/>
    <cellStyle name="Normal 5 5 3 3 2 3 2" xfId="23561" xr:uid="{00000000-0005-0000-0000-000056A70000}"/>
    <cellStyle name="Normal 5 5 3 3 2 3 2 2" xfId="43459" xr:uid="{00000000-0005-0000-0000-000057A70000}"/>
    <cellStyle name="Normal 5 5 3 3 2 3 3" xfId="43458" xr:uid="{00000000-0005-0000-0000-000058A70000}"/>
    <cellStyle name="Normal 5 5 3 3 2 4" xfId="23562" xr:uid="{00000000-0005-0000-0000-000059A70000}"/>
    <cellStyle name="Normal 5 5 3 3 2 4 2" xfId="43460" xr:uid="{00000000-0005-0000-0000-00005AA70000}"/>
    <cellStyle name="Normal 5 5 3 3 2 5" xfId="23563" xr:uid="{00000000-0005-0000-0000-00005BA70000}"/>
    <cellStyle name="Normal 5 5 3 3 2 5 2" xfId="49334" xr:uid="{00000000-0005-0000-0000-00005CA70000}"/>
    <cellStyle name="Normal 5 5 3 3 2 6" xfId="43455" xr:uid="{00000000-0005-0000-0000-00005DA70000}"/>
    <cellStyle name="Normal 5 5 3 3 3" xfId="23564" xr:uid="{00000000-0005-0000-0000-00005EA70000}"/>
    <cellStyle name="Normal 5 5 3 3 3 2" xfId="23565" xr:uid="{00000000-0005-0000-0000-00005FA70000}"/>
    <cellStyle name="Normal 5 5 3 3 3 2 2" xfId="23566" xr:uid="{00000000-0005-0000-0000-000060A70000}"/>
    <cellStyle name="Normal 5 5 3 3 3 2 2 2" xfId="43463" xr:uid="{00000000-0005-0000-0000-000061A70000}"/>
    <cellStyle name="Normal 5 5 3 3 3 2 3" xfId="43462" xr:uid="{00000000-0005-0000-0000-000062A70000}"/>
    <cellStyle name="Normal 5 5 3 3 3 3" xfId="23567" xr:uid="{00000000-0005-0000-0000-000063A70000}"/>
    <cellStyle name="Normal 5 5 3 3 3 3 2" xfId="23568" xr:uid="{00000000-0005-0000-0000-000064A70000}"/>
    <cellStyle name="Normal 5 5 3 3 3 3 2 2" xfId="43465" xr:uid="{00000000-0005-0000-0000-000065A70000}"/>
    <cellStyle name="Normal 5 5 3 3 3 3 3" xfId="43464" xr:uid="{00000000-0005-0000-0000-000066A70000}"/>
    <cellStyle name="Normal 5 5 3 3 3 4" xfId="23569" xr:uid="{00000000-0005-0000-0000-000067A70000}"/>
    <cellStyle name="Normal 5 5 3 3 3 4 2" xfId="43466" xr:uid="{00000000-0005-0000-0000-000068A70000}"/>
    <cellStyle name="Normal 5 5 3 3 3 5" xfId="23570" xr:uid="{00000000-0005-0000-0000-000069A70000}"/>
    <cellStyle name="Normal 5 5 3 3 3 5 2" xfId="49335" xr:uid="{00000000-0005-0000-0000-00006AA70000}"/>
    <cellStyle name="Normal 5 5 3 3 3 6" xfId="43461" xr:uid="{00000000-0005-0000-0000-00006BA70000}"/>
    <cellStyle name="Normal 5 5 3 3 4" xfId="23571" xr:uid="{00000000-0005-0000-0000-00006CA70000}"/>
    <cellStyle name="Normal 5 5 3 3 4 2" xfId="23572" xr:uid="{00000000-0005-0000-0000-00006DA70000}"/>
    <cellStyle name="Normal 5 5 3 3 4 2 2" xfId="43468" xr:uid="{00000000-0005-0000-0000-00006EA70000}"/>
    <cellStyle name="Normal 5 5 3 3 4 3" xfId="43467" xr:uid="{00000000-0005-0000-0000-00006FA70000}"/>
    <cellStyle name="Normal 5 5 3 3 5" xfId="23573" xr:uid="{00000000-0005-0000-0000-000070A70000}"/>
    <cellStyle name="Normal 5 5 3 3 5 2" xfId="23574" xr:uid="{00000000-0005-0000-0000-000071A70000}"/>
    <cellStyle name="Normal 5 5 3 3 5 2 2" xfId="43470" xr:uid="{00000000-0005-0000-0000-000072A70000}"/>
    <cellStyle name="Normal 5 5 3 3 5 3" xfId="43469" xr:uid="{00000000-0005-0000-0000-000073A70000}"/>
    <cellStyle name="Normal 5 5 3 3 6" xfId="23575" xr:uid="{00000000-0005-0000-0000-000074A70000}"/>
    <cellStyle name="Normal 5 5 3 3 6 2" xfId="43471" xr:uid="{00000000-0005-0000-0000-000075A70000}"/>
    <cellStyle name="Normal 5 5 3 3 7" xfId="23576" xr:uid="{00000000-0005-0000-0000-000076A70000}"/>
    <cellStyle name="Normal 5 5 3 3 7 2" xfId="49333" xr:uid="{00000000-0005-0000-0000-000077A70000}"/>
    <cellStyle name="Normal 5 5 3 3 8" xfId="43454" xr:uid="{00000000-0005-0000-0000-000078A70000}"/>
    <cellStyle name="Normal 5 5 3 4" xfId="23577" xr:uid="{00000000-0005-0000-0000-000079A70000}"/>
    <cellStyle name="Normal 5 5 3 4 2" xfId="23578" xr:uid="{00000000-0005-0000-0000-00007AA70000}"/>
    <cellStyle name="Normal 5 5 3 4 2 2" xfId="23579" xr:uid="{00000000-0005-0000-0000-00007BA70000}"/>
    <cellStyle name="Normal 5 5 3 4 2 2 2" xfId="43474" xr:uid="{00000000-0005-0000-0000-00007CA70000}"/>
    <cellStyle name="Normal 5 5 3 4 2 3" xfId="43473" xr:uid="{00000000-0005-0000-0000-00007DA70000}"/>
    <cellStyle name="Normal 5 5 3 4 3" xfId="23580" xr:uid="{00000000-0005-0000-0000-00007EA70000}"/>
    <cellStyle name="Normal 5 5 3 4 3 2" xfId="23581" xr:uid="{00000000-0005-0000-0000-00007FA70000}"/>
    <cellStyle name="Normal 5 5 3 4 3 2 2" xfId="43476" xr:uid="{00000000-0005-0000-0000-000080A70000}"/>
    <cellStyle name="Normal 5 5 3 4 3 3" xfId="43475" xr:uid="{00000000-0005-0000-0000-000081A70000}"/>
    <cellStyle name="Normal 5 5 3 4 4" xfId="23582" xr:uid="{00000000-0005-0000-0000-000082A70000}"/>
    <cellStyle name="Normal 5 5 3 4 4 2" xfId="43477" xr:uid="{00000000-0005-0000-0000-000083A70000}"/>
    <cellStyle name="Normal 5 5 3 4 5" xfId="23583" xr:uid="{00000000-0005-0000-0000-000084A70000}"/>
    <cellStyle name="Normal 5 5 3 4 5 2" xfId="49336" xr:uid="{00000000-0005-0000-0000-000085A70000}"/>
    <cellStyle name="Normal 5 5 3 4 6" xfId="43472" xr:uid="{00000000-0005-0000-0000-000086A70000}"/>
    <cellStyle name="Normal 5 5 3 5" xfId="23584" xr:uid="{00000000-0005-0000-0000-000087A70000}"/>
    <cellStyle name="Normal 5 5 3 5 2" xfId="23585" xr:uid="{00000000-0005-0000-0000-000088A70000}"/>
    <cellStyle name="Normal 5 5 3 5 2 2" xfId="23586" xr:uid="{00000000-0005-0000-0000-000089A70000}"/>
    <cellStyle name="Normal 5 5 3 5 2 2 2" xfId="43480" xr:uid="{00000000-0005-0000-0000-00008AA70000}"/>
    <cellStyle name="Normal 5 5 3 5 2 3" xfId="43479" xr:uid="{00000000-0005-0000-0000-00008BA70000}"/>
    <cellStyle name="Normal 5 5 3 5 3" xfId="23587" xr:uid="{00000000-0005-0000-0000-00008CA70000}"/>
    <cellStyle name="Normal 5 5 3 5 3 2" xfId="23588" xr:uid="{00000000-0005-0000-0000-00008DA70000}"/>
    <cellStyle name="Normal 5 5 3 5 3 2 2" xfId="43482" xr:uid="{00000000-0005-0000-0000-00008EA70000}"/>
    <cellStyle name="Normal 5 5 3 5 3 3" xfId="43481" xr:uid="{00000000-0005-0000-0000-00008FA70000}"/>
    <cellStyle name="Normal 5 5 3 5 4" xfId="23589" xr:uid="{00000000-0005-0000-0000-000090A70000}"/>
    <cellStyle name="Normal 5 5 3 5 4 2" xfId="43483" xr:uid="{00000000-0005-0000-0000-000091A70000}"/>
    <cellStyle name="Normal 5 5 3 5 5" xfId="23590" xr:uid="{00000000-0005-0000-0000-000092A70000}"/>
    <cellStyle name="Normal 5 5 3 5 5 2" xfId="49337" xr:uid="{00000000-0005-0000-0000-000093A70000}"/>
    <cellStyle name="Normal 5 5 3 5 6" xfId="43478" xr:uid="{00000000-0005-0000-0000-000094A70000}"/>
    <cellStyle name="Normal 5 5 3 6" xfId="23591" xr:uid="{00000000-0005-0000-0000-000095A70000}"/>
    <cellStyle name="Normal 5 5 3 6 2" xfId="23592" xr:uid="{00000000-0005-0000-0000-000096A70000}"/>
    <cellStyle name="Normal 5 5 3 6 2 2" xfId="43485" xr:uid="{00000000-0005-0000-0000-000097A70000}"/>
    <cellStyle name="Normal 5 5 3 6 3" xfId="43484" xr:uid="{00000000-0005-0000-0000-000098A70000}"/>
    <cellStyle name="Normal 5 5 3 7" xfId="23593" xr:uid="{00000000-0005-0000-0000-000099A70000}"/>
    <cellStyle name="Normal 5 5 3 7 2" xfId="23594" xr:uid="{00000000-0005-0000-0000-00009AA70000}"/>
    <cellStyle name="Normal 5 5 3 7 2 2" xfId="43487" xr:uid="{00000000-0005-0000-0000-00009BA70000}"/>
    <cellStyle name="Normal 5 5 3 7 3" xfId="43486" xr:uid="{00000000-0005-0000-0000-00009CA70000}"/>
    <cellStyle name="Normal 5 5 3 8" xfId="23595" xr:uid="{00000000-0005-0000-0000-00009DA70000}"/>
    <cellStyle name="Normal 5 5 3 8 2" xfId="43488" xr:uid="{00000000-0005-0000-0000-00009EA70000}"/>
    <cellStyle name="Normal 5 5 3 9" xfId="23596" xr:uid="{00000000-0005-0000-0000-00009FA70000}"/>
    <cellStyle name="Normal 5 5 3 9 2" xfId="49326" xr:uid="{00000000-0005-0000-0000-0000A0A70000}"/>
    <cellStyle name="Normal 5 5 4" xfId="23597" xr:uid="{00000000-0005-0000-0000-0000A1A70000}"/>
    <cellStyle name="Normal 5 5 4 2" xfId="23598" xr:uid="{00000000-0005-0000-0000-0000A2A70000}"/>
    <cellStyle name="Normal 5 5 4 2 2" xfId="23599" xr:uid="{00000000-0005-0000-0000-0000A3A70000}"/>
    <cellStyle name="Normal 5 5 4 2 2 2" xfId="23600" xr:uid="{00000000-0005-0000-0000-0000A4A70000}"/>
    <cellStyle name="Normal 5 5 4 2 2 2 2" xfId="23601" xr:uid="{00000000-0005-0000-0000-0000A5A70000}"/>
    <cellStyle name="Normal 5 5 4 2 2 2 2 2" xfId="43493" xr:uid="{00000000-0005-0000-0000-0000A6A70000}"/>
    <cellStyle name="Normal 5 5 4 2 2 2 3" xfId="43492" xr:uid="{00000000-0005-0000-0000-0000A7A70000}"/>
    <cellStyle name="Normal 5 5 4 2 2 3" xfId="23602" xr:uid="{00000000-0005-0000-0000-0000A8A70000}"/>
    <cellStyle name="Normal 5 5 4 2 2 3 2" xfId="23603" xr:uid="{00000000-0005-0000-0000-0000A9A70000}"/>
    <cellStyle name="Normal 5 5 4 2 2 3 2 2" xfId="43495" xr:uid="{00000000-0005-0000-0000-0000AAA70000}"/>
    <cellStyle name="Normal 5 5 4 2 2 3 3" xfId="43494" xr:uid="{00000000-0005-0000-0000-0000ABA70000}"/>
    <cellStyle name="Normal 5 5 4 2 2 4" xfId="23604" xr:uid="{00000000-0005-0000-0000-0000ACA70000}"/>
    <cellStyle name="Normal 5 5 4 2 2 4 2" xfId="43496" xr:uid="{00000000-0005-0000-0000-0000ADA70000}"/>
    <cellStyle name="Normal 5 5 4 2 2 5" xfId="23605" xr:uid="{00000000-0005-0000-0000-0000AEA70000}"/>
    <cellStyle name="Normal 5 5 4 2 2 5 2" xfId="49340" xr:uid="{00000000-0005-0000-0000-0000AFA70000}"/>
    <cellStyle name="Normal 5 5 4 2 2 6" xfId="43491" xr:uid="{00000000-0005-0000-0000-0000B0A70000}"/>
    <cellStyle name="Normal 5 5 4 2 3" xfId="23606" xr:uid="{00000000-0005-0000-0000-0000B1A70000}"/>
    <cellStyle name="Normal 5 5 4 2 3 2" xfId="23607" xr:uid="{00000000-0005-0000-0000-0000B2A70000}"/>
    <cellStyle name="Normal 5 5 4 2 3 2 2" xfId="23608" xr:uid="{00000000-0005-0000-0000-0000B3A70000}"/>
    <cellStyle name="Normal 5 5 4 2 3 2 2 2" xfId="43499" xr:uid="{00000000-0005-0000-0000-0000B4A70000}"/>
    <cellStyle name="Normal 5 5 4 2 3 2 3" xfId="43498" xr:uid="{00000000-0005-0000-0000-0000B5A70000}"/>
    <cellStyle name="Normal 5 5 4 2 3 3" xfId="23609" xr:uid="{00000000-0005-0000-0000-0000B6A70000}"/>
    <cellStyle name="Normal 5 5 4 2 3 3 2" xfId="23610" xr:uid="{00000000-0005-0000-0000-0000B7A70000}"/>
    <cellStyle name="Normal 5 5 4 2 3 3 2 2" xfId="43501" xr:uid="{00000000-0005-0000-0000-0000B8A70000}"/>
    <cellStyle name="Normal 5 5 4 2 3 3 3" xfId="43500" xr:uid="{00000000-0005-0000-0000-0000B9A70000}"/>
    <cellStyle name="Normal 5 5 4 2 3 4" xfId="23611" xr:uid="{00000000-0005-0000-0000-0000BAA70000}"/>
    <cellStyle name="Normal 5 5 4 2 3 4 2" xfId="43502" xr:uid="{00000000-0005-0000-0000-0000BBA70000}"/>
    <cellStyle name="Normal 5 5 4 2 3 5" xfId="23612" xr:uid="{00000000-0005-0000-0000-0000BCA70000}"/>
    <cellStyle name="Normal 5 5 4 2 3 5 2" xfId="49341" xr:uid="{00000000-0005-0000-0000-0000BDA70000}"/>
    <cellStyle name="Normal 5 5 4 2 3 6" xfId="43497" xr:uid="{00000000-0005-0000-0000-0000BEA70000}"/>
    <cellStyle name="Normal 5 5 4 2 4" xfId="23613" xr:uid="{00000000-0005-0000-0000-0000BFA70000}"/>
    <cellStyle name="Normal 5 5 4 2 4 2" xfId="23614" xr:uid="{00000000-0005-0000-0000-0000C0A70000}"/>
    <cellStyle name="Normal 5 5 4 2 4 2 2" xfId="43504" xr:uid="{00000000-0005-0000-0000-0000C1A70000}"/>
    <cellStyle name="Normal 5 5 4 2 4 3" xfId="43503" xr:uid="{00000000-0005-0000-0000-0000C2A70000}"/>
    <cellStyle name="Normal 5 5 4 2 5" xfId="23615" xr:uid="{00000000-0005-0000-0000-0000C3A70000}"/>
    <cellStyle name="Normal 5 5 4 2 5 2" xfId="23616" xr:uid="{00000000-0005-0000-0000-0000C4A70000}"/>
    <cellStyle name="Normal 5 5 4 2 5 2 2" xfId="43506" xr:uid="{00000000-0005-0000-0000-0000C5A70000}"/>
    <cellStyle name="Normal 5 5 4 2 5 3" xfId="43505" xr:uid="{00000000-0005-0000-0000-0000C6A70000}"/>
    <cellStyle name="Normal 5 5 4 2 6" xfId="23617" xr:uid="{00000000-0005-0000-0000-0000C7A70000}"/>
    <cellStyle name="Normal 5 5 4 2 6 2" xfId="43507" xr:uid="{00000000-0005-0000-0000-0000C8A70000}"/>
    <cellStyle name="Normal 5 5 4 2 7" xfId="23618" xr:uid="{00000000-0005-0000-0000-0000C9A70000}"/>
    <cellStyle name="Normal 5 5 4 2 7 2" xfId="49339" xr:uid="{00000000-0005-0000-0000-0000CAA70000}"/>
    <cellStyle name="Normal 5 5 4 2 8" xfId="43490" xr:uid="{00000000-0005-0000-0000-0000CBA70000}"/>
    <cellStyle name="Normal 5 5 4 3" xfId="23619" xr:uid="{00000000-0005-0000-0000-0000CCA70000}"/>
    <cellStyle name="Normal 5 5 4 3 2" xfId="23620" xr:uid="{00000000-0005-0000-0000-0000CDA70000}"/>
    <cellStyle name="Normal 5 5 4 3 2 2" xfId="23621" xr:uid="{00000000-0005-0000-0000-0000CEA70000}"/>
    <cellStyle name="Normal 5 5 4 3 2 2 2" xfId="43510" xr:uid="{00000000-0005-0000-0000-0000CFA70000}"/>
    <cellStyle name="Normal 5 5 4 3 2 3" xfId="43509" xr:uid="{00000000-0005-0000-0000-0000D0A70000}"/>
    <cellStyle name="Normal 5 5 4 3 3" xfId="23622" xr:uid="{00000000-0005-0000-0000-0000D1A70000}"/>
    <cellStyle name="Normal 5 5 4 3 3 2" xfId="23623" xr:uid="{00000000-0005-0000-0000-0000D2A70000}"/>
    <cellStyle name="Normal 5 5 4 3 3 2 2" xfId="43512" xr:uid="{00000000-0005-0000-0000-0000D3A70000}"/>
    <cellStyle name="Normal 5 5 4 3 3 3" xfId="43511" xr:uid="{00000000-0005-0000-0000-0000D4A70000}"/>
    <cellStyle name="Normal 5 5 4 3 4" xfId="23624" xr:uid="{00000000-0005-0000-0000-0000D5A70000}"/>
    <cellStyle name="Normal 5 5 4 3 4 2" xfId="43513" xr:uid="{00000000-0005-0000-0000-0000D6A70000}"/>
    <cellStyle name="Normal 5 5 4 3 5" xfId="23625" xr:uid="{00000000-0005-0000-0000-0000D7A70000}"/>
    <cellStyle name="Normal 5 5 4 3 5 2" xfId="49342" xr:uid="{00000000-0005-0000-0000-0000D8A70000}"/>
    <cellStyle name="Normal 5 5 4 3 6" xfId="43508" xr:uid="{00000000-0005-0000-0000-0000D9A70000}"/>
    <cellStyle name="Normal 5 5 4 4" xfId="23626" xr:uid="{00000000-0005-0000-0000-0000DAA70000}"/>
    <cellStyle name="Normal 5 5 4 4 2" xfId="23627" xr:uid="{00000000-0005-0000-0000-0000DBA70000}"/>
    <cellStyle name="Normal 5 5 4 4 2 2" xfId="23628" xr:uid="{00000000-0005-0000-0000-0000DCA70000}"/>
    <cellStyle name="Normal 5 5 4 4 2 2 2" xfId="43516" xr:uid="{00000000-0005-0000-0000-0000DDA70000}"/>
    <cellStyle name="Normal 5 5 4 4 2 3" xfId="43515" xr:uid="{00000000-0005-0000-0000-0000DEA70000}"/>
    <cellStyle name="Normal 5 5 4 4 3" xfId="23629" xr:uid="{00000000-0005-0000-0000-0000DFA70000}"/>
    <cellStyle name="Normal 5 5 4 4 3 2" xfId="23630" xr:uid="{00000000-0005-0000-0000-0000E0A70000}"/>
    <cellStyle name="Normal 5 5 4 4 3 2 2" xfId="43518" xr:uid="{00000000-0005-0000-0000-0000E1A70000}"/>
    <cellStyle name="Normal 5 5 4 4 3 3" xfId="43517" xr:uid="{00000000-0005-0000-0000-0000E2A70000}"/>
    <cellStyle name="Normal 5 5 4 4 4" xfId="23631" xr:uid="{00000000-0005-0000-0000-0000E3A70000}"/>
    <cellStyle name="Normal 5 5 4 4 4 2" xfId="43519" xr:uid="{00000000-0005-0000-0000-0000E4A70000}"/>
    <cellStyle name="Normal 5 5 4 4 5" xfId="23632" xr:uid="{00000000-0005-0000-0000-0000E5A70000}"/>
    <cellStyle name="Normal 5 5 4 4 5 2" xfId="49343" xr:uid="{00000000-0005-0000-0000-0000E6A70000}"/>
    <cellStyle name="Normal 5 5 4 4 6" xfId="43514" xr:uid="{00000000-0005-0000-0000-0000E7A70000}"/>
    <cellStyle name="Normal 5 5 4 5" xfId="23633" xr:uid="{00000000-0005-0000-0000-0000E8A70000}"/>
    <cellStyle name="Normal 5 5 4 5 2" xfId="23634" xr:uid="{00000000-0005-0000-0000-0000E9A70000}"/>
    <cellStyle name="Normal 5 5 4 5 2 2" xfId="43521" xr:uid="{00000000-0005-0000-0000-0000EAA70000}"/>
    <cellStyle name="Normal 5 5 4 5 3" xfId="43520" xr:uid="{00000000-0005-0000-0000-0000EBA70000}"/>
    <cellStyle name="Normal 5 5 4 6" xfId="23635" xr:uid="{00000000-0005-0000-0000-0000ECA70000}"/>
    <cellStyle name="Normal 5 5 4 6 2" xfId="23636" xr:uid="{00000000-0005-0000-0000-0000EDA70000}"/>
    <cellStyle name="Normal 5 5 4 6 2 2" xfId="43523" xr:uid="{00000000-0005-0000-0000-0000EEA70000}"/>
    <cellStyle name="Normal 5 5 4 6 3" xfId="43522" xr:uid="{00000000-0005-0000-0000-0000EFA70000}"/>
    <cellStyle name="Normal 5 5 4 7" xfId="23637" xr:uid="{00000000-0005-0000-0000-0000F0A70000}"/>
    <cellStyle name="Normal 5 5 4 7 2" xfId="43524" xr:uid="{00000000-0005-0000-0000-0000F1A70000}"/>
    <cellStyle name="Normal 5 5 4 8" xfId="23638" xr:uid="{00000000-0005-0000-0000-0000F2A70000}"/>
    <cellStyle name="Normal 5 5 4 8 2" xfId="49338" xr:uid="{00000000-0005-0000-0000-0000F3A70000}"/>
    <cellStyle name="Normal 5 5 4 9" xfId="43489" xr:uid="{00000000-0005-0000-0000-0000F4A70000}"/>
    <cellStyle name="Normal 5 5 5" xfId="23639" xr:uid="{00000000-0005-0000-0000-0000F5A70000}"/>
    <cellStyle name="Normal 5 5 5 2" xfId="23640" xr:uid="{00000000-0005-0000-0000-0000F6A70000}"/>
    <cellStyle name="Normal 5 5 5 2 2" xfId="23641" xr:uid="{00000000-0005-0000-0000-0000F7A70000}"/>
    <cellStyle name="Normal 5 5 5 2 2 2" xfId="23642" xr:uid="{00000000-0005-0000-0000-0000F8A70000}"/>
    <cellStyle name="Normal 5 5 5 2 2 2 2" xfId="43528" xr:uid="{00000000-0005-0000-0000-0000F9A70000}"/>
    <cellStyle name="Normal 5 5 5 2 2 3" xfId="43527" xr:uid="{00000000-0005-0000-0000-0000FAA70000}"/>
    <cellStyle name="Normal 5 5 5 2 3" xfId="23643" xr:uid="{00000000-0005-0000-0000-0000FBA70000}"/>
    <cellStyle name="Normal 5 5 5 2 3 2" xfId="23644" xr:uid="{00000000-0005-0000-0000-0000FCA70000}"/>
    <cellStyle name="Normal 5 5 5 2 3 2 2" xfId="43530" xr:uid="{00000000-0005-0000-0000-0000FDA70000}"/>
    <cellStyle name="Normal 5 5 5 2 3 3" xfId="43529" xr:uid="{00000000-0005-0000-0000-0000FEA70000}"/>
    <cellStyle name="Normal 5 5 5 2 4" xfId="23645" xr:uid="{00000000-0005-0000-0000-0000FFA70000}"/>
    <cellStyle name="Normal 5 5 5 2 4 2" xfId="43531" xr:uid="{00000000-0005-0000-0000-000000A80000}"/>
    <cellStyle name="Normal 5 5 5 2 5" xfId="23646" xr:uid="{00000000-0005-0000-0000-000001A80000}"/>
    <cellStyle name="Normal 5 5 5 2 5 2" xfId="49345" xr:uid="{00000000-0005-0000-0000-000002A80000}"/>
    <cellStyle name="Normal 5 5 5 2 6" xfId="43526" xr:uid="{00000000-0005-0000-0000-000003A80000}"/>
    <cellStyle name="Normal 5 5 5 3" xfId="23647" xr:uid="{00000000-0005-0000-0000-000004A80000}"/>
    <cellStyle name="Normal 5 5 5 3 2" xfId="23648" xr:uid="{00000000-0005-0000-0000-000005A80000}"/>
    <cellStyle name="Normal 5 5 5 3 2 2" xfId="23649" xr:uid="{00000000-0005-0000-0000-000006A80000}"/>
    <cellStyle name="Normal 5 5 5 3 2 2 2" xfId="43534" xr:uid="{00000000-0005-0000-0000-000007A80000}"/>
    <cellStyle name="Normal 5 5 5 3 2 3" xfId="43533" xr:uid="{00000000-0005-0000-0000-000008A80000}"/>
    <cellStyle name="Normal 5 5 5 3 3" xfId="23650" xr:uid="{00000000-0005-0000-0000-000009A80000}"/>
    <cellStyle name="Normal 5 5 5 3 3 2" xfId="23651" xr:uid="{00000000-0005-0000-0000-00000AA80000}"/>
    <cellStyle name="Normal 5 5 5 3 3 2 2" xfId="43536" xr:uid="{00000000-0005-0000-0000-00000BA80000}"/>
    <cellStyle name="Normal 5 5 5 3 3 3" xfId="43535" xr:uid="{00000000-0005-0000-0000-00000CA80000}"/>
    <cellStyle name="Normal 5 5 5 3 4" xfId="23652" xr:uid="{00000000-0005-0000-0000-00000DA80000}"/>
    <cellStyle name="Normal 5 5 5 3 4 2" xfId="43537" xr:uid="{00000000-0005-0000-0000-00000EA80000}"/>
    <cellStyle name="Normal 5 5 5 3 5" xfId="23653" xr:uid="{00000000-0005-0000-0000-00000FA80000}"/>
    <cellStyle name="Normal 5 5 5 3 5 2" xfId="49346" xr:uid="{00000000-0005-0000-0000-000010A80000}"/>
    <cellStyle name="Normal 5 5 5 3 6" xfId="43532" xr:uid="{00000000-0005-0000-0000-000011A80000}"/>
    <cellStyle name="Normal 5 5 5 4" xfId="23654" xr:uid="{00000000-0005-0000-0000-000012A80000}"/>
    <cellStyle name="Normal 5 5 5 4 2" xfId="23655" xr:uid="{00000000-0005-0000-0000-000013A80000}"/>
    <cellStyle name="Normal 5 5 5 4 2 2" xfId="43539" xr:uid="{00000000-0005-0000-0000-000014A80000}"/>
    <cellStyle name="Normal 5 5 5 4 3" xfId="43538" xr:uid="{00000000-0005-0000-0000-000015A80000}"/>
    <cellStyle name="Normal 5 5 5 5" xfId="23656" xr:uid="{00000000-0005-0000-0000-000016A80000}"/>
    <cellStyle name="Normal 5 5 5 5 2" xfId="23657" xr:uid="{00000000-0005-0000-0000-000017A80000}"/>
    <cellStyle name="Normal 5 5 5 5 2 2" xfId="43541" xr:uid="{00000000-0005-0000-0000-000018A80000}"/>
    <cellStyle name="Normal 5 5 5 5 3" xfId="43540" xr:uid="{00000000-0005-0000-0000-000019A80000}"/>
    <cellStyle name="Normal 5 5 5 6" xfId="23658" xr:uid="{00000000-0005-0000-0000-00001AA80000}"/>
    <cellStyle name="Normal 5 5 5 6 2" xfId="43542" xr:uid="{00000000-0005-0000-0000-00001BA80000}"/>
    <cellStyle name="Normal 5 5 5 7" xfId="23659" xr:uid="{00000000-0005-0000-0000-00001CA80000}"/>
    <cellStyle name="Normal 5 5 5 7 2" xfId="49344" xr:uid="{00000000-0005-0000-0000-00001DA80000}"/>
    <cellStyle name="Normal 5 5 5 8" xfId="43525" xr:uid="{00000000-0005-0000-0000-00001EA80000}"/>
    <cellStyle name="Normal 5 5 6" xfId="23660" xr:uid="{00000000-0005-0000-0000-00001FA80000}"/>
    <cellStyle name="Normal 5 5 6 2" xfId="23661" xr:uid="{00000000-0005-0000-0000-000020A80000}"/>
    <cellStyle name="Normal 5 5 6 2 2" xfId="23662" xr:uid="{00000000-0005-0000-0000-000021A80000}"/>
    <cellStyle name="Normal 5 5 6 2 2 2" xfId="43545" xr:uid="{00000000-0005-0000-0000-000022A80000}"/>
    <cellStyle name="Normal 5 5 6 2 3" xfId="43544" xr:uid="{00000000-0005-0000-0000-000023A80000}"/>
    <cellStyle name="Normal 5 5 6 3" xfId="23663" xr:uid="{00000000-0005-0000-0000-000024A80000}"/>
    <cellStyle name="Normal 5 5 6 3 2" xfId="23664" xr:uid="{00000000-0005-0000-0000-000025A80000}"/>
    <cellStyle name="Normal 5 5 6 3 2 2" xfId="43547" xr:uid="{00000000-0005-0000-0000-000026A80000}"/>
    <cellStyle name="Normal 5 5 6 3 3" xfId="43546" xr:uid="{00000000-0005-0000-0000-000027A80000}"/>
    <cellStyle name="Normal 5 5 6 4" xfId="23665" xr:uid="{00000000-0005-0000-0000-000028A80000}"/>
    <cellStyle name="Normal 5 5 6 4 2" xfId="43548" xr:uid="{00000000-0005-0000-0000-000029A80000}"/>
    <cellStyle name="Normal 5 5 6 5" xfId="23666" xr:uid="{00000000-0005-0000-0000-00002AA80000}"/>
    <cellStyle name="Normal 5 5 6 5 2" xfId="49347" xr:uid="{00000000-0005-0000-0000-00002BA80000}"/>
    <cellStyle name="Normal 5 5 6 6" xfId="43543" xr:uid="{00000000-0005-0000-0000-00002CA80000}"/>
    <cellStyle name="Normal 5 5 7" xfId="23667" xr:uid="{00000000-0005-0000-0000-00002DA80000}"/>
    <cellStyle name="Normal 5 5 7 2" xfId="23668" xr:uid="{00000000-0005-0000-0000-00002EA80000}"/>
    <cellStyle name="Normal 5 5 7 2 2" xfId="23669" xr:uid="{00000000-0005-0000-0000-00002FA80000}"/>
    <cellStyle name="Normal 5 5 7 2 2 2" xfId="43551" xr:uid="{00000000-0005-0000-0000-000030A80000}"/>
    <cellStyle name="Normal 5 5 7 2 3" xfId="43550" xr:uid="{00000000-0005-0000-0000-000031A80000}"/>
    <cellStyle name="Normal 5 5 7 3" xfId="23670" xr:uid="{00000000-0005-0000-0000-000032A80000}"/>
    <cellStyle name="Normal 5 5 7 3 2" xfId="23671" xr:uid="{00000000-0005-0000-0000-000033A80000}"/>
    <cellStyle name="Normal 5 5 7 3 2 2" xfId="43553" xr:uid="{00000000-0005-0000-0000-000034A80000}"/>
    <cellStyle name="Normal 5 5 7 3 3" xfId="43552" xr:uid="{00000000-0005-0000-0000-000035A80000}"/>
    <cellStyle name="Normal 5 5 7 4" xfId="23672" xr:uid="{00000000-0005-0000-0000-000036A80000}"/>
    <cellStyle name="Normal 5 5 7 4 2" xfId="43554" xr:uid="{00000000-0005-0000-0000-000037A80000}"/>
    <cellStyle name="Normal 5 5 7 5" xfId="23673" xr:uid="{00000000-0005-0000-0000-000038A80000}"/>
    <cellStyle name="Normal 5 5 7 5 2" xfId="49348" xr:uid="{00000000-0005-0000-0000-000039A80000}"/>
    <cellStyle name="Normal 5 5 7 6" xfId="43549" xr:uid="{00000000-0005-0000-0000-00003AA80000}"/>
    <cellStyle name="Normal 5 5 8" xfId="23674" xr:uid="{00000000-0005-0000-0000-00003BA80000}"/>
    <cellStyle name="Normal 5 5 8 2" xfId="23675" xr:uid="{00000000-0005-0000-0000-00003CA80000}"/>
    <cellStyle name="Normal 5 5 8 2 2" xfId="43556" xr:uid="{00000000-0005-0000-0000-00003DA80000}"/>
    <cellStyle name="Normal 5 5 8 3" xfId="43555" xr:uid="{00000000-0005-0000-0000-00003EA80000}"/>
    <cellStyle name="Normal 5 5 9" xfId="23676" xr:uid="{00000000-0005-0000-0000-00003FA80000}"/>
    <cellStyle name="Normal 5 5 9 2" xfId="23677" xr:uid="{00000000-0005-0000-0000-000040A80000}"/>
    <cellStyle name="Normal 5 5 9 2 2" xfId="43558" xr:uid="{00000000-0005-0000-0000-000041A80000}"/>
    <cellStyle name="Normal 5 5 9 3" xfId="43557" xr:uid="{00000000-0005-0000-0000-000042A80000}"/>
    <cellStyle name="Normal 5 6" xfId="23678" xr:uid="{00000000-0005-0000-0000-000043A80000}"/>
    <cellStyle name="Normal 5 6 10" xfId="23679" xr:uid="{00000000-0005-0000-0000-000044A80000}"/>
    <cellStyle name="Normal 5 6 10 2" xfId="49349" xr:uid="{00000000-0005-0000-0000-000045A80000}"/>
    <cellStyle name="Normal 5 6 11" xfId="43559" xr:uid="{00000000-0005-0000-0000-000046A80000}"/>
    <cellStyle name="Normal 5 6 2" xfId="23680" xr:uid="{00000000-0005-0000-0000-000047A80000}"/>
    <cellStyle name="Normal 5 6 2 10" xfId="43560" xr:uid="{00000000-0005-0000-0000-000048A80000}"/>
    <cellStyle name="Normal 5 6 2 2" xfId="23681" xr:uid="{00000000-0005-0000-0000-000049A80000}"/>
    <cellStyle name="Normal 5 6 2 2 2" xfId="23682" xr:uid="{00000000-0005-0000-0000-00004AA80000}"/>
    <cellStyle name="Normal 5 6 2 2 2 2" xfId="23683" xr:uid="{00000000-0005-0000-0000-00004BA80000}"/>
    <cellStyle name="Normal 5 6 2 2 2 2 2" xfId="23684" xr:uid="{00000000-0005-0000-0000-00004CA80000}"/>
    <cellStyle name="Normal 5 6 2 2 2 2 2 2" xfId="23685" xr:uid="{00000000-0005-0000-0000-00004DA80000}"/>
    <cellStyle name="Normal 5 6 2 2 2 2 2 2 2" xfId="43565" xr:uid="{00000000-0005-0000-0000-00004EA80000}"/>
    <cellStyle name="Normal 5 6 2 2 2 2 2 3" xfId="43564" xr:uid="{00000000-0005-0000-0000-00004FA80000}"/>
    <cellStyle name="Normal 5 6 2 2 2 2 3" xfId="23686" xr:uid="{00000000-0005-0000-0000-000050A80000}"/>
    <cellStyle name="Normal 5 6 2 2 2 2 3 2" xfId="23687" xr:uid="{00000000-0005-0000-0000-000051A80000}"/>
    <cellStyle name="Normal 5 6 2 2 2 2 3 2 2" xfId="43567" xr:uid="{00000000-0005-0000-0000-000052A80000}"/>
    <cellStyle name="Normal 5 6 2 2 2 2 3 3" xfId="43566" xr:uid="{00000000-0005-0000-0000-000053A80000}"/>
    <cellStyle name="Normal 5 6 2 2 2 2 4" xfId="23688" xr:uid="{00000000-0005-0000-0000-000054A80000}"/>
    <cellStyle name="Normal 5 6 2 2 2 2 4 2" xfId="43568" xr:uid="{00000000-0005-0000-0000-000055A80000}"/>
    <cellStyle name="Normal 5 6 2 2 2 2 5" xfId="23689" xr:uid="{00000000-0005-0000-0000-000056A80000}"/>
    <cellStyle name="Normal 5 6 2 2 2 2 5 2" xfId="49353" xr:uid="{00000000-0005-0000-0000-000057A80000}"/>
    <cellStyle name="Normal 5 6 2 2 2 2 6" xfId="43563" xr:uid="{00000000-0005-0000-0000-000058A80000}"/>
    <cellStyle name="Normal 5 6 2 2 2 3" xfId="23690" xr:uid="{00000000-0005-0000-0000-000059A80000}"/>
    <cellStyle name="Normal 5 6 2 2 2 3 2" xfId="23691" xr:uid="{00000000-0005-0000-0000-00005AA80000}"/>
    <cellStyle name="Normal 5 6 2 2 2 3 2 2" xfId="23692" xr:uid="{00000000-0005-0000-0000-00005BA80000}"/>
    <cellStyle name="Normal 5 6 2 2 2 3 2 2 2" xfId="43571" xr:uid="{00000000-0005-0000-0000-00005CA80000}"/>
    <cellStyle name="Normal 5 6 2 2 2 3 2 3" xfId="43570" xr:uid="{00000000-0005-0000-0000-00005DA80000}"/>
    <cellStyle name="Normal 5 6 2 2 2 3 3" xfId="23693" xr:uid="{00000000-0005-0000-0000-00005EA80000}"/>
    <cellStyle name="Normal 5 6 2 2 2 3 3 2" xfId="23694" xr:uid="{00000000-0005-0000-0000-00005FA80000}"/>
    <cellStyle name="Normal 5 6 2 2 2 3 3 2 2" xfId="43573" xr:uid="{00000000-0005-0000-0000-000060A80000}"/>
    <cellStyle name="Normal 5 6 2 2 2 3 3 3" xfId="43572" xr:uid="{00000000-0005-0000-0000-000061A80000}"/>
    <cellStyle name="Normal 5 6 2 2 2 3 4" xfId="23695" xr:uid="{00000000-0005-0000-0000-000062A80000}"/>
    <cellStyle name="Normal 5 6 2 2 2 3 4 2" xfId="43574" xr:uid="{00000000-0005-0000-0000-000063A80000}"/>
    <cellStyle name="Normal 5 6 2 2 2 3 5" xfId="23696" xr:uid="{00000000-0005-0000-0000-000064A80000}"/>
    <cellStyle name="Normal 5 6 2 2 2 3 5 2" xfId="49354" xr:uid="{00000000-0005-0000-0000-000065A80000}"/>
    <cellStyle name="Normal 5 6 2 2 2 3 6" xfId="43569" xr:uid="{00000000-0005-0000-0000-000066A80000}"/>
    <cellStyle name="Normal 5 6 2 2 2 4" xfId="23697" xr:uid="{00000000-0005-0000-0000-000067A80000}"/>
    <cellStyle name="Normal 5 6 2 2 2 4 2" xfId="23698" xr:uid="{00000000-0005-0000-0000-000068A80000}"/>
    <cellStyle name="Normal 5 6 2 2 2 4 2 2" xfId="43576" xr:uid="{00000000-0005-0000-0000-000069A80000}"/>
    <cellStyle name="Normal 5 6 2 2 2 4 3" xfId="43575" xr:uid="{00000000-0005-0000-0000-00006AA80000}"/>
    <cellStyle name="Normal 5 6 2 2 2 5" xfId="23699" xr:uid="{00000000-0005-0000-0000-00006BA80000}"/>
    <cellStyle name="Normal 5 6 2 2 2 5 2" xfId="23700" xr:uid="{00000000-0005-0000-0000-00006CA80000}"/>
    <cellStyle name="Normal 5 6 2 2 2 5 2 2" xfId="43578" xr:uid="{00000000-0005-0000-0000-00006DA80000}"/>
    <cellStyle name="Normal 5 6 2 2 2 5 3" xfId="43577" xr:uid="{00000000-0005-0000-0000-00006EA80000}"/>
    <cellStyle name="Normal 5 6 2 2 2 6" xfId="23701" xr:uid="{00000000-0005-0000-0000-00006FA80000}"/>
    <cellStyle name="Normal 5 6 2 2 2 6 2" xfId="43579" xr:uid="{00000000-0005-0000-0000-000070A80000}"/>
    <cellStyle name="Normal 5 6 2 2 2 7" xfId="23702" xr:uid="{00000000-0005-0000-0000-000071A80000}"/>
    <cellStyle name="Normal 5 6 2 2 2 7 2" xfId="49352" xr:uid="{00000000-0005-0000-0000-000072A80000}"/>
    <cellStyle name="Normal 5 6 2 2 2 8" xfId="43562" xr:uid="{00000000-0005-0000-0000-000073A80000}"/>
    <cellStyle name="Normal 5 6 2 2 3" xfId="23703" xr:uid="{00000000-0005-0000-0000-000074A80000}"/>
    <cellStyle name="Normal 5 6 2 2 3 2" xfId="23704" xr:uid="{00000000-0005-0000-0000-000075A80000}"/>
    <cellStyle name="Normal 5 6 2 2 3 2 2" xfId="23705" xr:uid="{00000000-0005-0000-0000-000076A80000}"/>
    <cellStyle name="Normal 5 6 2 2 3 2 2 2" xfId="43582" xr:uid="{00000000-0005-0000-0000-000077A80000}"/>
    <cellStyle name="Normal 5 6 2 2 3 2 3" xfId="43581" xr:uid="{00000000-0005-0000-0000-000078A80000}"/>
    <cellStyle name="Normal 5 6 2 2 3 3" xfId="23706" xr:uid="{00000000-0005-0000-0000-000079A80000}"/>
    <cellStyle name="Normal 5 6 2 2 3 3 2" xfId="23707" xr:uid="{00000000-0005-0000-0000-00007AA80000}"/>
    <cellStyle name="Normal 5 6 2 2 3 3 2 2" xfId="43584" xr:uid="{00000000-0005-0000-0000-00007BA80000}"/>
    <cellStyle name="Normal 5 6 2 2 3 3 3" xfId="43583" xr:uid="{00000000-0005-0000-0000-00007CA80000}"/>
    <cellStyle name="Normal 5 6 2 2 3 4" xfId="23708" xr:uid="{00000000-0005-0000-0000-00007DA80000}"/>
    <cellStyle name="Normal 5 6 2 2 3 4 2" xfId="43585" xr:uid="{00000000-0005-0000-0000-00007EA80000}"/>
    <cellStyle name="Normal 5 6 2 2 3 5" xfId="23709" xr:uid="{00000000-0005-0000-0000-00007FA80000}"/>
    <cellStyle name="Normal 5 6 2 2 3 5 2" xfId="49355" xr:uid="{00000000-0005-0000-0000-000080A80000}"/>
    <cellStyle name="Normal 5 6 2 2 3 6" xfId="43580" xr:uid="{00000000-0005-0000-0000-000081A80000}"/>
    <cellStyle name="Normal 5 6 2 2 4" xfId="23710" xr:uid="{00000000-0005-0000-0000-000082A80000}"/>
    <cellStyle name="Normal 5 6 2 2 4 2" xfId="23711" xr:uid="{00000000-0005-0000-0000-000083A80000}"/>
    <cellStyle name="Normal 5 6 2 2 4 2 2" xfId="23712" xr:uid="{00000000-0005-0000-0000-000084A80000}"/>
    <cellStyle name="Normal 5 6 2 2 4 2 2 2" xfId="43588" xr:uid="{00000000-0005-0000-0000-000085A80000}"/>
    <cellStyle name="Normal 5 6 2 2 4 2 3" xfId="43587" xr:uid="{00000000-0005-0000-0000-000086A80000}"/>
    <cellStyle name="Normal 5 6 2 2 4 3" xfId="23713" xr:uid="{00000000-0005-0000-0000-000087A80000}"/>
    <cellStyle name="Normal 5 6 2 2 4 3 2" xfId="23714" xr:uid="{00000000-0005-0000-0000-000088A80000}"/>
    <cellStyle name="Normal 5 6 2 2 4 3 2 2" xfId="43590" xr:uid="{00000000-0005-0000-0000-000089A80000}"/>
    <cellStyle name="Normal 5 6 2 2 4 3 3" xfId="43589" xr:uid="{00000000-0005-0000-0000-00008AA80000}"/>
    <cellStyle name="Normal 5 6 2 2 4 4" xfId="23715" xr:uid="{00000000-0005-0000-0000-00008BA80000}"/>
    <cellStyle name="Normal 5 6 2 2 4 4 2" xfId="43591" xr:uid="{00000000-0005-0000-0000-00008CA80000}"/>
    <cellStyle name="Normal 5 6 2 2 4 5" xfId="23716" xr:uid="{00000000-0005-0000-0000-00008DA80000}"/>
    <cellStyle name="Normal 5 6 2 2 4 5 2" xfId="49356" xr:uid="{00000000-0005-0000-0000-00008EA80000}"/>
    <cellStyle name="Normal 5 6 2 2 4 6" xfId="43586" xr:uid="{00000000-0005-0000-0000-00008FA80000}"/>
    <cellStyle name="Normal 5 6 2 2 5" xfId="23717" xr:uid="{00000000-0005-0000-0000-000090A80000}"/>
    <cellStyle name="Normal 5 6 2 2 5 2" xfId="23718" xr:uid="{00000000-0005-0000-0000-000091A80000}"/>
    <cellStyle name="Normal 5 6 2 2 5 2 2" xfId="43593" xr:uid="{00000000-0005-0000-0000-000092A80000}"/>
    <cellStyle name="Normal 5 6 2 2 5 3" xfId="43592" xr:uid="{00000000-0005-0000-0000-000093A80000}"/>
    <cellStyle name="Normal 5 6 2 2 6" xfId="23719" xr:uid="{00000000-0005-0000-0000-000094A80000}"/>
    <cellStyle name="Normal 5 6 2 2 6 2" xfId="23720" xr:uid="{00000000-0005-0000-0000-000095A80000}"/>
    <cellStyle name="Normal 5 6 2 2 6 2 2" xfId="43595" xr:uid="{00000000-0005-0000-0000-000096A80000}"/>
    <cellStyle name="Normal 5 6 2 2 6 3" xfId="43594" xr:uid="{00000000-0005-0000-0000-000097A80000}"/>
    <cellStyle name="Normal 5 6 2 2 7" xfId="23721" xr:uid="{00000000-0005-0000-0000-000098A80000}"/>
    <cellStyle name="Normal 5 6 2 2 7 2" xfId="43596" xr:uid="{00000000-0005-0000-0000-000099A80000}"/>
    <cellStyle name="Normal 5 6 2 2 8" xfId="23722" xr:uid="{00000000-0005-0000-0000-00009AA80000}"/>
    <cellStyle name="Normal 5 6 2 2 8 2" xfId="49351" xr:uid="{00000000-0005-0000-0000-00009BA80000}"/>
    <cellStyle name="Normal 5 6 2 2 9" xfId="43561" xr:uid="{00000000-0005-0000-0000-00009CA80000}"/>
    <cellStyle name="Normal 5 6 2 3" xfId="23723" xr:uid="{00000000-0005-0000-0000-00009DA80000}"/>
    <cellStyle name="Normal 5 6 2 3 2" xfId="23724" xr:uid="{00000000-0005-0000-0000-00009EA80000}"/>
    <cellStyle name="Normal 5 6 2 3 2 2" xfId="23725" xr:uid="{00000000-0005-0000-0000-00009FA80000}"/>
    <cellStyle name="Normal 5 6 2 3 2 2 2" xfId="23726" xr:uid="{00000000-0005-0000-0000-0000A0A80000}"/>
    <cellStyle name="Normal 5 6 2 3 2 2 2 2" xfId="43600" xr:uid="{00000000-0005-0000-0000-0000A1A80000}"/>
    <cellStyle name="Normal 5 6 2 3 2 2 3" xfId="43599" xr:uid="{00000000-0005-0000-0000-0000A2A80000}"/>
    <cellStyle name="Normal 5 6 2 3 2 3" xfId="23727" xr:uid="{00000000-0005-0000-0000-0000A3A80000}"/>
    <cellStyle name="Normal 5 6 2 3 2 3 2" xfId="23728" xr:uid="{00000000-0005-0000-0000-0000A4A80000}"/>
    <cellStyle name="Normal 5 6 2 3 2 3 2 2" xfId="43602" xr:uid="{00000000-0005-0000-0000-0000A5A80000}"/>
    <cellStyle name="Normal 5 6 2 3 2 3 3" xfId="43601" xr:uid="{00000000-0005-0000-0000-0000A6A80000}"/>
    <cellStyle name="Normal 5 6 2 3 2 4" xfId="23729" xr:uid="{00000000-0005-0000-0000-0000A7A80000}"/>
    <cellStyle name="Normal 5 6 2 3 2 4 2" xfId="43603" xr:uid="{00000000-0005-0000-0000-0000A8A80000}"/>
    <cellStyle name="Normal 5 6 2 3 2 5" xfId="23730" xr:uid="{00000000-0005-0000-0000-0000A9A80000}"/>
    <cellStyle name="Normal 5 6 2 3 2 5 2" xfId="49358" xr:uid="{00000000-0005-0000-0000-0000AAA80000}"/>
    <cellStyle name="Normal 5 6 2 3 2 6" xfId="43598" xr:uid="{00000000-0005-0000-0000-0000ABA80000}"/>
    <cellStyle name="Normal 5 6 2 3 3" xfId="23731" xr:uid="{00000000-0005-0000-0000-0000ACA80000}"/>
    <cellStyle name="Normal 5 6 2 3 3 2" xfId="23732" xr:uid="{00000000-0005-0000-0000-0000ADA80000}"/>
    <cellStyle name="Normal 5 6 2 3 3 2 2" xfId="23733" xr:uid="{00000000-0005-0000-0000-0000AEA80000}"/>
    <cellStyle name="Normal 5 6 2 3 3 2 2 2" xfId="43606" xr:uid="{00000000-0005-0000-0000-0000AFA80000}"/>
    <cellStyle name="Normal 5 6 2 3 3 2 3" xfId="43605" xr:uid="{00000000-0005-0000-0000-0000B0A80000}"/>
    <cellStyle name="Normal 5 6 2 3 3 3" xfId="23734" xr:uid="{00000000-0005-0000-0000-0000B1A80000}"/>
    <cellStyle name="Normal 5 6 2 3 3 3 2" xfId="23735" xr:uid="{00000000-0005-0000-0000-0000B2A80000}"/>
    <cellStyle name="Normal 5 6 2 3 3 3 2 2" xfId="43608" xr:uid="{00000000-0005-0000-0000-0000B3A80000}"/>
    <cellStyle name="Normal 5 6 2 3 3 3 3" xfId="43607" xr:uid="{00000000-0005-0000-0000-0000B4A80000}"/>
    <cellStyle name="Normal 5 6 2 3 3 4" xfId="23736" xr:uid="{00000000-0005-0000-0000-0000B5A80000}"/>
    <cellStyle name="Normal 5 6 2 3 3 4 2" xfId="43609" xr:uid="{00000000-0005-0000-0000-0000B6A80000}"/>
    <cellStyle name="Normal 5 6 2 3 3 5" xfId="23737" xr:uid="{00000000-0005-0000-0000-0000B7A80000}"/>
    <cellStyle name="Normal 5 6 2 3 3 5 2" xfId="49359" xr:uid="{00000000-0005-0000-0000-0000B8A80000}"/>
    <cellStyle name="Normal 5 6 2 3 3 6" xfId="43604" xr:uid="{00000000-0005-0000-0000-0000B9A80000}"/>
    <cellStyle name="Normal 5 6 2 3 4" xfId="23738" xr:uid="{00000000-0005-0000-0000-0000BAA80000}"/>
    <cellStyle name="Normal 5 6 2 3 4 2" xfId="23739" xr:uid="{00000000-0005-0000-0000-0000BBA80000}"/>
    <cellStyle name="Normal 5 6 2 3 4 2 2" xfId="43611" xr:uid="{00000000-0005-0000-0000-0000BCA80000}"/>
    <cellStyle name="Normal 5 6 2 3 4 3" xfId="43610" xr:uid="{00000000-0005-0000-0000-0000BDA80000}"/>
    <cellStyle name="Normal 5 6 2 3 5" xfId="23740" xr:uid="{00000000-0005-0000-0000-0000BEA80000}"/>
    <cellStyle name="Normal 5 6 2 3 5 2" xfId="23741" xr:uid="{00000000-0005-0000-0000-0000BFA80000}"/>
    <cellStyle name="Normal 5 6 2 3 5 2 2" xfId="43613" xr:uid="{00000000-0005-0000-0000-0000C0A80000}"/>
    <cellStyle name="Normal 5 6 2 3 5 3" xfId="43612" xr:uid="{00000000-0005-0000-0000-0000C1A80000}"/>
    <cellStyle name="Normal 5 6 2 3 6" xfId="23742" xr:uid="{00000000-0005-0000-0000-0000C2A80000}"/>
    <cellStyle name="Normal 5 6 2 3 6 2" xfId="43614" xr:uid="{00000000-0005-0000-0000-0000C3A80000}"/>
    <cellStyle name="Normal 5 6 2 3 7" xfId="23743" xr:uid="{00000000-0005-0000-0000-0000C4A80000}"/>
    <cellStyle name="Normal 5 6 2 3 7 2" xfId="49357" xr:uid="{00000000-0005-0000-0000-0000C5A80000}"/>
    <cellStyle name="Normal 5 6 2 3 8" xfId="43597" xr:uid="{00000000-0005-0000-0000-0000C6A80000}"/>
    <cellStyle name="Normal 5 6 2 4" xfId="23744" xr:uid="{00000000-0005-0000-0000-0000C7A80000}"/>
    <cellStyle name="Normal 5 6 2 4 2" xfId="23745" xr:uid="{00000000-0005-0000-0000-0000C8A80000}"/>
    <cellStyle name="Normal 5 6 2 4 2 2" xfId="23746" xr:uid="{00000000-0005-0000-0000-0000C9A80000}"/>
    <cellStyle name="Normal 5 6 2 4 2 2 2" xfId="43617" xr:uid="{00000000-0005-0000-0000-0000CAA80000}"/>
    <cellStyle name="Normal 5 6 2 4 2 3" xfId="43616" xr:uid="{00000000-0005-0000-0000-0000CBA80000}"/>
    <cellStyle name="Normal 5 6 2 4 3" xfId="23747" xr:uid="{00000000-0005-0000-0000-0000CCA80000}"/>
    <cellStyle name="Normal 5 6 2 4 3 2" xfId="23748" xr:uid="{00000000-0005-0000-0000-0000CDA80000}"/>
    <cellStyle name="Normal 5 6 2 4 3 2 2" xfId="43619" xr:uid="{00000000-0005-0000-0000-0000CEA80000}"/>
    <cellStyle name="Normal 5 6 2 4 3 3" xfId="43618" xr:uid="{00000000-0005-0000-0000-0000CFA80000}"/>
    <cellStyle name="Normal 5 6 2 4 4" xfId="23749" xr:uid="{00000000-0005-0000-0000-0000D0A80000}"/>
    <cellStyle name="Normal 5 6 2 4 4 2" xfId="43620" xr:uid="{00000000-0005-0000-0000-0000D1A80000}"/>
    <cellStyle name="Normal 5 6 2 4 5" xfId="23750" xr:uid="{00000000-0005-0000-0000-0000D2A80000}"/>
    <cellStyle name="Normal 5 6 2 4 5 2" xfId="49360" xr:uid="{00000000-0005-0000-0000-0000D3A80000}"/>
    <cellStyle name="Normal 5 6 2 4 6" xfId="43615" xr:uid="{00000000-0005-0000-0000-0000D4A80000}"/>
    <cellStyle name="Normal 5 6 2 5" xfId="23751" xr:uid="{00000000-0005-0000-0000-0000D5A80000}"/>
    <cellStyle name="Normal 5 6 2 5 2" xfId="23752" xr:uid="{00000000-0005-0000-0000-0000D6A80000}"/>
    <cellStyle name="Normal 5 6 2 5 2 2" xfId="23753" xr:uid="{00000000-0005-0000-0000-0000D7A80000}"/>
    <cellStyle name="Normal 5 6 2 5 2 2 2" xfId="43623" xr:uid="{00000000-0005-0000-0000-0000D8A80000}"/>
    <cellStyle name="Normal 5 6 2 5 2 3" xfId="43622" xr:uid="{00000000-0005-0000-0000-0000D9A80000}"/>
    <cellStyle name="Normal 5 6 2 5 3" xfId="23754" xr:uid="{00000000-0005-0000-0000-0000DAA80000}"/>
    <cellStyle name="Normal 5 6 2 5 3 2" xfId="23755" xr:uid="{00000000-0005-0000-0000-0000DBA80000}"/>
    <cellStyle name="Normal 5 6 2 5 3 2 2" xfId="43625" xr:uid="{00000000-0005-0000-0000-0000DCA80000}"/>
    <cellStyle name="Normal 5 6 2 5 3 3" xfId="43624" xr:uid="{00000000-0005-0000-0000-0000DDA80000}"/>
    <cellStyle name="Normal 5 6 2 5 4" xfId="23756" xr:uid="{00000000-0005-0000-0000-0000DEA80000}"/>
    <cellStyle name="Normal 5 6 2 5 4 2" xfId="43626" xr:uid="{00000000-0005-0000-0000-0000DFA80000}"/>
    <cellStyle name="Normal 5 6 2 5 5" xfId="23757" xr:uid="{00000000-0005-0000-0000-0000E0A80000}"/>
    <cellStyle name="Normal 5 6 2 5 5 2" xfId="49361" xr:uid="{00000000-0005-0000-0000-0000E1A80000}"/>
    <cellStyle name="Normal 5 6 2 5 6" xfId="43621" xr:uid="{00000000-0005-0000-0000-0000E2A80000}"/>
    <cellStyle name="Normal 5 6 2 6" xfId="23758" xr:uid="{00000000-0005-0000-0000-0000E3A80000}"/>
    <cellStyle name="Normal 5 6 2 6 2" xfId="23759" xr:uid="{00000000-0005-0000-0000-0000E4A80000}"/>
    <cellStyle name="Normal 5 6 2 6 2 2" xfId="43628" xr:uid="{00000000-0005-0000-0000-0000E5A80000}"/>
    <cellStyle name="Normal 5 6 2 6 3" xfId="43627" xr:uid="{00000000-0005-0000-0000-0000E6A80000}"/>
    <cellStyle name="Normal 5 6 2 7" xfId="23760" xr:uid="{00000000-0005-0000-0000-0000E7A80000}"/>
    <cellStyle name="Normal 5 6 2 7 2" xfId="23761" xr:uid="{00000000-0005-0000-0000-0000E8A80000}"/>
    <cellStyle name="Normal 5 6 2 7 2 2" xfId="43630" xr:uid="{00000000-0005-0000-0000-0000E9A80000}"/>
    <cellStyle name="Normal 5 6 2 7 3" xfId="43629" xr:uid="{00000000-0005-0000-0000-0000EAA80000}"/>
    <cellStyle name="Normal 5 6 2 8" xfId="23762" xr:uid="{00000000-0005-0000-0000-0000EBA80000}"/>
    <cellStyle name="Normal 5 6 2 8 2" xfId="43631" xr:uid="{00000000-0005-0000-0000-0000ECA80000}"/>
    <cellStyle name="Normal 5 6 2 9" xfId="23763" xr:uid="{00000000-0005-0000-0000-0000EDA80000}"/>
    <cellStyle name="Normal 5 6 2 9 2" xfId="49350" xr:uid="{00000000-0005-0000-0000-0000EEA80000}"/>
    <cellStyle name="Normal 5 6 3" xfId="23764" xr:uid="{00000000-0005-0000-0000-0000EFA80000}"/>
    <cellStyle name="Normal 5 6 3 2" xfId="23765" xr:uid="{00000000-0005-0000-0000-0000F0A80000}"/>
    <cellStyle name="Normal 5 6 3 2 2" xfId="23766" xr:uid="{00000000-0005-0000-0000-0000F1A80000}"/>
    <cellStyle name="Normal 5 6 3 2 2 2" xfId="23767" xr:uid="{00000000-0005-0000-0000-0000F2A80000}"/>
    <cellStyle name="Normal 5 6 3 2 2 2 2" xfId="23768" xr:uid="{00000000-0005-0000-0000-0000F3A80000}"/>
    <cellStyle name="Normal 5 6 3 2 2 2 2 2" xfId="43636" xr:uid="{00000000-0005-0000-0000-0000F4A80000}"/>
    <cellStyle name="Normal 5 6 3 2 2 2 3" xfId="43635" xr:uid="{00000000-0005-0000-0000-0000F5A80000}"/>
    <cellStyle name="Normal 5 6 3 2 2 3" xfId="23769" xr:uid="{00000000-0005-0000-0000-0000F6A80000}"/>
    <cellStyle name="Normal 5 6 3 2 2 3 2" xfId="23770" xr:uid="{00000000-0005-0000-0000-0000F7A80000}"/>
    <cellStyle name="Normal 5 6 3 2 2 3 2 2" xfId="43638" xr:uid="{00000000-0005-0000-0000-0000F8A80000}"/>
    <cellStyle name="Normal 5 6 3 2 2 3 3" xfId="43637" xr:uid="{00000000-0005-0000-0000-0000F9A80000}"/>
    <cellStyle name="Normal 5 6 3 2 2 4" xfId="23771" xr:uid="{00000000-0005-0000-0000-0000FAA80000}"/>
    <cellStyle name="Normal 5 6 3 2 2 4 2" xfId="43639" xr:uid="{00000000-0005-0000-0000-0000FBA80000}"/>
    <cellStyle name="Normal 5 6 3 2 2 5" xfId="23772" xr:uid="{00000000-0005-0000-0000-0000FCA80000}"/>
    <cellStyle name="Normal 5 6 3 2 2 5 2" xfId="49364" xr:uid="{00000000-0005-0000-0000-0000FDA80000}"/>
    <cellStyle name="Normal 5 6 3 2 2 6" xfId="43634" xr:uid="{00000000-0005-0000-0000-0000FEA80000}"/>
    <cellStyle name="Normal 5 6 3 2 3" xfId="23773" xr:uid="{00000000-0005-0000-0000-0000FFA80000}"/>
    <cellStyle name="Normal 5 6 3 2 3 2" xfId="23774" xr:uid="{00000000-0005-0000-0000-000000A90000}"/>
    <cellStyle name="Normal 5 6 3 2 3 2 2" xfId="23775" xr:uid="{00000000-0005-0000-0000-000001A90000}"/>
    <cellStyle name="Normal 5 6 3 2 3 2 2 2" xfId="43642" xr:uid="{00000000-0005-0000-0000-000002A90000}"/>
    <cellStyle name="Normal 5 6 3 2 3 2 3" xfId="43641" xr:uid="{00000000-0005-0000-0000-000003A90000}"/>
    <cellStyle name="Normal 5 6 3 2 3 3" xfId="23776" xr:uid="{00000000-0005-0000-0000-000004A90000}"/>
    <cellStyle name="Normal 5 6 3 2 3 3 2" xfId="23777" xr:uid="{00000000-0005-0000-0000-000005A90000}"/>
    <cellStyle name="Normal 5 6 3 2 3 3 2 2" xfId="43644" xr:uid="{00000000-0005-0000-0000-000006A90000}"/>
    <cellStyle name="Normal 5 6 3 2 3 3 3" xfId="43643" xr:uid="{00000000-0005-0000-0000-000007A90000}"/>
    <cellStyle name="Normal 5 6 3 2 3 4" xfId="23778" xr:uid="{00000000-0005-0000-0000-000008A90000}"/>
    <cellStyle name="Normal 5 6 3 2 3 4 2" xfId="43645" xr:uid="{00000000-0005-0000-0000-000009A90000}"/>
    <cellStyle name="Normal 5 6 3 2 3 5" xfId="23779" xr:uid="{00000000-0005-0000-0000-00000AA90000}"/>
    <cellStyle name="Normal 5 6 3 2 3 5 2" xfId="49365" xr:uid="{00000000-0005-0000-0000-00000BA90000}"/>
    <cellStyle name="Normal 5 6 3 2 3 6" xfId="43640" xr:uid="{00000000-0005-0000-0000-00000CA90000}"/>
    <cellStyle name="Normal 5 6 3 2 4" xfId="23780" xr:uid="{00000000-0005-0000-0000-00000DA90000}"/>
    <cellStyle name="Normal 5 6 3 2 4 2" xfId="23781" xr:uid="{00000000-0005-0000-0000-00000EA90000}"/>
    <cellStyle name="Normal 5 6 3 2 4 2 2" xfId="43647" xr:uid="{00000000-0005-0000-0000-00000FA90000}"/>
    <cellStyle name="Normal 5 6 3 2 4 3" xfId="43646" xr:uid="{00000000-0005-0000-0000-000010A90000}"/>
    <cellStyle name="Normal 5 6 3 2 5" xfId="23782" xr:uid="{00000000-0005-0000-0000-000011A90000}"/>
    <cellStyle name="Normal 5 6 3 2 5 2" xfId="23783" xr:uid="{00000000-0005-0000-0000-000012A90000}"/>
    <cellStyle name="Normal 5 6 3 2 5 2 2" xfId="43649" xr:uid="{00000000-0005-0000-0000-000013A90000}"/>
    <cellStyle name="Normal 5 6 3 2 5 3" xfId="43648" xr:uid="{00000000-0005-0000-0000-000014A90000}"/>
    <cellStyle name="Normal 5 6 3 2 6" xfId="23784" xr:uid="{00000000-0005-0000-0000-000015A90000}"/>
    <cellStyle name="Normal 5 6 3 2 6 2" xfId="43650" xr:uid="{00000000-0005-0000-0000-000016A90000}"/>
    <cellStyle name="Normal 5 6 3 2 7" xfId="23785" xr:uid="{00000000-0005-0000-0000-000017A90000}"/>
    <cellStyle name="Normal 5 6 3 2 7 2" xfId="49363" xr:uid="{00000000-0005-0000-0000-000018A90000}"/>
    <cellStyle name="Normal 5 6 3 2 8" xfId="43633" xr:uid="{00000000-0005-0000-0000-000019A90000}"/>
    <cellStyle name="Normal 5 6 3 3" xfId="23786" xr:uid="{00000000-0005-0000-0000-00001AA90000}"/>
    <cellStyle name="Normal 5 6 3 3 2" xfId="23787" xr:uid="{00000000-0005-0000-0000-00001BA90000}"/>
    <cellStyle name="Normal 5 6 3 3 2 2" xfId="23788" xr:uid="{00000000-0005-0000-0000-00001CA90000}"/>
    <cellStyle name="Normal 5 6 3 3 2 2 2" xfId="43653" xr:uid="{00000000-0005-0000-0000-00001DA90000}"/>
    <cellStyle name="Normal 5 6 3 3 2 3" xfId="43652" xr:uid="{00000000-0005-0000-0000-00001EA90000}"/>
    <cellStyle name="Normal 5 6 3 3 3" xfId="23789" xr:uid="{00000000-0005-0000-0000-00001FA90000}"/>
    <cellStyle name="Normal 5 6 3 3 3 2" xfId="23790" xr:uid="{00000000-0005-0000-0000-000020A90000}"/>
    <cellStyle name="Normal 5 6 3 3 3 2 2" xfId="43655" xr:uid="{00000000-0005-0000-0000-000021A90000}"/>
    <cellStyle name="Normal 5 6 3 3 3 3" xfId="43654" xr:uid="{00000000-0005-0000-0000-000022A90000}"/>
    <cellStyle name="Normal 5 6 3 3 4" xfId="23791" xr:uid="{00000000-0005-0000-0000-000023A90000}"/>
    <cellStyle name="Normal 5 6 3 3 4 2" xfId="43656" xr:uid="{00000000-0005-0000-0000-000024A90000}"/>
    <cellStyle name="Normal 5 6 3 3 5" xfId="23792" xr:uid="{00000000-0005-0000-0000-000025A90000}"/>
    <cellStyle name="Normal 5 6 3 3 5 2" xfId="49366" xr:uid="{00000000-0005-0000-0000-000026A90000}"/>
    <cellStyle name="Normal 5 6 3 3 6" xfId="43651" xr:uid="{00000000-0005-0000-0000-000027A90000}"/>
    <cellStyle name="Normal 5 6 3 4" xfId="23793" xr:uid="{00000000-0005-0000-0000-000028A90000}"/>
    <cellStyle name="Normal 5 6 3 4 2" xfId="23794" xr:uid="{00000000-0005-0000-0000-000029A90000}"/>
    <cellStyle name="Normal 5 6 3 4 2 2" xfId="23795" xr:uid="{00000000-0005-0000-0000-00002AA90000}"/>
    <cellStyle name="Normal 5 6 3 4 2 2 2" xfId="43659" xr:uid="{00000000-0005-0000-0000-00002BA90000}"/>
    <cellStyle name="Normal 5 6 3 4 2 3" xfId="43658" xr:uid="{00000000-0005-0000-0000-00002CA90000}"/>
    <cellStyle name="Normal 5 6 3 4 3" xfId="23796" xr:uid="{00000000-0005-0000-0000-00002DA90000}"/>
    <cellStyle name="Normal 5 6 3 4 3 2" xfId="23797" xr:uid="{00000000-0005-0000-0000-00002EA90000}"/>
    <cellStyle name="Normal 5 6 3 4 3 2 2" xfId="43661" xr:uid="{00000000-0005-0000-0000-00002FA90000}"/>
    <cellStyle name="Normal 5 6 3 4 3 3" xfId="43660" xr:uid="{00000000-0005-0000-0000-000030A90000}"/>
    <cellStyle name="Normal 5 6 3 4 4" xfId="23798" xr:uid="{00000000-0005-0000-0000-000031A90000}"/>
    <cellStyle name="Normal 5 6 3 4 4 2" xfId="43662" xr:uid="{00000000-0005-0000-0000-000032A90000}"/>
    <cellStyle name="Normal 5 6 3 4 5" xfId="23799" xr:uid="{00000000-0005-0000-0000-000033A90000}"/>
    <cellStyle name="Normal 5 6 3 4 5 2" xfId="49367" xr:uid="{00000000-0005-0000-0000-000034A90000}"/>
    <cellStyle name="Normal 5 6 3 4 6" xfId="43657" xr:uid="{00000000-0005-0000-0000-000035A90000}"/>
    <cellStyle name="Normal 5 6 3 5" xfId="23800" xr:uid="{00000000-0005-0000-0000-000036A90000}"/>
    <cellStyle name="Normal 5 6 3 5 2" xfId="23801" xr:uid="{00000000-0005-0000-0000-000037A90000}"/>
    <cellStyle name="Normal 5 6 3 5 2 2" xfId="43664" xr:uid="{00000000-0005-0000-0000-000038A90000}"/>
    <cellStyle name="Normal 5 6 3 5 3" xfId="43663" xr:uid="{00000000-0005-0000-0000-000039A90000}"/>
    <cellStyle name="Normal 5 6 3 6" xfId="23802" xr:uid="{00000000-0005-0000-0000-00003AA90000}"/>
    <cellStyle name="Normal 5 6 3 6 2" xfId="23803" xr:uid="{00000000-0005-0000-0000-00003BA90000}"/>
    <cellStyle name="Normal 5 6 3 6 2 2" xfId="43666" xr:uid="{00000000-0005-0000-0000-00003CA90000}"/>
    <cellStyle name="Normal 5 6 3 6 3" xfId="43665" xr:uid="{00000000-0005-0000-0000-00003DA90000}"/>
    <cellStyle name="Normal 5 6 3 7" xfId="23804" xr:uid="{00000000-0005-0000-0000-00003EA90000}"/>
    <cellStyle name="Normal 5 6 3 7 2" xfId="43667" xr:uid="{00000000-0005-0000-0000-00003FA90000}"/>
    <cellStyle name="Normal 5 6 3 8" xfId="23805" xr:uid="{00000000-0005-0000-0000-000040A90000}"/>
    <cellStyle name="Normal 5 6 3 8 2" xfId="49362" xr:uid="{00000000-0005-0000-0000-000041A90000}"/>
    <cellStyle name="Normal 5 6 3 9" xfId="43632" xr:uid="{00000000-0005-0000-0000-000042A90000}"/>
    <cellStyle name="Normal 5 6 4" xfId="23806" xr:uid="{00000000-0005-0000-0000-000043A90000}"/>
    <cellStyle name="Normal 5 6 4 2" xfId="23807" xr:uid="{00000000-0005-0000-0000-000044A90000}"/>
    <cellStyle name="Normal 5 6 4 2 2" xfId="23808" xr:uid="{00000000-0005-0000-0000-000045A90000}"/>
    <cellStyle name="Normal 5 6 4 2 2 2" xfId="23809" xr:uid="{00000000-0005-0000-0000-000046A90000}"/>
    <cellStyle name="Normal 5 6 4 2 2 2 2" xfId="43671" xr:uid="{00000000-0005-0000-0000-000047A90000}"/>
    <cellStyle name="Normal 5 6 4 2 2 3" xfId="43670" xr:uid="{00000000-0005-0000-0000-000048A90000}"/>
    <cellStyle name="Normal 5 6 4 2 3" xfId="23810" xr:uid="{00000000-0005-0000-0000-000049A90000}"/>
    <cellStyle name="Normal 5 6 4 2 3 2" xfId="23811" xr:uid="{00000000-0005-0000-0000-00004AA90000}"/>
    <cellStyle name="Normal 5 6 4 2 3 2 2" xfId="43673" xr:uid="{00000000-0005-0000-0000-00004BA90000}"/>
    <cellStyle name="Normal 5 6 4 2 3 3" xfId="43672" xr:uid="{00000000-0005-0000-0000-00004CA90000}"/>
    <cellStyle name="Normal 5 6 4 2 4" xfId="23812" xr:uid="{00000000-0005-0000-0000-00004DA90000}"/>
    <cellStyle name="Normal 5 6 4 2 4 2" xfId="43674" xr:uid="{00000000-0005-0000-0000-00004EA90000}"/>
    <cellStyle name="Normal 5 6 4 2 5" xfId="23813" xr:uid="{00000000-0005-0000-0000-00004FA90000}"/>
    <cellStyle name="Normal 5 6 4 2 5 2" xfId="49369" xr:uid="{00000000-0005-0000-0000-000050A90000}"/>
    <cellStyle name="Normal 5 6 4 2 6" xfId="43669" xr:uid="{00000000-0005-0000-0000-000051A90000}"/>
    <cellStyle name="Normal 5 6 4 3" xfId="23814" xr:uid="{00000000-0005-0000-0000-000052A90000}"/>
    <cellStyle name="Normal 5 6 4 3 2" xfId="23815" xr:uid="{00000000-0005-0000-0000-000053A90000}"/>
    <cellStyle name="Normal 5 6 4 3 2 2" xfId="23816" xr:uid="{00000000-0005-0000-0000-000054A90000}"/>
    <cellStyle name="Normal 5 6 4 3 2 2 2" xfId="43677" xr:uid="{00000000-0005-0000-0000-000055A90000}"/>
    <cellStyle name="Normal 5 6 4 3 2 3" xfId="43676" xr:uid="{00000000-0005-0000-0000-000056A90000}"/>
    <cellStyle name="Normal 5 6 4 3 3" xfId="23817" xr:uid="{00000000-0005-0000-0000-000057A90000}"/>
    <cellStyle name="Normal 5 6 4 3 3 2" xfId="23818" xr:uid="{00000000-0005-0000-0000-000058A90000}"/>
    <cellStyle name="Normal 5 6 4 3 3 2 2" xfId="43679" xr:uid="{00000000-0005-0000-0000-000059A90000}"/>
    <cellStyle name="Normal 5 6 4 3 3 3" xfId="43678" xr:uid="{00000000-0005-0000-0000-00005AA90000}"/>
    <cellStyle name="Normal 5 6 4 3 4" xfId="23819" xr:uid="{00000000-0005-0000-0000-00005BA90000}"/>
    <cellStyle name="Normal 5 6 4 3 4 2" xfId="43680" xr:uid="{00000000-0005-0000-0000-00005CA90000}"/>
    <cellStyle name="Normal 5 6 4 3 5" xfId="23820" xr:uid="{00000000-0005-0000-0000-00005DA90000}"/>
    <cellStyle name="Normal 5 6 4 3 5 2" xfId="49370" xr:uid="{00000000-0005-0000-0000-00005EA90000}"/>
    <cellStyle name="Normal 5 6 4 3 6" xfId="43675" xr:uid="{00000000-0005-0000-0000-00005FA90000}"/>
    <cellStyle name="Normal 5 6 4 4" xfId="23821" xr:uid="{00000000-0005-0000-0000-000060A90000}"/>
    <cellStyle name="Normal 5 6 4 4 2" xfId="23822" xr:uid="{00000000-0005-0000-0000-000061A90000}"/>
    <cellStyle name="Normal 5 6 4 4 2 2" xfId="43682" xr:uid="{00000000-0005-0000-0000-000062A90000}"/>
    <cellStyle name="Normal 5 6 4 4 3" xfId="43681" xr:uid="{00000000-0005-0000-0000-000063A90000}"/>
    <cellStyle name="Normal 5 6 4 5" xfId="23823" xr:uid="{00000000-0005-0000-0000-000064A90000}"/>
    <cellStyle name="Normal 5 6 4 5 2" xfId="23824" xr:uid="{00000000-0005-0000-0000-000065A90000}"/>
    <cellStyle name="Normal 5 6 4 5 2 2" xfId="43684" xr:uid="{00000000-0005-0000-0000-000066A90000}"/>
    <cellStyle name="Normal 5 6 4 5 3" xfId="43683" xr:uid="{00000000-0005-0000-0000-000067A90000}"/>
    <cellStyle name="Normal 5 6 4 6" xfId="23825" xr:uid="{00000000-0005-0000-0000-000068A90000}"/>
    <cellStyle name="Normal 5 6 4 6 2" xfId="43685" xr:uid="{00000000-0005-0000-0000-000069A90000}"/>
    <cellStyle name="Normal 5 6 4 7" xfId="23826" xr:uid="{00000000-0005-0000-0000-00006AA90000}"/>
    <cellStyle name="Normal 5 6 4 7 2" xfId="49368" xr:uid="{00000000-0005-0000-0000-00006BA90000}"/>
    <cellStyle name="Normal 5 6 4 8" xfId="43668" xr:uid="{00000000-0005-0000-0000-00006CA90000}"/>
    <cellStyle name="Normal 5 6 5" xfId="23827" xr:uid="{00000000-0005-0000-0000-00006DA90000}"/>
    <cellStyle name="Normal 5 6 5 2" xfId="23828" xr:uid="{00000000-0005-0000-0000-00006EA90000}"/>
    <cellStyle name="Normal 5 6 5 2 2" xfId="23829" xr:uid="{00000000-0005-0000-0000-00006FA90000}"/>
    <cellStyle name="Normal 5 6 5 2 2 2" xfId="43688" xr:uid="{00000000-0005-0000-0000-000070A90000}"/>
    <cellStyle name="Normal 5 6 5 2 3" xfId="43687" xr:uid="{00000000-0005-0000-0000-000071A90000}"/>
    <cellStyle name="Normal 5 6 5 3" xfId="23830" xr:uid="{00000000-0005-0000-0000-000072A90000}"/>
    <cellStyle name="Normal 5 6 5 3 2" xfId="23831" xr:uid="{00000000-0005-0000-0000-000073A90000}"/>
    <cellStyle name="Normal 5 6 5 3 2 2" xfId="43690" xr:uid="{00000000-0005-0000-0000-000074A90000}"/>
    <cellStyle name="Normal 5 6 5 3 3" xfId="43689" xr:uid="{00000000-0005-0000-0000-000075A90000}"/>
    <cellStyle name="Normal 5 6 5 4" xfId="23832" xr:uid="{00000000-0005-0000-0000-000076A90000}"/>
    <cellStyle name="Normal 5 6 5 4 2" xfId="43691" xr:uid="{00000000-0005-0000-0000-000077A90000}"/>
    <cellStyle name="Normal 5 6 5 5" xfId="23833" xr:uid="{00000000-0005-0000-0000-000078A90000}"/>
    <cellStyle name="Normal 5 6 5 5 2" xfId="49371" xr:uid="{00000000-0005-0000-0000-000079A90000}"/>
    <cellStyle name="Normal 5 6 5 6" xfId="43686" xr:uid="{00000000-0005-0000-0000-00007AA90000}"/>
    <cellStyle name="Normal 5 6 6" xfId="23834" xr:uid="{00000000-0005-0000-0000-00007BA90000}"/>
    <cellStyle name="Normal 5 6 6 2" xfId="23835" xr:uid="{00000000-0005-0000-0000-00007CA90000}"/>
    <cellStyle name="Normal 5 6 6 2 2" xfId="23836" xr:uid="{00000000-0005-0000-0000-00007DA90000}"/>
    <cellStyle name="Normal 5 6 6 2 2 2" xfId="43694" xr:uid="{00000000-0005-0000-0000-00007EA90000}"/>
    <cellStyle name="Normal 5 6 6 2 3" xfId="43693" xr:uid="{00000000-0005-0000-0000-00007FA90000}"/>
    <cellStyle name="Normal 5 6 6 3" xfId="23837" xr:uid="{00000000-0005-0000-0000-000080A90000}"/>
    <cellStyle name="Normal 5 6 6 3 2" xfId="23838" xr:uid="{00000000-0005-0000-0000-000081A90000}"/>
    <cellStyle name="Normal 5 6 6 3 2 2" xfId="43696" xr:uid="{00000000-0005-0000-0000-000082A90000}"/>
    <cellStyle name="Normal 5 6 6 3 3" xfId="43695" xr:uid="{00000000-0005-0000-0000-000083A90000}"/>
    <cellStyle name="Normal 5 6 6 4" xfId="23839" xr:uid="{00000000-0005-0000-0000-000084A90000}"/>
    <cellStyle name="Normal 5 6 6 4 2" xfId="43697" xr:uid="{00000000-0005-0000-0000-000085A90000}"/>
    <cellStyle name="Normal 5 6 6 5" xfId="23840" xr:uid="{00000000-0005-0000-0000-000086A90000}"/>
    <cellStyle name="Normal 5 6 6 5 2" xfId="49372" xr:uid="{00000000-0005-0000-0000-000087A90000}"/>
    <cellStyle name="Normal 5 6 6 6" xfId="43692" xr:uid="{00000000-0005-0000-0000-000088A90000}"/>
    <cellStyle name="Normal 5 6 7" xfId="23841" xr:uid="{00000000-0005-0000-0000-000089A90000}"/>
    <cellStyle name="Normal 5 6 7 2" xfId="23842" xr:uid="{00000000-0005-0000-0000-00008AA90000}"/>
    <cellStyle name="Normal 5 6 7 2 2" xfId="43699" xr:uid="{00000000-0005-0000-0000-00008BA90000}"/>
    <cellStyle name="Normal 5 6 7 3" xfId="43698" xr:uid="{00000000-0005-0000-0000-00008CA90000}"/>
    <cellStyle name="Normal 5 6 8" xfId="23843" xr:uid="{00000000-0005-0000-0000-00008DA90000}"/>
    <cellStyle name="Normal 5 6 8 2" xfId="23844" xr:uid="{00000000-0005-0000-0000-00008EA90000}"/>
    <cellStyle name="Normal 5 6 8 2 2" xfId="43701" xr:uid="{00000000-0005-0000-0000-00008FA90000}"/>
    <cellStyle name="Normal 5 6 8 3" xfId="43700" xr:uid="{00000000-0005-0000-0000-000090A90000}"/>
    <cellStyle name="Normal 5 6 9" xfId="23845" xr:uid="{00000000-0005-0000-0000-000091A90000}"/>
    <cellStyle name="Normal 5 6 9 2" xfId="43702" xr:uid="{00000000-0005-0000-0000-000092A90000}"/>
    <cellStyle name="Normal 5 7" xfId="23846" xr:uid="{00000000-0005-0000-0000-000093A90000}"/>
    <cellStyle name="Normal 5 7 10" xfId="43703" xr:uid="{00000000-0005-0000-0000-000094A90000}"/>
    <cellStyle name="Normal 5 7 2" xfId="23847" xr:uid="{00000000-0005-0000-0000-000095A90000}"/>
    <cellStyle name="Normal 5 7 2 2" xfId="23848" xr:uid="{00000000-0005-0000-0000-000096A90000}"/>
    <cellStyle name="Normal 5 7 2 2 2" xfId="23849" xr:uid="{00000000-0005-0000-0000-000097A90000}"/>
    <cellStyle name="Normal 5 7 2 2 2 2" xfId="23850" xr:uid="{00000000-0005-0000-0000-000098A90000}"/>
    <cellStyle name="Normal 5 7 2 2 2 2 2" xfId="23851" xr:uid="{00000000-0005-0000-0000-000099A90000}"/>
    <cellStyle name="Normal 5 7 2 2 2 2 2 2" xfId="43708" xr:uid="{00000000-0005-0000-0000-00009AA90000}"/>
    <cellStyle name="Normal 5 7 2 2 2 2 3" xfId="43707" xr:uid="{00000000-0005-0000-0000-00009BA90000}"/>
    <cellStyle name="Normal 5 7 2 2 2 3" xfId="23852" xr:uid="{00000000-0005-0000-0000-00009CA90000}"/>
    <cellStyle name="Normal 5 7 2 2 2 3 2" xfId="23853" xr:uid="{00000000-0005-0000-0000-00009DA90000}"/>
    <cellStyle name="Normal 5 7 2 2 2 3 2 2" xfId="43710" xr:uid="{00000000-0005-0000-0000-00009EA90000}"/>
    <cellStyle name="Normal 5 7 2 2 2 3 3" xfId="43709" xr:uid="{00000000-0005-0000-0000-00009FA90000}"/>
    <cellStyle name="Normal 5 7 2 2 2 4" xfId="23854" xr:uid="{00000000-0005-0000-0000-0000A0A90000}"/>
    <cellStyle name="Normal 5 7 2 2 2 4 2" xfId="43711" xr:uid="{00000000-0005-0000-0000-0000A1A90000}"/>
    <cellStyle name="Normal 5 7 2 2 2 5" xfId="23855" xr:uid="{00000000-0005-0000-0000-0000A2A90000}"/>
    <cellStyle name="Normal 5 7 2 2 2 5 2" xfId="49376" xr:uid="{00000000-0005-0000-0000-0000A3A90000}"/>
    <cellStyle name="Normal 5 7 2 2 2 6" xfId="43706" xr:uid="{00000000-0005-0000-0000-0000A4A90000}"/>
    <cellStyle name="Normal 5 7 2 2 3" xfId="23856" xr:uid="{00000000-0005-0000-0000-0000A5A90000}"/>
    <cellStyle name="Normal 5 7 2 2 3 2" xfId="23857" xr:uid="{00000000-0005-0000-0000-0000A6A90000}"/>
    <cellStyle name="Normal 5 7 2 2 3 2 2" xfId="23858" xr:uid="{00000000-0005-0000-0000-0000A7A90000}"/>
    <cellStyle name="Normal 5 7 2 2 3 2 2 2" xfId="43714" xr:uid="{00000000-0005-0000-0000-0000A8A90000}"/>
    <cellStyle name="Normal 5 7 2 2 3 2 3" xfId="43713" xr:uid="{00000000-0005-0000-0000-0000A9A90000}"/>
    <cellStyle name="Normal 5 7 2 2 3 3" xfId="23859" xr:uid="{00000000-0005-0000-0000-0000AAA90000}"/>
    <cellStyle name="Normal 5 7 2 2 3 3 2" xfId="23860" xr:uid="{00000000-0005-0000-0000-0000ABA90000}"/>
    <cellStyle name="Normal 5 7 2 2 3 3 2 2" xfId="43716" xr:uid="{00000000-0005-0000-0000-0000ACA90000}"/>
    <cellStyle name="Normal 5 7 2 2 3 3 3" xfId="43715" xr:uid="{00000000-0005-0000-0000-0000ADA90000}"/>
    <cellStyle name="Normal 5 7 2 2 3 4" xfId="23861" xr:uid="{00000000-0005-0000-0000-0000AEA90000}"/>
    <cellStyle name="Normal 5 7 2 2 3 4 2" xfId="43717" xr:uid="{00000000-0005-0000-0000-0000AFA90000}"/>
    <cellStyle name="Normal 5 7 2 2 3 5" xfId="23862" xr:uid="{00000000-0005-0000-0000-0000B0A90000}"/>
    <cellStyle name="Normal 5 7 2 2 3 5 2" xfId="49377" xr:uid="{00000000-0005-0000-0000-0000B1A90000}"/>
    <cellStyle name="Normal 5 7 2 2 3 6" xfId="43712" xr:uid="{00000000-0005-0000-0000-0000B2A90000}"/>
    <cellStyle name="Normal 5 7 2 2 4" xfId="23863" xr:uid="{00000000-0005-0000-0000-0000B3A90000}"/>
    <cellStyle name="Normal 5 7 2 2 4 2" xfId="23864" xr:uid="{00000000-0005-0000-0000-0000B4A90000}"/>
    <cellStyle name="Normal 5 7 2 2 4 2 2" xfId="43719" xr:uid="{00000000-0005-0000-0000-0000B5A90000}"/>
    <cellStyle name="Normal 5 7 2 2 4 3" xfId="43718" xr:uid="{00000000-0005-0000-0000-0000B6A90000}"/>
    <cellStyle name="Normal 5 7 2 2 5" xfId="23865" xr:uid="{00000000-0005-0000-0000-0000B7A90000}"/>
    <cellStyle name="Normal 5 7 2 2 5 2" xfId="23866" xr:uid="{00000000-0005-0000-0000-0000B8A90000}"/>
    <cellStyle name="Normal 5 7 2 2 5 2 2" xfId="43721" xr:uid="{00000000-0005-0000-0000-0000B9A90000}"/>
    <cellStyle name="Normal 5 7 2 2 5 3" xfId="43720" xr:uid="{00000000-0005-0000-0000-0000BAA90000}"/>
    <cellStyle name="Normal 5 7 2 2 6" xfId="23867" xr:uid="{00000000-0005-0000-0000-0000BBA90000}"/>
    <cellStyle name="Normal 5 7 2 2 6 2" xfId="43722" xr:uid="{00000000-0005-0000-0000-0000BCA90000}"/>
    <cellStyle name="Normal 5 7 2 2 7" xfId="23868" xr:uid="{00000000-0005-0000-0000-0000BDA90000}"/>
    <cellStyle name="Normal 5 7 2 2 7 2" xfId="49375" xr:uid="{00000000-0005-0000-0000-0000BEA90000}"/>
    <cellStyle name="Normal 5 7 2 2 8" xfId="43705" xr:uid="{00000000-0005-0000-0000-0000BFA90000}"/>
    <cellStyle name="Normal 5 7 2 3" xfId="23869" xr:uid="{00000000-0005-0000-0000-0000C0A90000}"/>
    <cellStyle name="Normal 5 7 2 3 2" xfId="23870" xr:uid="{00000000-0005-0000-0000-0000C1A90000}"/>
    <cellStyle name="Normal 5 7 2 3 2 2" xfId="23871" xr:uid="{00000000-0005-0000-0000-0000C2A90000}"/>
    <cellStyle name="Normal 5 7 2 3 2 2 2" xfId="43725" xr:uid="{00000000-0005-0000-0000-0000C3A90000}"/>
    <cellStyle name="Normal 5 7 2 3 2 3" xfId="43724" xr:uid="{00000000-0005-0000-0000-0000C4A90000}"/>
    <cellStyle name="Normal 5 7 2 3 3" xfId="23872" xr:uid="{00000000-0005-0000-0000-0000C5A90000}"/>
    <cellStyle name="Normal 5 7 2 3 3 2" xfId="23873" xr:uid="{00000000-0005-0000-0000-0000C6A90000}"/>
    <cellStyle name="Normal 5 7 2 3 3 2 2" xfId="43727" xr:uid="{00000000-0005-0000-0000-0000C7A90000}"/>
    <cellStyle name="Normal 5 7 2 3 3 3" xfId="43726" xr:uid="{00000000-0005-0000-0000-0000C8A90000}"/>
    <cellStyle name="Normal 5 7 2 3 4" xfId="23874" xr:uid="{00000000-0005-0000-0000-0000C9A90000}"/>
    <cellStyle name="Normal 5 7 2 3 4 2" xfId="43728" xr:uid="{00000000-0005-0000-0000-0000CAA90000}"/>
    <cellStyle name="Normal 5 7 2 3 5" xfId="23875" xr:uid="{00000000-0005-0000-0000-0000CBA90000}"/>
    <cellStyle name="Normal 5 7 2 3 5 2" xfId="49378" xr:uid="{00000000-0005-0000-0000-0000CCA90000}"/>
    <cellStyle name="Normal 5 7 2 3 6" xfId="43723" xr:uid="{00000000-0005-0000-0000-0000CDA90000}"/>
    <cellStyle name="Normal 5 7 2 4" xfId="23876" xr:uid="{00000000-0005-0000-0000-0000CEA90000}"/>
    <cellStyle name="Normal 5 7 2 4 2" xfId="23877" xr:uid="{00000000-0005-0000-0000-0000CFA90000}"/>
    <cellStyle name="Normal 5 7 2 4 2 2" xfId="23878" xr:uid="{00000000-0005-0000-0000-0000D0A90000}"/>
    <cellStyle name="Normal 5 7 2 4 2 2 2" xfId="43731" xr:uid="{00000000-0005-0000-0000-0000D1A90000}"/>
    <cellStyle name="Normal 5 7 2 4 2 3" xfId="43730" xr:uid="{00000000-0005-0000-0000-0000D2A90000}"/>
    <cellStyle name="Normal 5 7 2 4 3" xfId="23879" xr:uid="{00000000-0005-0000-0000-0000D3A90000}"/>
    <cellStyle name="Normal 5 7 2 4 3 2" xfId="23880" xr:uid="{00000000-0005-0000-0000-0000D4A90000}"/>
    <cellStyle name="Normal 5 7 2 4 3 2 2" xfId="43733" xr:uid="{00000000-0005-0000-0000-0000D5A90000}"/>
    <cellStyle name="Normal 5 7 2 4 3 3" xfId="43732" xr:uid="{00000000-0005-0000-0000-0000D6A90000}"/>
    <cellStyle name="Normal 5 7 2 4 4" xfId="23881" xr:uid="{00000000-0005-0000-0000-0000D7A90000}"/>
    <cellStyle name="Normal 5 7 2 4 4 2" xfId="43734" xr:uid="{00000000-0005-0000-0000-0000D8A90000}"/>
    <cellStyle name="Normal 5 7 2 4 5" xfId="23882" xr:uid="{00000000-0005-0000-0000-0000D9A90000}"/>
    <cellStyle name="Normal 5 7 2 4 5 2" xfId="49379" xr:uid="{00000000-0005-0000-0000-0000DAA90000}"/>
    <cellStyle name="Normal 5 7 2 4 6" xfId="43729" xr:uid="{00000000-0005-0000-0000-0000DBA90000}"/>
    <cellStyle name="Normal 5 7 2 5" xfId="23883" xr:uid="{00000000-0005-0000-0000-0000DCA90000}"/>
    <cellStyle name="Normal 5 7 2 5 2" xfId="23884" xr:uid="{00000000-0005-0000-0000-0000DDA90000}"/>
    <cellStyle name="Normal 5 7 2 5 2 2" xfId="43736" xr:uid="{00000000-0005-0000-0000-0000DEA90000}"/>
    <cellStyle name="Normal 5 7 2 5 3" xfId="43735" xr:uid="{00000000-0005-0000-0000-0000DFA90000}"/>
    <cellStyle name="Normal 5 7 2 6" xfId="23885" xr:uid="{00000000-0005-0000-0000-0000E0A90000}"/>
    <cellStyle name="Normal 5 7 2 6 2" xfId="23886" xr:uid="{00000000-0005-0000-0000-0000E1A90000}"/>
    <cellStyle name="Normal 5 7 2 6 2 2" xfId="43738" xr:uid="{00000000-0005-0000-0000-0000E2A90000}"/>
    <cellStyle name="Normal 5 7 2 6 3" xfId="43737" xr:uid="{00000000-0005-0000-0000-0000E3A90000}"/>
    <cellStyle name="Normal 5 7 2 7" xfId="23887" xr:uid="{00000000-0005-0000-0000-0000E4A90000}"/>
    <cellStyle name="Normal 5 7 2 7 2" xfId="43739" xr:uid="{00000000-0005-0000-0000-0000E5A90000}"/>
    <cellStyle name="Normal 5 7 2 8" xfId="23888" xr:uid="{00000000-0005-0000-0000-0000E6A90000}"/>
    <cellStyle name="Normal 5 7 2 8 2" xfId="49374" xr:uid="{00000000-0005-0000-0000-0000E7A90000}"/>
    <cellStyle name="Normal 5 7 2 9" xfId="43704" xr:uid="{00000000-0005-0000-0000-0000E8A90000}"/>
    <cellStyle name="Normal 5 7 3" xfId="23889" xr:uid="{00000000-0005-0000-0000-0000E9A90000}"/>
    <cellStyle name="Normal 5 7 3 2" xfId="23890" xr:uid="{00000000-0005-0000-0000-0000EAA90000}"/>
    <cellStyle name="Normal 5 7 3 2 2" xfId="23891" xr:uid="{00000000-0005-0000-0000-0000EBA90000}"/>
    <cellStyle name="Normal 5 7 3 2 2 2" xfId="23892" xr:uid="{00000000-0005-0000-0000-0000ECA90000}"/>
    <cellStyle name="Normal 5 7 3 2 2 2 2" xfId="43743" xr:uid="{00000000-0005-0000-0000-0000EDA90000}"/>
    <cellStyle name="Normal 5 7 3 2 2 3" xfId="43742" xr:uid="{00000000-0005-0000-0000-0000EEA90000}"/>
    <cellStyle name="Normal 5 7 3 2 3" xfId="23893" xr:uid="{00000000-0005-0000-0000-0000EFA90000}"/>
    <cellStyle name="Normal 5 7 3 2 3 2" xfId="23894" xr:uid="{00000000-0005-0000-0000-0000F0A90000}"/>
    <cellStyle name="Normal 5 7 3 2 3 2 2" xfId="43745" xr:uid="{00000000-0005-0000-0000-0000F1A90000}"/>
    <cellStyle name="Normal 5 7 3 2 3 3" xfId="43744" xr:uid="{00000000-0005-0000-0000-0000F2A90000}"/>
    <cellStyle name="Normal 5 7 3 2 4" xfId="23895" xr:uid="{00000000-0005-0000-0000-0000F3A90000}"/>
    <cellStyle name="Normal 5 7 3 2 4 2" xfId="43746" xr:uid="{00000000-0005-0000-0000-0000F4A90000}"/>
    <cellStyle name="Normal 5 7 3 2 5" xfId="23896" xr:uid="{00000000-0005-0000-0000-0000F5A90000}"/>
    <cellStyle name="Normal 5 7 3 2 5 2" xfId="49381" xr:uid="{00000000-0005-0000-0000-0000F6A90000}"/>
    <cellStyle name="Normal 5 7 3 2 6" xfId="43741" xr:uid="{00000000-0005-0000-0000-0000F7A90000}"/>
    <cellStyle name="Normal 5 7 3 3" xfId="23897" xr:uid="{00000000-0005-0000-0000-0000F8A90000}"/>
    <cellStyle name="Normal 5 7 3 3 2" xfId="23898" xr:uid="{00000000-0005-0000-0000-0000F9A90000}"/>
    <cellStyle name="Normal 5 7 3 3 2 2" xfId="23899" xr:uid="{00000000-0005-0000-0000-0000FAA90000}"/>
    <cellStyle name="Normal 5 7 3 3 2 2 2" xfId="43749" xr:uid="{00000000-0005-0000-0000-0000FBA90000}"/>
    <cellStyle name="Normal 5 7 3 3 2 3" xfId="43748" xr:uid="{00000000-0005-0000-0000-0000FCA90000}"/>
    <cellStyle name="Normal 5 7 3 3 3" xfId="23900" xr:uid="{00000000-0005-0000-0000-0000FDA90000}"/>
    <cellStyle name="Normal 5 7 3 3 3 2" xfId="23901" xr:uid="{00000000-0005-0000-0000-0000FEA90000}"/>
    <cellStyle name="Normal 5 7 3 3 3 2 2" xfId="43751" xr:uid="{00000000-0005-0000-0000-0000FFA90000}"/>
    <cellStyle name="Normal 5 7 3 3 3 3" xfId="43750" xr:uid="{00000000-0005-0000-0000-000000AA0000}"/>
    <cellStyle name="Normal 5 7 3 3 4" xfId="23902" xr:uid="{00000000-0005-0000-0000-000001AA0000}"/>
    <cellStyle name="Normal 5 7 3 3 4 2" xfId="43752" xr:uid="{00000000-0005-0000-0000-000002AA0000}"/>
    <cellStyle name="Normal 5 7 3 3 5" xfId="23903" xr:uid="{00000000-0005-0000-0000-000003AA0000}"/>
    <cellStyle name="Normal 5 7 3 3 5 2" xfId="49382" xr:uid="{00000000-0005-0000-0000-000004AA0000}"/>
    <cellStyle name="Normal 5 7 3 3 6" xfId="43747" xr:uid="{00000000-0005-0000-0000-000005AA0000}"/>
    <cellStyle name="Normal 5 7 3 4" xfId="23904" xr:uid="{00000000-0005-0000-0000-000006AA0000}"/>
    <cellStyle name="Normal 5 7 3 4 2" xfId="23905" xr:uid="{00000000-0005-0000-0000-000007AA0000}"/>
    <cellStyle name="Normal 5 7 3 4 2 2" xfId="43754" xr:uid="{00000000-0005-0000-0000-000008AA0000}"/>
    <cellStyle name="Normal 5 7 3 4 3" xfId="43753" xr:uid="{00000000-0005-0000-0000-000009AA0000}"/>
    <cellStyle name="Normal 5 7 3 5" xfId="23906" xr:uid="{00000000-0005-0000-0000-00000AAA0000}"/>
    <cellStyle name="Normal 5 7 3 5 2" xfId="23907" xr:uid="{00000000-0005-0000-0000-00000BAA0000}"/>
    <cellStyle name="Normal 5 7 3 5 2 2" xfId="43756" xr:uid="{00000000-0005-0000-0000-00000CAA0000}"/>
    <cellStyle name="Normal 5 7 3 5 3" xfId="43755" xr:uid="{00000000-0005-0000-0000-00000DAA0000}"/>
    <cellStyle name="Normal 5 7 3 6" xfId="23908" xr:uid="{00000000-0005-0000-0000-00000EAA0000}"/>
    <cellStyle name="Normal 5 7 3 6 2" xfId="43757" xr:uid="{00000000-0005-0000-0000-00000FAA0000}"/>
    <cellStyle name="Normal 5 7 3 7" xfId="23909" xr:uid="{00000000-0005-0000-0000-000010AA0000}"/>
    <cellStyle name="Normal 5 7 3 7 2" xfId="49380" xr:uid="{00000000-0005-0000-0000-000011AA0000}"/>
    <cellStyle name="Normal 5 7 3 8" xfId="43740" xr:uid="{00000000-0005-0000-0000-000012AA0000}"/>
    <cellStyle name="Normal 5 7 4" xfId="23910" xr:uid="{00000000-0005-0000-0000-000013AA0000}"/>
    <cellStyle name="Normal 5 7 4 2" xfId="23911" xr:uid="{00000000-0005-0000-0000-000014AA0000}"/>
    <cellStyle name="Normal 5 7 4 2 2" xfId="23912" xr:uid="{00000000-0005-0000-0000-000015AA0000}"/>
    <cellStyle name="Normal 5 7 4 2 2 2" xfId="43760" xr:uid="{00000000-0005-0000-0000-000016AA0000}"/>
    <cellStyle name="Normal 5 7 4 2 3" xfId="43759" xr:uid="{00000000-0005-0000-0000-000017AA0000}"/>
    <cellStyle name="Normal 5 7 4 3" xfId="23913" xr:uid="{00000000-0005-0000-0000-000018AA0000}"/>
    <cellStyle name="Normal 5 7 4 3 2" xfId="23914" xr:uid="{00000000-0005-0000-0000-000019AA0000}"/>
    <cellStyle name="Normal 5 7 4 3 2 2" xfId="43762" xr:uid="{00000000-0005-0000-0000-00001AAA0000}"/>
    <cellStyle name="Normal 5 7 4 3 3" xfId="43761" xr:uid="{00000000-0005-0000-0000-00001BAA0000}"/>
    <cellStyle name="Normal 5 7 4 4" xfId="23915" xr:uid="{00000000-0005-0000-0000-00001CAA0000}"/>
    <cellStyle name="Normal 5 7 4 4 2" xfId="43763" xr:uid="{00000000-0005-0000-0000-00001DAA0000}"/>
    <cellStyle name="Normal 5 7 4 5" xfId="23916" xr:uid="{00000000-0005-0000-0000-00001EAA0000}"/>
    <cellStyle name="Normal 5 7 4 5 2" xfId="49383" xr:uid="{00000000-0005-0000-0000-00001FAA0000}"/>
    <cellStyle name="Normal 5 7 4 6" xfId="43758" xr:uid="{00000000-0005-0000-0000-000020AA0000}"/>
    <cellStyle name="Normal 5 7 5" xfId="23917" xr:uid="{00000000-0005-0000-0000-000021AA0000}"/>
    <cellStyle name="Normal 5 7 5 2" xfId="23918" xr:uid="{00000000-0005-0000-0000-000022AA0000}"/>
    <cellStyle name="Normal 5 7 5 2 2" xfId="23919" xr:uid="{00000000-0005-0000-0000-000023AA0000}"/>
    <cellStyle name="Normal 5 7 5 2 2 2" xfId="43766" xr:uid="{00000000-0005-0000-0000-000024AA0000}"/>
    <cellStyle name="Normal 5 7 5 2 3" xfId="43765" xr:uid="{00000000-0005-0000-0000-000025AA0000}"/>
    <cellStyle name="Normal 5 7 5 3" xfId="23920" xr:uid="{00000000-0005-0000-0000-000026AA0000}"/>
    <cellStyle name="Normal 5 7 5 3 2" xfId="23921" xr:uid="{00000000-0005-0000-0000-000027AA0000}"/>
    <cellStyle name="Normal 5 7 5 3 2 2" xfId="43768" xr:uid="{00000000-0005-0000-0000-000028AA0000}"/>
    <cellStyle name="Normal 5 7 5 3 3" xfId="43767" xr:uid="{00000000-0005-0000-0000-000029AA0000}"/>
    <cellStyle name="Normal 5 7 5 4" xfId="23922" xr:uid="{00000000-0005-0000-0000-00002AAA0000}"/>
    <cellStyle name="Normal 5 7 5 4 2" xfId="43769" xr:uid="{00000000-0005-0000-0000-00002BAA0000}"/>
    <cellStyle name="Normal 5 7 5 5" xfId="23923" xr:uid="{00000000-0005-0000-0000-00002CAA0000}"/>
    <cellStyle name="Normal 5 7 5 5 2" xfId="49384" xr:uid="{00000000-0005-0000-0000-00002DAA0000}"/>
    <cellStyle name="Normal 5 7 5 6" xfId="43764" xr:uid="{00000000-0005-0000-0000-00002EAA0000}"/>
    <cellStyle name="Normal 5 7 6" xfId="23924" xr:uid="{00000000-0005-0000-0000-00002FAA0000}"/>
    <cellStyle name="Normal 5 7 6 2" xfId="23925" xr:uid="{00000000-0005-0000-0000-000030AA0000}"/>
    <cellStyle name="Normal 5 7 6 2 2" xfId="43771" xr:uid="{00000000-0005-0000-0000-000031AA0000}"/>
    <cellStyle name="Normal 5 7 6 3" xfId="43770" xr:uid="{00000000-0005-0000-0000-000032AA0000}"/>
    <cellStyle name="Normal 5 7 7" xfId="23926" xr:uid="{00000000-0005-0000-0000-000033AA0000}"/>
    <cellStyle name="Normal 5 7 7 2" xfId="23927" xr:uid="{00000000-0005-0000-0000-000034AA0000}"/>
    <cellStyle name="Normal 5 7 7 2 2" xfId="43773" xr:uid="{00000000-0005-0000-0000-000035AA0000}"/>
    <cellStyle name="Normal 5 7 7 3" xfId="43772" xr:uid="{00000000-0005-0000-0000-000036AA0000}"/>
    <cellStyle name="Normal 5 7 8" xfId="23928" xr:uid="{00000000-0005-0000-0000-000037AA0000}"/>
    <cellStyle name="Normal 5 7 8 2" xfId="43774" xr:uid="{00000000-0005-0000-0000-000038AA0000}"/>
    <cellStyle name="Normal 5 7 9" xfId="23929" xr:uid="{00000000-0005-0000-0000-000039AA0000}"/>
    <cellStyle name="Normal 5 7 9 2" xfId="49373" xr:uid="{00000000-0005-0000-0000-00003AAA0000}"/>
    <cellStyle name="Normal 5 8" xfId="23930" xr:uid="{00000000-0005-0000-0000-00003BAA0000}"/>
    <cellStyle name="Normal 5 8 2" xfId="23931" xr:uid="{00000000-0005-0000-0000-00003CAA0000}"/>
    <cellStyle name="Normal 5 8 2 2" xfId="23932" xr:uid="{00000000-0005-0000-0000-00003DAA0000}"/>
    <cellStyle name="Normal 5 8 2 2 2" xfId="23933" xr:uid="{00000000-0005-0000-0000-00003EAA0000}"/>
    <cellStyle name="Normal 5 8 2 2 2 2" xfId="23934" xr:uid="{00000000-0005-0000-0000-00003FAA0000}"/>
    <cellStyle name="Normal 5 8 2 2 2 2 2" xfId="43779" xr:uid="{00000000-0005-0000-0000-000040AA0000}"/>
    <cellStyle name="Normal 5 8 2 2 2 3" xfId="43778" xr:uid="{00000000-0005-0000-0000-000041AA0000}"/>
    <cellStyle name="Normal 5 8 2 2 3" xfId="23935" xr:uid="{00000000-0005-0000-0000-000042AA0000}"/>
    <cellStyle name="Normal 5 8 2 2 3 2" xfId="23936" xr:uid="{00000000-0005-0000-0000-000043AA0000}"/>
    <cellStyle name="Normal 5 8 2 2 3 2 2" xfId="43781" xr:uid="{00000000-0005-0000-0000-000044AA0000}"/>
    <cellStyle name="Normal 5 8 2 2 3 3" xfId="43780" xr:uid="{00000000-0005-0000-0000-000045AA0000}"/>
    <cellStyle name="Normal 5 8 2 2 4" xfId="23937" xr:uid="{00000000-0005-0000-0000-000046AA0000}"/>
    <cellStyle name="Normal 5 8 2 2 4 2" xfId="43782" xr:uid="{00000000-0005-0000-0000-000047AA0000}"/>
    <cellStyle name="Normal 5 8 2 2 5" xfId="23938" xr:uid="{00000000-0005-0000-0000-000048AA0000}"/>
    <cellStyle name="Normal 5 8 2 2 5 2" xfId="49387" xr:uid="{00000000-0005-0000-0000-000049AA0000}"/>
    <cellStyle name="Normal 5 8 2 2 6" xfId="43777" xr:uid="{00000000-0005-0000-0000-00004AAA0000}"/>
    <cellStyle name="Normal 5 8 2 3" xfId="23939" xr:uid="{00000000-0005-0000-0000-00004BAA0000}"/>
    <cellStyle name="Normal 5 8 2 3 2" xfId="23940" xr:uid="{00000000-0005-0000-0000-00004CAA0000}"/>
    <cellStyle name="Normal 5 8 2 3 2 2" xfId="23941" xr:uid="{00000000-0005-0000-0000-00004DAA0000}"/>
    <cellStyle name="Normal 5 8 2 3 2 2 2" xfId="43785" xr:uid="{00000000-0005-0000-0000-00004EAA0000}"/>
    <cellStyle name="Normal 5 8 2 3 2 3" xfId="43784" xr:uid="{00000000-0005-0000-0000-00004FAA0000}"/>
    <cellStyle name="Normal 5 8 2 3 3" xfId="23942" xr:uid="{00000000-0005-0000-0000-000050AA0000}"/>
    <cellStyle name="Normal 5 8 2 3 3 2" xfId="23943" xr:uid="{00000000-0005-0000-0000-000051AA0000}"/>
    <cellStyle name="Normal 5 8 2 3 3 2 2" xfId="43787" xr:uid="{00000000-0005-0000-0000-000052AA0000}"/>
    <cellStyle name="Normal 5 8 2 3 3 3" xfId="43786" xr:uid="{00000000-0005-0000-0000-000053AA0000}"/>
    <cellStyle name="Normal 5 8 2 3 4" xfId="23944" xr:uid="{00000000-0005-0000-0000-000054AA0000}"/>
    <cellStyle name="Normal 5 8 2 3 4 2" xfId="43788" xr:uid="{00000000-0005-0000-0000-000055AA0000}"/>
    <cellStyle name="Normal 5 8 2 3 5" xfId="23945" xr:uid="{00000000-0005-0000-0000-000056AA0000}"/>
    <cellStyle name="Normal 5 8 2 3 5 2" xfId="49388" xr:uid="{00000000-0005-0000-0000-000057AA0000}"/>
    <cellStyle name="Normal 5 8 2 3 6" xfId="43783" xr:uid="{00000000-0005-0000-0000-000058AA0000}"/>
    <cellStyle name="Normal 5 8 2 4" xfId="23946" xr:uid="{00000000-0005-0000-0000-000059AA0000}"/>
    <cellStyle name="Normal 5 8 2 4 2" xfId="23947" xr:uid="{00000000-0005-0000-0000-00005AAA0000}"/>
    <cellStyle name="Normal 5 8 2 4 2 2" xfId="43790" xr:uid="{00000000-0005-0000-0000-00005BAA0000}"/>
    <cellStyle name="Normal 5 8 2 4 3" xfId="43789" xr:uid="{00000000-0005-0000-0000-00005CAA0000}"/>
    <cellStyle name="Normal 5 8 2 5" xfId="23948" xr:uid="{00000000-0005-0000-0000-00005DAA0000}"/>
    <cellStyle name="Normal 5 8 2 5 2" xfId="23949" xr:uid="{00000000-0005-0000-0000-00005EAA0000}"/>
    <cellStyle name="Normal 5 8 2 5 2 2" xfId="43792" xr:uid="{00000000-0005-0000-0000-00005FAA0000}"/>
    <cellStyle name="Normal 5 8 2 5 3" xfId="43791" xr:uid="{00000000-0005-0000-0000-000060AA0000}"/>
    <cellStyle name="Normal 5 8 2 6" xfId="23950" xr:uid="{00000000-0005-0000-0000-000061AA0000}"/>
    <cellStyle name="Normal 5 8 2 6 2" xfId="43793" xr:uid="{00000000-0005-0000-0000-000062AA0000}"/>
    <cellStyle name="Normal 5 8 2 7" xfId="23951" xr:uid="{00000000-0005-0000-0000-000063AA0000}"/>
    <cellStyle name="Normal 5 8 2 7 2" xfId="49386" xr:uid="{00000000-0005-0000-0000-000064AA0000}"/>
    <cellStyle name="Normal 5 8 2 8" xfId="43776" xr:uid="{00000000-0005-0000-0000-000065AA0000}"/>
    <cellStyle name="Normal 5 8 3" xfId="23952" xr:uid="{00000000-0005-0000-0000-000066AA0000}"/>
    <cellStyle name="Normal 5 8 3 2" xfId="23953" xr:uid="{00000000-0005-0000-0000-000067AA0000}"/>
    <cellStyle name="Normal 5 8 3 2 2" xfId="23954" xr:uid="{00000000-0005-0000-0000-000068AA0000}"/>
    <cellStyle name="Normal 5 8 3 2 2 2" xfId="43796" xr:uid="{00000000-0005-0000-0000-000069AA0000}"/>
    <cellStyle name="Normal 5 8 3 2 3" xfId="43795" xr:uid="{00000000-0005-0000-0000-00006AAA0000}"/>
    <cellStyle name="Normal 5 8 3 3" xfId="23955" xr:uid="{00000000-0005-0000-0000-00006BAA0000}"/>
    <cellStyle name="Normal 5 8 3 3 2" xfId="23956" xr:uid="{00000000-0005-0000-0000-00006CAA0000}"/>
    <cellStyle name="Normal 5 8 3 3 2 2" xfId="43798" xr:uid="{00000000-0005-0000-0000-00006DAA0000}"/>
    <cellStyle name="Normal 5 8 3 3 3" xfId="43797" xr:uid="{00000000-0005-0000-0000-00006EAA0000}"/>
    <cellStyle name="Normal 5 8 3 4" xfId="23957" xr:uid="{00000000-0005-0000-0000-00006FAA0000}"/>
    <cellStyle name="Normal 5 8 3 4 2" xfId="43799" xr:uid="{00000000-0005-0000-0000-000070AA0000}"/>
    <cellStyle name="Normal 5 8 3 5" xfId="23958" xr:uid="{00000000-0005-0000-0000-000071AA0000}"/>
    <cellStyle name="Normal 5 8 3 5 2" xfId="49389" xr:uid="{00000000-0005-0000-0000-000072AA0000}"/>
    <cellStyle name="Normal 5 8 3 6" xfId="43794" xr:uid="{00000000-0005-0000-0000-000073AA0000}"/>
    <cellStyle name="Normal 5 8 4" xfId="23959" xr:uid="{00000000-0005-0000-0000-000074AA0000}"/>
    <cellStyle name="Normal 5 8 4 2" xfId="23960" xr:uid="{00000000-0005-0000-0000-000075AA0000}"/>
    <cellStyle name="Normal 5 8 4 2 2" xfId="23961" xr:uid="{00000000-0005-0000-0000-000076AA0000}"/>
    <cellStyle name="Normal 5 8 4 2 2 2" xfId="43802" xr:uid="{00000000-0005-0000-0000-000077AA0000}"/>
    <cellStyle name="Normal 5 8 4 2 3" xfId="43801" xr:uid="{00000000-0005-0000-0000-000078AA0000}"/>
    <cellStyle name="Normal 5 8 4 3" xfId="23962" xr:uid="{00000000-0005-0000-0000-000079AA0000}"/>
    <cellStyle name="Normal 5 8 4 3 2" xfId="23963" xr:uid="{00000000-0005-0000-0000-00007AAA0000}"/>
    <cellStyle name="Normal 5 8 4 3 2 2" xfId="43804" xr:uid="{00000000-0005-0000-0000-00007BAA0000}"/>
    <cellStyle name="Normal 5 8 4 3 3" xfId="43803" xr:uid="{00000000-0005-0000-0000-00007CAA0000}"/>
    <cellStyle name="Normal 5 8 4 4" xfId="23964" xr:uid="{00000000-0005-0000-0000-00007DAA0000}"/>
    <cellStyle name="Normal 5 8 4 4 2" xfId="43805" xr:uid="{00000000-0005-0000-0000-00007EAA0000}"/>
    <cellStyle name="Normal 5 8 4 5" xfId="23965" xr:uid="{00000000-0005-0000-0000-00007FAA0000}"/>
    <cellStyle name="Normal 5 8 4 5 2" xfId="49390" xr:uid="{00000000-0005-0000-0000-000080AA0000}"/>
    <cellStyle name="Normal 5 8 4 6" xfId="43800" xr:uid="{00000000-0005-0000-0000-000081AA0000}"/>
    <cellStyle name="Normal 5 8 5" xfId="23966" xr:uid="{00000000-0005-0000-0000-000082AA0000}"/>
    <cellStyle name="Normal 5 8 5 2" xfId="23967" xr:uid="{00000000-0005-0000-0000-000083AA0000}"/>
    <cellStyle name="Normal 5 8 5 2 2" xfId="43807" xr:uid="{00000000-0005-0000-0000-000084AA0000}"/>
    <cellStyle name="Normal 5 8 5 3" xfId="43806" xr:uid="{00000000-0005-0000-0000-000085AA0000}"/>
    <cellStyle name="Normal 5 8 6" xfId="23968" xr:uid="{00000000-0005-0000-0000-000086AA0000}"/>
    <cellStyle name="Normal 5 8 6 2" xfId="23969" xr:uid="{00000000-0005-0000-0000-000087AA0000}"/>
    <cellStyle name="Normal 5 8 6 2 2" xfId="43809" xr:uid="{00000000-0005-0000-0000-000088AA0000}"/>
    <cellStyle name="Normal 5 8 6 3" xfId="43808" xr:uid="{00000000-0005-0000-0000-000089AA0000}"/>
    <cellStyle name="Normal 5 8 7" xfId="23970" xr:uid="{00000000-0005-0000-0000-00008AAA0000}"/>
    <cellStyle name="Normal 5 8 7 2" xfId="43810" xr:uid="{00000000-0005-0000-0000-00008BAA0000}"/>
    <cellStyle name="Normal 5 8 8" xfId="23971" xr:uid="{00000000-0005-0000-0000-00008CAA0000}"/>
    <cellStyle name="Normal 5 8 8 2" xfId="49385" xr:uid="{00000000-0005-0000-0000-00008DAA0000}"/>
    <cellStyle name="Normal 5 8 9" xfId="43775" xr:uid="{00000000-0005-0000-0000-00008EAA0000}"/>
    <cellStyle name="Normal 5 9" xfId="23972" xr:uid="{00000000-0005-0000-0000-00008FAA0000}"/>
    <cellStyle name="Normal 5 9 2" xfId="23973" xr:uid="{00000000-0005-0000-0000-000090AA0000}"/>
    <cellStyle name="Normal 5 9 2 2" xfId="23974" xr:uid="{00000000-0005-0000-0000-000091AA0000}"/>
    <cellStyle name="Normal 5 9 2 2 2" xfId="23975" xr:uid="{00000000-0005-0000-0000-000092AA0000}"/>
    <cellStyle name="Normal 5 9 2 2 2 2" xfId="43814" xr:uid="{00000000-0005-0000-0000-000093AA0000}"/>
    <cellStyle name="Normal 5 9 2 2 3" xfId="43813" xr:uid="{00000000-0005-0000-0000-000094AA0000}"/>
    <cellStyle name="Normal 5 9 2 3" xfId="23976" xr:uid="{00000000-0005-0000-0000-000095AA0000}"/>
    <cellStyle name="Normal 5 9 2 3 2" xfId="23977" xr:uid="{00000000-0005-0000-0000-000096AA0000}"/>
    <cellStyle name="Normal 5 9 2 3 2 2" xfId="43816" xr:uid="{00000000-0005-0000-0000-000097AA0000}"/>
    <cellStyle name="Normal 5 9 2 3 3" xfId="43815" xr:uid="{00000000-0005-0000-0000-000098AA0000}"/>
    <cellStyle name="Normal 5 9 2 4" xfId="23978" xr:uid="{00000000-0005-0000-0000-000099AA0000}"/>
    <cellStyle name="Normal 5 9 2 4 2" xfId="43817" xr:uid="{00000000-0005-0000-0000-00009AAA0000}"/>
    <cellStyle name="Normal 5 9 2 5" xfId="23979" xr:uid="{00000000-0005-0000-0000-00009BAA0000}"/>
    <cellStyle name="Normal 5 9 2 5 2" xfId="49392" xr:uid="{00000000-0005-0000-0000-00009CAA0000}"/>
    <cellStyle name="Normal 5 9 2 6" xfId="43812" xr:uid="{00000000-0005-0000-0000-00009DAA0000}"/>
    <cellStyle name="Normal 5 9 3" xfId="23980" xr:uid="{00000000-0005-0000-0000-00009EAA0000}"/>
    <cellStyle name="Normal 5 9 3 2" xfId="23981" xr:uid="{00000000-0005-0000-0000-00009FAA0000}"/>
    <cellStyle name="Normal 5 9 3 2 2" xfId="23982" xr:uid="{00000000-0005-0000-0000-0000A0AA0000}"/>
    <cellStyle name="Normal 5 9 3 2 2 2" xfId="43820" xr:uid="{00000000-0005-0000-0000-0000A1AA0000}"/>
    <cellStyle name="Normal 5 9 3 2 3" xfId="43819" xr:uid="{00000000-0005-0000-0000-0000A2AA0000}"/>
    <cellStyle name="Normal 5 9 3 3" xfId="23983" xr:uid="{00000000-0005-0000-0000-0000A3AA0000}"/>
    <cellStyle name="Normal 5 9 3 3 2" xfId="23984" xr:uid="{00000000-0005-0000-0000-0000A4AA0000}"/>
    <cellStyle name="Normal 5 9 3 3 2 2" xfId="43822" xr:uid="{00000000-0005-0000-0000-0000A5AA0000}"/>
    <cellStyle name="Normal 5 9 3 3 3" xfId="43821" xr:uid="{00000000-0005-0000-0000-0000A6AA0000}"/>
    <cellStyle name="Normal 5 9 3 4" xfId="23985" xr:uid="{00000000-0005-0000-0000-0000A7AA0000}"/>
    <cellStyle name="Normal 5 9 3 4 2" xfId="43823" xr:uid="{00000000-0005-0000-0000-0000A8AA0000}"/>
    <cellStyle name="Normal 5 9 3 5" xfId="23986" xr:uid="{00000000-0005-0000-0000-0000A9AA0000}"/>
    <cellStyle name="Normal 5 9 3 5 2" xfId="49393" xr:uid="{00000000-0005-0000-0000-0000AAAA0000}"/>
    <cellStyle name="Normal 5 9 3 6" xfId="43818" xr:uid="{00000000-0005-0000-0000-0000ABAA0000}"/>
    <cellStyle name="Normal 5 9 4" xfId="23987" xr:uid="{00000000-0005-0000-0000-0000ACAA0000}"/>
    <cellStyle name="Normal 5 9 4 2" xfId="23988" xr:uid="{00000000-0005-0000-0000-0000ADAA0000}"/>
    <cellStyle name="Normal 5 9 4 2 2" xfId="43825" xr:uid="{00000000-0005-0000-0000-0000AEAA0000}"/>
    <cellStyle name="Normal 5 9 4 3" xfId="43824" xr:uid="{00000000-0005-0000-0000-0000AFAA0000}"/>
    <cellStyle name="Normal 5 9 5" xfId="23989" xr:uid="{00000000-0005-0000-0000-0000B0AA0000}"/>
    <cellStyle name="Normal 5 9 5 2" xfId="23990" xr:uid="{00000000-0005-0000-0000-0000B1AA0000}"/>
    <cellStyle name="Normal 5 9 5 2 2" xfId="43827" xr:uid="{00000000-0005-0000-0000-0000B2AA0000}"/>
    <cellStyle name="Normal 5 9 5 3" xfId="43826" xr:uid="{00000000-0005-0000-0000-0000B3AA0000}"/>
    <cellStyle name="Normal 5 9 6" xfId="23991" xr:uid="{00000000-0005-0000-0000-0000B4AA0000}"/>
    <cellStyle name="Normal 5 9 6 2" xfId="43828" xr:uid="{00000000-0005-0000-0000-0000B5AA0000}"/>
    <cellStyle name="Normal 5 9 7" xfId="23992" xr:uid="{00000000-0005-0000-0000-0000B6AA0000}"/>
    <cellStyle name="Normal 5 9 7 2" xfId="49391" xr:uid="{00000000-0005-0000-0000-0000B7AA0000}"/>
    <cellStyle name="Normal 5 9 8" xfId="43811" xr:uid="{00000000-0005-0000-0000-0000B8AA0000}"/>
    <cellStyle name="Normal 6" xfId="23993" xr:uid="{00000000-0005-0000-0000-0000B9AA0000}"/>
    <cellStyle name="Normal 6 2" xfId="23994" xr:uid="{00000000-0005-0000-0000-0000BAAA0000}"/>
    <cellStyle name="Normal 6 2 2" xfId="43829" xr:uid="{00000000-0005-0000-0000-0000BBAA0000}"/>
    <cellStyle name="Normal 6 3" xfId="23995" xr:uid="{00000000-0005-0000-0000-0000BCAA0000}"/>
    <cellStyle name="Normal 6 3 2" xfId="49394" xr:uid="{00000000-0005-0000-0000-0000BDAA0000}"/>
    <cellStyle name="Normal 6 4" xfId="27343" xr:uid="{00000000-0005-0000-0000-0000BEAA0000}"/>
    <cellStyle name="Normal 7" xfId="23996" xr:uid="{00000000-0005-0000-0000-0000BFAA0000}"/>
    <cellStyle name="Normal 7 10" xfId="23997" xr:uid="{00000000-0005-0000-0000-0000C0AA0000}"/>
    <cellStyle name="Normal 7 10 2" xfId="23998" xr:uid="{00000000-0005-0000-0000-0000C1AA0000}"/>
    <cellStyle name="Normal 7 10 2 2" xfId="23999" xr:uid="{00000000-0005-0000-0000-0000C2AA0000}"/>
    <cellStyle name="Normal 7 10 2 2 2" xfId="43833" xr:uid="{00000000-0005-0000-0000-0000C3AA0000}"/>
    <cellStyle name="Normal 7 10 2 3" xfId="43832" xr:uid="{00000000-0005-0000-0000-0000C4AA0000}"/>
    <cellStyle name="Normal 7 10 3" xfId="24000" xr:uid="{00000000-0005-0000-0000-0000C5AA0000}"/>
    <cellStyle name="Normal 7 10 3 2" xfId="24001" xr:uid="{00000000-0005-0000-0000-0000C6AA0000}"/>
    <cellStyle name="Normal 7 10 3 2 2" xfId="43835" xr:uid="{00000000-0005-0000-0000-0000C7AA0000}"/>
    <cellStyle name="Normal 7 10 3 3" xfId="43834" xr:uid="{00000000-0005-0000-0000-0000C8AA0000}"/>
    <cellStyle name="Normal 7 10 4" xfId="24002" xr:uid="{00000000-0005-0000-0000-0000C9AA0000}"/>
    <cellStyle name="Normal 7 10 4 2" xfId="43836" xr:uid="{00000000-0005-0000-0000-0000CAAA0000}"/>
    <cellStyle name="Normal 7 10 5" xfId="24003" xr:uid="{00000000-0005-0000-0000-0000CBAA0000}"/>
    <cellStyle name="Normal 7 10 5 2" xfId="49396" xr:uid="{00000000-0005-0000-0000-0000CCAA0000}"/>
    <cellStyle name="Normal 7 10 6" xfId="43831" xr:uid="{00000000-0005-0000-0000-0000CDAA0000}"/>
    <cellStyle name="Normal 7 11" xfId="24004" xr:uid="{00000000-0005-0000-0000-0000CEAA0000}"/>
    <cellStyle name="Normal 7 11 2" xfId="24005" xr:uid="{00000000-0005-0000-0000-0000CFAA0000}"/>
    <cellStyle name="Normal 7 11 2 2" xfId="43838" xr:uid="{00000000-0005-0000-0000-0000D0AA0000}"/>
    <cellStyle name="Normal 7 11 3" xfId="43837" xr:uid="{00000000-0005-0000-0000-0000D1AA0000}"/>
    <cellStyle name="Normal 7 12" xfId="24006" xr:uid="{00000000-0005-0000-0000-0000D2AA0000}"/>
    <cellStyle name="Normal 7 12 2" xfId="24007" xr:uid="{00000000-0005-0000-0000-0000D3AA0000}"/>
    <cellStyle name="Normal 7 12 2 2" xfId="43840" xr:uid="{00000000-0005-0000-0000-0000D4AA0000}"/>
    <cellStyle name="Normal 7 12 3" xfId="43839" xr:uid="{00000000-0005-0000-0000-0000D5AA0000}"/>
    <cellStyle name="Normal 7 13" xfId="24008" xr:uid="{00000000-0005-0000-0000-0000D6AA0000}"/>
    <cellStyle name="Normal 7 13 2" xfId="43841" xr:uid="{00000000-0005-0000-0000-0000D7AA0000}"/>
    <cellStyle name="Normal 7 14" xfId="24009" xr:uid="{00000000-0005-0000-0000-0000D8AA0000}"/>
    <cellStyle name="Normal 7 14 2" xfId="43830" xr:uid="{00000000-0005-0000-0000-0000D9AA0000}"/>
    <cellStyle name="Normal 7 15" xfId="24010" xr:uid="{00000000-0005-0000-0000-0000DAAA0000}"/>
    <cellStyle name="Normal 7 15 2" xfId="49395" xr:uid="{00000000-0005-0000-0000-0000DBAA0000}"/>
    <cellStyle name="Normal 7 16" xfId="27344" xr:uid="{00000000-0005-0000-0000-0000DCAA0000}"/>
    <cellStyle name="Normal 7 2" xfId="24011" xr:uid="{00000000-0005-0000-0000-0000DDAA0000}"/>
    <cellStyle name="Normal 7 2 10" xfId="24012" xr:uid="{00000000-0005-0000-0000-0000DEAA0000}"/>
    <cellStyle name="Normal 7 2 10 2" xfId="24013" xr:uid="{00000000-0005-0000-0000-0000DFAA0000}"/>
    <cellStyle name="Normal 7 2 10 2 2" xfId="43844" xr:uid="{00000000-0005-0000-0000-0000E0AA0000}"/>
    <cellStyle name="Normal 7 2 10 3" xfId="43843" xr:uid="{00000000-0005-0000-0000-0000E1AA0000}"/>
    <cellStyle name="Normal 7 2 11" xfId="24014" xr:uid="{00000000-0005-0000-0000-0000E2AA0000}"/>
    <cellStyle name="Normal 7 2 11 2" xfId="24015" xr:uid="{00000000-0005-0000-0000-0000E3AA0000}"/>
    <cellStyle name="Normal 7 2 11 2 2" xfId="43846" xr:uid="{00000000-0005-0000-0000-0000E4AA0000}"/>
    <cellStyle name="Normal 7 2 11 3" xfId="43845" xr:uid="{00000000-0005-0000-0000-0000E5AA0000}"/>
    <cellStyle name="Normal 7 2 12" xfId="24016" xr:uid="{00000000-0005-0000-0000-0000E6AA0000}"/>
    <cellStyle name="Normal 7 2 12 2" xfId="43847" xr:uid="{00000000-0005-0000-0000-0000E7AA0000}"/>
    <cellStyle name="Normal 7 2 13" xfId="24017" xr:uid="{00000000-0005-0000-0000-0000E8AA0000}"/>
    <cellStyle name="Normal 7 2 13 2" xfId="43842" xr:uid="{00000000-0005-0000-0000-0000E9AA0000}"/>
    <cellStyle name="Normal 7 2 14" xfId="24018" xr:uid="{00000000-0005-0000-0000-0000EAAA0000}"/>
    <cellStyle name="Normal 7 2 14 2" xfId="49397" xr:uid="{00000000-0005-0000-0000-0000EBAA0000}"/>
    <cellStyle name="Normal 7 2 15" xfId="27345" xr:uid="{00000000-0005-0000-0000-0000ECAA0000}"/>
    <cellStyle name="Normal 7 2 2" xfId="24019" xr:uid="{00000000-0005-0000-0000-0000EDAA0000}"/>
    <cellStyle name="Normal 7 2 2 10" xfId="24020" xr:uid="{00000000-0005-0000-0000-0000EEAA0000}"/>
    <cellStyle name="Normal 7 2 2 10 2" xfId="43849" xr:uid="{00000000-0005-0000-0000-0000EFAA0000}"/>
    <cellStyle name="Normal 7 2 2 11" xfId="24021" xr:uid="{00000000-0005-0000-0000-0000F0AA0000}"/>
    <cellStyle name="Normal 7 2 2 11 2" xfId="49398" xr:uid="{00000000-0005-0000-0000-0000F1AA0000}"/>
    <cellStyle name="Normal 7 2 2 12" xfId="43848" xr:uid="{00000000-0005-0000-0000-0000F2AA0000}"/>
    <cellStyle name="Normal 7 2 2 2" xfId="24022" xr:uid="{00000000-0005-0000-0000-0000F3AA0000}"/>
    <cellStyle name="Normal 7 2 2 2 10" xfId="24023" xr:uid="{00000000-0005-0000-0000-0000F4AA0000}"/>
    <cellStyle name="Normal 7 2 2 2 10 2" xfId="49399" xr:uid="{00000000-0005-0000-0000-0000F5AA0000}"/>
    <cellStyle name="Normal 7 2 2 2 11" xfId="43850" xr:uid="{00000000-0005-0000-0000-0000F6AA0000}"/>
    <cellStyle name="Normal 7 2 2 2 2" xfId="24024" xr:uid="{00000000-0005-0000-0000-0000F7AA0000}"/>
    <cellStyle name="Normal 7 2 2 2 2 10" xfId="43851" xr:uid="{00000000-0005-0000-0000-0000F8AA0000}"/>
    <cellStyle name="Normal 7 2 2 2 2 2" xfId="24025" xr:uid="{00000000-0005-0000-0000-0000F9AA0000}"/>
    <cellStyle name="Normal 7 2 2 2 2 2 2" xfId="24026" xr:uid="{00000000-0005-0000-0000-0000FAAA0000}"/>
    <cellStyle name="Normal 7 2 2 2 2 2 2 2" xfId="24027" xr:uid="{00000000-0005-0000-0000-0000FBAA0000}"/>
    <cellStyle name="Normal 7 2 2 2 2 2 2 2 2" xfId="24028" xr:uid="{00000000-0005-0000-0000-0000FCAA0000}"/>
    <cellStyle name="Normal 7 2 2 2 2 2 2 2 2 2" xfId="24029" xr:uid="{00000000-0005-0000-0000-0000FDAA0000}"/>
    <cellStyle name="Normal 7 2 2 2 2 2 2 2 2 2 2" xfId="43856" xr:uid="{00000000-0005-0000-0000-0000FEAA0000}"/>
    <cellStyle name="Normal 7 2 2 2 2 2 2 2 2 3" xfId="43855" xr:uid="{00000000-0005-0000-0000-0000FFAA0000}"/>
    <cellStyle name="Normal 7 2 2 2 2 2 2 2 3" xfId="24030" xr:uid="{00000000-0005-0000-0000-000000AB0000}"/>
    <cellStyle name="Normal 7 2 2 2 2 2 2 2 3 2" xfId="24031" xr:uid="{00000000-0005-0000-0000-000001AB0000}"/>
    <cellStyle name="Normal 7 2 2 2 2 2 2 2 3 2 2" xfId="43858" xr:uid="{00000000-0005-0000-0000-000002AB0000}"/>
    <cellStyle name="Normal 7 2 2 2 2 2 2 2 3 3" xfId="43857" xr:uid="{00000000-0005-0000-0000-000003AB0000}"/>
    <cellStyle name="Normal 7 2 2 2 2 2 2 2 4" xfId="24032" xr:uid="{00000000-0005-0000-0000-000004AB0000}"/>
    <cellStyle name="Normal 7 2 2 2 2 2 2 2 4 2" xfId="43859" xr:uid="{00000000-0005-0000-0000-000005AB0000}"/>
    <cellStyle name="Normal 7 2 2 2 2 2 2 2 5" xfId="24033" xr:uid="{00000000-0005-0000-0000-000006AB0000}"/>
    <cellStyle name="Normal 7 2 2 2 2 2 2 2 5 2" xfId="49403" xr:uid="{00000000-0005-0000-0000-000007AB0000}"/>
    <cellStyle name="Normal 7 2 2 2 2 2 2 2 6" xfId="43854" xr:uid="{00000000-0005-0000-0000-000008AB0000}"/>
    <cellStyle name="Normal 7 2 2 2 2 2 2 3" xfId="24034" xr:uid="{00000000-0005-0000-0000-000009AB0000}"/>
    <cellStyle name="Normal 7 2 2 2 2 2 2 3 2" xfId="24035" xr:uid="{00000000-0005-0000-0000-00000AAB0000}"/>
    <cellStyle name="Normal 7 2 2 2 2 2 2 3 2 2" xfId="24036" xr:uid="{00000000-0005-0000-0000-00000BAB0000}"/>
    <cellStyle name="Normal 7 2 2 2 2 2 2 3 2 2 2" xfId="43862" xr:uid="{00000000-0005-0000-0000-00000CAB0000}"/>
    <cellStyle name="Normal 7 2 2 2 2 2 2 3 2 3" xfId="43861" xr:uid="{00000000-0005-0000-0000-00000DAB0000}"/>
    <cellStyle name="Normal 7 2 2 2 2 2 2 3 3" xfId="24037" xr:uid="{00000000-0005-0000-0000-00000EAB0000}"/>
    <cellStyle name="Normal 7 2 2 2 2 2 2 3 3 2" xfId="24038" xr:uid="{00000000-0005-0000-0000-00000FAB0000}"/>
    <cellStyle name="Normal 7 2 2 2 2 2 2 3 3 2 2" xfId="43864" xr:uid="{00000000-0005-0000-0000-000010AB0000}"/>
    <cellStyle name="Normal 7 2 2 2 2 2 2 3 3 3" xfId="43863" xr:uid="{00000000-0005-0000-0000-000011AB0000}"/>
    <cellStyle name="Normal 7 2 2 2 2 2 2 3 4" xfId="24039" xr:uid="{00000000-0005-0000-0000-000012AB0000}"/>
    <cellStyle name="Normal 7 2 2 2 2 2 2 3 4 2" xfId="43865" xr:uid="{00000000-0005-0000-0000-000013AB0000}"/>
    <cellStyle name="Normal 7 2 2 2 2 2 2 3 5" xfId="24040" xr:uid="{00000000-0005-0000-0000-000014AB0000}"/>
    <cellStyle name="Normal 7 2 2 2 2 2 2 3 5 2" xfId="49404" xr:uid="{00000000-0005-0000-0000-000015AB0000}"/>
    <cellStyle name="Normal 7 2 2 2 2 2 2 3 6" xfId="43860" xr:uid="{00000000-0005-0000-0000-000016AB0000}"/>
    <cellStyle name="Normal 7 2 2 2 2 2 2 4" xfId="24041" xr:uid="{00000000-0005-0000-0000-000017AB0000}"/>
    <cellStyle name="Normal 7 2 2 2 2 2 2 4 2" xfId="24042" xr:uid="{00000000-0005-0000-0000-000018AB0000}"/>
    <cellStyle name="Normal 7 2 2 2 2 2 2 4 2 2" xfId="43867" xr:uid="{00000000-0005-0000-0000-000019AB0000}"/>
    <cellStyle name="Normal 7 2 2 2 2 2 2 4 3" xfId="43866" xr:uid="{00000000-0005-0000-0000-00001AAB0000}"/>
    <cellStyle name="Normal 7 2 2 2 2 2 2 5" xfId="24043" xr:uid="{00000000-0005-0000-0000-00001BAB0000}"/>
    <cellStyle name="Normal 7 2 2 2 2 2 2 5 2" xfId="24044" xr:uid="{00000000-0005-0000-0000-00001CAB0000}"/>
    <cellStyle name="Normal 7 2 2 2 2 2 2 5 2 2" xfId="43869" xr:uid="{00000000-0005-0000-0000-00001DAB0000}"/>
    <cellStyle name="Normal 7 2 2 2 2 2 2 5 3" xfId="43868" xr:uid="{00000000-0005-0000-0000-00001EAB0000}"/>
    <cellStyle name="Normal 7 2 2 2 2 2 2 6" xfId="24045" xr:uid="{00000000-0005-0000-0000-00001FAB0000}"/>
    <cellStyle name="Normal 7 2 2 2 2 2 2 6 2" xfId="43870" xr:uid="{00000000-0005-0000-0000-000020AB0000}"/>
    <cellStyle name="Normal 7 2 2 2 2 2 2 7" xfId="24046" xr:uid="{00000000-0005-0000-0000-000021AB0000}"/>
    <cellStyle name="Normal 7 2 2 2 2 2 2 7 2" xfId="49402" xr:uid="{00000000-0005-0000-0000-000022AB0000}"/>
    <cellStyle name="Normal 7 2 2 2 2 2 2 8" xfId="43853" xr:uid="{00000000-0005-0000-0000-000023AB0000}"/>
    <cellStyle name="Normal 7 2 2 2 2 2 3" xfId="24047" xr:uid="{00000000-0005-0000-0000-000024AB0000}"/>
    <cellStyle name="Normal 7 2 2 2 2 2 3 2" xfId="24048" xr:uid="{00000000-0005-0000-0000-000025AB0000}"/>
    <cellStyle name="Normal 7 2 2 2 2 2 3 2 2" xfId="24049" xr:uid="{00000000-0005-0000-0000-000026AB0000}"/>
    <cellStyle name="Normal 7 2 2 2 2 2 3 2 2 2" xfId="43873" xr:uid="{00000000-0005-0000-0000-000027AB0000}"/>
    <cellStyle name="Normal 7 2 2 2 2 2 3 2 3" xfId="43872" xr:uid="{00000000-0005-0000-0000-000028AB0000}"/>
    <cellStyle name="Normal 7 2 2 2 2 2 3 3" xfId="24050" xr:uid="{00000000-0005-0000-0000-000029AB0000}"/>
    <cellStyle name="Normal 7 2 2 2 2 2 3 3 2" xfId="24051" xr:uid="{00000000-0005-0000-0000-00002AAB0000}"/>
    <cellStyle name="Normal 7 2 2 2 2 2 3 3 2 2" xfId="43875" xr:uid="{00000000-0005-0000-0000-00002BAB0000}"/>
    <cellStyle name="Normal 7 2 2 2 2 2 3 3 3" xfId="43874" xr:uid="{00000000-0005-0000-0000-00002CAB0000}"/>
    <cellStyle name="Normal 7 2 2 2 2 2 3 4" xfId="24052" xr:uid="{00000000-0005-0000-0000-00002DAB0000}"/>
    <cellStyle name="Normal 7 2 2 2 2 2 3 4 2" xfId="43876" xr:uid="{00000000-0005-0000-0000-00002EAB0000}"/>
    <cellStyle name="Normal 7 2 2 2 2 2 3 5" xfId="24053" xr:uid="{00000000-0005-0000-0000-00002FAB0000}"/>
    <cellStyle name="Normal 7 2 2 2 2 2 3 5 2" xfId="49405" xr:uid="{00000000-0005-0000-0000-000030AB0000}"/>
    <cellStyle name="Normal 7 2 2 2 2 2 3 6" xfId="43871" xr:uid="{00000000-0005-0000-0000-000031AB0000}"/>
    <cellStyle name="Normal 7 2 2 2 2 2 4" xfId="24054" xr:uid="{00000000-0005-0000-0000-000032AB0000}"/>
    <cellStyle name="Normal 7 2 2 2 2 2 4 2" xfId="24055" xr:uid="{00000000-0005-0000-0000-000033AB0000}"/>
    <cellStyle name="Normal 7 2 2 2 2 2 4 2 2" xfId="24056" xr:uid="{00000000-0005-0000-0000-000034AB0000}"/>
    <cellStyle name="Normal 7 2 2 2 2 2 4 2 2 2" xfId="43879" xr:uid="{00000000-0005-0000-0000-000035AB0000}"/>
    <cellStyle name="Normal 7 2 2 2 2 2 4 2 3" xfId="43878" xr:uid="{00000000-0005-0000-0000-000036AB0000}"/>
    <cellStyle name="Normal 7 2 2 2 2 2 4 3" xfId="24057" xr:uid="{00000000-0005-0000-0000-000037AB0000}"/>
    <cellStyle name="Normal 7 2 2 2 2 2 4 3 2" xfId="24058" xr:uid="{00000000-0005-0000-0000-000038AB0000}"/>
    <cellStyle name="Normal 7 2 2 2 2 2 4 3 2 2" xfId="43881" xr:uid="{00000000-0005-0000-0000-000039AB0000}"/>
    <cellStyle name="Normal 7 2 2 2 2 2 4 3 3" xfId="43880" xr:uid="{00000000-0005-0000-0000-00003AAB0000}"/>
    <cellStyle name="Normal 7 2 2 2 2 2 4 4" xfId="24059" xr:uid="{00000000-0005-0000-0000-00003BAB0000}"/>
    <cellStyle name="Normal 7 2 2 2 2 2 4 4 2" xfId="43882" xr:uid="{00000000-0005-0000-0000-00003CAB0000}"/>
    <cellStyle name="Normal 7 2 2 2 2 2 4 5" xfId="24060" xr:uid="{00000000-0005-0000-0000-00003DAB0000}"/>
    <cellStyle name="Normal 7 2 2 2 2 2 4 5 2" xfId="49406" xr:uid="{00000000-0005-0000-0000-00003EAB0000}"/>
    <cellStyle name="Normal 7 2 2 2 2 2 4 6" xfId="43877" xr:uid="{00000000-0005-0000-0000-00003FAB0000}"/>
    <cellStyle name="Normal 7 2 2 2 2 2 5" xfId="24061" xr:uid="{00000000-0005-0000-0000-000040AB0000}"/>
    <cellStyle name="Normal 7 2 2 2 2 2 5 2" xfId="24062" xr:uid="{00000000-0005-0000-0000-000041AB0000}"/>
    <cellStyle name="Normal 7 2 2 2 2 2 5 2 2" xfId="43884" xr:uid="{00000000-0005-0000-0000-000042AB0000}"/>
    <cellStyle name="Normal 7 2 2 2 2 2 5 3" xfId="43883" xr:uid="{00000000-0005-0000-0000-000043AB0000}"/>
    <cellStyle name="Normal 7 2 2 2 2 2 6" xfId="24063" xr:uid="{00000000-0005-0000-0000-000044AB0000}"/>
    <cellStyle name="Normal 7 2 2 2 2 2 6 2" xfId="24064" xr:uid="{00000000-0005-0000-0000-000045AB0000}"/>
    <cellStyle name="Normal 7 2 2 2 2 2 6 2 2" xfId="43886" xr:uid="{00000000-0005-0000-0000-000046AB0000}"/>
    <cellStyle name="Normal 7 2 2 2 2 2 6 3" xfId="43885" xr:uid="{00000000-0005-0000-0000-000047AB0000}"/>
    <cellStyle name="Normal 7 2 2 2 2 2 7" xfId="24065" xr:uid="{00000000-0005-0000-0000-000048AB0000}"/>
    <cellStyle name="Normal 7 2 2 2 2 2 7 2" xfId="43887" xr:uid="{00000000-0005-0000-0000-000049AB0000}"/>
    <cellStyle name="Normal 7 2 2 2 2 2 8" xfId="24066" xr:uid="{00000000-0005-0000-0000-00004AAB0000}"/>
    <cellStyle name="Normal 7 2 2 2 2 2 8 2" xfId="49401" xr:uid="{00000000-0005-0000-0000-00004BAB0000}"/>
    <cellStyle name="Normal 7 2 2 2 2 2 9" xfId="43852" xr:uid="{00000000-0005-0000-0000-00004CAB0000}"/>
    <cellStyle name="Normal 7 2 2 2 2 3" xfId="24067" xr:uid="{00000000-0005-0000-0000-00004DAB0000}"/>
    <cellStyle name="Normal 7 2 2 2 2 3 2" xfId="24068" xr:uid="{00000000-0005-0000-0000-00004EAB0000}"/>
    <cellStyle name="Normal 7 2 2 2 2 3 2 2" xfId="24069" xr:uid="{00000000-0005-0000-0000-00004FAB0000}"/>
    <cellStyle name="Normal 7 2 2 2 2 3 2 2 2" xfId="24070" xr:uid="{00000000-0005-0000-0000-000050AB0000}"/>
    <cellStyle name="Normal 7 2 2 2 2 3 2 2 2 2" xfId="43891" xr:uid="{00000000-0005-0000-0000-000051AB0000}"/>
    <cellStyle name="Normal 7 2 2 2 2 3 2 2 3" xfId="43890" xr:uid="{00000000-0005-0000-0000-000052AB0000}"/>
    <cellStyle name="Normal 7 2 2 2 2 3 2 3" xfId="24071" xr:uid="{00000000-0005-0000-0000-000053AB0000}"/>
    <cellStyle name="Normal 7 2 2 2 2 3 2 3 2" xfId="24072" xr:uid="{00000000-0005-0000-0000-000054AB0000}"/>
    <cellStyle name="Normal 7 2 2 2 2 3 2 3 2 2" xfId="43893" xr:uid="{00000000-0005-0000-0000-000055AB0000}"/>
    <cellStyle name="Normal 7 2 2 2 2 3 2 3 3" xfId="43892" xr:uid="{00000000-0005-0000-0000-000056AB0000}"/>
    <cellStyle name="Normal 7 2 2 2 2 3 2 4" xfId="24073" xr:uid="{00000000-0005-0000-0000-000057AB0000}"/>
    <cellStyle name="Normal 7 2 2 2 2 3 2 4 2" xfId="43894" xr:uid="{00000000-0005-0000-0000-000058AB0000}"/>
    <cellStyle name="Normal 7 2 2 2 2 3 2 5" xfId="24074" xr:uid="{00000000-0005-0000-0000-000059AB0000}"/>
    <cellStyle name="Normal 7 2 2 2 2 3 2 5 2" xfId="49408" xr:uid="{00000000-0005-0000-0000-00005AAB0000}"/>
    <cellStyle name="Normal 7 2 2 2 2 3 2 6" xfId="43889" xr:uid="{00000000-0005-0000-0000-00005BAB0000}"/>
    <cellStyle name="Normal 7 2 2 2 2 3 3" xfId="24075" xr:uid="{00000000-0005-0000-0000-00005CAB0000}"/>
    <cellStyle name="Normal 7 2 2 2 2 3 3 2" xfId="24076" xr:uid="{00000000-0005-0000-0000-00005DAB0000}"/>
    <cellStyle name="Normal 7 2 2 2 2 3 3 2 2" xfId="24077" xr:uid="{00000000-0005-0000-0000-00005EAB0000}"/>
    <cellStyle name="Normal 7 2 2 2 2 3 3 2 2 2" xfId="43897" xr:uid="{00000000-0005-0000-0000-00005FAB0000}"/>
    <cellStyle name="Normal 7 2 2 2 2 3 3 2 3" xfId="43896" xr:uid="{00000000-0005-0000-0000-000060AB0000}"/>
    <cellStyle name="Normal 7 2 2 2 2 3 3 3" xfId="24078" xr:uid="{00000000-0005-0000-0000-000061AB0000}"/>
    <cellStyle name="Normal 7 2 2 2 2 3 3 3 2" xfId="24079" xr:uid="{00000000-0005-0000-0000-000062AB0000}"/>
    <cellStyle name="Normal 7 2 2 2 2 3 3 3 2 2" xfId="43899" xr:uid="{00000000-0005-0000-0000-000063AB0000}"/>
    <cellStyle name="Normal 7 2 2 2 2 3 3 3 3" xfId="43898" xr:uid="{00000000-0005-0000-0000-000064AB0000}"/>
    <cellStyle name="Normal 7 2 2 2 2 3 3 4" xfId="24080" xr:uid="{00000000-0005-0000-0000-000065AB0000}"/>
    <cellStyle name="Normal 7 2 2 2 2 3 3 4 2" xfId="43900" xr:uid="{00000000-0005-0000-0000-000066AB0000}"/>
    <cellStyle name="Normal 7 2 2 2 2 3 3 5" xfId="24081" xr:uid="{00000000-0005-0000-0000-000067AB0000}"/>
    <cellStyle name="Normal 7 2 2 2 2 3 3 5 2" xfId="49409" xr:uid="{00000000-0005-0000-0000-000068AB0000}"/>
    <cellStyle name="Normal 7 2 2 2 2 3 3 6" xfId="43895" xr:uid="{00000000-0005-0000-0000-000069AB0000}"/>
    <cellStyle name="Normal 7 2 2 2 2 3 4" xfId="24082" xr:uid="{00000000-0005-0000-0000-00006AAB0000}"/>
    <cellStyle name="Normal 7 2 2 2 2 3 4 2" xfId="24083" xr:uid="{00000000-0005-0000-0000-00006BAB0000}"/>
    <cellStyle name="Normal 7 2 2 2 2 3 4 2 2" xfId="43902" xr:uid="{00000000-0005-0000-0000-00006CAB0000}"/>
    <cellStyle name="Normal 7 2 2 2 2 3 4 3" xfId="43901" xr:uid="{00000000-0005-0000-0000-00006DAB0000}"/>
    <cellStyle name="Normal 7 2 2 2 2 3 5" xfId="24084" xr:uid="{00000000-0005-0000-0000-00006EAB0000}"/>
    <cellStyle name="Normal 7 2 2 2 2 3 5 2" xfId="24085" xr:uid="{00000000-0005-0000-0000-00006FAB0000}"/>
    <cellStyle name="Normal 7 2 2 2 2 3 5 2 2" xfId="43904" xr:uid="{00000000-0005-0000-0000-000070AB0000}"/>
    <cellStyle name="Normal 7 2 2 2 2 3 5 3" xfId="43903" xr:uid="{00000000-0005-0000-0000-000071AB0000}"/>
    <cellStyle name="Normal 7 2 2 2 2 3 6" xfId="24086" xr:uid="{00000000-0005-0000-0000-000072AB0000}"/>
    <cellStyle name="Normal 7 2 2 2 2 3 6 2" xfId="43905" xr:uid="{00000000-0005-0000-0000-000073AB0000}"/>
    <cellStyle name="Normal 7 2 2 2 2 3 7" xfId="24087" xr:uid="{00000000-0005-0000-0000-000074AB0000}"/>
    <cellStyle name="Normal 7 2 2 2 2 3 7 2" xfId="49407" xr:uid="{00000000-0005-0000-0000-000075AB0000}"/>
    <cellStyle name="Normal 7 2 2 2 2 3 8" xfId="43888" xr:uid="{00000000-0005-0000-0000-000076AB0000}"/>
    <cellStyle name="Normal 7 2 2 2 2 4" xfId="24088" xr:uid="{00000000-0005-0000-0000-000077AB0000}"/>
    <cellStyle name="Normal 7 2 2 2 2 4 2" xfId="24089" xr:uid="{00000000-0005-0000-0000-000078AB0000}"/>
    <cellStyle name="Normal 7 2 2 2 2 4 2 2" xfId="24090" xr:uid="{00000000-0005-0000-0000-000079AB0000}"/>
    <cellStyle name="Normal 7 2 2 2 2 4 2 2 2" xfId="43908" xr:uid="{00000000-0005-0000-0000-00007AAB0000}"/>
    <cellStyle name="Normal 7 2 2 2 2 4 2 3" xfId="43907" xr:uid="{00000000-0005-0000-0000-00007BAB0000}"/>
    <cellStyle name="Normal 7 2 2 2 2 4 3" xfId="24091" xr:uid="{00000000-0005-0000-0000-00007CAB0000}"/>
    <cellStyle name="Normal 7 2 2 2 2 4 3 2" xfId="24092" xr:uid="{00000000-0005-0000-0000-00007DAB0000}"/>
    <cellStyle name="Normal 7 2 2 2 2 4 3 2 2" xfId="43910" xr:uid="{00000000-0005-0000-0000-00007EAB0000}"/>
    <cellStyle name="Normal 7 2 2 2 2 4 3 3" xfId="43909" xr:uid="{00000000-0005-0000-0000-00007FAB0000}"/>
    <cellStyle name="Normal 7 2 2 2 2 4 4" xfId="24093" xr:uid="{00000000-0005-0000-0000-000080AB0000}"/>
    <cellStyle name="Normal 7 2 2 2 2 4 4 2" xfId="43911" xr:uid="{00000000-0005-0000-0000-000081AB0000}"/>
    <cellStyle name="Normal 7 2 2 2 2 4 5" xfId="24094" xr:uid="{00000000-0005-0000-0000-000082AB0000}"/>
    <cellStyle name="Normal 7 2 2 2 2 4 5 2" xfId="49410" xr:uid="{00000000-0005-0000-0000-000083AB0000}"/>
    <cellStyle name="Normal 7 2 2 2 2 4 6" xfId="43906" xr:uid="{00000000-0005-0000-0000-000084AB0000}"/>
    <cellStyle name="Normal 7 2 2 2 2 5" xfId="24095" xr:uid="{00000000-0005-0000-0000-000085AB0000}"/>
    <cellStyle name="Normal 7 2 2 2 2 5 2" xfId="24096" xr:uid="{00000000-0005-0000-0000-000086AB0000}"/>
    <cellStyle name="Normal 7 2 2 2 2 5 2 2" xfId="24097" xr:uid="{00000000-0005-0000-0000-000087AB0000}"/>
    <cellStyle name="Normal 7 2 2 2 2 5 2 2 2" xfId="43914" xr:uid="{00000000-0005-0000-0000-000088AB0000}"/>
    <cellStyle name="Normal 7 2 2 2 2 5 2 3" xfId="43913" xr:uid="{00000000-0005-0000-0000-000089AB0000}"/>
    <cellStyle name="Normal 7 2 2 2 2 5 3" xfId="24098" xr:uid="{00000000-0005-0000-0000-00008AAB0000}"/>
    <cellStyle name="Normal 7 2 2 2 2 5 3 2" xfId="24099" xr:uid="{00000000-0005-0000-0000-00008BAB0000}"/>
    <cellStyle name="Normal 7 2 2 2 2 5 3 2 2" xfId="43916" xr:uid="{00000000-0005-0000-0000-00008CAB0000}"/>
    <cellStyle name="Normal 7 2 2 2 2 5 3 3" xfId="43915" xr:uid="{00000000-0005-0000-0000-00008DAB0000}"/>
    <cellStyle name="Normal 7 2 2 2 2 5 4" xfId="24100" xr:uid="{00000000-0005-0000-0000-00008EAB0000}"/>
    <cellStyle name="Normal 7 2 2 2 2 5 4 2" xfId="43917" xr:uid="{00000000-0005-0000-0000-00008FAB0000}"/>
    <cellStyle name="Normal 7 2 2 2 2 5 5" xfId="24101" xr:uid="{00000000-0005-0000-0000-000090AB0000}"/>
    <cellStyle name="Normal 7 2 2 2 2 5 5 2" xfId="49411" xr:uid="{00000000-0005-0000-0000-000091AB0000}"/>
    <cellStyle name="Normal 7 2 2 2 2 5 6" xfId="43912" xr:uid="{00000000-0005-0000-0000-000092AB0000}"/>
    <cellStyle name="Normal 7 2 2 2 2 6" xfId="24102" xr:uid="{00000000-0005-0000-0000-000093AB0000}"/>
    <cellStyle name="Normal 7 2 2 2 2 6 2" xfId="24103" xr:uid="{00000000-0005-0000-0000-000094AB0000}"/>
    <cellStyle name="Normal 7 2 2 2 2 6 2 2" xfId="43919" xr:uid="{00000000-0005-0000-0000-000095AB0000}"/>
    <cellStyle name="Normal 7 2 2 2 2 6 3" xfId="43918" xr:uid="{00000000-0005-0000-0000-000096AB0000}"/>
    <cellStyle name="Normal 7 2 2 2 2 7" xfId="24104" xr:uid="{00000000-0005-0000-0000-000097AB0000}"/>
    <cellStyle name="Normal 7 2 2 2 2 7 2" xfId="24105" xr:uid="{00000000-0005-0000-0000-000098AB0000}"/>
    <cellStyle name="Normal 7 2 2 2 2 7 2 2" xfId="43921" xr:uid="{00000000-0005-0000-0000-000099AB0000}"/>
    <cellStyle name="Normal 7 2 2 2 2 7 3" xfId="43920" xr:uid="{00000000-0005-0000-0000-00009AAB0000}"/>
    <cellStyle name="Normal 7 2 2 2 2 8" xfId="24106" xr:uid="{00000000-0005-0000-0000-00009BAB0000}"/>
    <cellStyle name="Normal 7 2 2 2 2 8 2" xfId="43922" xr:uid="{00000000-0005-0000-0000-00009CAB0000}"/>
    <cellStyle name="Normal 7 2 2 2 2 9" xfId="24107" xr:uid="{00000000-0005-0000-0000-00009DAB0000}"/>
    <cellStyle name="Normal 7 2 2 2 2 9 2" xfId="49400" xr:uid="{00000000-0005-0000-0000-00009EAB0000}"/>
    <cellStyle name="Normal 7 2 2 2 3" xfId="24108" xr:uid="{00000000-0005-0000-0000-00009FAB0000}"/>
    <cellStyle name="Normal 7 2 2 2 3 2" xfId="24109" xr:uid="{00000000-0005-0000-0000-0000A0AB0000}"/>
    <cellStyle name="Normal 7 2 2 2 3 2 2" xfId="24110" xr:uid="{00000000-0005-0000-0000-0000A1AB0000}"/>
    <cellStyle name="Normal 7 2 2 2 3 2 2 2" xfId="24111" xr:uid="{00000000-0005-0000-0000-0000A2AB0000}"/>
    <cellStyle name="Normal 7 2 2 2 3 2 2 2 2" xfId="24112" xr:uid="{00000000-0005-0000-0000-0000A3AB0000}"/>
    <cellStyle name="Normal 7 2 2 2 3 2 2 2 2 2" xfId="43927" xr:uid="{00000000-0005-0000-0000-0000A4AB0000}"/>
    <cellStyle name="Normal 7 2 2 2 3 2 2 2 3" xfId="43926" xr:uid="{00000000-0005-0000-0000-0000A5AB0000}"/>
    <cellStyle name="Normal 7 2 2 2 3 2 2 3" xfId="24113" xr:uid="{00000000-0005-0000-0000-0000A6AB0000}"/>
    <cellStyle name="Normal 7 2 2 2 3 2 2 3 2" xfId="24114" xr:uid="{00000000-0005-0000-0000-0000A7AB0000}"/>
    <cellStyle name="Normal 7 2 2 2 3 2 2 3 2 2" xfId="43929" xr:uid="{00000000-0005-0000-0000-0000A8AB0000}"/>
    <cellStyle name="Normal 7 2 2 2 3 2 2 3 3" xfId="43928" xr:uid="{00000000-0005-0000-0000-0000A9AB0000}"/>
    <cellStyle name="Normal 7 2 2 2 3 2 2 4" xfId="24115" xr:uid="{00000000-0005-0000-0000-0000AAAB0000}"/>
    <cellStyle name="Normal 7 2 2 2 3 2 2 4 2" xfId="43930" xr:uid="{00000000-0005-0000-0000-0000ABAB0000}"/>
    <cellStyle name="Normal 7 2 2 2 3 2 2 5" xfId="24116" xr:uid="{00000000-0005-0000-0000-0000ACAB0000}"/>
    <cellStyle name="Normal 7 2 2 2 3 2 2 5 2" xfId="49414" xr:uid="{00000000-0005-0000-0000-0000ADAB0000}"/>
    <cellStyle name="Normal 7 2 2 2 3 2 2 6" xfId="43925" xr:uid="{00000000-0005-0000-0000-0000AEAB0000}"/>
    <cellStyle name="Normal 7 2 2 2 3 2 3" xfId="24117" xr:uid="{00000000-0005-0000-0000-0000AFAB0000}"/>
    <cellStyle name="Normal 7 2 2 2 3 2 3 2" xfId="24118" xr:uid="{00000000-0005-0000-0000-0000B0AB0000}"/>
    <cellStyle name="Normal 7 2 2 2 3 2 3 2 2" xfId="24119" xr:uid="{00000000-0005-0000-0000-0000B1AB0000}"/>
    <cellStyle name="Normal 7 2 2 2 3 2 3 2 2 2" xfId="43933" xr:uid="{00000000-0005-0000-0000-0000B2AB0000}"/>
    <cellStyle name="Normal 7 2 2 2 3 2 3 2 3" xfId="43932" xr:uid="{00000000-0005-0000-0000-0000B3AB0000}"/>
    <cellStyle name="Normal 7 2 2 2 3 2 3 3" xfId="24120" xr:uid="{00000000-0005-0000-0000-0000B4AB0000}"/>
    <cellStyle name="Normal 7 2 2 2 3 2 3 3 2" xfId="24121" xr:uid="{00000000-0005-0000-0000-0000B5AB0000}"/>
    <cellStyle name="Normal 7 2 2 2 3 2 3 3 2 2" xfId="43935" xr:uid="{00000000-0005-0000-0000-0000B6AB0000}"/>
    <cellStyle name="Normal 7 2 2 2 3 2 3 3 3" xfId="43934" xr:uid="{00000000-0005-0000-0000-0000B7AB0000}"/>
    <cellStyle name="Normal 7 2 2 2 3 2 3 4" xfId="24122" xr:uid="{00000000-0005-0000-0000-0000B8AB0000}"/>
    <cellStyle name="Normal 7 2 2 2 3 2 3 4 2" xfId="43936" xr:uid="{00000000-0005-0000-0000-0000B9AB0000}"/>
    <cellStyle name="Normal 7 2 2 2 3 2 3 5" xfId="24123" xr:uid="{00000000-0005-0000-0000-0000BAAB0000}"/>
    <cellStyle name="Normal 7 2 2 2 3 2 3 5 2" xfId="49415" xr:uid="{00000000-0005-0000-0000-0000BBAB0000}"/>
    <cellStyle name="Normal 7 2 2 2 3 2 3 6" xfId="43931" xr:uid="{00000000-0005-0000-0000-0000BCAB0000}"/>
    <cellStyle name="Normal 7 2 2 2 3 2 4" xfId="24124" xr:uid="{00000000-0005-0000-0000-0000BDAB0000}"/>
    <cellStyle name="Normal 7 2 2 2 3 2 4 2" xfId="24125" xr:uid="{00000000-0005-0000-0000-0000BEAB0000}"/>
    <cellStyle name="Normal 7 2 2 2 3 2 4 2 2" xfId="43938" xr:uid="{00000000-0005-0000-0000-0000BFAB0000}"/>
    <cellStyle name="Normal 7 2 2 2 3 2 4 3" xfId="43937" xr:uid="{00000000-0005-0000-0000-0000C0AB0000}"/>
    <cellStyle name="Normal 7 2 2 2 3 2 5" xfId="24126" xr:uid="{00000000-0005-0000-0000-0000C1AB0000}"/>
    <cellStyle name="Normal 7 2 2 2 3 2 5 2" xfId="24127" xr:uid="{00000000-0005-0000-0000-0000C2AB0000}"/>
    <cellStyle name="Normal 7 2 2 2 3 2 5 2 2" xfId="43940" xr:uid="{00000000-0005-0000-0000-0000C3AB0000}"/>
    <cellStyle name="Normal 7 2 2 2 3 2 5 3" xfId="43939" xr:uid="{00000000-0005-0000-0000-0000C4AB0000}"/>
    <cellStyle name="Normal 7 2 2 2 3 2 6" xfId="24128" xr:uid="{00000000-0005-0000-0000-0000C5AB0000}"/>
    <cellStyle name="Normal 7 2 2 2 3 2 6 2" xfId="43941" xr:uid="{00000000-0005-0000-0000-0000C6AB0000}"/>
    <cellStyle name="Normal 7 2 2 2 3 2 7" xfId="24129" xr:uid="{00000000-0005-0000-0000-0000C7AB0000}"/>
    <cellStyle name="Normal 7 2 2 2 3 2 7 2" xfId="49413" xr:uid="{00000000-0005-0000-0000-0000C8AB0000}"/>
    <cellStyle name="Normal 7 2 2 2 3 2 8" xfId="43924" xr:uid="{00000000-0005-0000-0000-0000C9AB0000}"/>
    <cellStyle name="Normal 7 2 2 2 3 3" xfId="24130" xr:uid="{00000000-0005-0000-0000-0000CAAB0000}"/>
    <cellStyle name="Normal 7 2 2 2 3 3 2" xfId="24131" xr:uid="{00000000-0005-0000-0000-0000CBAB0000}"/>
    <cellStyle name="Normal 7 2 2 2 3 3 2 2" xfId="24132" xr:uid="{00000000-0005-0000-0000-0000CCAB0000}"/>
    <cellStyle name="Normal 7 2 2 2 3 3 2 2 2" xfId="43944" xr:uid="{00000000-0005-0000-0000-0000CDAB0000}"/>
    <cellStyle name="Normal 7 2 2 2 3 3 2 3" xfId="43943" xr:uid="{00000000-0005-0000-0000-0000CEAB0000}"/>
    <cellStyle name="Normal 7 2 2 2 3 3 3" xfId="24133" xr:uid="{00000000-0005-0000-0000-0000CFAB0000}"/>
    <cellStyle name="Normal 7 2 2 2 3 3 3 2" xfId="24134" xr:uid="{00000000-0005-0000-0000-0000D0AB0000}"/>
    <cellStyle name="Normal 7 2 2 2 3 3 3 2 2" xfId="43946" xr:uid="{00000000-0005-0000-0000-0000D1AB0000}"/>
    <cellStyle name="Normal 7 2 2 2 3 3 3 3" xfId="43945" xr:uid="{00000000-0005-0000-0000-0000D2AB0000}"/>
    <cellStyle name="Normal 7 2 2 2 3 3 4" xfId="24135" xr:uid="{00000000-0005-0000-0000-0000D3AB0000}"/>
    <cellStyle name="Normal 7 2 2 2 3 3 4 2" xfId="43947" xr:uid="{00000000-0005-0000-0000-0000D4AB0000}"/>
    <cellStyle name="Normal 7 2 2 2 3 3 5" xfId="24136" xr:uid="{00000000-0005-0000-0000-0000D5AB0000}"/>
    <cellStyle name="Normal 7 2 2 2 3 3 5 2" xfId="49416" xr:uid="{00000000-0005-0000-0000-0000D6AB0000}"/>
    <cellStyle name="Normal 7 2 2 2 3 3 6" xfId="43942" xr:uid="{00000000-0005-0000-0000-0000D7AB0000}"/>
    <cellStyle name="Normal 7 2 2 2 3 4" xfId="24137" xr:uid="{00000000-0005-0000-0000-0000D8AB0000}"/>
    <cellStyle name="Normal 7 2 2 2 3 4 2" xfId="24138" xr:uid="{00000000-0005-0000-0000-0000D9AB0000}"/>
    <cellStyle name="Normal 7 2 2 2 3 4 2 2" xfId="24139" xr:uid="{00000000-0005-0000-0000-0000DAAB0000}"/>
    <cellStyle name="Normal 7 2 2 2 3 4 2 2 2" xfId="43950" xr:uid="{00000000-0005-0000-0000-0000DBAB0000}"/>
    <cellStyle name="Normal 7 2 2 2 3 4 2 3" xfId="43949" xr:uid="{00000000-0005-0000-0000-0000DCAB0000}"/>
    <cellStyle name="Normal 7 2 2 2 3 4 3" xfId="24140" xr:uid="{00000000-0005-0000-0000-0000DDAB0000}"/>
    <cellStyle name="Normal 7 2 2 2 3 4 3 2" xfId="24141" xr:uid="{00000000-0005-0000-0000-0000DEAB0000}"/>
    <cellStyle name="Normal 7 2 2 2 3 4 3 2 2" xfId="43952" xr:uid="{00000000-0005-0000-0000-0000DFAB0000}"/>
    <cellStyle name="Normal 7 2 2 2 3 4 3 3" xfId="43951" xr:uid="{00000000-0005-0000-0000-0000E0AB0000}"/>
    <cellStyle name="Normal 7 2 2 2 3 4 4" xfId="24142" xr:uid="{00000000-0005-0000-0000-0000E1AB0000}"/>
    <cellStyle name="Normal 7 2 2 2 3 4 4 2" xfId="43953" xr:uid="{00000000-0005-0000-0000-0000E2AB0000}"/>
    <cellStyle name="Normal 7 2 2 2 3 4 5" xfId="24143" xr:uid="{00000000-0005-0000-0000-0000E3AB0000}"/>
    <cellStyle name="Normal 7 2 2 2 3 4 5 2" xfId="49417" xr:uid="{00000000-0005-0000-0000-0000E4AB0000}"/>
    <cellStyle name="Normal 7 2 2 2 3 4 6" xfId="43948" xr:uid="{00000000-0005-0000-0000-0000E5AB0000}"/>
    <cellStyle name="Normal 7 2 2 2 3 5" xfId="24144" xr:uid="{00000000-0005-0000-0000-0000E6AB0000}"/>
    <cellStyle name="Normal 7 2 2 2 3 5 2" xfId="24145" xr:uid="{00000000-0005-0000-0000-0000E7AB0000}"/>
    <cellStyle name="Normal 7 2 2 2 3 5 2 2" xfId="43955" xr:uid="{00000000-0005-0000-0000-0000E8AB0000}"/>
    <cellStyle name="Normal 7 2 2 2 3 5 3" xfId="43954" xr:uid="{00000000-0005-0000-0000-0000E9AB0000}"/>
    <cellStyle name="Normal 7 2 2 2 3 6" xfId="24146" xr:uid="{00000000-0005-0000-0000-0000EAAB0000}"/>
    <cellStyle name="Normal 7 2 2 2 3 6 2" xfId="24147" xr:uid="{00000000-0005-0000-0000-0000EBAB0000}"/>
    <cellStyle name="Normal 7 2 2 2 3 6 2 2" xfId="43957" xr:uid="{00000000-0005-0000-0000-0000ECAB0000}"/>
    <cellStyle name="Normal 7 2 2 2 3 6 3" xfId="43956" xr:uid="{00000000-0005-0000-0000-0000EDAB0000}"/>
    <cellStyle name="Normal 7 2 2 2 3 7" xfId="24148" xr:uid="{00000000-0005-0000-0000-0000EEAB0000}"/>
    <cellStyle name="Normal 7 2 2 2 3 7 2" xfId="43958" xr:uid="{00000000-0005-0000-0000-0000EFAB0000}"/>
    <cellStyle name="Normal 7 2 2 2 3 8" xfId="24149" xr:uid="{00000000-0005-0000-0000-0000F0AB0000}"/>
    <cellStyle name="Normal 7 2 2 2 3 8 2" xfId="49412" xr:uid="{00000000-0005-0000-0000-0000F1AB0000}"/>
    <cellStyle name="Normal 7 2 2 2 3 9" xfId="43923" xr:uid="{00000000-0005-0000-0000-0000F2AB0000}"/>
    <cellStyle name="Normal 7 2 2 2 4" xfId="24150" xr:uid="{00000000-0005-0000-0000-0000F3AB0000}"/>
    <cellStyle name="Normal 7 2 2 2 4 2" xfId="24151" xr:uid="{00000000-0005-0000-0000-0000F4AB0000}"/>
    <cellStyle name="Normal 7 2 2 2 4 2 2" xfId="24152" xr:uid="{00000000-0005-0000-0000-0000F5AB0000}"/>
    <cellStyle name="Normal 7 2 2 2 4 2 2 2" xfId="24153" xr:uid="{00000000-0005-0000-0000-0000F6AB0000}"/>
    <cellStyle name="Normal 7 2 2 2 4 2 2 2 2" xfId="43962" xr:uid="{00000000-0005-0000-0000-0000F7AB0000}"/>
    <cellStyle name="Normal 7 2 2 2 4 2 2 3" xfId="43961" xr:uid="{00000000-0005-0000-0000-0000F8AB0000}"/>
    <cellStyle name="Normal 7 2 2 2 4 2 3" xfId="24154" xr:uid="{00000000-0005-0000-0000-0000F9AB0000}"/>
    <cellStyle name="Normal 7 2 2 2 4 2 3 2" xfId="24155" xr:uid="{00000000-0005-0000-0000-0000FAAB0000}"/>
    <cellStyle name="Normal 7 2 2 2 4 2 3 2 2" xfId="43964" xr:uid="{00000000-0005-0000-0000-0000FBAB0000}"/>
    <cellStyle name="Normal 7 2 2 2 4 2 3 3" xfId="43963" xr:uid="{00000000-0005-0000-0000-0000FCAB0000}"/>
    <cellStyle name="Normal 7 2 2 2 4 2 4" xfId="24156" xr:uid="{00000000-0005-0000-0000-0000FDAB0000}"/>
    <cellStyle name="Normal 7 2 2 2 4 2 4 2" xfId="43965" xr:uid="{00000000-0005-0000-0000-0000FEAB0000}"/>
    <cellStyle name="Normal 7 2 2 2 4 2 5" xfId="24157" xr:uid="{00000000-0005-0000-0000-0000FFAB0000}"/>
    <cellStyle name="Normal 7 2 2 2 4 2 5 2" xfId="49419" xr:uid="{00000000-0005-0000-0000-000000AC0000}"/>
    <cellStyle name="Normal 7 2 2 2 4 2 6" xfId="43960" xr:uid="{00000000-0005-0000-0000-000001AC0000}"/>
    <cellStyle name="Normal 7 2 2 2 4 3" xfId="24158" xr:uid="{00000000-0005-0000-0000-000002AC0000}"/>
    <cellStyle name="Normal 7 2 2 2 4 3 2" xfId="24159" xr:uid="{00000000-0005-0000-0000-000003AC0000}"/>
    <cellStyle name="Normal 7 2 2 2 4 3 2 2" xfId="24160" xr:uid="{00000000-0005-0000-0000-000004AC0000}"/>
    <cellStyle name="Normal 7 2 2 2 4 3 2 2 2" xfId="43968" xr:uid="{00000000-0005-0000-0000-000005AC0000}"/>
    <cellStyle name="Normal 7 2 2 2 4 3 2 3" xfId="43967" xr:uid="{00000000-0005-0000-0000-000006AC0000}"/>
    <cellStyle name="Normal 7 2 2 2 4 3 3" xfId="24161" xr:uid="{00000000-0005-0000-0000-000007AC0000}"/>
    <cellStyle name="Normal 7 2 2 2 4 3 3 2" xfId="24162" xr:uid="{00000000-0005-0000-0000-000008AC0000}"/>
    <cellStyle name="Normal 7 2 2 2 4 3 3 2 2" xfId="43970" xr:uid="{00000000-0005-0000-0000-000009AC0000}"/>
    <cellStyle name="Normal 7 2 2 2 4 3 3 3" xfId="43969" xr:uid="{00000000-0005-0000-0000-00000AAC0000}"/>
    <cellStyle name="Normal 7 2 2 2 4 3 4" xfId="24163" xr:uid="{00000000-0005-0000-0000-00000BAC0000}"/>
    <cellStyle name="Normal 7 2 2 2 4 3 4 2" xfId="43971" xr:uid="{00000000-0005-0000-0000-00000CAC0000}"/>
    <cellStyle name="Normal 7 2 2 2 4 3 5" xfId="24164" xr:uid="{00000000-0005-0000-0000-00000DAC0000}"/>
    <cellStyle name="Normal 7 2 2 2 4 3 5 2" xfId="49420" xr:uid="{00000000-0005-0000-0000-00000EAC0000}"/>
    <cellStyle name="Normal 7 2 2 2 4 3 6" xfId="43966" xr:uid="{00000000-0005-0000-0000-00000FAC0000}"/>
    <cellStyle name="Normal 7 2 2 2 4 4" xfId="24165" xr:uid="{00000000-0005-0000-0000-000010AC0000}"/>
    <cellStyle name="Normal 7 2 2 2 4 4 2" xfId="24166" xr:uid="{00000000-0005-0000-0000-000011AC0000}"/>
    <cellStyle name="Normal 7 2 2 2 4 4 2 2" xfId="43973" xr:uid="{00000000-0005-0000-0000-000012AC0000}"/>
    <cellStyle name="Normal 7 2 2 2 4 4 3" xfId="43972" xr:uid="{00000000-0005-0000-0000-000013AC0000}"/>
    <cellStyle name="Normal 7 2 2 2 4 5" xfId="24167" xr:uid="{00000000-0005-0000-0000-000014AC0000}"/>
    <cellStyle name="Normal 7 2 2 2 4 5 2" xfId="24168" xr:uid="{00000000-0005-0000-0000-000015AC0000}"/>
    <cellStyle name="Normal 7 2 2 2 4 5 2 2" xfId="43975" xr:uid="{00000000-0005-0000-0000-000016AC0000}"/>
    <cellStyle name="Normal 7 2 2 2 4 5 3" xfId="43974" xr:uid="{00000000-0005-0000-0000-000017AC0000}"/>
    <cellStyle name="Normal 7 2 2 2 4 6" xfId="24169" xr:uid="{00000000-0005-0000-0000-000018AC0000}"/>
    <cellStyle name="Normal 7 2 2 2 4 6 2" xfId="43976" xr:uid="{00000000-0005-0000-0000-000019AC0000}"/>
    <cellStyle name="Normal 7 2 2 2 4 7" xfId="24170" xr:uid="{00000000-0005-0000-0000-00001AAC0000}"/>
    <cellStyle name="Normal 7 2 2 2 4 7 2" xfId="49418" xr:uid="{00000000-0005-0000-0000-00001BAC0000}"/>
    <cellStyle name="Normal 7 2 2 2 4 8" xfId="43959" xr:uid="{00000000-0005-0000-0000-00001CAC0000}"/>
    <cellStyle name="Normal 7 2 2 2 5" xfId="24171" xr:uid="{00000000-0005-0000-0000-00001DAC0000}"/>
    <cellStyle name="Normal 7 2 2 2 5 2" xfId="24172" xr:uid="{00000000-0005-0000-0000-00001EAC0000}"/>
    <cellStyle name="Normal 7 2 2 2 5 2 2" xfId="24173" xr:uid="{00000000-0005-0000-0000-00001FAC0000}"/>
    <cellStyle name="Normal 7 2 2 2 5 2 2 2" xfId="43979" xr:uid="{00000000-0005-0000-0000-000020AC0000}"/>
    <cellStyle name="Normal 7 2 2 2 5 2 3" xfId="43978" xr:uid="{00000000-0005-0000-0000-000021AC0000}"/>
    <cellStyle name="Normal 7 2 2 2 5 3" xfId="24174" xr:uid="{00000000-0005-0000-0000-000022AC0000}"/>
    <cellStyle name="Normal 7 2 2 2 5 3 2" xfId="24175" xr:uid="{00000000-0005-0000-0000-000023AC0000}"/>
    <cellStyle name="Normal 7 2 2 2 5 3 2 2" xfId="43981" xr:uid="{00000000-0005-0000-0000-000024AC0000}"/>
    <cellStyle name="Normal 7 2 2 2 5 3 3" xfId="43980" xr:uid="{00000000-0005-0000-0000-000025AC0000}"/>
    <cellStyle name="Normal 7 2 2 2 5 4" xfId="24176" xr:uid="{00000000-0005-0000-0000-000026AC0000}"/>
    <cellStyle name="Normal 7 2 2 2 5 4 2" xfId="43982" xr:uid="{00000000-0005-0000-0000-000027AC0000}"/>
    <cellStyle name="Normal 7 2 2 2 5 5" xfId="24177" xr:uid="{00000000-0005-0000-0000-000028AC0000}"/>
    <cellStyle name="Normal 7 2 2 2 5 5 2" xfId="49421" xr:uid="{00000000-0005-0000-0000-000029AC0000}"/>
    <cellStyle name="Normal 7 2 2 2 5 6" xfId="43977" xr:uid="{00000000-0005-0000-0000-00002AAC0000}"/>
    <cellStyle name="Normal 7 2 2 2 6" xfId="24178" xr:uid="{00000000-0005-0000-0000-00002BAC0000}"/>
    <cellStyle name="Normal 7 2 2 2 6 2" xfId="24179" xr:uid="{00000000-0005-0000-0000-00002CAC0000}"/>
    <cellStyle name="Normal 7 2 2 2 6 2 2" xfId="24180" xr:uid="{00000000-0005-0000-0000-00002DAC0000}"/>
    <cellStyle name="Normal 7 2 2 2 6 2 2 2" xfId="43985" xr:uid="{00000000-0005-0000-0000-00002EAC0000}"/>
    <cellStyle name="Normal 7 2 2 2 6 2 3" xfId="43984" xr:uid="{00000000-0005-0000-0000-00002FAC0000}"/>
    <cellStyle name="Normal 7 2 2 2 6 3" xfId="24181" xr:uid="{00000000-0005-0000-0000-000030AC0000}"/>
    <cellStyle name="Normal 7 2 2 2 6 3 2" xfId="24182" xr:uid="{00000000-0005-0000-0000-000031AC0000}"/>
    <cellStyle name="Normal 7 2 2 2 6 3 2 2" xfId="43987" xr:uid="{00000000-0005-0000-0000-000032AC0000}"/>
    <cellStyle name="Normal 7 2 2 2 6 3 3" xfId="43986" xr:uid="{00000000-0005-0000-0000-000033AC0000}"/>
    <cellStyle name="Normal 7 2 2 2 6 4" xfId="24183" xr:uid="{00000000-0005-0000-0000-000034AC0000}"/>
    <cellStyle name="Normal 7 2 2 2 6 4 2" xfId="43988" xr:uid="{00000000-0005-0000-0000-000035AC0000}"/>
    <cellStyle name="Normal 7 2 2 2 6 5" xfId="24184" xr:uid="{00000000-0005-0000-0000-000036AC0000}"/>
    <cellStyle name="Normal 7 2 2 2 6 5 2" xfId="49422" xr:uid="{00000000-0005-0000-0000-000037AC0000}"/>
    <cellStyle name="Normal 7 2 2 2 6 6" xfId="43983" xr:uid="{00000000-0005-0000-0000-000038AC0000}"/>
    <cellStyle name="Normal 7 2 2 2 7" xfId="24185" xr:uid="{00000000-0005-0000-0000-000039AC0000}"/>
    <cellStyle name="Normal 7 2 2 2 7 2" xfId="24186" xr:uid="{00000000-0005-0000-0000-00003AAC0000}"/>
    <cellStyle name="Normal 7 2 2 2 7 2 2" xfId="43990" xr:uid="{00000000-0005-0000-0000-00003BAC0000}"/>
    <cellStyle name="Normal 7 2 2 2 7 3" xfId="43989" xr:uid="{00000000-0005-0000-0000-00003CAC0000}"/>
    <cellStyle name="Normal 7 2 2 2 8" xfId="24187" xr:uid="{00000000-0005-0000-0000-00003DAC0000}"/>
    <cellStyle name="Normal 7 2 2 2 8 2" xfId="24188" xr:uid="{00000000-0005-0000-0000-00003EAC0000}"/>
    <cellStyle name="Normal 7 2 2 2 8 2 2" xfId="43992" xr:uid="{00000000-0005-0000-0000-00003FAC0000}"/>
    <cellStyle name="Normal 7 2 2 2 8 3" xfId="43991" xr:uid="{00000000-0005-0000-0000-000040AC0000}"/>
    <cellStyle name="Normal 7 2 2 2 9" xfId="24189" xr:uid="{00000000-0005-0000-0000-000041AC0000}"/>
    <cellStyle name="Normal 7 2 2 2 9 2" xfId="43993" xr:uid="{00000000-0005-0000-0000-000042AC0000}"/>
    <cellStyle name="Normal 7 2 2 3" xfId="24190" xr:uid="{00000000-0005-0000-0000-000043AC0000}"/>
    <cellStyle name="Normal 7 2 2 3 10" xfId="43994" xr:uid="{00000000-0005-0000-0000-000044AC0000}"/>
    <cellStyle name="Normal 7 2 2 3 2" xfId="24191" xr:uid="{00000000-0005-0000-0000-000045AC0000}"/>
    <cellStyle name="Normal 7 2 2 3 2 2" xfId="24192" xr:uid="{00000000-0005-0000-0000-000046AC0000}"/>
    <cellStyle name="Normal 7 2 2 3 2 2 2" xfId="24193" xr:uid="{00000000-0005-0000-0000-000047AC0000}"/>
    <cellStyle name="Normal 7 2 2 3 2 2 2 2" xfId="24194" xr:uid="{00000000-0005-0000-0000-000048AC0000}"/>
    <cellStyle name="Normal 7 2 2 3 2 2 2 2 2" xfId="24195" xr:uid="{00000000-0005-0000-0000-000049AC0000}"/>
    <cellStyle name="Normal 7 2 2 3 2 2 2 2 2 2" xfId="43999" xr:uid="{00000000-0005-0000-0000-00004AAC0000}"/>
    <cellStyle name="Normal 7 2 2 3 2 2 2 2 3" xfId="43998" xr:uid="{00000000-0005-0000-0000-00004BAC0000}"/>
    <cellStyle name="Normal 7 2 2 3 2 2 2 3" xfId="24196" xr:uid="{00000000-0005-0000-0000-00004CAC0000}"/>
    <cellStyle name="Normal 7 2 2 3 2 2 2 3 2" xfId="24197" xr:uid="{00000000-0005-0000-0000-00004DAC0000}"/>
    <cellStyle name="Normal 7 2 2 3 2 2 2 3 2 2" xfId="44001" xr:uid="{00000000-0005-0000-0000-00004EAC0000}"/>
    <cellStyle name="Normal 7 2 2 3 2 2 2 3 3" xfId="44000" xr:uid="{00000000-0005-0000-0000-00004FAC0000}"/>
    <cellStyle name="Normal 7 2 2 3 2 2 2 4" xfId="24198" xr:uid="{00000000-0005-0000-0000-000050AC0000}"/>
    <cellStyle name="Normal 7 2 2 3 2 2 2 4 2" xfId="44002" xr:uid="{00000000-0005-0000-0000-000051AC0000}"/>
    <cellStyle name="Normal 7 2 2 3 2 2 2 5" xfId="24199" xr:uid="{00000000-0005-0000-0000-000052AC0000}"/>
    <cellStyle name="Normal 7 2 2 3 2 2 2 5 2" xfId="49426" xr:uid="{00000000-0005-0000-0000-000053AC0000}"/>
    <cellStyle name="Normal 7 2 2 3 2 2 2 6" xfId="43997" xr:uid="{00000000-0005-0000-0000-000054AC0000}"/>
    <cellStyle name="Normal 7 2 2 3 2 2 3" xfId="24200" xr:uid="{00000000-0005-0000-0000-000055AC0000}"/>
    <cellStyle name="Normal 7 2 2 3 2 2 3 2" xfId="24201" xr:uid="{00000000-0005-0000-0000-000056AC0000}"/>
    <cellStyle name="Normal 7 2 2 3 2 2 3 2 2" xfId="24202" xr:uid="{00000000-0005-0000-0000-000057AC0000}"/>
    <cellStyle name="Normal 7 2 2 3 2 2 3 2 2 2" xfId="44005" xr:uid="{00000000-0005-0000-0000-000058AC0000}"/>
    <cellStyle name="Normal 7 2 2 3 2 2 3 2 3" xfId="44004" xr:uid="{00000000-0005-0000-0000-000059AC0000}"/>
    <cellStyle name="Normal 7 2 2 3 2 2 3 3" xfId="24203" xr:uid="{00000000-0005-0000-0000-00005AAC0000}"/>
    <cellStyle name="Normal 7 2 2 3 2 2 3 3 2" xfId="24204" xr:uid="{00000000-0005-0000-0000-00005BAC0000}"/>
    <cellStyle name="Normal 7 2 2 3 2 2 3 3 2 2" xfId="44007" xr:uid="{00000000-0005-0000-0000-00005CAC0000}"/>
    <cellStyle name="Normal 7 2 2 3 2 2 3 3 3" xfId="44006" xr:uid="{00000000-0005-0000-0000-00005DAC0000}"/>
    <cellStyle name="Normal 7 2 2 3 2 2 3 4" xfId="24205" xr:uid="{00000000-0005-0000-0000-00005EAC0000}"/>
    <cellStyle name="Normal 7 2 2 3 2 2 3 4 2" xfId="44008" xr:uid="{00000000-0005-0000-0000-00005FAC0000}"/>
    <cellStyle name="Normal 7 2 2 3 2 2 3 5" xfId="24206" xr:uid="{00000000-0005-0000-0000-000060AC0000}"/>
    <cellStyle name="Normal 7 2 2 3 2 2 3 5 2" xfId="49427" xr:uid="{00000000-0005-0000-0000-000061AC0000}"/>
    <cellStyle name="Normal 7 2 2 3 2 2 3 6" xfId="44003" xr:uid="{00000000-0005-0000-0000-000062AC0000}"/>
    <cellStyle name="Normal 7 2 2 3 2 2 4" xfId="24207" xr:uid="{00000000-0005-0000-0000-000063AC0000}"/>
    <cellStyle name="Normal 7 2 2 3 2 2 4 2" xfId="24208" xr:uid="{00000000-0005-0000-0000-000064AC0000}"/>
    <cellStyle name="Normal 7 2 2 3 2 2 4 2 2" xfId="44010" xr:uid="{00000000-0005-0000-0000-000065AC0000}"/>
    <cellStyle name="Normal 7 2 2 3 2 2 4 3" xfId="44009" xr:uid="{00000000-0005-0000-0000-000066AC0000}"/>
    <cellStyle name="Normal 7 2 2 3 2 2 5" xfId="24209" xr:uid="{00000000-0005-0000-0000-000067AC0000}"/>
    <cellStyle name="Normal 7 2 2 3 2 2 5 2" xfId="24210" xr:uid="{00000000-0005-0000-0000-000068AC0000}"/>
    <cellStyle name="Normal 7 2 2 3 2 2 5 2 2" xfId="44012" xr:uid="{00000000-0005-0000-0000-000069AC0000}"/>
    <cellStyle name="Normal 7 2 2 3 2 2 5 3" xfId="44011" xr:uid="{00000000-0005-0000-0000-00006AAC0000}"/>
    <cellStyle name="Normal 7 2 2 3 2 2 6" xfId="24211" xr:uid="{00000000-0005-0000-0000-00006BAC0000}"/>
    <cellStyle name="Normal 7 2 2 3 2 2 6 2" xfId="44013" xr:uid="{00000000-0005-0000-0000-00006CAC0000}"/>
    <cellStyle name="Normal 7 2 2 3 2 2 7" xfId="24212" xr:uid="{00000000-0005-0000-0000-00006DAC0000}"/>
    <cellStyle name="Normal 7 2 2 3 2 2 7 2" xfId="49425" xr:uid="{00000000-0005-0000-0000-00006EAC0000}"/>
    <cellStyle name="Normal 7 2 2 3 2 2 8" xfId="43996" xr:uid="{00000000-0005-0000-0000-00006FAC0000}"/>
    <cellStyle name="Normal 7 2 2 3 2 3" xfId="24213" xr:uid="{00000000-0005-0000-0000-000070AC0000}"/>
    <cellStyle name="Normal 7 2 2 3 2 3 2" xfId="24214" xr:uid="{00000000-0005-0000-0000-000071AC0000}"/>
    <cellStyle name="Normal 7 2 2 3 2 3 2 2" xfId="24215" xr:uid="{00000000-0005-0000-0000-000072AC0000}"/>
    <cellStyle name="Normal 7 2 2 3 2 3 2 2 2" xfId="44016" xr:uid="{00000000-0005-0000-0000-000073AC0000}"/>
    <cellStyle name="Normal 7 2 2 3 2 3 2 3" xfId="44015" xr:uid="{00000000-0005-0000-0000-000074AC0000}"/>
    <cellStyle name="Normal 7 2 2 3 2 3 3" xfId="24216" xr:uid="{00000000-0005-0000-0000-000075AC0000}"/>
    <cellStyle name="Normal 7 2 2 3 2 3 3 2" xfId="24217" xr:uid="{00000000-0005-0000-0000-000076AC0000}"/>
    <cellStyle name="Normal 7 2 2 3 2 3 3 2 2" xfId="44018" xr:uid="{00000000-0005-0000-0000-000077AC0000}"/>
    <cellStyle name="Normal 7 2 2 3 2 3 3 3" xfId="44017" xr:uid="{00000000-0005-0000-0000-000078AC0000}"/>
    <cellStyle name="Normal 7 2 2 3 2 3 4" xfId="24218" xr:uid="{00000000-0005-0000-0000-000079AC0000}"/>
    <cellStyle name="Normal 7 2 2 3 2 3 4 2" xfId="44019" xr:uid="{00000000-0005-0000-0000-00007AAC0000}"/>
    <cellStyle name="Normal 7 2 2 3 2 3 5" xfId="24219" xr:uid="{00000000-0005-0000-0000-00007BAC0000}"/>
    <cellStyle name="Normal 7 2 2 3 2 3 5 2" xfId="49428" xr:uid="{00000000-0005-0000-0000-00007CAC0000}"/>
    <cellStyle name="Normal 7 2 2 3 2 3 6" xfId="44014" xr:uid="{00000000-0005-0000-0000-00007DAC0000}"/>
    <cellStyle name="Normal 7 2 2 3 2 4" xfId="24220" xr:uid="{00000000-0005-0000-0000-00007EAC0000}"/>
    <cellStyle name="Normal 7 2 2 3 2 4 2" xfId="24221" xr:uid="{00000000-0005-0000-0000-00007FAC0000}"/>
    <cellStyle name="Normal 7 2 2 3 2 4 2 2" xfId="24222" xr:uid="{00000000-0005-0000-0000-000080AC0000}"/>
    <cellStyle name="Normal 7 2 2 3 2 4 2 2 2" xfId="44022" xr:uid="{00000000-0005-0000-0000-000081AC0000}"/>
    <cellStyle name="Normal 7 2 2 3 2 4 2 3" xfId="44021" xr:uid="{00000000-0005-0000-0000-000082AC0000}"/>
    <cellStyle name="Normal 7 2 2 3 2 4 3" xfId="24223" xr:uid="{00000000-0005-0000-0000-000083AC0000}"/>
    <cellStyle name="Normal 7 2 2 3 2 4 3 2" xfId="24224" xr:uid="{00000000-0005-0000-0000-000084AC0000}"/>
    <cellStyle name="Normal 7 2 2 3 2 4 3 2 2" xfId="44024" xr:uid="{00000000-0005-0000-0000-000085AC0000}"/>
    <cellStyle name="Normal 7 2 2 3 2 4 3 3" xfId="44023" xr:uid="{00000000-0005-0000-0000-000086AC0000}"/>
    <cellStyle name="Normal 7 2 2 3 2 4 4" xfId="24225" xr:uid="{00000000-0005-0000-0000-000087AC0000}"/>
    <cellStyle name="Normal 7 2 2 3 2 4 4 2" xfId="44025" xr:uid="{00000000-0005-0000-0000-000088AC0000}"/>
    <cellStyle name="Normal 7 2 2 3 2 4 5" xfId="24226" xr:uid="{00000000-0005-0000-0000-000089AC0000}"/>
    <cellStyle name="Normal 7 2 2 3 2 4 5 2" xfId="49429" xr:uid="{00000000-0005-0000-0000-00008AAC0000}"/>
    <cellStyle name="Normal 7 2 2 3 2 4 6" xfId="44020" xr:uid="{00000000-0005-0000-0000-00008BAC0000}"/>
    <cellStyle name="Normal 7 2 2 3 2 5" xfId="24227" xr:uid="{00000000-0005-0000-0000-00008CAC0000}"/>
    <cellStyle name="Normal 7 2 2 3 2 5 2" xfId="24228" xr:uid="{00000000-0005-0000-0000-00008DAC0000}"/>
    <cellStyle name="Normal 7 2 2 3 2 5 2 2" xfId="44027" xr:uid="{00000000-0005-0000-0000-00008EAC0000}"/>
    <cellStyle name="Normal 7 2 2 3 2 5 3" xfId="44026" xr:uid="{00000000-0005-0000-0000-00008FAC0000}"/>
    <cellStyle name="Normal 7 2 2 3 2 6" xfId="24229" xr:uid="{00000000-0005-0000-0000-000090AC0000}"/>
    <cellStyle name="Normal 7 2 2 3 2 6 2" xfId="24230" xr:uid="{00000000-0005-0000-0000-000091AC0000}"/>
    <cellStyle name="Normal 7 2 2 3 2 6 2 2" xfId="44029" xr:uid="{00000000-0005-0000-0000-000092AC0000}"/>
    <cellStyle name="Normal 7 2 2 3 2 6 3" xfId="44028" xr:uid="{00000000-0005-0000-0000-000093AC0000}"/>
    <cellStyle name="Normal 7 2 2 3 2 7" xfId="24231" xr:uid="{00000000-0005-0000-0000-000094AC0000}"/>
    <cellStyle name="Normal 7 2 2 3 2 7 2" xfId="44030" xr:uid="{00000000-0005-0000-0000-000095AC0000}"/>
    <cellStyle name="Normal 7 2 2 3 2 8" xfId="24232" xr:uid="{00000000-0005-0000-0000-000096AC0000}"/>
    <cellStyle name="Normal 7 2 2 3 2 8 2" xfId="49424" xr:uid="{00000000-0005-0000-0000-000097AC0000}"/>
    <cellStyle name="Normal 7 2 2 3 2 9" xfId="43995" xr:uid="{00000000-0005-0000-0000-000098AC0000}"/>
    <cellStyle name="Normal 7 2 2 3 3" xfId="24233" xr:uid="{00000000-0005-0000-0000-000099AC0000}"/>
    <cellStyle name="Normal 7 2 2 3 3 2" xfId="24234" xr:uid="{00000000-0005-0000-0000-00009AAC0000}"/>
    <cellStyle name="Normal 7 2 2 3 3 2 2" xfId="24235" xr:uid="{00000000-0005-0000-0000-00009BAC0000}"/>
    <cellStyle name="Normal 7 2 2 3 3 2 2 2" xfId="24236" xr:uid="{00000000-0005-0000-0000-00009CAC0000}"/>
    <cellStyle name="Normal 7 2 2 3 3 2 2 2 2" xfId="44034" xr:uid="{00000000-0005-0000-0000-00009DAC0000}"/>
    <cellStyle name="Normal 7 2 2 3 3 2 2 3" xfId="44033" xr:uid="{00000000-0005-0000-0000-00009EAC0000}"/>
    <cellStyle name="Normal 7 2 2 3 3 2 3" xfId="24237" xr:uid="{00000000-0005-0000-0000-00009FAC0000}"/>
    <cellStyle name="Normal 7 2 2 3 3 2 3 2" xfId="24238" xr:uid="{00000000-0005-0000-0000-0000A0AC0000}"/>
    <cellStyle name="Normal 7 2 2 3 3 2 3 2 2" xfId="44036" xr:uid="{00000000-0005-0000-0000-0000A1AC0000}"/>
    <cellStyle name="Normal 7 2 2 3 3 2 3 3" xfId="44035" xr:uid="{00000000-0005-0000-0000-0000A2AC0000}"/>
    <cellStyle name="Normal 7 2 2 3 3 2 4" xfId="24239" xr:uid="{00000000-0005-0000-0000-0000A3AC0000}"/>
    <cellStyle name="Normal 7 2 2 3 3 2 4 2" xfId="44037" xr:uid="{00000000-0005-0000-0000-0000A4AC0000}"/>
    <cellStyle name="Normal 7 2 2 3 3 2 5" xfId="24240" xr:uid="{00000000-0005-0000-0000-0000A5AC0000}"/>
    <cellStyle name="Normal 7 2 2 3 3 2 5 2" xfId="49431" xr:uid="{00000000-0005-0000-0000-0000A6AC0000}"/>
    <cellStyle name="Normal 7 2 2 3 3 2 6" xfId="44032" xr:uid="{00000000-0005-0000-0000-0000A7AC0000}"/>
    <cellStyle name="Normal 7 2 2 3 3 3" xfId="24241" xr:uid="{00000000-0005-0000-0000-0000A8AC0000}"/>
    <cellStyle name="Normal 7 2 2 3 3 3 2" xfId="24242" xr:uid="{00000000-0005-0000-0000-0000A9AC0000}"/>
    <cellStyle name="Normal 7 2 2 3 3 3 2 2" xfId="24243" xr:uid="{00000000-0005-0000-0000-0000AAAC0000}"/>
    <cellStyle name="Normal 7 2 2 3 3 3 2 2 2" xfId="44040" xr:uid="{00000000-0005-0000-0000-0000ABAC0000}"/>
    <cellStyle name="Normal 7 2 2 3 3 3 2 3" xfId="44039" xr:uid="{00000000-0005-0000-0000-0000ACAC0000}"/>
    <cellStyle name="Normal 7 2 2 3 3 3 3" xfId="24244" xr:uid="{00000000-0005-0000-0000-0000ADAC0000}"/>
    <cellStyle name="Normal 7 2 2 3 3 3 3 2" xfId="24245" xr:uid="{00000000-0005-0000-0000-0000AEAC0000}"/>
    <cellStyle name="Normal 7 2 2 3 3 3 3 2 2" xfId="44042" xr:uid="{00000000-0005-0000-0000-0000AFAC0000}"/>
    <cellStyle name="Normal 7 2 2 3 3 3 3 3" xfId="44041" xr:uid="{00000000-0005-0000-0000-0000B0AC0000}"/>
    <cellStyle name="Normal 7 2 2 3 3 3 4" xfId="24246" xr:uid="{00000000-0005-0000-0000-0000B1AC0000}"/>
    <cellStyle name="Normal 7 2 2 3 3 3 4 2" xfId="44043" xr:uid="{00000000-0005-0000-0000-0000B2AC0000}"/>
    <cellStyle name="Normal 7 2 2 3 3 3 5" xfId="24247" xr:uid="{00000000-0005-0000-0000-0000B3AC0000}"/>
    <cellStyle name="Normal 7 2 2 3 3 3 5 2" xfId="49432" xr:uid="{00000000-0005-0000-0000-0000B4AC0000}"/>
    <cellStyle name="Normal 7 2 2 3 3 3 6" xfId="44038" xr:uid="{00000000-0005-0000-0000-0000B5AC0000}"/>
    <cellStyle name="Normal 7 2 2 3 3 4" xfId="24248" xr:uid="{00000000-0005-0000-0000-0000B6AC0000}"/>
    <cellStyle name="Normal 7 2 2 3 3 4 2" xfId="24249" xr:uid="{00000000-0005-0000-0000-0000B7AC0000}"/>
    <cellStyle name="Normal 7 2 2 3 3 4 2 2" xfId="44045" xr:uid="{00000000-0005-0000-0000-0000B8AC0000}"/>
    <cellStyle name="Normal 7 2 2 3 3 4 3" xfId="44044" xr:uid="{00000000-0005-0000-0000-0000B9AC0000}"/>
    <cellStyle name="Normal 7 2 2 3 3 5" xfId="24250" xr:uid="{00000000-0005-0000-0000-0000BAAC0000}"/>
    <cellStyle name="Normal 7 2 2 3 3 5 2" xfId="24251" xr:uid="{00000000-0005-0000-0000-0000BBAC0000}"/>
    <cellStyle name="Normal 7 2 2 3 3 5 2 2" xfId="44047" xr:uid="{00000000-0005-0000-0000-0000BCAC0000}"/>
    <cellStyle name="Normal 7 2 2 3 3 5 3" xfId="44046" xr:uid="{00000000-0005-0000-0000-0000BDAC0000}"/>
    <cellStyle name="Normal 7 2 2 3 3 6" xfId="24252" xr:uid="{00000000-0005-0000-0000-0000BEAC0000}"/>
    <cellStyle name="Normal 7 2 2 3 3 6 2" xfId="44048" xr:uid="{00000000-0005-0000-0000-0000BFAC0000}"/>
    <cellStyle name="Normal 7 2 2 3 3 7" xfId="24253" xr:uid="{00000000-0005-0000-0000-0000C0AC0000}"/>
    <cellStyle name="Normal 7 2 2 3 3 7 2" xfId="49430" xr:uid="{00000000-0005-0000-0000-0000C1AC0000}"/>
    <cellStyle name="Normal 7 2 2 3 3 8" xfId="44031" xr:uid="{00000000-0005-0000-0000-0000C2AC0000}"/>
    <cellStyle name="Normal 7 2 2 3 4" xfId="24254" xr:uid="{00000000-0005-0000-0000-0000C3AC0000}"/>
    <cellStyle name="Normal 7 2 2 3 4 2" xfId="24255" xr:uid="{00000000-0005-0000-0000-0000C4AC0000}"/>
    <cellStyle name="Normal 7 2 2 3 4 2 2" xfId="24256" xr:uid="{00000000-0005-0000-0000-0000C5AC0000}"/>
    <cellStyle name="Normal 7 2 2 3 4 2 2 2" xfId="44051" xr:uid="{00000000-0005-0000-0000-0000C6AC0000}"/>
    <cellStyle name="Normal 7 2 2 3 4 2 3" xfId="44050" xr:uid="{00000000-0005-0000-0000-0000C7AC0000}"/>
    <cellStyle name="Normal 7 2 2 3 4 3" xfId="24257" xr:uid="{00000000-0005-0000-0000-0000C8AC0000}"/>
    <cellStyle name="Normal 7 2 2 3 4 3 2" xfId="24258" xr:uid="{00000000-0005-0000-0000-0000C9AC0000}"/>
    <cellStyle name="Normal 7 2 2 3 4 3 2 2" xfId="44053" xr:uid="{00000000-0005-0000-0000-0000CAAC0000}"/>
    <cellStyle name="Normal 7 2 2 3 4 3 3" xfId="44052" xr:uid="{00000000-0005-0000-0000-0000CBAC0000}"/>
    <cellStyle name="Normal 7 2 2 3 4 4" xfId="24259" xr:uid="{00000000-0005-0000-0000-0000CCAC0000}"/>
    <cellStyle name="Normal 7 2 2 3 4 4 2" xfId="44054" xr:uid="{00000000-0005-0000-0000-0000CDAC0000}"/>
    <cellStyle name="Normal 7 2 2 3 4 5" xfId="24260" xr:uid="{00000000-0005-0000-0000-0000CEAC0000}"/>
    <cellStyle name="Normal 7 2 2 3 4 5 2" xfId="49433" xr:uid="{00000000-0005-0000-0000-0000CFAC0000}"/>
    <cellStyle name="Normal 7 2 2 3 4 6" xfId="44049" xr:uid="{00000000-0005-0000-0000-0000D0AC0000}"/>
    <cellStyle name="Normal 7 2 2 3 5" xfId="24261" xr:uid="{00000000-0005-0000-0000-0000D1AC0000}"/>
    <cellStyle name="Normal 7 2 2 3 5 2" xfId="24262" xr:uid="{00000000-0005-0000-0000-0000D2AC0000}"/>
    <cellStyle name="Normal 7 2 2 3 5 2 2" xfId="24263" xr:uid="{00000000-0005-0000-0000-0000D3AC0000}"/>
    <cellStyle name="Normal 7 2 2 3 5 2 2 2" xfId="44057" xr:uid="{00000000-0005-0000-0000-0000D4AC0000}"/>
    <cellStyle name="Normal 7 2 2 3 5 2 3" xfId="44056" xr:uid="{00000000-0005-0000-0000-0000D5AC0000}"/>
    <cellStyle name="Normal 7 2 2 3 5 3" xfId="24264" xr:uid="{00000000-0005-0000-0000-0000D6AC0000}"/>
    <cellStyle name="Normal 7 2 2 3 5 3 2" xfId="24265" xr:uid="{00000000-0005-0000-0000-0000D7AC0000}"/>
    <cellStyle name="Normal 7 2 2 3 5 3 2 2" xfId="44059" xr:uid="{00000000-0005-0000-0000-0000D8AC0000}"/>
    <cellStyle name="Normal 7 2 2 3 5 3 3" xfId="44058" xr:uid="{00000000-0005-0000-0000-0000D9AC0000}"/>
    <cellStyle name="Normal 7 2 2 3 5 4" xfId="24266" xr:uid="{00000000-0005-0000-0000-0000DAAC0000}"/>
    <cellStyle name="Normal 7 2 2 3 5 4 2" xfId="44060" xr:uid="{00000000-0005-0000-0000-0000DBAC0000}"/>
    <cellStyle name="Normal 7 2 2 3 5 5" xfId="24267" xr:uid="{00000000-0005-0000-0000-0000DCAC0000}"/>
    <cellStyle name="Normal 7 2 2 3 5 5 2" xfId="49434" xr:uid="{00000000-0005-0000-0000-0000DDAC0000}"/>
    <cellStyle name="Normal 7 2 2 3 5 6" xfId="44055" xr:uid="{00000000-0005-0000-0000-0000DEAC0000}"/>
    <cellStyle name="Normal 7 2 2 3 6" xfId="24268" xr:uid="{00000000-0005-0000-0000-0000DFAC0000}"/>
    <cellStyle name="Normal 7 2 2 3 6 2" xfId="24269" xr:uid="{00000000-0005-0000-0000-0000E0AC0000}"/>
    <cellStyle name="Normal 7 2 2 3 6 2 2" xfId="44062" xr:uid="{00000000-0005-0000-0000-0000E1AC0000}"/>
    <cellStyle name="Normal 7 2 2 3 6 3" xfId="44061" xr:uid="{00000000-0005-0000-0000-0000E2AC0000}"/>
    <cellStyle name="Normal 7 2 2 3 7" xfId="24270" xr:uid="{00000000-0005-0000-0000-0000E3AC0000}"/>
    <cellStyle name="Normal 7 2 2 3 7 2" xfId="24271" xr:uid="{00000000-0005-0000-0000-0000E4AC0000}"/>
    <cellStyle name="Normal 7 2 2 3 7 2 2" xfId="44064" xr:uid="{00000000-0005-0000-0000-0000E5AC0000}"/>
    <cellStyle name="Normal 7 2 2 3 7 3" xfId="44063" xr:uid="{00000000-0005-0000-0000-0000E6AC0000}"/>
    <cellStyle name="Normal 7 2 2 3 8" xfId="24272" xr:uid="{00000000-0005-0000-0000-0000E7AC0000}"/>
    <cellStyle name="Normal 7 2 2 3 8 2" xfId="44065" xr:uid="{00000000-0005-0000-0000-0000E8AC0000}"/>
    <cellStyle name="Normal 7 2 2 3 9" xfId="24273" xr:uid="{00000000-0005-0000-0000-0000E9AC0000}"/>
    <cellStyle name="Normal 7 2 2 3 9 2" xfId="49423" xr:uid="{00000000-0005-0000-0000-0000EAAC0000}"/>
    <cellStyle name="Normal 7 2 2 4" xfId="24274" xr:uid="{00000000-0005-0000-0000-0000EBAC0000}"/>
    <cellStyle name="Normal 7 2 2 4 2" xfId="24275" xr:uid="{00000000-0005-0000-0000-0000ECAC0000}"/>
    <cellStyle name="Normal 7 2 2 4 2 2" xfId="24276" xr:uid="{00000000-0005-0000-0000-0000EDAC0000}"/>
    <cellStyle name="Normal 7 2 2 4 2 2 2" xfId="24277" xr:uid="{00000000-0005-0000-0000-0000EEAC0000}"/>
    <cellStyle name="Normal 7 2 2 4 2 2 2 2" xfId="24278" xr:uid="{00000000-0005-0000-0000-0000EFAC0000}"/>
    <cellStyle name="Normal 7 2 2 4 2 2 2 2 2" xfId="44070" xr:uid="{00000000-0005-0000-0000-0000F0AC0000}"/>
    <cellStyle name="Normal 7 2 2 4 2 2 2 3" xfId="44069" xr:uid="{00000000-0005-0000-0000-0000F1AC0000}"/>
    <cellStyle name="Normal 7 2 2 4 2 2 3" xfId="24279" xr:uid="{00000000-0005-0000-0000-0000F2AC0000}"/>
    <cellStyle name="Normal 7 2 2 4 2 2 3 2" xfId="24280" xr:uid="{00000000-0005-0000-0000-0000F3AC0000}"/>
    <cellStyle name="Normal 7 2 2 4 2 2 3 2 2" xfId="44072" xr:uid="{00000000-0005-0000-0000-0000F4AC0000}"/>
    <cellStyle name="Normal 7 2 2 4 2 2 3 3" xfId="44071" xr:uid="{00000000-0005-0000-0000-0000F5AC0000}"/>
    <cellStyle name="Normal 7 2 2 4 2 2 4" xfId="24281" xr:uid="{00000000-0005-0000-0000-0000F6AC0000}"/>
    <cellStyle name="Normal 7 2 2 4 2 2 4 2" xfId="44073" xr:uid="{00000000-0005-0000-0000-0000F7AC0000}"/>
    <cellStyle name="Normal 7 2 2 4 2 2 5" xfId="24282" xr:uid="{00000000-0005-0000-0000-0000F8AC0000}"/>
    <cellStyle name="Normal 7 2 2 4 2 2 5 2" xfId="49437" xr:uid="{00000000-0005-0000-0000-0000F9AC0000}"/>
    <cellStyle name="Normal 7 2 2 4 2 2 6" xfId="44068" xr:uid="{00000000-0005-0000-0000-0000FAAC0000}"/>
    <cellStyle name="Normal 7 2 2 4 2 3" xfId="24283" xr:uid="{00000000-0005-0000-0000-0000FBAC0000}"/>
    <cellStyle name="Normal 7 2 2 4 2 3 2" xfId="24284" xr:uid="{00000000-0005-0000-0000-0000FCAC0000}"/>
    <cellStyle name="Normal 7 2 2 4 2 3 2 2" xfId="24285" xr:uid="{00000000-0005-0000-0000-0000FDAC0000}"/>
    <cellStyle name="Normal 7 2 2 4 2 3 2 2 2" xfId="44076" xr:uid="{00000000-0005-0000-0000-0000FEAC0000}"/>
    <cellStyle name="Normal 7 2 2 4 2 3 2 3" xfId="44075" xr:uid="{00000000-0005-0000-0000-0000FFAC0000}"/>
    <cellStyle name="Normal 7 2 2 4 2 3 3" xfId="24286" xr:uid="{00000000-0005-0000-0000-000000AD0000}"/>
    <cellStyle name="Normal 7 2 2 4 2 3 3 2" xfId="24287" xr:uid="{00000000-0005-0000-0000-000001AD0000}"/>
    <cellStyle name="Normal 7 2 2 4 2 3 3 2 2" xfId="44078" xr:uid="{00000000-0005-0000-0000-000002AD0000}"/>
    <cellStyle name="Normal 7 2 2 4 2 3 3 3" xfId="44077" xr:uid="{00000000-0005-0000-0000-000003AD0000}"/>
    <cellStyle name="Normal 7 2 2 4 2 3 4" xfId="24288" xr:uid="{00000000-0005-0000-0000-000004AD0000}"/>
    <cellStyle name="Normal 7 2 2 4 2 3 4 2" xfId="44079" xr:uid="{00000000-0005-0000-0000-000005AD0000}"/>
    <cellStyle name="Normal 7 2 2 4 2 3 5" xfId="24289" xr:uid="{00000000-0005-0000-0000-000006AD0000}"/>
    <cellStyle name="Normal 7 2 2 4 2 3 5 2" xfId="49438" xr:uid="{00000000-0005-0000-0000-000007AD0000}"/>
    <cellStyle name="Normal 7 2 2 4 2 3 6" xfId="44074" xr:uid="{00000000-0005-0000-0000-000008AD0000}"/>
    <cellStyle name="Normal 7 2 2 4 2 4" xfId="24290" xr:uid="{00000000-0005-0000-0000-000009AD0000}"/>
    <cellStyle name="Normal 7 2 2 4 2 4 2" xfId="24291" xr:uid="{00000000-0005-0000-0000-00000AAD0000}"/>
    <cellStyle name="Normal 7 2 2 4 2 4 2 2" xfId="44081" xr:uid="{00000000-0005-0000-0000-00000BAD0000}"/>
    <cellStyle name="Normal 7 2 2 4 2 4 3" xfId="44080" xr:uid="{00000000-0005-0000-0000-00000CAD0000}"/>
    <cellStyle name="Normal 7 2 2 4 2 5" xfId="24292" xr:uid="{00000000-0005-0000-0000-00000DAD0000}"/>
    <cellStyle name="Normal 7 2 2 4 2 5 2" xfId="24293" xr:uid="{00000000-0005-0000-0000-00000EAD0000}"/>
    <cellStyle name="Normal 7 2 2 4 2 5 2 2" xfId="44083" xr:uid="{00000000-0005-0000-0000-00000FAD0000}"/>
    <cellStyle name="Normal 7 2 2 4 2 5 3" xfId="44082" xr:uid="{00000000-0005-0000-0000-000010AD0000}"/>
    <cellStyle name="Normal 7 2 2 4 2 6" xfId="24294" xr:uid="{00000000-0005-0000-0000-000011AD0000}"/>
    <cellStyle name="Normal 7 2 2 4 2 6 2" xfId="44084" xr:uid="{00000000-0005-0000-0000-000012AD0000}"/>
    <cellStyle name="Normal 7 2 2 4 2 7" xfId="24295" xr:uid="{00000000-0005-0000-0000-000013AD0000}"/>
    <cellStyle name="Normal 7 2 2 4 2 7 2" xfId="49436" xr:uid="{00000000-0005-0000-0000-000014AD0000}"/>
    <cellStyle name="Normal 7 2 2 4 2 8" xfId="44067" xr:uid="{00000000-0005-0000-0000-000015AD0000}"/>
    <cellStyle name="Normal 7 2 2 4 3" xfId="24296" xr:uid="{00000000-0005-0000-0000-000016AD0000}"/>
    <cellStyle name="Normal 7 2 2 4 3 2" xfId="24297" xr:uid="{00000000-0005-0000-0000-000017AD0000}"/>
    <cellStyle name="Normal 7 2 2 4 3 2 2" xfId="24298" xr:uid="{00000000-0005-0000-0000-000018AD0000}"/>
    <cellStyle name="Normal 7 2 2 4 3 2 2 2" xfId="44087" xr:uid="{00000000-0005-0000-0000-000019AD0000}"/>
    <cellStyle name="Normal 7 2 2 4 3 2 3" xfId="44086" xr:uid="{00000000-0005-0000-0000-00001AAD0000}"/>
    <cellStyle name="Normal 7 2 2 4 3 3" xfId="24299" xr:uid="{00000000-0005-0000-0000-00001BAD0000}"/>
    <cellStyle name="Normal 7 2 2 4 3 3 2" xfId="24300" xr:uid="{00000000-0005-0000-0000-00001CAD0000}"/>
    <cellStyle name="Normal 7 2 2 4 3 3 2 2" xfId="44089" xr:uid="{00000000-0005-0000-0000-00001DAD0000}"/>
    <cellStyle name="Normal 7 2 2 4 3 3 3" xfId="44088" xr:uid="{00000000-0005-0000-0000-00001EAD0000}"/>
    <cellStyle name="Normal 7 2 2 4 3 4" xfId="24301" xr:uid="{00000000-0005-0000-0000-00001FAD0000}"/>
    <cellStyle name="Normal 7 2 2 4 3 4 2" xfId="44090" xr:uid="{00000000-0005-0000-0000-000020AD0000}"/>
    <cellStyle name="Normal 7 2 2 4 3 5" xfId="24302" xr:uid="{00000000-0005-0000-0000-000021AD0000}"/>
    <cellStyle name="Normal 7 2 2 4 3 5 2" xfId="49439" xr:uid="{00000000-0005-0000-0000-000022AD0000}"/>
    <cellStyle name="Normal 7 2 2 4 3 6" xfId="44085" xr:uid="{00000000-0005-0000-0000-000023AD0000}"/>
    <cellStyle name="Normal 7 2 2 4 4" xfId="24303" xr:uid="{00000000-0005-0000-0000-000024AD0000}"/>
    <cellStyle name="Normal 7 2 2 4 4 2" xfId="24304" xr:uid="{00000000-0005-0000-0000-000025AD0000}"/>
    <cellStyle name="Normal 7 2 2 4 4 2 2" xfId="24305" xr:uid="{00000000-0005-0000-0000-000026AD0000}"/>
    <cellStyle name="Normal 7 2 2 4 4 2 2 2" xfId="44093" xr:uid="{00000000-0005-0000-0000-000027AD0000}"/>
    <cellStyle name="Normal 7 2 2 4 4 2 3" xfId="44092" xr:uid="{00000000-0005-0000-0000-000028AD0000}"/>
    <cellStyle name="Normal 7 2 2 4 4 3" xfId="24306" xr:uid="{00000000-0005-0000-0000-000029AD0000}"/>
    <cellStyle name="Normal 7 2 2 4 4 3 2" xfId="24307" xr:uid="{00000000-0005-0000-0000-00002AAD0000}"/>
    <cellStyle name="Normal 7 2 2 4 4 3 2 2" xfId="44095" xr:uid="{00000000-0005-0000-0000-00002BAD0000}"/>
    <cellStyle name="Normal 7 2 2 4 4 3 3" xfId="44094" xr:uid="{00000000-0005-0000-0000-00002CAD0000}"/>
    <cellStyle name="Normal 7 2 2 4 4 4" xfId="24308" xr:uid="{00000000-0005-0000-0000-00002DAD0000}"/>
    <cellStyle name="Normal 7 2 2 4 4 4 2" xfId="44096" xr:uid="{00000000-0005-0000-0000-00002EAD0000}"/>
    <cellStyle name="Normal 7 2 2 4 4 5" xfId="24309" xr:uid="{00000000-0005-0000-0000-00002FAD0000}"/>
    <cellStyle name="Normal 7 2 2 4 4 5 2" xfId="49440" xr:uid="{00000000-0005-0000-0000-000030AD0000}"/>
    <cellStyle name="Normal 7 2 2 4 4 6" xfId="44091" xr:uid="{00000000-0005-0000-0000-000031AD0000}"/>
    <cellStyle name="Normal 7 2 2 4 5" xfId="24310" xr:uid="{00000000-0005-0000-0000-000032AD0000}"/>
    <cellStyle name="Normal 7 2 2 4 5 2" xfId="24311" xr:uid="{00000000-0005-0000-0000-000033AD0000}"/>
    <cellStyle name="Normal 7 2 2 4 5 2 2" xfId="44098" xr:uid="{00000000-0005-0000-0000-000034AD0000}"/>
    <cellStyle name="Normal 7 2 2 4 5 3" xfId="44097" xr:uid="{00000000-0005-0000-0000-000035AD0000}"/>
    <cellStyle name="Normal 7 2 2 4 6" xfId="24312" xr:uid="{00000000-0005-0000-0000-000036AD0000}"/>
    <cellStyle name="Normal 7 2 2 4 6 2" xfId="24313" xr:uid="{00000000-0005-0000-0000-000037AD0000}"/>
    <cellStyle name="Normal 7 2 2 4 6 2 2" xfId="44100" xr:uid="{00000000-0005-0000-0000-000038AD0000}"/>
    <cellStyle name="Normal 7 2 2 4 6 3" xfId="44099" xr:uid="{00000000-0005-0000-0000-000039AD0000}"/>
    <cellStyle name="Normal 7 2 2 4 7" xfId="24314" xr:uid="{00000000-0005-0000-0000-00003AAD0000}"/>
    <cellStyle name="Normal 7 2 2 4 7 2" xfId="44101" xr:uid="{00000000-0005-0000-0000-00003BAD0000}"/>
    <cellStyle name="Normal 7 2 2 4 8" xfId="24315" xr:uid="{00000000-0005-0000-0000-00003CAD0000}"/>
    <cellStyle name="Normal 7 2 2 4 8 2" xfId="49435" xr:uid="{00000000-0005-0000-0000-00003DAD0000}"/>
    <cellStyle name="Normal 7 2 2 4 9" xfId="44066" xr:uid="{00000000-0005-0000-0000-00003EAD0000}"/>
    <cellStyle name="Normal 7 2 2 5" xfId="24316" xr:uid="{00000000-0005-0000-0000-00003FAD0000}"/>
    <cellStyle name="Normal 7 2 2 5 2" xfId="24317" xr:uid="{00000000-0005-0000-0000-000040AD0000}"/>
    <cellStyle name="Normal 7 2 2 5 2 2" xfId="24318" xr:uid="{00000000-0005-0000-0000-000041AD0000}"/>
    <cellStyle name="Normal 7 2 2 5 2 2 2" xfId="24319" xr:uid="{00000000-0005-0000-0000-000042AD0000}"/>
    <cellStyle name="Normal 7 2 2 5 2 2 2 2" xfId="44105" xr:uid="{00000000-0005-0000-0000-000043AD0000}"/>
    <cellStyle name="Normal 7 2 2 5 2 2 3" xfId="44104" xr:uid="{00000000-0005-0000-0000-000044AD0000}"/>
    <cellStyle name="Normal 7 2 2 5 2 3" xfId="24320" xr:uid="{00000000-0005-0000-0000-000045AD0000}"/>
    <cellStyle name="Normal 7 2 2 5 2 3 2" xfId="24321" xr:uid="{00000000-0005-0000-0000-000046AD0000}"/>
    <cellStyle name="Normal 7 2 2 5 2 3 2 2" xfId="44107" xr:uid="{00000000-0005-0000-0000-000047AD0000}"/>
    <cellStyle name="Normal 7 2 2 5 2 3 3" xfId="44106" xr:uid="{00000000-0005-0000-0000-000048AD0000}"/>
    <cellStyle name="Normal 7 2 2 5 2 4" xfId="24322" xr:uid="{00000000-0005-0000-0000-000049AD0000}"/>
    <cellStyle name="Normal 7 2 2 5 2 4 2" xfId="44108" xr:uid="{00000000-0005-0000-0000-00004AAD0000}"/>
    <cellStyle name="Normal 7 2 2 5 2 5" xfId="24323" xr:uid="{00000000-0005-0000-0000-00004BAD0000}"/>
    <cellStyle name="Normal 7 2 2 5 2 5 2" xfId="49442" xr:uid="{00000000-0005-0000-0000-00004CAD0000}"/>
    <cellStyle name="Normal 7 2 2 5 2 6" xfId="44103" xr:uid="{00000000-0005-0000-0000-00004DAD0000}"/>
    <cellStyle name="Normal 7 2 2 5 3" xfId="24324" xr:uid="{00000000-0005-0000-0000-00004EAD0000}"/>
    <cellStyle name="Normal 7 2 2 5 3 2" xfId="24325" xr:uid="{00000000-0005-0000-0000-00004FAD0000}"/>
    <cellStyle name="Normal 7 2 2 5 3 2 2" xfId="24326" xr:uid="{00000000-0005-0000-0000-000050AD0000}"/>
    <cellStyle name="Normal 7 2 2 5 3 2 2 2" xfId="44111" xr:uid="{00000000-0005-0000-0000-000051AD0000}"/>
    <cellStyle name="Normal 7 2 2 5 3 2 3" xfId="44110" xr:uid="{00000000-0005-0000-0000-000052AD0000}"/>
    <cellStyle name="Normal 7 2 2 5 3 3" xfId="24327" xr:uid="{00000000-0005-0000-0000-000053AD0000}"/>
    <cellStyle name="Normal 7 2 2 5 3 3 2" xfId="24328" xr:uid="{00000000-0005-0000-0000-000054AD0000}"/>
    <cellStyle name="Normal 7 2 2 5 3 3 2 2" xfId="44113" xr:uid="{00000000-0005-0000-0000-000055AD0000}"/>
    <cellStyle name="Normal 7 2 2 5 3 3 3" xfId="44112" xr:uid="{00000000-0005-0000-0000-000056AD0000}"/>
    <cellStyle name="Normal 7 2 2 5 3 4" xfId="24329" xr:uid="{00000000-0005-0000-0000-000057AD0000}"/>
    <cellStyle name="Normal 7 2 2 5 3 4 2" xfId="44114" xr:uid="{00000000-0005-0000-0000-000058AD0000}"/>
    <cellStyle name="Normal 7 2 2 5 3 5" xfId="24330" xr:uid="{00000000-0005-0000-0000-000059AD0000}"/>
    <cellStyle name="Normal 7 2 2 5 3 5 2" xfId="49443" xr:uid="{00000000-0005-0000-0000-00005AAD0000}"/>
    <cellStyle name="Normal 7 2 2 5 3 6" xfId="44109" xr:uid="{00000000-0005-0000-0000-00005BAD0000}"/>
    <cellStyle name="Normal 7 2 2 5 4" xfId="24331" xr:uid="{00000000-0005-0000-0000-00005CAD0000}"/>
    <cellStyle name="Normal 7 2 2 5 4 2" xfId="24332" xr:uid="{00000000-0005-0000-0000-00005DAD0000}"/>
    <cellStyle name="Normal 7 2 2 5 4 2 2" xfId="44116" xr:uid="{00000000-0005-0000-0000-00005EAD0000}"/>
    <cellStyle name="Normal 7 2 2 5 4 3" xfId="44115" xr:uid="{00000000-0005-0000-0000-00005FAD0000}"/>
    <cellStyle name="Normal 7 2 2 5 5" xfId="24333" xr:uid="{00000000-0005-0000-0000-000060AD0000}"/>
    <cellStyle name="Normal 7 2 2 5 5 2" xfId="24334" xr:uid="{00000000-0005-0000-0000-000061AD0000}"/>
    <cellStyle name="Normal 7 2 2 5 5 2 2" xfId="44118" xr:uid="{00000000-0005-0000-0000-000062AD0000}"/>
    <cellStyle name="Normal 7 2 2 5 5 3" xfId="44117" xr:uid="{00000000-0005-0000-0000-000063AD0000}"/>
    <cellStyle name="Normal 7 2 2 5 6" xfId="24335" xr:uid="{00000000-0005-0000-0000-000064AD0000}"/>
    <cellStyle name="Normal 7 2 2 5 6 2" xfId="44119" xr:uid="{00000000-0005-0000-0000-000065AD0000}"/>
    <cellStyle name="Normal 7 2 2 5 7" xfId="24336" xr:uid="{00000000-0005-0000-0000-000066AD0000}"/>
    <cellStyle name="Normal 7 2 2 5 7 2" xfId="49441" xr:uid="{00000000-0005-0000-0000-000067AD0000}"/>
    <cellStyle name="Normal 7 2 2 5 8" xfId="44102" xr:uid="{00000000-0005-0000-0000-000068AD0000}"/>
    <cellStyle name="Normal 7 2 2 6" xfId="24337" xr:uid="{00000000-0005-0000-0000-000069AD0000}"/>
    <cellStyle name="Normal 7 2 2 6 2" xfId="24338" xr:uid="{00000000-0005-0000-0000-00006AAD0000}"/>
    <cellStyle name="Normal 7 2 2 6 2 2" xfId="24339" xr:uid="{00000000-0005-0000-0000-00006BAD0000}"/>
    <cellStyle name="Normal 7 2 2 6 2 2 2" xfId="44122" xr:uid="{00000000-0005-0000-0000-00006CAD0000}"/>
    <cellStyle name="Normal 7 2 2 6 2 3" xfId="44121" xr:uid="{00000000-0005-0000-0000-00006DAD0000}"/>
    <cellStyle name="Normal 7 2 2 6 3" xfId="24340" xr:uid="{00000000-0005-0000-0000-00006EAD0000}"/>
    <cellStyle name="Normal 7 2 2 6 3 2" xfId="24341" xr:uid="{00000000-0005-0000-0000-00006FAD0000}"/>
    <cellStyle name="Normal 7 2 2 6 3 2 2" xfId="44124" xr:uid="{00000000-0005-0000-0000-000070AD0000}"/>
    <cellStyle name="Normal 7 2 2 6 3 3" xfId="44123" xr:uid="{00000000-0005-0000-0000-000071AD0000}"/>
    <cellStyle name="Normal 7 2 2 6 4" xfId="24342" xr:uid="{00000000-0005-0000-0000-000072AD0000}"/>
    <cellStyle name="Normal 7 2 2 6 4 2" xfId="44125" xr:uid="{00000000-0005-0000-0000-000073AD0000}"/>
    <cellStyle name="Normal 7 2 2 6 5" xfId="24343" xr:uid="{00000000-0005-0000-0000-000074AD0000}"/>
    <cellStyle name="Normal 7 2 2 6 5 2" xfId="49444" xr:uid="{00000000-0005-0000-0000-000075AD0000}"/>
    <cellStyle name="Normal 7 2 2 6 6" xfId="44120" xr:uid="{00000000-0005-0000-0000-000076AD0000}"/>
    <cellStyle name="Normal 7 2 2 7" xfId="24344" xr:uid="{00000000-0005-0000-0000-000077AD0000}"/>
    <cellStyle name="Normal 7 2 2 7 2" xfId="24345" xr:uid="{00000000-0005-0000-0000-000078AD0000}"/>
    <cellStyle name="Normal 7 2 2 7 2 2" xfId="24346" xr:uid="{00000000-0005-0000-0000-000079AD0000}"/>
    <cellStyle name="Normal 7 2 2 7 2 2 2" xfId="44128" xr:uid="{00000000-0005-0000-0000-00007AAD0000}"/>
    <cellStyle name="Normal 7 2 2 7 2 3" xfId="44127" xr:uid="{00000000-0005-0000-0000-00007BAD0000}"/>
    <cellStyle name="Normal 7 2 2 7 3" xfId="24347" xr:uid="{00000000-0005-0000-0000-00007CAD0000}"/>
    <cellStyle name="Normal 7 2 2 7 3 2" xfId="24348" xr:uid="{00000000-0005-0000-0000-00007DAD0000}"/>
    <cellStyle name="Normal 7 2 2 7 3 2 2" xfId="44130" xr:uid="{00000000-0005-0000-0000-00007EAD0000}"/>
    <cellStyle name="Normal 7 2 2 7 3 3" xfId="44129" xr:uid="{00000000-0005-0000-0000-00007FAD0000}"/>
    <cellStyle name="Normal 7 2 2 7 4" xfId="24349" xr:uid="{00000000-0005-0000-0000-000080AD0000}"/>
    <cellStyle name="Normal 7 2 2 7 4 2" xfId="44131" xr:uid="{00000000-0005-0000-0000-000081AD0000}"/>
    <cellStyle name="Normal 7 2 2 7 5" xfId="24350" xr:uid="{00000000-0005-0000-0000-000082AD0000}"/>
    <cellStyle name="Normal 7 2 2 7 5 2" xfId="49445" xr:uid="{00000000-0005-0000-0000-000083AD0000}"/>
    <cellStyle name="Normal 7 2 2 7 6" xfId="44126" xr:uid="{00000000-0005-0000-0000-000084AD0000}"/>
    <cellStyle name="Normal 7 2 2 8" xfId="24351" xr:uid="{00000000-0005-0000-0000-000085AD0000}"/>
    <cellStyle name="Normal 7 2 2 8 2" xfId="24352" xr:uid="{00000000-0005-0000-0000-000086AD0000}"/>
    <cellStyle name="Normal 7 2 2 8 2 2" xfId="44133" xr:uid="{00000000-0005-0000-0000-000087AD0000}"/>
    <cellStyle name="Normal 7 2 2 8 3" xfId="44132" xr:uid="{00000000-0005-0000-0000-000088AD0000}"/>
    <cellStyle name="Normal 7 2 2 9" xfId="24353" xr:uid="{00000000-0005-0000-0000-000089AD0000}"/>
    <cellStyle name="Normal 7 2 2 9 2" xfId="24354" xr:uid="{00000000-0005-0000-0000-00008AAD0000}"/>
    <cellStyle name="Normal 7 2 2 9 2 2" xfId="44135" xr:uid="{00000000-0005-0000-0000-00008BAD0000}"/>
    <cellStyle name="Normal 7 2 2 9 3" xfId="44134" xr:uid="{00000000-0005-0000-0000-00008CAD0000}"/>
    <cellStyle name="Normal 7 2 3" xfId="24355" xr:uid="{00000000-0005-0000-0000-00008DAD0000}"/>
    <cellStyle name="Normal 7 2 3 10" xfId="24356" xr:uid="{00000000-0005-0000-0000-00008EAD0000}"/>
    <cellStyle name="Normal 7 2 3 10 2" xfId="49446" xr:uid="{00000000-0005-0000-0000-00008FAD0000}"/>
    <cellStyle name="Normal 7 2 3 11" xfId="44136" xr:uid="{00000000-0005-0000-0000-000090AD0000}"/>
    <cellStyle name="Normal 7 2 3 2" xfId="24357" xr:uid="{00000000-0005-0000-0000-000091AD0000}"/>
    <cellStyle name="Normal 7 2 3 2 10" xfId="44137" xr:uid="{00000000-0005-0000-0000-000092AD0000}"/>
    <cellStyle name="Normal 7 2 3 2 2" xfId="24358" xr:uid="{00000000-0005-0000-0000-000093AD0000}"/>
    <cellStyle name="Normal 7 2 3 2 2 2" xfId="24359" xr:uid="{00000000-0005-0000-0000-000094AD0000}"/>
    <cellStyle name="Normal 7 2 3 2 2 2 2" xfId="24360" xr:uid="{00000000-0005-0000-0000-000095AD0000}"/>
    <cellStyle name="Normal 7 2 3 2 2 2 2 2" xfId="24361" xr:uid="{00000000-0005-0000-0000-000096AD0000}"/>
    <cellStyle name="Normal 7 2 3 2 2 2 2 2 2" xfId="24362" xr:uid="{00000000-0005-0000-0000-000097AD0000}"/>
    <cellStyle name="Normal 7 2 3 2 2 2 2 2 2 2" xfId="44142" xr:uid="{00000000-0005-0000-0000-000098AD0000}"/>
    <cellStyle name="Normal 7 2 3 2 2 2 2 2 3" xfId="44141" xr:uid="{00000000-0005-0000-0000-000099AD0000}"/>
    <cellStyle name="Normal 7 2 3 2 2 2 2 3" xfId="24363" xr:uid="{00000000-0005-0000-0000-00009AAD0000}"/>
    <cellStyle name="Normal 7 2 3 2 2 2 2 3 2" xfId="24364" xr:uid="{00000000-0005-0000-0000-00009BAD0000}"/>
    <cellStyle name="Normal 7 2 3 2 2 2 2 3 2 2" xfId="44144" xr:uid="{00000000-0005-0000-0000-00009CAD0000}"/>
    <cellStyle name="Normal 7 2 3 2 2 2 2 3 3" xfId="44143" xr:uid="{00000000-0005-0000-0000-00009DAD0000}"/>
    <cellStyle name="Normal 7 2 3 2 2 2 2 4" xfId="24365" xr:uid="{00000000-0005-0000-0000-00009EAD0000}"/>
    <cellStyle name="Normal 7 2 3 2 2 2 2 4 2" xfId="44145" xr:uid="{00000000-0005-0000-0000-00009FAD0000}"/>
    <cellStyle name="Normal 7 2 3 2 2 2 2 5" xfId="24366" xr:uid="{00000000-0005-0000-0000-0000A0AD0000}"/>
    <cellStyle name="Normal 7 2 3 2 2 2 2 5 2" xfId="49450" xr:uid="{00000000-0005-0000-0000-0000A1AD0000}"/>
    <cellStyle name="Normal 7 2 3 2 2 2 2 6" xfId="44140" xr:uid="{00000000-0005-0000-0000-0000A2AD0000}"/>
    <cellStyle name="Normal 7 2 3 2 2 2 3" xfId="24367" xr:uid="{00000000-0005-0000-0000-0000A3AD0000}"/>
    <cellStyle name="Normal 7 2 3 2 2 2 3 2" xfId="24368" xr:uid="{00000000-0005-0000-0000-0000A4AD0000}"/>
    <cellStyle name="Normal 7 2 3 2 2 2 3 2 2" xfId="24369" xr:uid="{00000000-0005-0000-0000-0000A5AD0000}"/>
    <cellStyle name="Normal 7 2 3 2 2 2 3 2 2 2" xfId="44148" xr:uid="{00000000-0005-0000-0000-0000A6AD0000}"/>
    <cellStyle name="Normal 7 2 3 2 2 2 3 2 3" xfId="44147" xr:uid="{00000000-0005-0000-0000-0000A7AD0000}"/>
    <cellStyle name="Normal 7 2 3 2 2 2 3 3" xfId="24370" xr:uid="{00000000-0005-0000-0000-0000A8AD0000}"/>
    <cellStyle name="Normal 7 2 3 2 2 2 3 3 2" xfId="24371" xr:uid="{00000000-0005-0000-0000-0000A9AD0000}"/>
    <cellStyle name="Normal 7 2 3 2 2 2 3 3 2 2" xfId="44150" xr:uid="{00000000-0005-0000-0000-0000AAAD0000}"/>
    <cellStyle name="Normal 7 2 3 2 2 2 3 3 3" xfId="44149" xr:uid="{00000000-0005-0000-0000-0000ABAD0000}"/>
    <cellStyle name="Normal 7 2 3 2 2 2 3 4" xfId="24372" xr:uid="{00000000-0005-0000-0000-0000ACAD0000}"/>
    <cellStyle name="Normal 7 2 3 2 2 2 3 4 2" xfId="44151" xr:uid="{00000000-0005-0000-0000-0000ADAD0000}"/>
    <cellStyle name="Normal 7 2 3 2 2 2 3 5" xfId="24373" xr:uid="{00000000-0005-0000-0000-0000AEAD0000}"/>
    <cellStyle name="Normal 7 2 3 2 2 2 3 5 2" xfId="49451" xr:uid="{00000000-0005-0000-0000-0000AFAD0000}"/>
    <cellStyle name="Normal 7 2 3 2 2 2 3 6" xfId="44146" xr:uid="{00000000-0005-0000-0000-0000B0AD0000}"/>
    <cellStyle name="Normal 7 2 3 2 2 2 4" xfId="24374" xr:uid="{00000000-0005-0000-0000-0000B1AD0000}"/>
    <cellStyle name="Normal 7 2 3 2 2 2 4 2" xfId="24375" xr:uid="{00000000-0005-0000-0000-0000B2AD0000}"/>
    <cellStyle name="Normal 7 2 3 2 2 2 4 2 2" xfId="44153" xr:uid="{00000000-0005-0000-0000-0000B3AD0000}"/>
    <cellStyle name="Normal 7 2 3 2 2 2 4 3" xfId="44152" xr:uid="{00000000-0005-0000-0000-0000B4AD0000}"/>
    <cellStyle name="Normal 7 2 3 2 2 2 5" xfId="24376" xr:uid="{00000000-0005-0000-0000-0000B5AD0000}"/>
    <cellStyle name="Normal 7 2 3 2 2 2 5 2" xfId="24377" xr:uid="{00000000-0005-0000-0000-0000B6AD0000}"/>
    <cellStyle name="Normal 7 2 3 2 2 2 5 2 2" xfId="44155" xr:uid="{00000000-0005-0000-0000-0000B7AD0000}"/>
    <cellStyle name="Normal 7 2 3 2 2 2 5 3" xfId="44154" xr:uid="{00000000-0005-0000-0000-0000B8AD0000}"/>
    <cellStyle name="Normal 7 2 3 2 2 2 6" xfId="24378" xr:uid="{00000000-0005-0000-0000-0000B9AD0000}"/>
    <cellStyle name="Normal 7 2 3 2 2 2 6 2" xfId="44156" xr:uid="{00000000-0005-0000-0000-0000BAAD0000}"/>
    <cellStyle name="Normal 7 2 3 2 2 2 7" xfId="24379" xr:uid="{00000000-0005-0000-0000-0000BBAD0000}"/>
    <cellStyle name="Normal 7 2 3 2 2 2 7 2" xfId="49449" xr:uid="{00000000-0005-0000-0000-0000BCAD0000}"/>
    <cellStyle name="Normal 7 2 3 2 2 2 8" xfId="44139" xr:uid="{00000000-0005-0000-0000-0000BDAD0000}"/>
    <cellStyle name="Normal 7 2 3 2 2 3" xfId="24380" xr:uid="{00000000-0005-0000-0000-0000BEAD0000}"/>
    <cellStyle name="Normal 7 2 3 2 2 3 2" xfId="24381" xr:uid="{00000000-0005-0000-0000-0000BFAD0000}"/>
    <cellStyle name="Normal 7 2 3 2 2 3 2 2" xfId="24382" xr:uid="{00000000-0005-0000-0000-0000C0AD0000}"/>
    <cellStyle name="Normal 7 2 3 2 2 3 2 2 2" xfId="44159" xr:uid="{00000000-0005-0000-0000-0000C1AD0000}"/>
    <cellStyle name="Normal 7 2 3 2 2 3 2 3" xfId="44158" xr:uid="{00000000-0005-0000-0000-0000C2AD0000}"/>
    <cellStyle name="Normal 7 2 3 2 2 3 3" xfId="24383" xr:uid="{00000000-0005-0000-0000-0000C3AD0000}"/>
    <cellStyle name="Normal 7 2 3 2 2 3 3 2" xfId="24384" xr:uid="{00000000-0005-0000-0000-0000C4AD0000}"/>
    <cellStyle name="Normal 7 2 3 2 2 3 3 2 2" xfId="44161" xr:uid="{00000000-0005-0000-0000-0000C5AD0000}"/>
    <cellStyle name="Normal 7 2 3 2 2 3 3 3" xfId="44160" xr:uid="{00000000-0005-0000-0000-0000C6AD0000}"/>
    <cellStyle name="Normal 7 2 3 2 2 3 4" xfId="24385" xr:uid="{00000000-0005-0000-0000-0000C7AD0000}"/>
    <cellStyle name="Normal 7 2 3 2 2 3 4 2" xfId="44162" xr:uid="{00000000-0005-0000-0000-0000C8AD0000}"/>
    <cellStyle name="Normal 7 2 3 2 2 3 5" xfId="24386" xr:uid="{00000000-0005-0000-0000-0000C9AD0000}"/>
    <cellStyle name="Normal 7 2 3 2 2 3 5 2" xfId="49452" xr:uid="{00000000-0005-0000-0000-0000CAAD0000}"/>
    <cellStyle name="Normal 7 2 3 2 2 3 6" xfId="44157" xr:uid="{00000000-0005-0000-0000-0000CBAD0000}"/>
    <cellStyle name="Normal 7 2 3 2 2 4" xfId="24387" xr:uid="{00000000-0005-0000-0000-0000CCAD0000}"/>
    <cellStyle name="Normal 7 2 3 2 2 4 2" xfId="24388" xr:uid="{00000000-0005-0000-0000-0000CDAD0000}"/>
    <cellStyle name="Normal 7 2 3 2 2 4 2 2" xfId="24389" xr:uid="{00000000-0005-0000-0000-0000CEAD0000}"/>
    <cellStyle name="Normal 7 2 3 2 2 4 2 2 2" xfId="44165" xr:uid="{00000000-0005-0000-0000-0000CFAD0000}"/>
    <cellStyle name="Normal 7 2 3 2 2 4 2 3" xfId="44164" xr:uid="{00000000-0005-0000-0000-0000D0AD0000}"/>
    <cellStyle name="Normal 7 2 3 2 2 4 3" xfId="24390" xr:uid="{00000000-0005-0000-0000-0000D1AD0000}"/>
    <cellStyle name="Normal 7 2 3 2 2 4 3 2" xfId="24391" xr:uid="{00000000-0005-0000-0000-0000D2AD0000}"/>
    <cellStyle name="Normal 7 2 3 2 2 4 3 2 2" xfId="44167" xr:uid="{00000000-0005-0000-0000-0000D3AD0000}"/>
    <cellStyle name="Normal 7 2 3 2 2 4 3 3" xfId="44166" xr:uid="{00000000-0005-0000-0000-0000D4AD0000}"/>
    <cellStyle name="Normal 7 2 3 2 2 4 4" xfId="24392" xr:uid="{00000000-0005-0000-0000-0000D5AD0000}"/>
    <cellStyle name="Normal 7 2 3 2 2 4 4 2" xfId="44168" xr:uid="{00000000-0005-0000-0000-0000D6AD0000}"/>
    <cellStyle name="Normal 7 2 3 2 2 4 5" xfId="24393" xr:uid="{00000000-0005-0000-0000-0000D7AD0000}"/>
    <cellStyle name="Normal 7 2 3 2 2 4 5 2" xfId="49453" xr:uid="{00000000-0005-0000-0000-0000D8AD0000}"/>
    <cellStyle name="Normal 7 2 3 2 2 4 6" xfId="44163" xr:uid="{00000000-0005-0000-0000-0000D9AD0000}"/>
    <cellStyle name="Normal 7 2 3 2 2 5" xfId="24394" xr:uid="{00000000-0005-0000-0000-0000DAAD0000}"/>
    <cellStyle name="Normal 7 2 3 2 2 5 2" xfId="24395" xr:uid="{00000000-0005-0000-0000-0000DBAD0000}"/>
    <cellStyle name="Normal 7 2 3 2 2 5 2 2" xfId="44170" xr:uid="{00000000-0005-0000-0000-0000DCAD0000}"/>
    <cellStyle name="Normal 7 2 3 2 2 5 3" xfId="44169" xr:uid="{00000000-0005-0000-0000-0000DDAD0000}"/>
    <cellStyle name="Normal 7 2 3 2 2 6" xfId="24396" xr:uid="{00000000-0005-0000-0000-0000DEAD0000}"/>
    <cellStyle name="Normal 7 2 3 2 2 6 2" xfId="24397" xr:uid="{00000000-0005-0000-0000-0000DFAD0000}"/>
    <cellStyle name="Normal 7 2 3 2 2 6 2 2" xfId="44172" xr:uid="{00000000-0005-0000-0000-0000E0AD0000}"/>
    <cellStyle name="Normal 7 2 3 2 2 6 3" xfId="44171" xr:uid="{00000000-0005-0000-0000-0000E1AD0000}"/>
    <cellStyle name="Normal 7 2 3 2 2 7" xfId="24398" xr:uid="{00000000-0005-0000-0000-0000E2AD0000}"/>
    <cellStyle name="Normal 7 2 3 2 2 7 2" xfId="44173" xr:uid="{00000000-0005-0000-0000-0000E3AD0000}"/>
    <cellStyle name="Normal 7 2 3 2 2 8" xfId="24399" xr:uid="{00000000-0005-0000-0000-0000E4AD0000}"/>
    <cellStyle name="Normal 7 2 3 2 2 8 2" xfId="49448" xr:uid="{00000000-0005-0000-0000-0000E5AD0000}"/>
    <cellStyle name="Normal 7 2 3 2 2 9" xfId="44138" xr:uid="{00000000-0005-0000-0000-0000E6AD0000}"/>
    <cellStyle name="Normal 7 2 3 2 3" xfId="24400" xr:uid="{00000000-0005-0000-0000-0000E7AD0000}"/>
    <cellStyle name="Normal 7 2 3 2 3 2" xfId="24401" xr:uid="{00000000-0005-0000-0000-0000E8AD0000}"/>
    <cellStyle name="Normal 7 2 3 2 3 2 2" xfId="24402" xr:uid="{00000000-0005-0000-0000-0000E9AD0000}"/>
    <cellStyle name="Normal 7 2 3 2 3 2 2 2" xfId="24403" xr:uid="{00000000-0005-0000-0000-0000EAAD0000}"/>
    <cellStyle name="Normal 7 2 3 2 3 2 2 2 2" xfId="44177" xr:uid="{00000000-0005-0000-0000-0000EBAD0000}"/>
    <cellStyle name="Normal 7 2 3 2 3 2 2 3" xfId="44176" xr:uid="{00000000-0005-0000-0000-0000ECAD0000}"/>
    <cellStyle name="Normal 7 2 3 2 3 2 3" xfId="24404" xr:uid="{00000000-0005-0000-0000-0000EDAD0000}"/>
    <cellStyle name="Normal 7 2 3 2 3 2 3 2" xfId="24405" xr:uid="{00000000-0005-0000-0000-0000EEAD0000}"/>
    <cellStyle name="Normal 7 2 3 2 3 2 3 2 2" xfId="44179" xr:uid="{00000000-0005-0000-0000-0000EFAD0000}"/>
    <cellStyle name="Normal 7 2 3 2 3 2 3 3" xfId="44178" xr:uid="{00000000-0005-0000-0000-0000F0AD0000}"/>
    <cellStyle name="Normal 7 2 3 2 3 2 4" xfId="24406" xr:uid="{00000000-0005-0000-0000-0000F1AD0000}"/>
    <cellStyle name="Normal 7 2 3 2 3 2 4 2" xfId="44180" xr:uid="{00000000-0005-0000-0000-0000F2AD0000}"/>
    <cellStyle name="Normal 7 2 3 2 3 2 5" xfId="24407" xr:uid="{00000000-0005-0000-0000-0000F3AD0000}"/>
    <cellStyle name="Normal 7 2 3 2 3 2 5 2" xfId="49455" xr:uid="{00000000-0005-0000-0000-0000F4AD0000}"/>
    <cellStyle name="Normal 7 2 3 2 3 2 6" xfId="44175" xr:uid="{00000000-0005-0000-0000-0000F5AD0000}"/>
    <cellStyle name="Normal 7 2 3 2 3 3" xfId="24408" xr:uid="{00000000-0005-0000-0000-0000F6AD0000}"/>
    <cellStyle name="Normal 7 2 3 2 3 3 2" xfId="24409" xr:uid="{00000000-0005-0000-0000-0000F7AD0000}"/>
    <cellStyle name="Normal 7 2 3 2 3 3 2 2" xfId="24410" xr:uid="{00000000-0005-0000-0000-0000F8AD0000}"/>
    <cellStyle name="Normal 7 2 3 2 3 3 2 2 2" xfId="44183" xr:uid="{00000000-0005-0000-0000-0000F9AD0000}"/>
    <cellStyle name="Normal 7 2 3 2 3 3 2 3" xfId="44182" xr:uid="{00000000-0005-0000-0000-0000FAAD0000}"/>
    <cellStyle name="Normal 7 2 3 2 3 3 3" xfId="24411" xr:uid="{00000000-0005-0000-0000-0000FBAD0000}"/>
    <cellStyle name="Normal 7 2 3 2 3 3 3 2" xfId="24412" xr:uid="{00000000-0005-0000-0000-0000FCAD0000}"/>
    <cellStyle name="Normal 7 2 3 2 3 3 3 2 2" xfId="44185" xr:uid="{00000000-0005-0000-0000-0000FDAD0000}"/>
    <cellStyle name="Normal 7 2 3 2 3 3 3 3" xfId="44184" xr:uid="{00000000-0005-0000-0000-0000FEAD0000}"/>
    <cellStyle name="Normal 7 2 3 2 3 3 4" xfId="24413" xr:uid="{00000000-0005-0000-0000-0000FFAD0000}"/>
    <cellStyle name="Normal 7 2 3 2 3 3 4 2" xfId="44186" xr:uid="{00000000-0005-0000-0000-000000AE0000}"/>
    <cellStyle name="Normal 7 2 3 2 3 3 5" xfId="24414" xr:uid="{00000000-0005-0000-0000-000001AE0000}"/>
    <cellStyle name="Normal 7 2 3 2 3 3 5 2" xfId="49456" xr:uid="{00000000-0005-0000-0000-000002AE0000}"/>
    <cellStyle name="Normal 7 2 3 2 3 3 6" xfId="44181" xr:uid="{00000000-0005-0000-0000-000003AE0000}"/>
    <cellStyle name="Normal 7 2 3 2 3 4" xfId="24415" xr:uid="{00000000-0005-0000-0000-000004AE0000}"/>
    <cellStyle name="Normal 7 2 3 2 3 4 2" xfId="24416" xr:uid="{00000000-0005-0000-0000-000005AE0000}"/>
    <cellStyle name="Normal 7 2 3 2 3 4 2 2" xfId="44188" xr:uid="{00000000-0005-0000-0000-000006AE0000}"/>
    <cellStyle name="Normal 7 2 3 2 3 4 3" xfId="44187" xr:uid="{00000000-0005-0000-0000-000007AE0000}"/>
    <cellStyle name="Normal 7 2 3 2 3 5" xfId="24417" xr:uid="{00000000-0005-0000-0000-000008AE0000}"/>
    <cellStyle name="Normal 7 2 3 2 3 5 2" xfId="24418" xr:uid="{00000000-0005-0000-0000-000009AE0000}"/>
    <cellStyle name="Normal 7 2 3 2 3 5 2 2" xfId="44190" xr:uid="{00000000-0005-0000-0000-00000AAE0000}"/>
    <cellStyle name="Normal 7 2 3 2 3 5 3" xfId="44189" xr:uid="{00000000-0005-0000-0000-00000BAE0000}"/>
    <cellStyle name="Normal 7 2 3 2 3 6" xfId="24419" xr:uid="{00000000-0005-0000-0000-00000CAE0000}"/>
    <cellStyle name="Normal 7 2 3 2 3 6 2" xfId="44191" xr:uid="{00000000-0005-0000-0000-00000DAE0000}"/>
    <cellStyle name="Normal 7 2 3 2 3 7" xfId="24420" xr:uid="{00000000-0005-0000-0000-00000EAE0000}"/>
    <cellStyle name="Normal 7 2 3 2 3 7 2" xfId="49454" xr:uid="{00000000-0005-0000-0000-00000FAE0000}"/>
    <cellStyle name="Normal 7 2 3 2 3 8" xfId="44174" xr:uid="{00000000-0005-0000-0000-000010AE0000}"/>
    <cellStyle name="Normal 7 2 3 2 4" xfId="24421" xr:uid="{00000000-0005-0000-0000-000011AE0000}"/>
    <cellStyle name="Normal 7 2 3 2 4 2" xfId="24422" xr:uid="{00000000-0005-0000-0000-000012AE0000}"/>
    <cellStyle name="Normal 7 2 3 2 4 2 2" xfId="24423" xr:uid="{00000000-0005-0000-0000-000013AE0000}"/>
    <cellStyle name="Normal 7 2 3 2 4 2 2 2" xfId="44194" xr:uid="{00000000-0005-0000-0000-000014AE0000}"/>
    <cellStyle name="Normal 7 2 3 2 4 2 3" xfId="44193" xr:uid="{00000000-0005-0000-0000-000015AE0000}"/>
    <cellStyle name="Normal 7 2 3 2 4 3" xfId="24424" xr:uid="{00000000-0005-0000-0000-000016AE0000}"/>
    <cellStyle name="Normal 7 2 3 2 4 3 2" xfId="24425" xr:uid="{00000000-0005-0000-0000-000017AE0000}"/>
    <cellStyle name="Normal 7 2 3 2 4 3 2 2" xfId="44196" xr:uid="{00000000-0005-0000-0000-000018AE0000}"/>
    <cellStyle name="Normal 7 2 3 2 4 3 3" xfId="44195" xr:uid="{00000000-0005-0000-0000-000019AE0000}"/>
    <cellStyle name="Normal 7 2 3 2 4 4" xfId="24426" xr:uid="{00000000-0005-0000-0000-00001AAE0000}"/>
    <cellStyle name="Normal 7 2 3 2 4 4 2" xfId="44197" xr:uid="{00000000-0005-0000-0000-00001BAE0000}"/>
    <cellStyle name="Normal 7 2 3 2 4 5" xfId="24427" xr:uid="{00000000-0005-0000-0000-00001CAE0000}"/>
    <cellStyle name="Normal 7 2 3 2 4 5 2" xfId="49457" xr:uid="{00000000-0005-0000-0000-00001DAE0000}"/>
    <cellStyle name="Normal 7 2 3 2 4 6" xfId="44192" xr:uid="{00000000-0005-0000-0000-00001EAE0000}"/>
    <cellStyle name="Normal 7 2 3 2 5" xfId="24428" xr:uid="{00000000-0005-0000-0000-00001FAE0000}"/>
    <cellStyle name="Normal 7 2 3 2 5 2" xfId="24429" xr:uid="{00000000-0005-0000-0000-000020AE0000}"/>
    <cellStyle name="Normal 7 2 3 2 5 2 2" xfId="24430" xr:uid="{00000000-0005-0000-0000-000021AE0000}"/>
    <cellStyle name="Normal 7 2 3 2 5 2 2 2" xfId="44200" xr:uid="{00000000-0005-0000-0000-000022AE0000}"/>
    <cellStyle name="Normal 7 2 3 2 5 2 3" xfId="44199" xr:uid="{00000000-0005-0000-0000-000023AE0000}"/>
    <cellStyle name="Normal 7 2 3 2 5 3" xfId="24431" xr:uid="{00000000-0005-0000-0000-000024AE0000}"/>
    <cellStyle name="Normal 7 2 3 2 5 3 2" xfId="24432" xr:uid="{00000000-0005-0000-0000-000025AE0000}"/>
    <cellStyle name="Normal 7 2 3 2 5 3 2 2" xfId="44202" xr:uid="{00000000-0005-0000-0000-000026AE0000}"/>
    <cellStyle name="Normal 7 2 3 2 5 3 3" xfId="44201" xr:uid="{00000000-0005-0000-0000-000027AE0000}"/>
    <cellStyle name="Normal 7 2 3 2 5 4" xfId="24433" xr:uid="{00000000-0005-0000-0000-000028AE0000}"/>
    <cellStyle name="Normal 7 2 3 2 5 4 2" xfId="44203" xr:uid="{00000000-0005-0000-0000-000029AE0000}"/>
    <cellStyle name="Normal 7 2 3 2 5 5" xfId="24434" xr:uid="{00000000-0005-0000-0000-00002AAE0000}"/>
    <cellStyle name="Normal 7 2 3 2 5 5 2" xfId="49458" xr:uid="{00000000-0005-0000-0000-00002BAE0000}"/>
    <cellStyle name="Normal 7 2 3 2 5 6" xfId="44198" xr:uid="{00000000-0005-0000-0000-00002CAE0000}"/>
    <cellStyle name="Normal 7 2 3 2 6" xfId="24435" xr:uid="{00000000-0005-0000-0000-00002DAE0000}"/>
    <cellStyle name="Normal 7 2 3 2 6 2" xfId="24436" xr:uid="{00000000-0005-0000-0000-00002EAE0000}"/>
    <cellStyle name="Normal 7 2 3 2 6 2 2" xfId="44205" xr:uid="{00000000-0005-0000-0000-00002FAE0000}"/>
    <cellStyle name="Normal 7 2 3 2 6 3" xfId="44204" xr:uid="{00000000-0005-0000-0000-000030AE0000}"/>
    <cellStyle name="Normal 7 2 3 2 7" xfId="24437" xr:uid="{00000000-0005-0000-0000-000031AE0000}"/>
    <cellStyle name="Normal 7 2 3 2 7 2" xfId="24438" xr:uid="{00000000-0005-0000-0000-000032AE0000}"/>
    <cellStyle name="Normal 7 2 3 2 7 2 2" xfId="44207" xr:uid="{00000000-0005-0000-0000-000033AE0000}"/>
    <cellStyle name="Normal 7 2 3 2 7 3" xfId="44206" xr:uid="{00000000-0005-0000-0000-000034AE0000}"/>
    <cellStyle name="Normal 7 2 3 2 8" xfId="24439" xr:uid="{00000000-0005-0000-0000-000035AE0000}"/>
    <cellStyle name="Normal 7 2 3 2 8 2" xfId="44208" xr:uid="{00000000-0005-0000-0000-000036AE0000}"/>
    <cellStyle name="Normal 7 2 3 2 9" xfId="24440" xr:uid="{00000000-0005-0000-0000-000037AE0000}"/>
    <cellStyle name="Normal 7 2 3 2 9 2" xfId="49447" xr:uid="{00000000-0005-0000-0000-000038AE0000}"/>
    <cellStyle name="Normal 7 2 3 3" xfId="24441" xr:uid="{00000000-0005-0000-0000-000039AE0000}"/>
    <cellStyle name="Normal 7 2 3 3 2" xfId="24442" xr:uid="{00000000-0005-0000-0000-00003AAE0000}"/>
    <cellStyle name="Normal 7 2 3 3 2 2" xfId="24443" xr:uid="{00000000-0005-0000-0000-00003BAE0000}"/>
    <cellStyle name="Normal 7 2 3 3 2 2 2" xfId="24444" xr:uid="{00000000-0005-0000-0000-00003CAE0000}"/>
    <cellStyle name="Normal 7 2 3 3 2 2 2 2" xfId="24445" xr:uid="{00000000-0005-0000-0000-00003DAE0000}"/>
    <cellStyle name="Normal 7 2 3 3 2 2 2 2 2" xfId="44213" xr:uid="{00000000-0005-0000-0000-00003EAE0000}"/>
    <cellStyle name="Normal 7 2 3 3 2 2 2 3" xfId="44212" xr:uid="{00000000-0005-0000-0000-00003FAE0000}"/>
    <cellStyle name="Normal 7 2 3 3 2 2 3" xfId="24446" xr:uid="{00000000-0005-0000-0000-000040AE0000}"/>
    <cellStyle name="Normal 7 2 3 3 2 2 3 2" xfId="24447" xr:uid="{00000000-0005-0000-0000-000041AE0000}"/>
    <cellStyle name="Normal 7 2 3 3 2 2 3 2 2" xfId="44215" xr:uid="{00000000-0005-0000-0000-000042AE0000}"/>
    <cellStyle name="Normal 7 2 3 3 2 2 3 3" xfId="44214" xr:uid="{00000000-0005-0000-0000-000043AE0000}"/>
    <cellStyle name="Normal 7 2 3 3 2 2 4" xfId="24448" xr:uid="{00000000-0005-0000-0000-000044AE0000}"/>
    <cellStyle name="Normal 7 2 3 3 2 2 4 2" xfId="44216" xr:uid="{00000000-0005-0000-0000-000045AE0000}"/>
    <cellStyle name="Normal 7 2 3 3 2 2 5" xfId="24449" xr:uid="{00000000-0005-0000-0000-000046AE0000}"/>
    <cellStyle name="Normal 7 2 3 3 2 2 5 2" xfId="49461" xr:uid="{00000000-0005-0000-0000-000047AE0000}"/>
    <cellStyle name="Normal 7 2 3 3 2 2 6" xfId="44211" xr:uid="{00000000-0005-0000-0000-000048AE0000}"/>
    <cellStyle name="Normal 7 2 3 3 2 3" xfId="24450" xr:uid="{00000000-0005-0000-0000-000049AE0000}"/>
    <cellStyle name="Normal 7 2 3 3 2 3 2" xfId="24451" xr:uid="{00000000-0005-0000-0000-00004AAE0000}"/>
    <cellStyle name="Normal 7 2 3 3 2 3 2 2" xfId="24452" xr:uid="{00000000-0005-0000-0000-00004BAE0000}"/>
    <cellStyle name="Normal 7 2 3 3 2 3 2 2 2" xfId="44219" xr:uid="{00000000-0005-0000-0000-00004CAE0000}"/>
    <cellStyle name="Normal 7 2 3 3 2 3 2 3" xfId="44218" xr:uid="{00000000-0005-0000-0000-00004DAE0000}"/>
    <cellStyle name="Normal 7 2 3 3 2 3 3" xfId="24453" xr:uid="{00000000-0005-0000-0000-00004EAE0000}"/>
    <cellStyle name="Normal 7 2 3 3 2 3 3 2" xfId="24454" xr:uid="{00000000-0005-0000-0000-00004FAE0000}"/>
    <cellStyle name="Normal 7 2 3 3 2 3 3 2 2" xfId="44221" xr:uid="{00000000-0005-0000-0000-000050AE0000}"/>
    <cellStyle name="Normal 7 2 3 3 2 3 3 3" xfId="44220" xr:uid="{00000000-0005-0000-0000-000051AE0000}"/>
    <cellStyle name="Normal 7 2 3 3 2 3 4" xfId="24455" xr:uid="{00000000-0005-0000-0000-000052AE0000}"/>
    <cellStyle name="Normal 7 2 3 3 2 3 4 2" xfId="44222" xr:uid="{00000000-0005-0000-0000-000053AE0000}"/>
    <cellStyle name="Normal 7 2 3 3 2 3 5" xfId="24456" xr:uid="{00000000-0005-0000-0000-000054AE0000}"/>
    <cellStyle name="Normal 7 2 3 3 2 3 5 2" xfId="49462" xr:uid="{00000000-0005-0000-0000-000055AE0000}"/>
    <cellStyle name="Normal 7 2 3 3 2 3 6" xfId="44217" xr:uid="{00000000-0005-0000-0000-000056AE0000}"/>
    <cellStyle name="Normal 7 2 3 3 2 4" xfId="24457" xr:uid="{00000000-0005-0000-0000-000057AE0000}"/>
    <cellStyle name="Normal 7 2 3 3 2 4 2" xfId="24458" xr:uid="{00000000-0005-0000-0000-000058AE0000}"/>
    <cellStyle name="Normal 7 2 3 3 2 4 2 2" xfId="44224" xr:uid="{00000000-0005-0000-0000-000059AE0000}"/>
    <cellStyle name="Normal 7 2 3 3 2 4 3" xfId="44223" xr:uid="{00000000-0005-0000-0000-00005AAE0000}"/>
    <cellStyle name="Normal 7 2 3 3 2 5" xfId="24459" xr:uid="{00000000-0005-0000-0000-00005BAE0000}"/>
    <cellStyle name="Normal 7 2 3 3 2 5 2" xfId="24460" xr:uid="{00000000-0005-0000-0000-00005CAE0000}"/>
    <cellStyle name="Normal 7 2 3 3 2 5 2 2" xfId="44226" xr:uid="{00000000-0005-0000-0000-00005DAE0000}"/>
    <cellStyle name="Normal 7 2 3 3 2 5 3" xfId="44225" xr:uid="{00000000-0005-0000-0000-00005EAE0000}"/>
    <cellStyle name="Normal 7 2 3 3 2 6" xfId="24461" xr:uid="{00000000-0005-0000-0000-00005FAE0000}"/>
    <cellStyle name="Normal 7 2 3 3 2 6 2" xfId="44227" xr:uid="{00000000-0005-0000-0000-000060AE0000}"/>
    <cellStyle name="Normal 7 2 3 3 2 7" xfId="24462" xr:uid="{00000000-0005-0000-0000-000061AE0000}"/>
    <cellStyle name="Normal 7 2 3 3 2 7 2" xfId="49460" xr:uid="{00000000-0005-0000-0000-000062AE0000}"/>
    <cellStyle name="Normal 7 2 3 3 2 8" xfId="44210" xr:uid="{00000000-0005-0000-0000-000063AE0000}"/>
    <cellStyle name="Normal 7 2 3 3 3" xfId="24463" xr:uid="{00000000-0005-0000-0000-000064AE0000}"/>
    <cellStyle name="Normal 7 2 3 3 3 2" xfId="24464" xr:uid="{00000000-0005-0000-0000-000065AE0000}"/>
    <cellStyle name="Normal 7 2 3 3 3 2 2" xfId="24465" xr:uid="{00000000-0005-0000-0000-000066AE0000}"/>
    <cellStyle name="Normal 7 2 3 3 3 2 2 2" xfId="44230" xr:uid="{00000000-0005-0000-0000-000067AE0000}"/>
    <cellStyle name="Normal 7 2 3 3 3 2 3" xfId="44229" xr:uid="{00000000-0005-0000-0000-000068AE0000}"/>
    <cellStyle name="Normal 7 2 3 3 3 3" xfId="24466" xr:uid="{00000000-0005-0000-0000-000069AE0000}"/>
    <cellStyle name="Normal 7 2 3 3 3 3 2" xfId="24467" xr:uid="{00000000-0005-0000-0000-00006AAE0000}"/>
    <cellStyle name="Normal 7 2 3 3 3 3 2 2" xfId="44232" xr:uid="{00000000-0005-0000-0000-00006BAE0000}"/>
    <cellStyle name="Normal 7 2 3 3 3 3 3" xfId="44231" xr:uid="{00000000-0005-0000-0000-00006CAE0000}"/>
    <cellStyle name="Normal 7 2 3 3 3 4" xfId="24468" xr:uid="{00000000-0005-0000-0000-00006DAE0000}"/>
    <cellStyle name="Normal 7 2 3 3 3 4 2" xfId="44233" xr:uid="{00000000-0005-0000-0000-00006EAE0000}"/>
    <cellStyle name="Normal 7 2 3 3 3 5" xfId="24469" xr:uid="{00000000-0005-0000-0000-00006FAE0000}"/>
    <cellStyle name="Normal 7 2 3 3 3 5 2" xfId="49463" xr:uid="{00000000-0005-0000-0000-000070AE0000}"/>
    <cellStyle name="Normal 7 2 3 3 3 6" xfId="44228" xr:uid="{00000000-0005-0000-0000-000071AE0000}"/>
    <cellStyle name="Normal 7 2 3 3 4" xfId="24470" xr:uid="{00000000-0005-0000-0000-000072AE0000}"/>
    <cellStyle name="Normal 7 2 3 3 4 2" xfId="24471" xr:uid="{00000000-0005-0000-0000-000073AE0000}"/>
    <cellStyle name="Normal 7 2 3 3 4 2 2" xfId="24472" xr:uid="{00000000-0005-0000-0000-000074AE0000}"/>
    <cellStyle name="Normal 7 2 3 3 4 2 2 2" xfId="44236" xr:uid="{00000000-0005-0000-0000-000075AE0000}"/>
    <cellStyle name="Normal 7 2 3 3 4 2 3" xfId="44235" xr:uid="{00000000-0005-0000-0000-000076AE0000}"/>
    <cellStyle name="Normal 7 2 3 3 4 3" xfId="24473" xr:uid="{00000000-0005-0000-0000-000077AE0000}"/>
    <cellStyle name="Normal 7 2 3 3 4 3 2" xfId="24474" xr:uid="{00000000-0005-0000-0000-000078AE0000}"/>
    <cellStyle name="Normal 7 2 3 3 4 3 2 2" xfId="44238" xr:uid="{00000000-0005-0000-0000-000079AE0000}"/>
    <cellStyle name="Normal 7 2 3 3 4 3 3" xfId="44237" xr:uid="{00000000-0005-0000-0000-00007AAE0000}"/>
    <cellStyle name="Normal 7 2 3 3 4 4" xfId="24475" xr:uid="{00000000-0005-0000-0000-00007BAE0000}"/>
    <cellStyle name="Normal 7 2 3 3 4 4 2" xfId="44239" xr:uid="{00000000-0005-0000-0000-00007CAE0000}"/>
    <cellStyle name="Normal 7 2 3 3 4 5" xfId="24476" xr:uid="{00000000-0005-0000-0000-00007DAE0000}"/>
    <cellStyle name="Normal 7 2 3 3 4 5 2" xfId="49464" xr:uid="{00000000-0005-0000-0000-00007EAE0000}"/>
    <cellStyle name="Normal 7 2 3 3 4 6" xfId="44234" xr:uid="{00000000-0005-0000-0000-00007FAE0000}"/>
    <cellStyle name="Normal 7 2 3 3 5" xfId="24477" xr:uid="{00000000-0005-0000-0000-000080AE0000}"/>
    <cellStyle name="Normal 7 2 3 3 5 2" xfId="24478" xr:uid="{00000000-0005-0000-0000-000081AE0000}"/>
    <cellStyle name="Normal 7 2 3 3 5 2 2" xfId="44241" xr:uid="{00000000-0005-0000-0000-000082AE0000}"/>
    <cellStyle name="Normal 7 2 3 3 5 3" xfId="44240" xr:uid="{00000000-0005-0000-0000-000083AE0000}"/>
    <cellStyle name="Normal 7 2 3 3 6" xfId="24479" xr:uid="{00000000-0005-0000-0000-000084AE0000}"/>
    <cellStyle name="Normal 7 2 3 3 6 2" xfId="24480" xr:uid="{00000000-0005-0000-0000-000085AE0000}"/>
    <cellStyle name="Normal 7 2 3 3 6 2 2" xfId="44243" xr:uid="{00000000-0005-0000-0000-000086AE0000}"/>
    <cellStyle name="Normal 7 2 3 3 6 3" xfId="44242" xr:uid="{00000000-0005-0000-0000-000087AE0000}"/>
    <cellStyle name="Normal 7 2 3 3 7" xfId="24481" xr:uid="{00000000-0005-0000-0000-000088AE0000}"/>
    <cellStyle name="Normal 7 2 3 3 7 2" xfId="44244" xr:uid="{00000000-0005-0000-0000-000089AE0000}"/>
    <cellStyle name="Normal 7 2 3 3 8" xfId="24482" xr:uid="{00000000-0005-0000-0000-00008AAE0000}"/>
    <cellStyle name="Normal 7 2 3 3 8 2" xfId="49459" xr:uid="{00000000-0005-0000-0000-00008BAE0000}"/>
    <cellStyle name="Normal 7 2 3 3 9" xfId="44209" xr:uid="{00000000-0005-0000-0000-00008CAE0000}"/>
    <cellStyle name="Normal 7 2 3 4" xfId="24483" xr:uid="{00000000-0005-0000-0000-00008DAE0000}"/>
    <cellStyle name="Normal 7 2 3 4 2" xfId="24484" xr:uid="{00000000-0005-0000-0000-00008EAE0000}"/>
    <cellStyle name="Normal 7 2 3 4 2 2" xfId="24485" xr:uid="{00000000-0005-0000-0000-00008FAE0000}"/>
    <cellStyle name="Normal 7 2 3 4 2 2 2" xfId="24486" xr:uid="{00000000-0005-0000-0000-000090AE0000}"/>
    <cellStyle name="Normal 7 2 3 4 2 2 2 2" xfId="44248" xr:uid="{00000000-0005-0000-0000-000091AE0000}"/>
    <cellStyle name="Normal 7 2 3 4 2 2 3" xfId="44247" xr:uid="{00000000-0005-0000-0000-000092AE0000}"/>
    <cellStyle name="Normal 7 2 3 4 2 3" xfId="24487" xr:uid="{00000000-0005-0000-0000-000093AE0000}"/>
    <cellStyle name="Normal 7 2 3 4 2 3 2" xfId="24488" xr:uid="{00000000-0005-0000-0000-000094AE0000}"/>
    <cellStyle name="Normal 7 2 3 4 2 3 2 2" xfId="44250" xr:uid="{00000000-0005-0000-0000-000095AE0000}"/>
    <cellStyle name="Normal 7 2 3 4 2 3 3" xfId="44249" xr:uid="{00000000-0005-0000-0000-000096AE0000}"/>
    <cellStyle name="Normal 7 2 3 4 2 4" xfId="24489" xr:uid="{00000000-0005-0000-0000-000097AE0000}"/>
    <cellStyle name="Normal 7 2 3 4 2 4 2" xfId="44251" xr:uid="{00000000-0005-0000-0000-000098AE0000}"/>
    <cellStyle name="Normal 7 2 3 4 2 5" xfId="24490" xr:uid="{00000000-0005-0000-0000-000099AE0000}"/>
    <cellStyle name="Normal 7 2 3 4 2 5 2" xfId="49466" xr:uid="{00000000-0005-0000-0000-00009AAE0000}"/>
    <cellStyle name="Normal 7 2 3 4 2 6" xfId="44246" xr:uid="{00000000-0005-0000-0000-00009BAE0000}"/>
    <cellStyle name="Normal 7 2 3 4 3" xfId="24491" xr:uid="{00000000-0005-0000-0000-00009CAE0000}"/>
    <cellStyle name="Normal 7 2 3 4 3 2" xfId="24492" xr:uid="{00000000-0005-0000-0000-00009DAE0000}"/>
    <cellStyle name="Normal 7 2 3 4 3 2 2" xfId="24493" xr:uid="{00000000-0005-0000-0000-00009EAE0000}"/>
    <cellStyle name="Normal 7 2 3 4 3 2 2 2" xfId="44254" xr:uid="{00000000-0005-0000-0000-00009FAE0000}"/>
    <cellStyle name="Normal 7 2 3 4 3 2 3" xfId="44253" xr:uid="{00000000-0005-0000-0000-0000A0AE0000}"/>
    <cellStyle name="Normal 7 2 3 4 3 3" xfId="24494" xr:uid="{00000000-0005-0000-0000-0000A1AE0000}"/>
    <cellStyle name="Normal 7 2 3 4 3 3 2" xfId="24495" xr:uid="{00000000-0005-0000-0000-0000A2AE0000}"/>
    <cellStyle name="Normal 7 2 3 4 3 3 2 2" xfId="44256" xr:uid="{00000000-0005-0000-0000-0000A3AE0000}"/>
    <cellStyle name="Normal 7 2 3 4 3 3 3" xfId="44255" xr:uid="{00000000-0005-0000-0000-0000A4AE0000}"/>
    <cellStyle name="Normal 7 2 3 4 3 4" xfId="24496" xr:uid="{00000000-0005-0000-0000-0000A5AE0000}"/>
    <cellStyle name="Normal 7 2 3 4 3 4 2" xfId="44257" xr:uid="{00000000-0005-0000-0000-0000A6AE0000}"/>
    <cellStyle name="Normal 7 2 3 4 3 5" xfId="24497" xr:uid="{00000000-0005-0000-0000-0000A7AE0000}"/>
    <cellStyle name="Normal 7 2 3 4 3 5 2" xfId="49467" xr:uid="{00000000-0005-0000-0000-0000A8AE0000}"/>
    <cellStyle name="Normal 7 2 3 4 3 6" xfId="44252" xr:uid="{00000000-0005-0000-0000-0000A9AE0000}"/>
    <cellStyle name="Normal 7 2 3 4 4" xfId="24498" xr:uid="{00000000-0005-0000-0000-0000AAAE0000}"/>
    <cellStyle name="Normal 7 2 3 4 4 2" xfId="24499" xr:uid="{00000000-0005-0000-0000-0000ABAE0000}"/>
    <cellStyle name="Normal 7 2 3 4 4 2 2" xfId="44259" xr:uid="{00000000-0005-0000-0000-0000ACAE0000}"/>
    <cellStyle name="Normal 7 2 3 4 4 3" xfId="44258" xr:uid="{00000000-0005-0000-0000-0000ADAE0000}"/>
    <cellStyle name="Normal 7 2 3 4 5" xfId="24500" xr:uid="{00000000-0005-0000-0000-0000AEAE0000}"/>
    <cellStyle name="Normal 7 2 3 4 5 2" xfId="24501" xr:uid="{00000000-0005-0000-0000-0000AFAE0000}"/>
    <cellStyle name="Normal 7 2 3 4 5 2 2" xfId="44261" xr:uid="{00000000-0005-0000-0000-0000B0AE0000}"/>
    <cellStyle name="Normal 7 2 3 4 5 3" xfId="44260" xr:uid="{00000000-0005-0000-0000-0000B1AE0000}"/>
    <cellStyle name="Normal 7 2 3 4 6" xfId="24502" xr:uid="{00000000-0005-0000-0000-0000B2AE0000}"/>
    <cellStyle name="Normal 7 2 3 4 6 2" xfId="44262" xr:uid="{00000000-0005-0000-0000-0000B3AE0000}"/>
    <cellStyle name="Normal 7 2 3 4 7" xfId="24503" xr:uid="{00000000-0005-0000-0000-0000B4AE0000}"/>
    <cellStyle name="Normal 7 2 3 4 7 2" xfId="49465" xr:uid="{00000000-0005-0000-0000-0000B5AE0000}"/>
    <cellStyle name="Normal 7 2 3 4 8" xfId="44245" xr:uid="{00000000-0005-0000-0000-0000B6AE0000}"/>
    <cellStyle name="Normal 7 2 3 5" xfId="24504" xr:uid="{00000000-0005-0000-0000-0000B7AE0000}"/>
    <cellStyle name="Normal 7 2 3 5 2" xfId="24505" xr:uid="{00000000-0005-0000-0000-0000B8AE0000}"/>
    <cellStyle name="Normal 7 2 3 5 2 2" xfId="24506" xr:uid="{00000000-0005-0000-0000-0000B9AE0000}"/>
    <cellStyle name="Normal 7 2 3 5 2 2 2" xfId="44265" xr:uid="{00000000-0005-0000-0000-0000BAAE0000}"/>
    <cellStyle name="Normal 7 2 3 5 2 3" xfId="44264" xr:uid="{00000000-0005-0000-0000-0000BBAE0000}"/>
    <cellStyle name="Normal 7 2 3 5 3" xfId="24507" xr:uid="{00000000-0005-0000-0000-0000BCAE0000}"/>
    <cellStyle name="Normal 7 2 3 5 3 2" xfId="24508" xr:uid="{00000000-0005-0000-0000-0000BDAE0000}"/>
    <cellStyle name="Normal 7 2 3 5 3 2 2" xfId="44267" xr:uid="{00000000-0005-0000-0000-0000BEAE0000}"/>
    <cellStyle name="Normal 7 2 3 5 3 3" xfId="44266" xr:uid="{00000000-0005-0000-0000-0000BFAE0000}"/>
    <cellStyle name="Normal 7 2 3 5 4" xfId="24509" xr:uid="{00000000-0005-0000-0000-0000C0AE0000}"/>
    <cellStyle name="Normal 7 2 3 5 4 2" xfId="44268" xr:uid="{00000000-0005-0000-0000-0000C1AE0000}"/>
    <cellStyle name="Normal 7 2 3 5 5" xfId="24510" xr:uid="{00000000-0005-0000-0000-0000C2AE0000}"/>
    <cellStyle name="Normal 7 2 3 5 5 2" xfId="49468" xr:uid="{00000000-0005-0000-0000-0000C3AE0000}"/>
    <cellStyle name="Normal 7 2 3 5 6" xfId="44263" xr:uid="{00000000-0005-0000-0000-0000C4AE0000}"/>
    <cellStyle name="Normal 7 2 3 6" xfId="24511" xr:uid="{00000000-0005-0000-0000-0000C5AE0000}"/>
    <cellStyle name="Normal 7 2 3 6 2" xfId="24512" xr:uid="{00000000-0005-0000-0000-0000C6AE0000}"/>
    <cellStyle name="Normal 7 2 3 6 2 2" xfId="24513" xr:uid="{00000000-0005-0000-0000-0000C7AE0000}"/>
    <cellStyle name="Normal 7 2 3 6 2 2 2" xfId="44271" xr:uid="{00000000-0005-0000-0000-0000C8AE0000}"/>
    <cellStyle name="Normal 7 2 3 6 2 3" xfId="44270" xr:uid="{00000000-0005-0000-0000-0000C9AE0000}"/>
    <cellStyle name="Normal 7 2 3 6 3" xfId="24514" xr:uid="{00000000-0005-0000-0000-0000CAAE0000}"/>
    <cellStyle name="Normal 7 2 3 6 3 2" xfId="24515" xr:uid="{00000000-0005-0000-0000-0000CBAE0000}"/>
    <cellStyle name="Normal 7 2 3 6 3 2 2" xfId="44273" xr:uid="{00000000-0005-0000-0000-0000CCAE0000}"/>
    <cellStyle name="Normal 7 2 3 6 3 3" xfId="44272" xr:uid="{00000000-0005-0000-0000-0000CDAE0000}"/>
    <cellStyle name="Normal 7 2 3 6 4" xfId="24516" xr:uid="{00000000-0005-0000-0000-0000CEAE0000}"/>
    <cellStyle name="Normal 7 2 3 6 4 2" xfId="44274" xr:uid="{00000000-0005-0000-0000-0000CFAE0000}"/>
    <cellStyle name="Normal 7 2 3 6 5" xfId="24517" xr:uid="{00000000-0005-0000-0000-0000D0AE0000}"/>
    <cellStyle name="Normal 7 2 3 6 5 2" xfId="49469" xr:uid="{00000000-0005-0000-0000-0000D1AE0000}"/>
    <cellStyle name="Normal 7 2 3 6 6" xfId="44269" xr:uid="{00000000-0005-0000-0000-0000D2AE0000}"/>
    <cellStyle name="Normal 7 2 3 7" xfId="24518" xr:uid="{00000000-0005-0000-0000-0000D3AE0000}"/>
    <cellStyle name="Normal 7 2 3 7 2" xfId="24519" xr:uid="{00000000-0005-0000-0000-0000D4AE0000}"/>
    <cellStyle name="Normal 7 2 3 7 2 2" xfId="44276" xr:uid="{00000000-0005-0000-0000-0000D5AE0000}"/>
    <cellStyle name="Normal 7 2 3 7 3" xfId="44275" xr:uid="{00000000-0005-0000-0000-0000D6AE0000}"/>
    <cellStyle name="Normal 7 2 3 8" xfId="24520" xr:uid="{00000000-0005-0000-0000-0000D7AE0000}"/>
    <cellStyle name="Normal 7 2 3 8 2" xfId="24521" xr:uid="{00000000-0005-0000-0000-0000D8AE0000}"/>
    <cellStyle name="Normal 7 2 3 8 2 2" xfId="44278" xr:uid="{00000000-0005-0000-0000-0000D9AE0000}"/>
    <cellStyle name="Normal 7 2 3 8 3" xfId="44277" xr:uid="{00000000-0005-0000-0000-0000DAAE0000}"/>
    <cellStyle name="Normal 7 2 3 9" xfId="24522" xr:uid="{00000000-0005-0000-0000-0000DBAE0000}"/>
    <cellStyle name="Normal 7 2 3 9 2" xfId="44279" xr:uid="{00000000-0005-0000-0000-0000DCAE0000}"/>
    <cellStyle name="Normal 7 2 4" xfId="24523" xr:uid="{00000000-0005-0000-0000-0000DDAE0000}"/>
    <cellStyle name="Normal 7 2 4 10" xfId="44280" xr:uid="{00000000-0005-0000-0000-0000DEAE0000}"/>
    <cellStyle name="Normal 7 2 4 2" xfId="24524" xr:uid="{00000000-0005-0000-0000-0000DFAE0000}"/>
    <cellStyle name="Normal 7 2 4 2 2" xfId="24525" xr:uid="{00000000-0005-0000-0000-0000E0AE0000}"/>
    <cellStyle name="Normal 7 2 4 2 2 2" xfId="24526" xr:uid="{00000000-0005-0000-0000-0000E1AE0000}"/>
    <cellStyle name="Normal 7 2 4 2 2 2 2" xfId="24527" xr:uid="{00000000-0005-0000-0000-0000E2AE0000}"/>
    <cellStyle name="Normal 7 2 4 2 2 2 2 2" xfId="24528" xr:uid="{00000000-0005-0000-0000-0000E3AE0000}"/>
    <cellStyle name="Normal 7 2 4 2 2 2 2 2 2" xfId="44285" xr:uid="{00000000-0005-0000-0000-0000E4AE0000}"/>
    <cellStyle name="Normal 7 2 4 2 2 2 2 3" xfId="44284" xr:uid="{00000000-0005-0000-0000-0000E5AE0000}"/>
    <cellStyle name="Normal 7 2 4 2 2 2 3" xfId="24529" xr:uid="{00000000-0005-0000-0000-0000E6AE0000}"/>
    <cellStyle name="Normal 7 2 4 2 2 2 3 2" xfId="24530" xr:uid="{00000000-0005-0000-0000-0000E7AE0000}"/>
    <cellStyle name="Normal 7 2 4 2 2 2 3 2 2" xfId="44287" xr:uid="{00000000-0005-0000-0000-0000E8AE0000}"/>
    <cellStyle name="Normal 7 2 4 2 2 2 3 3" xfId="44286" xr:uid="{00000000-0005-0000-0000-0000E9AE0000}"/>
    <cellStyle name="Normal 7 2 4 2 2 2 4" xfId="24531" xr:uid="{00000000-0005-0000-0000-0000EAAE0000}"/>
    <cellStyle name="Normal 7 2 4 2 2 2 4 2" xfId="44288" xr:uid="{00000000-0005-0000-0000-0000EBAE0000}"/>
    <cellStyle name="Normal 7 2 4 2 2 2 5" xfId="24532" xr:uid="{00000000-0005-0000-0000-0000ECAE0000}"/>
    <cellStyle name="Normal 7 2 4 2 2 2 5 2" xfId="49473" xr:uid="{00000000-0005-0000-0000-0000EDAE0000}"/>
    <cellStyle name="Normal 7 2 4 2 2 2 6" xfId="44283" xr:uid="{00000000-0005-0000-0000-0000EEAE0000}"/>
    <cellStyle name="Normal 7 2 4 2 2 3" xfId="24533" xr:uid="{00000000-0005-0000-0000-0000EFAE0000}"/>
    <cellStyle name="Normal 7 2 4 2 2 3 2" xfId="24534" xr:uid="{00000000-0005-0000-0000-0000F0AE0000}"/>
    <cellStyle name="Normal 7 2 4 2 2 3 2 2" xfId="24535" xr:uid="{00000000-0005-0000-0000-0000F1AE0000}"/>
    <cellStyle name="Normal 7 2 4 2 2 3 2 2 2" xfId="44291" xr:uid="{00000000-0005-0000-0000-0000F2AE0000}"/>
    <cellStyle name="Normal 7 2 4 2 2 3 2 3" xfId="44290" xr:uid="{00000000-0005-0000-0000-0000F3AE0000}"/>
    <cellStyle name="Normal 7 2 4 2 2 3 3" xfId="24536" xr:uid="{00000000-0005-0000-0000-0000F4AE0000}"/>
    <cellStyle name="Normal 7 2 4 2 2 3 3 2" xfId="24537" xr:uid="{00000000-0005-0000-0000-0000F5AE0000}"/>
    <cellStyle name="Normal 7 2 4 2 2 3 3 2 2" xfId="44293" xr:uid="{00000000-0005-0000-0000-0000F6AE0000}"/>
    <cellStyle name="Normal 7 2 4 2 2 3 3 3" xfId="44292" xr:uid="{00000000-0005-0000-0000-0000F7AE0000}"/>
    <cellStyle name="Normal 7 2 4 2 2 3 4" xfId="24538" xr:uid="{00000000-0005-0000-0000-0000F8AE0000}"/>
    <cellStyle name="Normal 7 2 4 2 2 3 4 2" xfId="44294" xr:uid="{00000000-0005-0000-0000-0000F9AE0000}"/>
    <cellStyle name="Normal 7 2 4 2 2 3 5" xfId="24539" xr:uid="{00000000-0005-0000-0000-0000FAAE0000}"/>
    <cellStyle name="Normal 7 2 4 2 2 3 5 2" xfId="49474" xr:uid="{00000000-0005-0000-0000-0000FBAE0000}"/>
    <cellStyle name="Normal 7 2 4 2 2 3 6" xfId="44289" xr:uid="{00000000-0005-0000-0000-0000FCAE0000}"/>
    <cellStyle name="Normal 7 2 4 2 2 4" xfId="24540" xr:uid="{00000000-0005-0000-0000-0000FDAE0000}"/>
    <cellStyle name="Normal 7 2 4 2 2 4 2" xfId="24541" xr:uid="{00000000-0005-0000-0000-0000FEAE0000}"/>
    <cellStyle name="Normal 7 2 4 2 2 4 2 2" xfId="44296" xr:uid="{00000000-0005-0000-0000-0000FFAE0000}"/>
    <cellStyle name="Normal 7 2 4 2 2 4 3" xfId="44295" xr:uid="{00000000-0005-0000-0000-000000AF0000}"/>
    <cellStyle name="Normal 7 2 4 2 2 5" xfId="24542" xr:uid="{00000000-0005-0000-0000-000001AF0000}"/>
    <cellStyle name="Normal 7 2 4 2 2 5 2" xfId="24543" xr:uid="{00000000-0005-0000-0000-000002AF0000}"/>
    <cellStyle name="Normal 7 2 4 2 2 5 2 2" xfId="44298" xr:uid="{00000000-0005-0000-0000-000003AF0000}"/>
    <cellStyle name="Normal 7 2 4 2 2 5 3" xfId="44297" xr:uid="{00000000-0005-0000-0000-000004AF0000}"/>
    <cellStyle name="Normal 7 2 4 2 2 6" xfId="24544" xr:uid="{00000000-0005-0000-0000-000005AF0000}"/>
    <cellStyle name="Normal 7 2 4 2 2 6 2" xfId="44299" xr:uid="{00000000-0005-0000-0000-000006AF0000}"/>
    <cellStyle name="Normal 7 2 4 2 2 7" xfId="24545" xr:uid="{00000000-0005-0000-0000-000007AF0000}"/>
    <cellStyle name="Normal 7 2 4 2 2 7 2" xfId="49472" xr:uid="{00000000-0005-0000-0000-000008AF0000}"/>
    <cellStyle name="Normal 7 2 4 2 2 8" xfId="44282" xr:uid="{00000000-0005-0000-0000-000009AF0000}"/>
    <cellStyle name="Normal 7 2 4 2 3" xfId="24546" xr:uid="{00000000-0005-0000-0000-00000AAF0000}"/>
    <cellStyle name="Normal 7 2 4 2 3 2" xfId="24547" xr:uid="{00000000-0005-0000-0000-00000BAF0000}"/>
    <cellStyle name="Normal 7 2 4 2 3 2 2" xfId="24548" xr:uid="{00000000-0005-0000-0000-00000CAF0000}"/>
    <cellStyle name="Normal 7 2 4 2 3 2 2 2" xfId="44302" xr:uid="{00000000-0005-0000-0000-00000DAF0000}"/>
    <cellStyle name="Normal 7 2 4 2 3 2 3" xfId="44301" xr:uid="{00000000-0005-0000-0000-00000EAF0000}"/>
    <cellStyle name="Normal 7 2 4 2 3 3" xfId="24549" xr:uid="{00000000-0005-0000-0000-00000FAF0000}"/>
    <cellStyle name="Normal 7 2 4 2 3 3 2" xfId="24550" xr:uid="{00000000-0005-0000-0000-000010AF0000}"/>
    <cellStyle name="Normal 7 2 4 2 3 3 2 2" xfId="44304" xr:uid="{00000000-0005-0000-0000-000011AF0000}"/>
    <cellStyle name="Normal 7 2 4 2 3 3 3" xfId="44303" xr:uid="{00000000-0005-0000-0000-000012AF0000}"/>
    <cellStyle name="Normal 7 2 4 2 3 4" xfId="24551" xr:uid="{00000000-0005-0000-0000-000013AF0000}"/>
    <cellStyle name="Normal 7 2 4 2 3 4 2" xfId="44305" xr:uid="{00000000-0005-0000-0000-000014AF0000}"/>
    <cellStyle name="Normal 7 2 4 2 3 5" xfId="24552" xr:uid="{00000000-0005-0000-0000-000015AF0000}"/>
    <cellStyle name="Normal 7 2 4 2 3 5 2" xfId="49475" xr:uid="{00000000-0005-0000-0000-000016AF0000}"/>
    <cellStyle name="Normal 7 2 4 2 3 6" xfId="44300" xr:uid="{00000000-0005-0000-0000-000017AF0000}"/>
    <cellStyle name="Normal 7 2 4 2 4" xfId="24553" xr:uid="{00000000-0005-0000-0000-000018AF0000}"/>
    <cellStyle name="Normal 7 2 4 2 4 2" xfId="24554" xr:uid="{00000000-0005-0000-0000-000019AF0000}"/>
    <cellStyle name="Normal 7 2 4 2 4 2 2" xfId="24555" xr:uid="{00000000-0005-0000-0000-00001AAF0000}"/>
    <cellStyle name="Normal 7 2 4 2 4 2 2 2" xfId="44308" xr:uid="{00000000-0005-0000-0000-00001BAF0000}"/>
    <cellStyle name="Normal 7 2 4 2 4 2 3" xfId="44307" xr:uid="{00000000-0005-0000-0000-00001CAF0000}"/>
    <cellStyle name="Normal 7 2 4 2 4 3" xfId="24556" xr:uid="{00000000-0005-0000-0000-00001DAF0000}"/>
    <cellStyle name="Normal 7 2 4 2 4 3 2" xfId="24557" xr:uid="{00000000-0005-0000-0000-00001EAF0000}"/>
    <cellStyle name="Normal 7 2 4 2 4 3 2 2" xfId="44310" xr:uid="{00000000-0005-0000-0000-00001FAF0000}"/>
    <cellStyle name="Normal 7 2 4 2 4 3 3" xfId="44309" xr:uid="{00000000-0005-0000-0000-000020AF0000}"/>
    <cellStyle name="Normal 7 2 4 2 4 4" xfId="24558" xr:uid="{00000000-0005-0000-0000-000021AF0000}"/>
    <cellStyle name="Normal 7 2 4 2 4 4 2" xfId="44311" xr:uid="{00000000-0005-0000-0000-000022AF0000}"/>
    <cellStyle name="Normal 7 2 4 2 4 5" xfId="24559" xr:uid="{00000000-0005-0000-0000-000023AF0000}"/>
    <cellStyle name="Normal 7 2 4 2 4 5 2" xfId="49476" xr:uid="{00000000-0005-0000-0000-000024AF0000}"/>
    <cellStyle name="Normal 7 2 4 2 4 6" xfId="44306" xr:uid="{00000000-0005-0000-0000-000025AF0000}"/>
    <cellStyle name="Normal 7 2 4 2 5" xfId="24560" xr:uid="{00000000-0005-0000-0000-000026AF0000}"/>
    <cellStyle name="Normal 7 2 4 2 5 2" xfId="24561" xr:uid="{00000000-0005-0000-0000-000027AF0000}"/>
    <cellStyle name="Normal 7 2 4 2 5 2 2" xfId="44313" xr:uid="{00000000-0005-0000-0000-000028AF0000}"/>
    <cellStyle name="Normal 7 2 4 2 5 3" xfId="44312" xr:uid="{00000000-0005-0000-0000-000029AF0000}"/>
    <cellStyle name="Normal 7 2 4 2 6" xfId="24562" xr:uid="{00000000-0005-0000-0000-00002AAF0000}"/>
    <cellStyle name="Normal 7 2 4 2 6 2" xfId="24563" xr:uid="{00000000-0005-0000-0000-00002BAF0000}"/>
    <cellStyle name="Normal 7 2 4 2 6 2 2" xfId="44315" xr:uid="{00000000-0005-0000-0000-00002CAF0000}"/>
    <cellStyle name="Normal 7 2 4 2 6 3" xfId="44314" xr:uid="{00000000-0005-0000-0000-00002DAF0000}"/>
    <cellStyle name="Normal 7 2 4 2 7" xfId="24564" xr:uid="{00000000-0005-0000-0000-00002EAF0000}"/>
    <cellStyle name="Normal 7 2 4 2 7 2" xfId="44316" xr:uid="{00000000-0005-0000-0000-00002FAF0000}"/>
    <cellStyle name="Normal 7 2 4 2 8" xfId="24565" xr:uid="{00000000-0005-0000-0000-000030AF0000}"/>
    <cellStyle name="Normal 7 2 4 2 8 2" xfId="49471" xr:uid="{00000000-0005-0000-0000-000031AF0000}"/>
    <cellStyle name="Normal 7 2 4 2 9" xfId="44281" xr:uid="{00000000-0005-0000-0000-000032AF0000}"/>
    <cellStyle name="Normal 7 2 4 3" xfId="24566" xr:uid="{00000000-0005-0000-0000-000033AF0000}"/>
    <cellStyle name="Normal 7 2 4 3 2" xfId="24567" xr:uid="{00000000-0005-0000-0000-000034AF0000}"/>
    <cellStyle name="Normal 7 2 4 3 2 2" xfId="24568" xr:uid="{00000000-0005-0000-0000-000035AF0000}"/>
    <cellStyle name="Normal 7 2 4 3 2 2 2" xfId="24569" xr:uid="{00000000-0005-0000-0000-000036AF0000}"/>
    <cellStyle name="Normal 7 2 4 3 2 2 2 2" xfId="44320" xr:uid="{00000000-0005-0000-0000-000037AF0000}"/>
    <cellStyle name="Normal 7 2 4 3 2 2 3" xfId="44319" xr:uid="{00000000-0005-0000-0000-000038AF0000}"/>
    <cellStyle name="Normal 7 2 4 3 2 3" xfId="24570" xr:uid="{00000000-0005-0000-0000-000039AF0000}"/>
    <cellStyle name="Normal 7 2 4 3 2 3 2" xfId="24571" xr:uid="{00000000-0005-0000-0000-00003AAF0000}"/>
    <cellStyle name="Normal 7 2 4 3 2 3 2 2" xfId="44322" xr:uid="{00000000-0005-0000-0000-00003BAF0000}"/>
    <cellStyle name="Normal 7 2 4 3 2 3 3" xfId="44321" xr:uid="{00000000-0005-0000-0000-00003CAF0000}"/>
    <cellStyle name="Normal 7 2 4 3 2 4" xfId="24572" xr:uid="{00000000-0005-0000-0000-00003DAF0000}"/>
    <cellStyle name="Normal 7 2 4 3 2 4 2" xfId="44323" xr:uid="{00000000-0005-0000-0000-00003EAF0000}"/>
    <cellStyle name="Normal 7 2 4 3 2 5" xfId="24573" xr:uid="{00000000-0005-0000-0000-00003FAF0000}"/>
    <cellStyle name="Normal 7 2 4 3 2 5 2" xfId="49478" xr:uid="{00000000-0005-0000-0000-000040AF0000}"/>
    <cellStyle name="Normal 7 2 4 3 2 6" xfId="44318" xr:uid="{00000000-0005-0000-0000-000041AF0000}"/>
    <cellStyle name="Normal 7 2 4 3 3" xfId="24574" xr:uid="{00000000-0005-0000-0000-000042AF0000}"/>
    <cellStyle name="Normal 7 2 4 3 3 2" xfId="24575" xr:uid="{00000000-0005-0000-0000-000043AF0000}"/>
    <cellStyle name="Normal 7 2 4 3 3 2 2" xfId="24576" xr:uid="{00000000-0005-0000-0000-000044AF0000}"/>
    <cellStyle name="Normal 7 2 4 3 3 2 2 2" xfId="44326" xr:uid="{00000000-0005-0000-0000-000045AF0000}"/>
    <cellStyle name="Normal 7 2 4 3 3 2 3" xfId="44325" xr:uid="{00000000-0005-0000-0000-000046AF0000}"/>
    <cellStyle name="Normal 7 2 4 3 3 3" xfId="24577" xr:uid="{00000000-0005-0000-0000-000047AF0000}"/>
    <cellStyle name="Normal 7 2 4 3 3 3 2" xfId="24578" xr:uid="{00000000-0005-0000-0000-000048AF0000}"/>
    <cellStyle name="Normal 7 2 4 3 3 3 2 2" xfId="44328" xr:uid="{00000000-0005-0000-0000-000049AF0000}"/>
    <cellStyle name="Normal 7 2 4 3 3 3 3" xfId="44327" xr:uid="{00000000-0005-0000-0000-00004AAF0000}"/>
    <cellStyle name="Normal 7 2 4 3 3 4" xfId="24579" xr:uid="{00000000-0005-0000-0000-00004BAF0000}"/>
    <cellStyle name="Normal 7 2 4 3 3 4 2" xfId="44329" xr:uid="{00000000-0005-0000-0000-00004CAF0000}"/>
    <cellStyle name="Normal 7 2 4 3 3 5" xfId="24580" xr:uid="{00000000-0005-0000-0000-00004DAF0000}"/>
    <cellStyle name="Normal 7 2 4 3 3 5 2" xfId="49479" xr:uid="{00000000-0005-0000-0000-00004EAF0000}"/>
    <cellStyle name="Normal 7 2 4 3 3 6" xfId="44324" xr:uid="{00000000-0005-0000-0000-00004FAF0000}"/>
    <cellStyle name="Normal 7 2 4 3 4" xfId="24581" xr:uid="{00000000-0005-0000-0000-000050AF0000}"/>
    <cellStyle name="Normal 7 2 4 3 4 2" xfId="24582" xr:uid="{00000000-0005-0000-0000-000051AF0000}"/>
    <cellStyle name="Normal 7 2 4 3 4 2 2" xfId="44331" xr:uid="{00000000-0005-0000-0000-000052AF0000}"/>
    <cellStyle name="Normal 7 2 4 3 4 3" xfId="44330" xr:uid="{00000000-0005-0000-0000-000053AF0000}"/>
    <cellStyle name="Normal 7 2 4 3 5" xfId="24583" xr:uid="{00000000-0005-0000-0000-000054AF0000}"/>
    <cellStyle name="Normal 7 2 4 3 5 2" xfId="24584" xr:uid="{00000000-0005-0000-0000-000055AF0000}"/>
    <cellStyle name="Normal 7 2 4 3 5 2 2" xfId="44333" xr:uid="{00000000-0005-0000-0000-000056AF0000}"/>
    <cellStyle name="Normal 7 2 4 3 5 3" xfId="44332" xr:uid="{00000000-0005-0000-0000-000057AF0000}"/>
    <cellStyle name="Normal 7 2 4 3 6" xfId="24585" xr:uid="{00000000-0005-0000-0000-000058AF0000}"/>
    <cellStyle name="Normal 7 2 4 3 6 2" xfId="44334" xr:uid="{00000000-0005-0000-0000-000059AF0000}"/>
    <cellStyle name="Normal 7 2 4 3 7" xfId="24586" xr:uid="{00000000-0005-0000-0000-00005AAF0000}"/>
    <cellStyle name="Normal 7 2 4 3 7 2" xfId="49477" xr:uid="{00000000-0005-0000-0000-00005BAF0000}"/>
    <cellStyle name="Normal 7 2 4 3 8" xfId="44317" xr:uid="{00000000-0005-0000-0000-00005CAF0000}"/>
    <cellStyle name="Normal 7 2 4 4" xfId="24587" xr:uid="{00000000-0005-0000-0000-00005DAF0000}"/>
    <cellStyle name="Normal 7 2 4 4 2" xfId="24588" xr:uid="{00000000-0005-0000-0000-00005EAF0000}"/>
    <cellStyle name="Normal 7 2 4 4 2 2" xfId="24589" xr:uid="{00000000-0005-0000-0000-00005FAF0000}"/>
    <cellStyle name="Normal 7 2 4 4 2 2 2" xfId="44337" xr:uid="{00000000-0005-0000-0000-000060AF0000}"/>
    <cellStyle name="Normal 7 2 4 4 2 3" xfId="44336" xr:uid="{00000000-0005-0000-0000-000061AF0000}"/>
    <cellStyle name="Normal 7 2 4 4 3" xfId="24590" xr:uid="{00000000-0005-0000-0000-000062AF0000}"/>
    <cellStyle name="Normal 7 2 4 4 3 2" xfId="24591" xr:uid="{00000000-0005-0000-0000-000063AF0000}"/>
    <cellStyle name="Normal 7 2 4 4 3 2 2" xfId="44339" xr:uid="{00000000-0005-0000-0000-000064AF0000}"/>
    <cellStyle name="Normal 7 2 4 4 3 3" xfId="44338" xr:uid="{00000000-0005-0000-0000-000065AF0000}"/>
    <cellStyle name="Normal 7 2 4 4 4" xfId="24592" xr:uid="{00000000-0005-0000-0000-000066AF0000}"/>
    <cellStyle name="Normal 7 2 4 4 4 2" xfId="44340" xr:uid="{00000000-0005-0000-0000-000067AF0000}"/>
    <cellStyle name="Normal 7 2 4 4 5" xfId="24593" xr:uid="{00000000-0005-0000-0000-000068AF0000}"/>
    <cellStyle name="Normal 7 2 4 4 5 2" xfId="49480" xr:uid="{00000000-0005-0000-0000-000069AF0000}"/>
    <cellStyle name="Normal 7 2 4 4 6" xfId="44335" xr:uid="{00000000-0005-0000-0000-00006AAF0000}"/>
    <cellStyle name="Normal 7 2 4 5" xfId="24594" xr:uid="{00000000-0005-0000-0000-00006BAF0000}"/>
    <cellStyle name="Normal 7 2 4 5 2" xfId="24595" xr:uid="{00000000-0005-0000-0000-00006CAF0000}"/>
    <cellStyle name="Normal 7 2 4 5 2 2" xfId="24596" xr:uid="{00000000-0005-0000-0000-00006DAF0000}"/>
    <cellStyle name="Normal 7 2 4 5 2 2 2" xfId="44343" xr:uid="{00000000-0005-0000-0000-00006EAF0000}"/>
    <cellStyle name="Normal 7 2 4 5 2 3" xfId="44342" xr:uid="{00000000-0005-0000-0000-00006FAF0000}"/>
    <cellStyle name="Normal 7 2 4 5 3" xfId="24597" xr:uid="{00000000-0005-0000-0000-000070AF0000}"/>
    <cellStyle name="Normal 7 2 4 5 3 2" xfId="24598" xr:uid="{00000000-0005-0000-0000-000071AF0000}"/>
    <cellStyle name="Normal 7 2 4 5 3 2 2" xfId="44345" xr:uid="{00000000-0005-0000-0000-000072AF0000}"/>
    <cellStyle name="Normal 7 2 4 5 3 3" xfId="44344" xr:uid="{00000000-0005-0000-0000-000073AF0000}"/>
    <cellStyle name="Normal 7 2 4 5 4" xfId="24599" xr:uid="{00000000-0005-0000-0000-000074AF0000}"/>
    <cellStyle name="Normal 7 2 4 5 4 2" xfId="44346" xr:uid="{00000000-0005-0000-0000-000075AF0000}"/>
    <cellStyle name="Normal 7 2 4 5 5" xfId="24600" xr:uid="{00000000-0005-0000-0000-000076AF0000}"/>
    <cellStyle name="Normal 7 2 4 5 5 2" xfId="49481" xr:uid="{00000000-0005-0000-0000-000077AF0000}"/>
    <cellStyle name="Normal 7 2 4 5 6" xfId="44341" xr:uid="{00000000-0005-0000-0000-000078AF0000}"/>
    <cellStyle name="Normal 7 2 4 6" xfId="24601" xr:uid="{00000000-0005-0000-0000-000079AF0000}"/>
    <cellStyle name="Normal 7 2 4 6 2" xfId="24602" xr:uid="{00000000-0005-0000-0000-00007AAF0000}"/>
    <cellStyle name="Normal 7 2 4 6 2 2" xfId="44348" xr:uid="{00000000-0005-0000-0000-00007BAF0000}"/>
    <cellStyle name="Normal 7 2 4 6 3" xfId="44347" xr:uid="{00000000-0005-0000-0000-00007CAF0000}"/>
    <cellStyle name="Normal 7 2 4 7" xfId="24603" xr:uid="{00000000-0005-0000-0000-00007DAF0000}"/>
    <cellStyle name="Normal 7 2 4 7 2" xfId="24604" xr:uid="{00000000-0005-0000-0000-00007EAF0000}"/>
    <cellStyle name="Normal 7 2 4 7 2 2" xfId="44350" xr:uid="{00000000-0005-0000-0000-00007FAF0000}"/>
    <cellStyle name="Normal 7 2 4 7 3" xfId="44349" xr:uid="{00000000-0005-0000-0000-000080AF0000}"/>
    <cellStyle name="Normal 7 2 4 8" xfId="24605" xr:uid="{00000000-0005-0000-0000-000081AF0000}"/>
    <cellStyle name="Normal 7 2 4 8 2" xfId="44351" xr:uid="{00000000-0005-0000-0000-000082AF0000}"/>
    <cellStyle name="Normal 7 2 4 9" xfId="24606" xr:uid="{00000000-0005-0000-0000-000083AF0000}"/>
    <cellStyle name="Normal 7 2 4 9 2" xfId="49470" xr:uid="{00000000-0005-0000-0000-000084AF0000}"/>
    <cellStyle name="Normal 7 2 5" xfId="24607" xr:uid="{00000000-0005-0000-0000-000085AF0000}"/>
    <cellStyle name="Normal 7 2 5 2" xfId="24608" xr:uid="{00000000-0005-0000-0000-000086AF0000}"/>
    <cellStyle name="Normal 7 2 5 2 2" xfId="24609" xr:uid="{00000000-0005-0000-0000-000087AF0000}"/>
    <cellStyle name="Normal 7 2 5 2 2 2" xfId="24610" xr:uid="{00000000-0005-0000-0000-000088AF0000}"/>
    <cellStyle name="Normal 7 2 5 2 2 2 2" xfId="24611" xr:uid="{00000000-0005-0000-0000-000089AF0000}"/>
    <cellStyle name="Normal 7 2 5 2 2 2 2 2" xfId="44356" xr:uid="{00000000-0005-0000-0000-00008AAF0000}"/>
    <cellStyle name="Normal 7 2 5 2 2 2 3" xfId="44355" xr:uid="{00000000-0005-0000-0000-00008BAF0000}"/>
    <cellStyle name="Normal 7 2 5 2 2 3" xfId="24612" xr:uid="{00000000-0005-0000-0000-00008CAF0000}"/>
    <cellStyle name="Normal 7 2 5 2 2 3 2" xfId="24613" xr:uid="{00000000-0005-0000-0000-00008DAF0000}"/>
    <cellStyle name="Normal 7 2 5 2 2 3 2 2" xfId="44358" xr:uid="{00000000-0005-0000-0000-00008EAF0000}"/>
    <cellStyle name="Normal 7 2 5 2 2 3 3" xfId="44357" xr:uid="{00000000-0005-0000-0000-00008FAF0000}"/>
    <cellStyle name="Normal 7 2 5 2 2 4" xfId="24614" xr:uid="{00000000-0005-0000-0000-000090AF0000}"/>
    <cellStyle name="Normal 7 2 5 2 2 4 2" xfId="44359" xr:uid="{00000000-0005-0000-0000-000091AF0000}"/>
    <cellStyle name="Normal 7 2 5 2 2 5" xfId="24615" xr:uid="{00000000-0005-0000-0000-000092AF0000}"/>
    <cellStyle name="Normal 7 2 5 2 2 5 2" xfId="49484" xr:uid="{00000000-0005-0000-0000-000093AF0000}"/>
    <cellStyle name="Normal 7 2 5 2 2 6" xfId="44354" xr:uid="{00000000-0005-0000-0000-000094AF0000}"/>
    <cellStyle name="Normal 7 2 5 2 3" xfId="24616" xr:uid="{00000000-0005-0000-0000-000095AF0000}"/>
    <cellStyle name="Normal 7 2 5 2 3 2" xfId="24617" xr:uid="{00000000-0005-0000-0000-000096AF0000}"/>
    <cellStyle name="Normal 7 2 5 2 3 2 2" xfId="24618" xr:uid="{00000000-0005-0000-0000-000097AF0000}"/>
    <cellStyle name="Normal 7 2 5 2 3 2 2 2" xfId="44362" xr:uid="{00000000-0005-0000-0000-000098AF0000}"/>
    <cellStyle name="Normal 7 2 5 2 3 2 3" xfId="44361" xr:uid="{00000000-0005-0000-0000-000099AF0000}"/>
    <cellStyle name="Normal 7 2 5 2 3 3" xfId="24619" xr:uid="{00000000-0005-0000-0000-00009AAF0000}"/>
    <cellStyle name="Normal 7 2 5 2 3 3 2" xfId="24620" xr:uid="{00000000-0005-0000-0000-00009BAF0000}"/>
    <cellStyle name="Normal 7 2 5 2 3 3 2 2" xfId="44364" xr:uid="{00000000-0005-0000-0000-00009CAF0000}"/>
    <cellStyle name="Normal 7 2 5 2 3 3 3" xfId="44363" xr:uid="{00000000-0005-0000-0000-00009DAF0000}"/>
    <cellStyle name="Normal 7 2 5 2 3 4" xfId="24621" xr:uid="{00000000-0005-0000-0000-00009EAF0000}"/>
    <cellStyle name="Normal 7 2 5 2 3 4 2" xfId="44365" xr:uid="{00000000-0005-0000-0000-00009FAF0000}"/>
    <cellStyle name="Normal 7 2 5 2 3 5" xfId="24622" xr:uid="{00000000-0005-0000-0000-0000A0AF0000}"/>
    <cellStyle name="Normal 7 2 5 2 3 5 2" xfId="49485" xr:uid="{00000000-0005-0000-0000-0000A1AF0000}"/>
    <cellStyle name="Normal 7 2 5 2 3 6" xfId="44360" xr:uid="{00000000-0005-0000-0000-0000A2AF0000}"/>
    <cellStyle name="Normal 7 2 5 2 4" xfId="24623" xr:uid="{00000000-0005-0000-0000-0000A3AF0000}"/>
    <cellStyle name="Normal 7 2 5 2 4 2" xfId="24624" xr:uid="{00000000-0005-0000-0000-0000A4AF0000}"/>
    <cellStyle name="Normal 7 2 5 2 4 2 2" xfId="44367" xr:uid="{00000000-0005-0000-0000-0000A5AF0000}"/>
    <cellStyle name="Normal 7 2 5 2 4 3" xfId="44366" xr:uid="{00000000-0005-0000-0000-0000A6AF0000}"/>
    <cellStyle name="Normal 7 2 5 2 5" xfId="24625" xr:uid="{00000000-0005-0000-0000-0000A7AF0000}"/>
    <cellStyle name="Normal 7 2 5 2 5 2" xfId="24626" xr:uid="{00000000-0005-0000-0000-0000A8AF0000}"/>
    <cellStyle name="Normal 7 2 5 2 5 2 2" xfId="44369" xr:uid="{00000000-0005-0000-0000-0000A9AF0000}"/>
    <cellStyle name="Normal 7 2 5 2 5 3" xfId="44368" xr:uid="{00000000-0005-0000-0000-0000AAAF0000}"/>
    <cellStyle name="Normal 7 2 5 2 6" xfId="24627" xr:uid="{00000000-0005-0000-0000-0000ABAF0000}"/>
    <cellStyle name="Normal 7 2 5 2 6 2" xfId="44370" xr:uid="{00000000-0005-0000-0000-0000ACAF0000}"/>
    <cellStyle name="Normal 7 2 5 2 7" xfId="24628" xr:uid="{00000000-0005-0000-0000-0000ADAF0000}"/>
    <cellStyle name="Normal 7 2 5 2 7 2" xfId="49483" xr:uid="{00000000-0005-0000-0000-0000AEAF0000}"/>
    <cellStyle name="Normal 7 2 5 2 8" xfId="44353" xr:uid="{00000000-0005-0000-0000-0000AFAF0000}"/>
    <cellStyle name="Normal 7 2 5 3" xfId="24629" xr:uid="{00000000-0005-0000-0000-0000B0AF0000}"/>
    <cellStyle name="Normal 7 2 5 3 2" xfId="24630" xr:uid="{00000000-0005-0000-0000-0000B1AF0000}"/>
    <cellStyle name="Normal 7 2 5 3 2 2" xfId="24631" xr:uid="{00000000-0005-0000-0000-0000B2AF0000}"/>
    <cellStyle name="Normal 7 2 5 3 2 2 2" xfId="44373" xr:uid="{00000000-0005-0000-0000-0000B3AF0000}"/>
    <cellStyle name="Normal 7 2 5 3 2 3" xfId="44372" xr:uid="{00000000-0005-0000-0000-0000B4AF0000}"/>
    <cellStyle name="Normal 7 2 5 3 3" xfId="24632" xr:uid="{00000000-0005-0000-0000-0000B5AF0000}"/>
    <cellStyle name="Normal 7 2 5 3 3 2" xfId="24633" xr:uid="{00000000-0005-0000-0000-0000B6AF0000}"/>
    <cellStyle name="Normal 7 2 5 3 3 2 2" xfId="44375" xr:uid="{00000000-0005-0000-0000-0000B7AF0000}"/>
    <cellStyle name="Normal 7 2 5 3 3 3" xfId="44374" xr:uid="{00000000-0005-0000-0000-0000B8AF0000}"/>
    <cellStyle name="Normal 7 2 5 3 4" xfId="24634" xr:uid="{00000000-0005-0000-0000-0000B9AF0000}"/>
    <cellStyle name="Normal 7 2 5 3 4 2" xfId="44376" xr:uid="{00000000-0005-0000-0000-0000BAAF0000}"/>
    <cellStyle name="Normal 7 2 5 3 5" xfId="24635" xr:uid="{00000000-0005-0000-0000-0000BBAF0000}"/>
    <cellStyle name="Normal 7 2 5 3 5 2" xfId="49486" xr:uid="{00000000-0005-0000-0000-0000BCAF0000}"/>
    <cellStyle name="Normal 7 2 5 3 6" xfId="44371" xr:uid="{00000000-0005-0000-0000-0000BDAF0000}"/>
    <cellStyle name="Normal 7 2 5 4" xfId="24636" xr:uid="{00000000-0005-0000-0000-0000BEAF0000}"/>
    <cellStyle name="Normal 7 2 5 4 2" xfId="24637" xr:uid="{00000000-0005-0000-0000-0000BFAF0000}"/>
    <cellStyle name="Normal 7 2 5 4 2 2" xfId="24638" xr:uid="{00000000-0005-0000-0000-0000C0AF0000}"/>
    <cellStyle name="Normal 7 2 5 4 2 2 2" xfId="44379" xr:uid="{00000000-0005-0000-0000-0000C1AF0000}"/>
    <cellStyle name="Normal 7 2 5 4 2 3" xfId="44378" xr:uid="{00000000-0005-0000-0000-0000C2AF0000}"/>
    <cellStyle name="Normal 7 2 5 4 3" xfId="24639" xr:uid="{00000000-0005-0000-0000-0000C3AF0000}"/>
    <cellStyle name="Normal 7 2 5 4 3 2" xfId="24640" xr:uid="{00000000-0005-0000-0000-0000C4AF0000}"/>
    <cellStyle name="Normal 7 2 5 4 3 2 2" xfId="44381" xr:uid="{00000000-0005-0000-0000-0000C5AF0000}"/>
    <cellStyle name="Normal 7 2 5 4 3 3" xfId="44380" xr:uid="{00000000-0005-0000-0000-0000C6AF0000}"/>
    <cellStyle name="Normal 7 2 5 4 4" xfId="24641" xr:uid="{00000000-0005-0000-0000-0000C7AF0000}"/>
    <cellStyle name="Normal 7 2 5 4 4 2" xfId="44382" xr:uid="{00000000-0005-0000-0000-0000C8AF0000}"/>
    <cellStyle name="Normal 7 2 5 4 5" xfId="24642" xr:uid="{00000000-0005-0000-0000-0000C9AF0000}"/>
    <cellStyle name="Normal 7 2 5 4 5 2" xfId="49487" xr:uid="{00000000-0005-0000-0000-0000CAAF0000}"/>
    <cellStyle name="Normal 7 2 5 4 6" xfId="44377" xr:uid="{00000000-0005-0000-0000-0000CBAF0000}"/>
    <cellStyle name="Normal 7 2 5 5" xfId="24643" xr:uid="{00000000-0005-0000-0000-0000CCAF0000}"/>
    <cellStyle name="Normal 7 2 5 5 2" xfId="24644" xr:uid="{00000000-0005-0000-0000-0000CDAF0000}"/>
    <cellStyle name="Normal 7 2 5 5 2 2" xfId="44384" xr:uid="{00000000-0005-0000-0000-0000CEAF0000}"/>
    <cellStyle name="Normal 7 2 5 5 3" xfId="44383" xr:uid="{00000000-0005-0000-0000-0000CFAF0000}"/>
    <cellStyle name="Normal 7 2 5 6" xfId="24645" xr:uid="{00000000-0005-0000-0000-0000D0AF0000}"/>
    <cellStyle name="Normal 7 2 5 6 2" xfId="24646" xr:uid="{00000000-0005-0000-0000-0000D1AF0000}"/>
    <cellStyle name="Normal 7 2 5 6 2 2" xfId="44386" xr:uid="{00000000-0005-0000-0000-0000D2AF0000}"/>
    <cellStyle name="Normal 7 2 5 6 3" xfId="44385" xr:uid="{00000000-0005-0000-0000-0000D3AF0000}"/>
    <cellStyle name="Normal 7 2 5 7" xfId="24647" xr:uid="{00000000-0005-0000-0000-0000D4AF0000}"/>
    <cellStyle name="Normal 7 2 5 7 2" xfId="44387" xr:uid="{00000000-0005-0000-0000-0000D5AF0000}"/>
    <cellStyle name="Normal 7 2 5 8" xfId="24648" xr:uid="{00000000-0005-0000-0000-0000D6AF0000}"/>
    <cellStyle name="Normal 7 2 5 8 2" xfId="49482" xr:uid="{00000000-0005-0000-0000-0000D7AF0000}"/>
    <cellStyle name="Normal 7 2 5 9" xfId="44352" xr:uid="{00000000-0005-0000-0000-0000D8AF0000}"/>
    <cellStyle name="Normal 7 2 6" xfId="24649" xr:uid="{00000000-0005-0000-0000-0000D9AF0000}"/>
    <cellStyle name="Normal 7 2 6 2" xfId="24650" xr:uid="{00000000-0005-0000-0000-0000DAAF0000}"/>
    <cellStyle name="Normal 7 2 6 2 2" xfId="24651" xr:uid="{00000000-0005-0000-0000-0000DBAF0000}"/>
    <cellStyle name="Normal 7 2 6 2 2 2" xfId="24652" xr:uid="{00000000-0005-0000-0000-0000DCAF0000}"/>
    <cellStyle name="Normal 7 2 6 2 2 2 2" xfId="44391" xr:uid="{00000000-0005-0000-0000-0000DDAF0000}"/>
    <cellStyle name="Normal 7 2 6 2 2 3" xfId="44390" xr:uid="{00000000-0005-0000-0000-0000DEAF0000}"/>
    <cellStyle name="Normal 7 2 6 2 3" xfId="24653" xr:uid="{00000000-0005-0000-0000-0000DFAF0000}"/>
    <cellStyle name="Normal 7 2 6 2 3 2" xfId="24654" xr:uid="{00000000-0005-0000-0000-0000E0AF0000}"/>
    <cellStyle name="Normal 7 2 6 2 3 2 2" xfId="44393" xr:uid="{00000000-0005-0000-0000-0000E1AF0000}"/>
    <cellStyle name="Normal 7 2 6 2 3 3" xfId="44392" xr:uid="{00000000-0005-0000-0000-0000E2AF0000}"/>
    <cellStyle name="Normal 7 2 6 2 4" xfId="24655" xr:uid="{00000000-0005-0000-0000-0000E3AF0000}"/>
    <cellStyle name="Normal 7 2 6 2 4 2" xfId="44394" xr:uid="{00000000-0005-0000-0000-0000E4AF0000}"/>
    <cellStyle name="Normal 7 2 6 2 5" xfId="24656" xr:uid="{00000000-0005-0000-0000-0000E5AF0000}"/>
    <cellStyle name="Normal 7 2 6 2 5 2" xfId="49489" xr:uid="{00000000-0005-0000-0000-0000E6AF0000}"/>
    <cellStyle name="Normal 7 2 6 2 6" xfId="44389" xr:uid="{00000000-0005-0000-0000-0000E7AF0000}"/>
    <cellStyle name="Normal 7 2 6 3" xfId="24657" xr:uid="{00000000-0005-0000-0000-0000E8AF0000}"/>
    <cellStyle name="Normal 7 2 6 3 2" xfId="24658" xr:uid="{00000000-0005-0000-0000-0000E9AF0000}"/>
    <cellStyle name="Normal 7 2 6 3 2 2" xfId="24659" xr:uid="{00000000-0005-0000-0000-0000EAAF0000}"/>
    <cellStyle name="Normal 7 2 6 3 2 2 2" xfId="44397" xr:uid="{00000000-0005-0000-0000-0000EBAF0000}"/>
    <cellStyle name="Normal 7 2 6 3 2 3" xfId="44396" xr:uid="{00000000-0005-0000-0000-0000ECAF0000}"/>
    <cellStyle name="Normal 7 2 6 3 3" xfId="24660" xr:uid="{00000000-0005-0000-0000-0000EDAF0000}"/>
    <cellStyle name="Normal 7 2 6 3 3 2" xfId="24661" xr:uid="{00000000-0005-0000-0000-0000EEAF0000}"/>
    <cellStyle name="Normal 7 2 6 3 3 2 2" xfId="44399" xr:uid="{00000000-0005-0000-0000-0000EFAF0000}"/>
    <cellStyle name="Normal 7 2 6 3 3 3" xfId="44398" xr:uid="{00000000-0005-0000-0000-0000F0AF0000}"/>
    <cellStyle name="Normal 7 2 6 3 4" xfId="24662" xr:uid="{00000000-0005-0000-0000-0000F1AF0000}"/>
    <cellStyle name="Normal 7 2 6 3 4 2" xfId="44400" xr:uid="{00000000-0005-0000-0000-0000F2AF0000}"/>
    <cellStyle name="Normal 7 2 6 3 5" xfId="24663" xr:uid="{00000000-0005-0000-0000-0000F3AF0000}"/>
    <cellStyle name="Normal 7 2 6 3 5 2" xfId="49490" xr:uid="{00000000-0005-0000-0000-0000F4AF0000}"/>
    <cellStyle name="Normal 7 2 6 3 6" xfId="44395" xr:uid="{00000000-0005-0000-0000-0000F5AF0000}"/>
    <cellStyle name="Normal 7 2 6 4" xfId="24664" xr:uid="{00000000-0005-0000-0000-0000F6AF0000}"/>
    <cellStyle name="Normal 7 2 6 4 2" xfId="24665" xr:uid="{00000000-0005-0000-0000-0000F7AF0000}"/>
    <cellStyle name="Normal 7 2 6 4 2 2" xfId="44402" xr:uid="{00000000-0005-0000-0000-0000F8AF0000}"/>
    <cellStyle name="Normal 7 2 6 4 3" xfId="44401" xr:uid="{00000000-0005-0000-0000-0000F9AF0000}"/>
    <cellStyle name="Normal 7 2 6 5" xfId="24666" xr:uid="{00000000-0005-0000-0000-0000FAAF0000}"/>
    <cellStyle name="Normal 7 2 6 5 2" xfId="24667" xr:uid="{00000000-0005-0000-0000-0000FBAF0000}"/>
    <cellStyle name="Normal 7 2 6 5 2 2" xfId="44404" xr:uid="{00000000-0005-0000-0000-0000FCAF0000}"/>
    <cellStyle name="Normal 7 2 6 5 3" xfId="44403" xr:uid="{00000000-0005-0000-0000-0000FDAF0000}"/>
    <cellStyle name="Normal 7 2 6 6" xfId="24668" xr:uid="{00000000-0005-0000-0000-0000FEAF0000}"/>
    <cellStyle name="Normal 7 2 6 6 2" xfId="44405" xr:uid="{00000000-0005-0000-0000-0000FFAF0000}"/>
    <cellStyle name="Normal 7 2 6 7" xfId="24669" xr:uid="{00000000-0005-0000-0000-000000B00000}"/>
    <cellStyle name="Normal 7 2 6 7 2" xfId="49488" xr:uid="{00000000-0005-0000-0000-000001B00000}"/>
    <cellStyle name="Normal 7 2 6 8" xfId="44388" xr:uid="{00000000-0005-0000-0000-000002B00000}"/>
    <cellStyle name="Normal 7 2 7" xfId="24670" xr:uid="{00000000-0005-0000-0000-000003B00000}"/>
    <cellStyle name="Normal 7 2 7 2" xfId="24671" xr:uid="{00000000-0005-0000-0000-000004B00000}"/>
    <cellStyle name="Normal 7 2 7 2 2" xfId="24672" xr:uid="{00000000-0005-0000-0000-000005B00000}"/>
    <cellStyle name="Normal 7 2 7 2 2 2" xfId="44408" xr:uid="{00000000-0005-0000-0000-000006B00000}"/>
    <cellStyle name="Normal 7 2 7 2 3" xfId="44407" xr:uid="{00000000-0005-0000-0000-000007B00000}"/>
    <cellStyle name="Normal 7 2 7 3" xfId="24673" xr:uid="{00000000-0005-0000-0000-000008B00000}"/>
    <cellStyle name="Normal 7 2 7 3 2" xfId="24674" xr:uid="{00000000-0005-0000-0000-000009B00000}"/>
    <cellStyle name="Normal 7 2 7 3 2 2" xfId="44410" xr:uid="{00000000-0005-0000-0000-00000AB00000}"/>
    <cellStyle name="Normal 7 2 7 3 3" xfId="44409" xr:uid="{00000000-0005-0000-0000-00000BB00000}"/>
    <cellStyle name="Normal 7 2 7 4" xfId="24675" xr:uid="{00000000-0005-0000-0000-00000CB00000}"/>
    <cellStyle name="Normal 7 2 7 4 2" xfId="44411" xr:uid="{00000000-0005-0000-0000-00000DB00000}"/>
    <cellStyle name="Normal 7 2 7 5" xfId="24676" xr:uid="{00000000-0005-0000-0000-00000EB00000}"/>
    <cellStyle name="Normal 7 2 7 5 2" xfId="49491" xr:uid="{00000000-0005-0000-0000-00000FB00000}"/>
    <cellStyle name="Normal 7 2 7 6" xfId="44406" xr:uid="{00000000-0005-0000-0000-000010B00000}"/>
    <cellStyle name="Normal 7 2 8" xfId="24677" xr:uid="{00000000-0005-0000-0000-000011B00000}"/>
    <cellStyle name="Normal 7 2 8 2" xfId="24678" xr:uid="{00000000-0005-0000-0000-000012B00000}"/>
    <cellStyle name="Normal 7 2 8 2 2" xfId="24679" xr:uid="{00000000-0005-0000-0000-000013B00000}"/>
    <cellStyle name="Normal 7 2 8 2 2 2" xfId="44414" xr:uid="{00000000-0005-0000-0000-000014B00000}"/>
    <cellStyle name="Normal 7 2 8 2 3" xfId="44413" xr:uid="{00000000-0005-0000-0000-000015B00000}"/>
    <cellStyle name="Normal 7 2 8 3" xfId="24680" xr:uid="{00000000-0005-0000-0000-000016B00000}"/>
    <cellStyle name="Normal 7 2 8 3 2" xfId="24681" xr:uid="{00000000-0005-0000-0000-000017B00000}"/>
    <cellStyle name="Normal 7 2 8 3 2 2" xfId="44416" xr:uid="{00000000-0005-0000-0000-000018B00000}"/>
    <cellStyle name="Normal 7 2 8 3 3" xfId="44415" xr:uid="{00000000-0005-0000-0000-000019B00000}"/>
    <cellStyle name="Normal 7 2 8 4" xfId="24682" xr:uid="{00000000-0005-0000-0000-00001AB00000}"/>
    <cellStyle name="Normal 7 2 8 4 2" xfId="44417" xr:uid="{00000000-0005-0000-0000-00001BB00000}"/>
    <cellStyle name="Normal 7 2 8 5" xfId="24683" xr:uid="{00000000-0005-0000-0000-00001CB00000}"/>
    <cellStyle name="Normal 7 2 8 5 2" xfId="49492" xr:uid="{00000000-0005-0000-0000-00001DB00000}"/>
    <cellStyle name="Normal 7 2 8 6" xfId="44412" xr:uid="{00000000-0005-0000-0000-00001EB00000}"/>
    <cellStyle name="Normal 7 2 9" xfId="24684" xr:uid="{00000000-0005-0000-0000-00001FB00000}"/>
    <cellStyle name="Normal 7 2 9 2" xfId="24685" xr:uid="{00000000-0005-0000-0000-000020B00000}"/>
    <cellStyle name="Normal 7 2 9 2 2" xfId="24686" xr:uid="{00000000-0005-0000-0000-000021B00000}"/>
    <cellStyle name="Normal 7 2 9 2 2 2" xfId="44420" xr:uid="{00000000-0005-0000-0000-000022B00000}"/>
    <cellStyle name="Normal 7 2 9 2 3" xfId="44419" xr:uid="{00000000-0005-0000-0000-000023B00000}"/>
    <cellStyle name="Normal 7 2 9 3" xfId="24687" xr:uid="{00000000-0005-0000-0000-000024B00000}"/>
    <cellStyle name="Normal 7 2 9 3 2" xfId="24688" xr:uid="{00000000-0005-0000-0000-000025B00000}"/>
    <cellStyle name="Normal 7 2 9 3 2 2" xfId="44422" xr:uid="{00000000-0005-0000-0000-000026B00000}"/>
    <cellStyle name="Normal 7 2 9 3 3" xfId="44421" xr:uid="{00000000-0005-0000-0000-000027B00000}"/>
    <cellStyle name="Normal 7 2 9 4" xfId="24689" xr:uid="{00000000-0005-0000-0000-000028B00000}"/>
    <cellStyle name="Normal 7 2 9 4 2" xfId="44423" xr:uid="{00000000-0005-0000-0000-000029B00000}"/>
    <cellStyle name="Normal 7 2 9 5" xfId="24690" xr:uid="{00000000-0005-0000-0000-00002AB00000}"/>
    <cellStyle name="Normal 7 2 9 5 2" xfId="49493" xr:uid="{00000000-0005-0000-0000-00002BB00000}"/>
    <cellStyle name="Normal 7 2 9 6" xfId="44418" xr:uid="{00000000-0005-0000-0000-00002CB00000}"/>
    <cellStyle name="Normal 7 3" xfId="24691" xr:uid="{00000000-0005-0000-0000-00002DB00000}"/>
    <cellStyle name="Normal 7 3 10" xfId="24692" xr:uid="{00000000-0005-0000-0000-00002EB00000}"/>
    <cellStyle name="Normal 7 3 10 2" xfId="44425" xr:uid="{00000000-0005-0000-0000-00002FB00000}"/>
    <cellStyle name="Normal 7 3 11" xfId="24693" xr:uid="{00000000-0005-0000-0000-000030B00000}"/>
    <cellStyle name="Normal 7 3 11 2" xfId="49494" xr:uid="{00000000-0005-0000-0000-000031B00000}"/>
    <cellStyle name="Normal 7 3 12" xfId="44424" xr:uid="{00000000-0005-0000-0000-000032B00000}"/>
    <cellStyle name="Normal 7 3 2" xfId="24694" xr:uid="{00000000-0005-0000-0000-000033B00000}"/>
    <cellStyle name="Normal 7 3 2 10" xfId="24695" xr:uid="{00000000-0005-0000-0000-000034B00000}"/>
    <cellStyle name="Normal 7 3 2 10 2" xfId="49495" xr:uid="{00000000-0005-0000-0000-000035B00000}"/>
    <cellStyle name="Normal 7 3 2 11" xfId="44426" xr:uid="{00000000-0005-0000-0000-000036B00000}"/>
    <cellStyle name="Normal 7 3 2 2" xfId="24696" xr:uid="{00000000-0005-0000-0000-000037B00000}"/>
    <cellStyle name="Normal 7 3 2 2 10" xfId="44427" xr:uid="{00000000-0005-0000-0000-000038B00000}"/>
    <cellStyle name="Normal 7 3 2 2 2" xfId="24697" xr:uid="{00000000-0005-0000-0000-000039B00000}"/>
    <cellStyle name="Normal 7 3 2 2 2 2" xfId="24698" xr:uid="{00000000-0005-0000-0000-00003AB00000}"/>
    <cellStyle name="Normal 7 3 2 2 2 2 2" xfId="24699" xr:uid="{00000000-0005-0000-0000-00003BB00000}"/>
    <cellStyle name="Normal 7 3 2 2 2 2 2 2" xfId="24700" xr:uid="{00000000-0005-0000-0000-00003CB00000}"/>
    <cellStyle name="Normal 7 3 2 2 2 2 2 2 2" xfId="24701" xr:uid="{00000000-0005-0000-0000-00003DB00000}"/>
    <cellStyle name="Normal 7 3 2 2 2 2 2 2 2 2" xfId="44432" xr:uid="{00000000-0005-0000-0000-00003EB00000}"/>
    <cellStyle name="Normal 7 3 2 2 2 2 2 2 3" xfId="44431" xr:uid="{00000000-0005-0000-0000-00003FB00000}"/>
    <cellStyle name="Normal 7 3 2 2 2 2 2 3" xfId="24702" xr:uid="{00000000-0005-0000-0000-000040B00000}"/>
    <cellStyle name="Normal 7 3 2 2 2 2 2 3 2" xfId="24703" xr:uid="{00000000-0005-0000-0000-000041B00000}"/>
    <cellStyle name="Normal 7 3 2 2 2 2 2 3 2 2" xfId="44434" xr:uid="{00000000-0005-0000-0000-000042B00000}"/>
    <cellStyle name="Normal 7 3 2 2 2 2 2 3 3" xfId="44433" xr:uid="{00000000-0005-0000-0000-000043B00000}"/>
    <cellStyle name="Normal 7 3 2 2 2 2 2 4" xfId="24704" xr:uid="{00000000-0005-0000-0000-000044B00000}"/>
    <cellStyle name="Normal 7 3 2 2 2 2 2 4 2" xfId="44435" xr:uid="{00000000-0005-0000-0000-000045B00000}"/>
    <cellStyle name="Normal 7 3 2 2 2 2 2 5" xfId="24705" xr:uid="{00000000-0005-0000-0000-000046B00000}"/>
    <cellStyle name="Normal 7 3 2 2 2 2 2 5 2" xfId="49499" xr:uid="{00000000-0005-0000-0000-000047B00000}"/>
    <cellStyle name="Normal 7 3 2 2 2 2 2 6" xfId="44430" xr:uid="{00000000-0005-0000-0000-000048B00000}"/>
    <cellStyle name="Normal 7 3 2 2 2 2 3" xfId="24706" xr:uid="{00000000-0005-0000-0000-000049B00000}"/>
    <cellStyle name="Normal 7 3 2 2 2 2 3 2" xfId="24707" xr:uid="{00000000-0005-0000-0000-00004AB00000}"/>
    <cellStyle name="Normal 7 3 2 2 2 2 3 2 2" xfId="24708" xr:uid="{00000000-0005-0000-0000-00004BB00000}"/>
    <cellStyle name="Normal 7 3 2 2 2 2 3 2 2 2" xfId="44438" xr:uid="{00000000-0005-0000-0000-00004CB00000}"/>
    <cellStyle name="Normal 7 3 2 2 2 2 3 2 3" xfId="44437" xr:uid="{00000000-0005-0000-0000-00004DB00000}"/>
    <cellStyle name="Normal 7 3 2 2 2 2 3 3" xfId="24709" xr:uid="{00000000-0005-0000-0000-00004EB00000}"/>
    <cellStyle name="Normal 7 3 2 2 2 2 3 3 2" xfId="24710" xr:uid="{00000000-0005-0000-0000-00004FB00000}"/>
    <cellStyle name="Normal 7 3 2 2 2 2 3 3 2 2" xfId="44440" xr:uid="{00000000-0005-0000-0000-000050B00000}"/>
    <cellStyle name="Normal 7 3 2 2 2 2 3 3 3" xfId="44439" xr:uid="{00000000-0005-0000-0000-000051B00000}"/>
    <cellStyle name="Normal 7 3 2 2 2 2 3 4" xfId="24711" xr:uid="{00000000-0005-0000-0000-000052B00000}"/>
    <cellStyle name="Normal 7 3 2 2 2 2 3 4 2" xfId="44441" xr:uid="{00000000-0005-0000-0000-000053B00000}"/>
    <cellStyle name="Normal 7 3 2 2 2 2 3 5" xfId="24712" xr:uid="{00000000-0005-0000-0000-000054B00000}"/>
    <cellStyle name="Normal 7 3 2 2 2 2 3 5 2" xfId="49500" xr:uid="{00000000-0005-0000-0000-000055B00000}"/>
    <cellStyle name="Normal 7 3 2 2 2 2 3 6" xfId="44436" xr:uid="{00000000-0005-0000-0000-000056B00000}"/>
    <cellStyle name="Normal 7 3 2 2 2 2 4" xfId="24713" xr:uid="{00000000-0005-0000-0000-000057B00000}"/>
    <cellStyle name="Normal 7 3 2 2 2 2 4 2" xfId="24714" xr:uid="{00000000-0005-0000-0000-000058B00000}"/>
    <cellStyle name="Normal 7 3 2 2 2 2 4 2 2" xfId="44443" xr:uid="{00000000-0005-0000-0000-000059B00000}"/>
    <cellStyle name="Normal 7 3 2 2 2 2 4 3" xfId="44442" xr:uid="{00000000-0005-0000-0000-00005AB00000}"/>
    <cellStyle name="Normal 7 3 2 2 2 2 5" xfId="24715" xr:uid="{00000000-0005-0000-0000-00005BB00000}"/>
    <cellStyle name="Normal 7 3 2 2 2 2 5 2" xfId="24716" xr:uid="{00000000-0005-0000-0000-00005CB00000}"/>
    <cellStyle name="Normal 7 3 2 2 2 2 5 2 2" xfId="44445" xr:uid="{00000000-0005-0000-0000-00005DB00000}"/>
    <cellStyle name="Normal 7 3 2 2 2 2 5 3" xfId="44444" xr:uid="{00000000-0005-0000-0000-00005EB00000}"/>
    <cellStyle name="Normal 7 3 2 2 2 2 6" xfId="24717" xr:uid="{00000000-0005-0000-0000-00005FB00000}"/>
    <cellStyle name="Normal 7 3 2 2 2 2 6 2" xfId="44446" xr:uid="{00000000-0005-0000-0000-000060B00000}"/>
    <cellStyle name="Normal 7 3 2 2 2 2 7" xfId="24718" xr:uid="{00000000-0005-0000-0000-000061B00000}"/>
    <cellStyle name="Normal 7 3 2 2 2 2 7 2" xfId="49498" xr:uid="{00000000-0005-0000-0000-000062B00000}"/>
    <cellStyle name="Normal 7 3 2 2 2 2 8" xfId="44429" xr:uid="{00000000-0005-0000-0000-000063B00000}"/>
    <cellStyle name="Normal 7 3 2 2 2 3" xfId="24719" xr:uid="{00000000-0005-0000-0000-000064B00000}"/>
    <cellStyle name="Normal 7 3 2 2 2 3 2" xfId="24720" xr:uid="{00000000-0005-0000-0000-000065B00000}"/>
    <cellStyle name="Normal 7 3 2 2 2 3 2 2" xfId="24721" xr:uid="{00000000-0005-0000-0000-000066B00000}"/>
    <cellStyle name="Normal 7 3 2 2 2 3 2 2 2" xfId="44449" xr:uid="{00000000-0005-0000-0000-000067B00000}"/>
    <cellStyle name="Normal 7 3 2 2 2 3 2 3" xfId="44448" xr:uid="{00000000-0005-0000-0000-000068B00000}"/>
    <cellStyle name="Normal 7 3 2 2 2 3 3" xfId="24722" xr:uid="{00000000-0005-0000-0000-000069B00000}"/>
    <cellStyle name="Normal 7 3 2 2 2 3 3 2" xfId="24723" xr:uid="{00000000-0005-0000-0000-00006AB00000}"/>
    <cellStyle name="Normal 7 3 2 2 2 3 3 2 2" xfId="44451" xr:uid="{00000000-0005-0000-0000-00006BB00000}"/>
    <cellStyle name="Normal 7 3 2 2 2 3 3 3" xfId="44450" xr:uid="{00000000-0005-0000-0000-00006CB00000}"/>
    <cellStyle name="Normal 7 3 2 2 2 3 4" xfId="24724" xr:uid="{00000000-0005-0000-0000-00006DB00000}"/>
    <cellStyle name="Normal 7 3 2 2 2 3 4 2" xfId="44452" xr:uid="{00000000-0005-0000-0000-00006EB00000}"/>
    <cellStyle name="Normal 7 3 2 2 2 3 5" xfId="24725" xr:uid="{00000000-0005-0000-0000-00006FB00000}"/>
    <cellStyle name="Normal 7 3 2 2 2 3 5 2" xfId="49501" xr:uid="{00000000-0005-0000-0000-000070B00000}"/>
    <cellStyle name="Normal 7 3 2 2 2 3 6" xfId="44447" xr:uid="{00000000-0005-0000-0000-000071B00000}"/>
    <cellStyle name="Normal 7 3 2 2 2 4" xfId="24726" xr:uid="{00000000-0005-0000-0000-000072B00000}"/>
    <cellStyle name="Normal 7 3 2 2 2 4 2" xfId="24727" xr:uid="{00000000-0005-0000-0000-000073B00000}"/>
    <cellStyle name="Normal 7 3 2 2 2 4 2 2" xfId="24728" xr:uid="{00000000-0005-0000-0000-000074B00000}"/>
    <cellStyle name="Normal 7 3 2 2 2 4 2 2 2" xfId="44455" xr:uid="{00000000-0005-0000-0000-000075B00000}"/>
    <cellStyle name="Normal 7 3 2 2 2 4 2 3" xfId="44454" xr:uid="{00000000-0005-0000-0000-000076B00000}"/>
    <cellStyle name="Normal 7 3 2 2 2 4 3" xfId="24729" xr:uid="{00000000-0005-0000-0000-000077B00000}"/>
    <cellStyle name="Normal 7 3 2 2 2 4 3 2" xfId="24730" xr:uid="{00000000-0005-0000-0000-000078B00000}"/>
    <cellStyle name="Normal 7 3 2 2 2 4 3 2 2" xfId="44457" xr:uid="{00000000-0005-0000-0000-000079B00000}"/>
    <cellStyle name="Normal 7 3 2 2 2 4 3 3" xfId="44456" xr:uid="{00000000-0005-0000-0000-00007AB00000}"/>
    <cellStyle name="Normal 7 3 2 2 2 4 4" xfId="24731" xr:uid="{00000000-0005-0000-0000-00007BB00000}"/>
    <cellStyle name="Normal 7 3 2 2 2 4 4 2" xfId="44458" xr:uid="{00000000-0005-0000-0000-00007CB00000}"/>
    <cellStyle name="Normal 7 3 2 2 2 4 5" xfId="24732" xr:uid="{00000000-0005-0000-0000-00007DB00000}"/>
    <cellStyle name="Normal 7 3 2 2 2 4 5 2" xfId="49502" xr:uid="{00000000-0005-0000-0000-00007EB00000}"/>
    <cellStyle name="Normal 7 3 2 2 2 4 6" xfId="44453" xr:uid="{00000000-0005-0000-0000-00007FB00000}"/>
    <cellStyle name="Normal 7 3 2 2 2 5" xfId="24733" xr:uid="{00000000-0005-0000-0000-000080B00000}"/>
    <cellStyle name="Normal 7 3 2 2 2 5 2" xfId="24734" xr:uid="{00000000-0005-0000-0000-000081B00000}"/>
    <cellStyle name="Normal 7 3 2 2 2 5 2 2" xfId="44460" xr:uid="{00000000-0005-0000-0000-000082B00000}"/>
    <cellStyle name="Normal 7 3 2 2 2 5 3" xfId="44459" xr:uid="{00000000-0005-0000-0000-000083B00000}"/>
    <cellStyle name="Normal 7 3 2 2 2 6" xfId="24735" xr:uid="{00000000-0005-0000-0000-000084B00000}"/>
    <cellStyle name="Normal 7 3 2 2 2 6 2" xfId="24736" xr:uid="{00000000-0005-0000-0000-000085B00000}"/>
    <cellStyle name="Normal 7 3 2 2 2 6 2 2" xfId="44462" xr:uid="{00000000-0005-0000-0000-000086B00000}"/>
    <cellStyle name="Normal 7 3 2 2 2 6 3" xfId="44461" xr:uid="{00000000-0005-0000-0000-000087B00000}"/>
    <cellStyle name="Normal 7 3 2 2 2 7" xfId="24737" xr:uid="{00000000-0005-0000-0000-000088B00000}"/>
    <cellStyle name="Normal 7 3 2 2 2 7 2" xfId="44463" xr:uid="{00000000-0005-0000-0000-000089B00000}"/>
    <cellStyle name="Normal 7 3 2 2 2 8" xfId="24738" xr:uid="{00000000-0005-0000-0000-00008AB00000}"/>
    <cellStyle name="Normal 7 3 2 2 2 8 2" xfId="49497" xr:uid="{00000000-0005-0000-0000-00008BB00000}"/>
    <cellStyle name="Normal 7 3 2 2 2 9" xfId="44428" xr:uid="{00000000-0005-0000-0000-00008CB00000}"/>
    <cellStyle name="Normal 7 3 2 2 3" xfId="24739" xr:uid="{00000000-0005-0000-0000-00008DB00000}"/>
    <cellStyle name="Normal 7 3 2 2 3 2" xfId="24740" xr:uid="{00000000-0005-0000-0000-00008EB00000}"/>
    <cellStyle name="Normal 7 3 2 2 3 2 2" xfId="24741" xr:uid="{00000000-0005-0000-0000-00008FB00000}"/>
    <cellStyle name="Normal 7 3 2 2 3 2 2 2" xfId="24742" xr:uid="{00000000-0005-0000-0000-000090B00000}"/>
    <cellStyle name="Normal 7 3 2 2 3 2 2 2 2" xfId="44467" xr:uid="{00000000-0005-0000-0000-000091B00000}"/>
    <cellStyle name="Normal 7 3 2 2 3 2 2 3" xfId="44466" xr:uid="{00000000-0005-0000-0000-000092B00000}"/>
    <cellStyle name="Normal 7 3 2 2 3 2 3" xfId="24743" xr:uid="{00000000-0005-0000-0000-000093B00000}"/>
    <cellStyle name="Normal 7 3 2 2 3 2 3 2" xfId="24744" xr:uid="{00000000-0005-0000-0000-000094B00000}"/>
    <cellStyle name="Normal 7 3 2 2 3 2 3 2 2" xfId="44469" xr:uid="{00000000-0005-0000-0000-000095B00000}"/>
    <cellStyle name="Normal 7 3 2 2 3 2 3 3" xfId="44468" xr:uid="{00000000-0005-0000-0000-000096B00000}"/>
    <cellStyle name="Normal 7 3 2 2 3 2 4" xfId="24745" xr:uid="{00000000-0005-0000-0000-000097B00000}"/>
    <cellStyle name="Normal 7 3 2 2 3 2 4 2" xfId="44470" xr:uid="{00000000-0005-0000-0000-000098B00000}"/>
    <cellStyle name="Normal 7 3 2 2 3 2 5" xfId="24746" xr:uid="{00000000-0005-0000-0000-000099B00000}"/>
    <cellStyle name="Normal 7 3 2 2 3 2 5 2" xfId="49504" xr:uid="{00000000-0005-0000-0000-00009AB00000}"/>
    <cellStyle name="Normal 7 3 2 2 3 2 6" xfId="44465" xr:uid="{00000000-0005-0000-0000-00009BB00000}"/>
    <cellStyle name="Normal 7 3 2 2 3 3" xfId="24747" xr:uid="{00000000-0005-0000-0000-00009CB00000}"/>
    <cellStyle name="Normal 7 3 2 2 3 3 2" xfId="24748" xr:uid="{00000000-0005-0000-0000-00009DB00000}"/>
    <cellStyle name="Normal 7 3 2 2 3 3 2 2" xfId="24749" xr:uid="{00000000-0005-0000-0000-00009EB00000}"/>
    <cellStyle name="Normal 7 3 2 2 3 3 2 2 2" xfId="44473" xr:uid="{00000000-0005-0000-0000-00009FB00000}"/>
    <cellStyle name="Normal 7 3 2 2 3 3 2 3" xfId="44472" xr:uid="{00000000-0005-0000-0000-0000A0B00000}"/>
    <cellStyle name="Normal 7 3 2 2 3 3 3" xfId="24750" xr:uid="{00000000-0005-0000-0000-0000A1B00000}"/>
    <cellStyle name="Normal 7 3 2 2 3 3 3 2" xfId="24751" xr:uid="{00000000-0005-0000-0000-0000A2B00000}"/>
    <cellStyle name="Normal 7 3 2 2 3 3 3 2 2" xfId="44475" xr:uid="{00000000-0005-0000-0000-0000A3B00000}"/>
    <cellStyle name="Normal 7 3 2 2 3 3 3 3" xfId="44474" xr:uid="{00000000-0005-0000-0000-0000A4B00000}"/>
    <cellStyle name="Normal 7 3 2 2 3 3 4" xfId="24752" xr:uid="{00000000-0005-0000-0000-0000A5B00000}"/>
    <cellStyle name="Normal 7 3 2 2 3 3 4 2" xfId="44476" xr:uid="{00000000-0005-0000-0000-0000A6B00000}"/>
    <cellStyle name="Normal 7 3 2 2 3 3 5" xfId="24753" xr:uid="{00000000-0005-0000-0000-0000A7B00000}"/>
    <cellStyle name="Normal 7 3 2 2 3 3 5 2" xfId="49505" xr:uid="{00000000-0005-0000-0000-0000A8B00000}"/>
    <cellStyle name="Normal 7 3 2 2 3 3 6" xfId="44471" xr:uid="{00000000-0005-0000-0000-0000A9B00000}"/>
    <cellStyle name="Normal 7 3 2 2 3 4" xfId="24754" xr:uid="{00000000-0005-0000-0000-0000AAB00000}"/>
    <cellStyle name="Normal 7 3 2 2 3 4 2" xfId="24755" xr:uid="{00000000-0005-0000-0000-0000ABB00000}"/>
    <cellStyle name="Normal 7 3 2 2 3 4 2 2" xfId="44478" xr:uid="{00000000-0005-0000-0000-0000ACB00000}"/>
    <cellStyle name="Normal 7 3 2 2 3 4 3" xfId="44477" xr:uid="{00000000-0005-0000-0000-0000ADB00000}"/>
    <cellStyle name="Normal 7 3 2 2 3 5" xfId="24756" xr:uid="{00000000-0005-0000-0000-0000AEB00000}"/>
    <cellStyle name="Normal 7 3 2 2 3 5 2" xfId="24757" xr:uid="{00000000-0005-0000-0000-0000AFB00000}"/>
    <cellStyle name="Normal 7 3 2 2 3 5 2 2" xfId="44480" xr:uid="{00000000-0005-0000-0000-0000B0B00000}"/>
    <cellStyle name="Normal 7 3 2 2 3 5 3" xfId="44479" xr:uid="{00000000-0005-0000-0000-0000B1B00000}"/>
    <cellStyle name="Normal 7 3 2 2 3 6" xfId="24758" xr:uid="{00000000-0005-0000-0000-0000B2B00000}"/>
    <cellStyle name="Normal 7 3 2 2 3 6 2" xfId="44481" xr:uid="{00000000-0005-0000-0000-0000B3B00000}"/>
    <cellStyle name="Normal 7 3 2 2 3 7" xfId="24759" xr:uid="{00000000-0005-0000-0000-0000B4B00000}"/>
    <cellStyle name="Normal 7 3 2 2 3 7 2" xfId="49503" xr:uid="{00000000-0005-0000-0000-0000B5B00000}"/>
    <cellStyle name="Normal 7 3 2 2 3 8" xfId="44464" xr:uid="{00000000-0005-0000-0000-0000B6B00000}"/>
    <cellStyle name="Normal 7 3 2 2 4" xfId="24760" xr:uid="{00000000-0005-0000-0000-0000B7B00000}"/>
    <cellStyle name="Normal 7 3 2 2 4 2" xfId="24761" xr:uid="{00000000-0005-0000-0000-0000B8B00000}"/>
    <cellStyle name="Normal 7 3 2 2 4 2 2" xfId="24762" xr:uid="{00000000-0005-0000-0000-0000B9B00000}"/>
    <cellStyle name="Normal 7 3 2 2 4 2 2 2" xfId="44484" xr:uid="{00000000-0005-0000-0000-0000BAB00000}"/>
    <cellStyle name="Normal 7 3 2 2 4 2 3" xfId="44483" xr:uid="{00000000-0005-0000-0000-0000BBB00000}"/>
    <cellStyle name="Normal 7 3 2 2 4 3" xfId="24763" xr:uid="{00000000-0005-0000-0000-0000BCB00000}"/>
    <cellStyle name="Normal 7 3 2 2 4 3 2" xfId="24764" xr:uid="{00000000-0005-0000-0000-0000BDB00000}"/>
    <cellStyle name="Normal 7 3 2 2 4 3 2 2" xfId="44486" xr:uid="{00000000-0005-0000-0000-0000BEB00000}"/>
    <cellStyle name="Normal 7 3 2 2 4 3 3" xfId="44485" xr:uid="{00000000-0005-0000-0000-0000BFB00000}"/>
    <cellStyle name="Normal 7 3 2 2 4 4" xfId="24765" xr:uid="{00000000-0005-0000-0000-0000C0B00000}"/>
    <cellStyle name="Normal 7 3 2 2 4 4 2" xfId="44487" xr:uid="{00000000-0005-0000-0000-0000C1B00000}"/>
    <cellStyle name="Normal 7 3 2 2 4 5" xfId="24766" xr:uid="{00000000-0005-0000-0000-0000C2B00000}"/>
    <cellStyle name="Normal 7 3 2 2 4 5 2" xfId="49506" xr:uid="{00000000-0005-0000-0000-0000C3B00000}"/>
    <cellStyle name="Normal 7 3 2 2 4 6" xfId="44482" xr:uid="{00000000-0005-0000-0000-0000C4B00000}"/>
    <cellStyle name="Normal 7 3 2 2 5" xfId="24767" xr:uid="{00000000-0005-0000-0000-0000C5B00000}"/>
    <cellStyle name="Normal 7 3 2 2 5 2" xfId="24768" xr:uid="{00000000-0005-0000-0000-0000C6B00000}"/>
    <cellStyle name="Normal 7 3 2 2 5 2 2" xfId="24769" xr:uid="{00000000-0005-0000-0000-0000C7B00000}"/>
    <cellStyle name="Normal 7 3 2 2 5 2 2 2" xfId="44490" xr:uid="{00000000-0005-0000-0000-0000C8B00000}"/>
    <cellStyle name="Normal 7 3 2 2 5 2 3" xfId="44489" xr:uid="{00000000-0005-0000-0000-0000C9B00000}"/>
    <cellStyle name="Normal 7 3 2 2 5 3" xfId="24770" xr:uid="{00000000-0005-0000-0000-0000CAB00000}"/>
    <cellStyle name="Normal 7 3 2 2 5 3 2" xfId="24771" xr:uid="{00000000-0005-0000-0000-0000CBB00000}"/>
    <cellStyle name="Normal 7 3 2 2 5 3 2 2" xfId="44492" xr:uid="{00000000-0005-0000-0000-0000CCB00000}"/>
    <cellStyle name="Normal 7 3 2 2 5 3 3" xfId="44491" xr:uid="{00000000-0005-0000-0000-0000CDB00000}"/>
    <cellStyle name="Normal 7 3 2 2 5 4" xfId="24772" xr:uid="{00000000-0005-0000-0000-0000CEB00000}"/>
    <cellStyle name="Normal 7 3 2 2 5 4 2" xfId="44493" xr:uid="{00000000-0005-0000-0000-0000CFB00000}"/>
    <cellStyle name="Normal 7 3 2 2 5 5" xfId="24773" xr:uid="{00000000-0005-0000-0000-0000D0B00000}"/>
    <cellStyle name="Normal 7 3 2 2 5 5 2" xfId="49507" xr:uid="{00000000-0005-0000-0000-0000D1B00000}"/>
    <cellStyle name="Normal 7 3 2 2 5 6" xfId="44488" xr:uid="{00000000-0005-0000-0000-0000D2B00000}"/>
    <cellStyle name="Normal 7 3 2 2 6" xfId="24774" xr:uid="{00000000-0005-0000-0000-0000D3B00000}"/>
    <cellStyle name="Normal 7 3 2 2 6 2" xfId="24775" xr:uid="{00000000-0005-0000-0000-0000D4B00000}"/>
    <cellStyle name="Normal 7 3 2 2 6 2 2" xfId="44495" xr:uid="{00000000-0005-0000-0000-0000D5B00000}"/>
    <cellStyle name="Normal 7 3 2 2 6 3" xfId="44494" xr:uid="{00000000-0005-0000-0000-0000D6B00000}"/>
    <cellStyle name="Normal 7 3 2 2 7" xfId="24776" xr:uid="{00000000-0005-0000-0000-0000D7B00000}"/>
    <cellStyle name="Normal 7 3 2 2 7 2" xfId="24777" xr:uid="{00000000-0005-0000-0000-0000D8B00000}"/>
    <cellStyle name="Normal 7 3 2 2 7 2 2" xfId="44497" xr:uid="{00000000-0005-0000-0000-0000D9B00000}"/>
    <cellStyle name="Normal 7 3 2 2 7 3" xfId="44496" xr:uid="{00000000-0005-0000-0000-0000DAB00000}"/>
    <cellStyle name="Normal 7 3 2 2 8" xfId="24778" xr:uid="{00000000-0005-0000-0000-0000DBB00000}"/>
    <cellStyle name="Normal 7 3 2 2 8 2" xfId="44498" xr:uid="{00000000-0005-0000-0000-0000DCB00000}"/>
    <cellStyle name="Normal 7 3 2 2 9" xfId="24779" xr:uid="{00000000-0005-0000-0000-0000DDB00000}"/>
    <cellStyle name="Normal 7 3 2 2 9 2" xfId="49496" xr:uid="{00000000-0005-0000-0000-0000DEB00000}"/>
    <cellStyle name="Normal 7 3 2 3" xfId="24780" xr:uid="{00000000-0005-0000-0000-0000DFB00000}"/>
    <cellStyle name="Normal 7 3 2 3 2" xfId="24781" xr:uid="{00000000-0005-0000-0000-0000E0B00000}"/>
    <cellStyle name="Normal 7 3 2 3 2 2" xfId="24782" xr:uid="{00000000-0005-0000-0000-0000E1B00000}"/>
    <cellStyle name="Normal 7 3 2 3 2 2 2" xfId="24783" xr:uid="{00000000-0005-0000-0000-0000E2B00000}"/>
    <cellStyle name="Normal 7 3 2 3 2 2 2 2" xfId="24784" xr:uid="{00000000-0005-0000-0000-0000E3B00000}"/>
    <cellStyle name="Normal 7 3 2 3 2 2 2 2 2" xfId="44503" xr:uid="{00000000-0005-0000-0000-0000E4B00000}"/>
    <cellStyle name="Normal 7 3 2 3 2 2 2 3" xfId="44502" xr:uid="{00000000-0005-0000-0000-0000E5B00000}"/>
    <cellStyle name="Normal 7 3 2 3 2 2 3" xfId="24785" xr:uid="{00000000-0005-0000-0000-0000E6B00000}"/>
    <cellStyle name="Normal 7 3 2 3 2 2 3 2" xfId="24786" xr:uid="{00000000-0005-0000-0000-0000E7B00000}"/>
    <cellStyle name="Normal 7 3 2 3 2 2 3 2 2" xfId="44505" xr:uid="{00000000-0005-0000-0000-0000E8B00000}"/>
    <cellStyle name="Normal 7 3 2 3 2 2 3 3" xfId="44504" xr:uid="{00000000-0005-0000-0000-0000E9B00000}"/>
    <cellStyle name="Normal 7 3 2 3 2 2 4" xfId="24787" xr:uid="{00000000-0005-0000-0000-0000EAB00000}"/>
    <cellStyle name="Normal 7 3 2 3 2 2 4 2" xfId="44506" xr:uid="{00000000-0005-0000-0000-0000EBB00000}"/>
    <cellStyle name="Normal 7 3 2 3 2 2 5" xfId="24788" xr:uid="{00000000-0005-0000-0000-0000ECB00000}"/>
    <cellStyle name="Normal 7 3 2 3 2 2 5 2" xfId="49510" xr:uid="{00000000-0005-0000-0000-0000EDB00000}"/>
    <cellStyle name="Normal 7 3 2 3 2 2 6" xfId="44501" xr:uid="{00000000-0005-0000-0000-0000EEB00000}"/>
    <cellStyle name="Normal 7 3 2 3 2 3" xfId="24789" xr:uid="{00000000-0005-0000-0000-0000EFB00000}"/>
    <cellStyle name="Normal 7 3 2 3 2 3 2" xfId="24790" xr:uid="{00000000-0005-0000-0000-0000F0B00000}"/>
    <cellStyle name="Normal 7 3 2 3 2 3 2 2" xfId="24791" xr:uid="{00000000-0005-0000-0000-0000F1B00000}"/>
    <cellStyle name="Normal 7 3 2 3 2 3 2 2 2" xfId="44509" xr:uid="{00000000-0005-0000-0000-0000F2B00000}"/>
    <cellStyle name="Normal 7 3 2 3 2 3 2 3" xfId="44508" xr:uid="{00000000-0005-0000-0000-0000F3B00000}"/>
    <cellStyle name="Normal 7 3 2 3 2 3 3" xfId="24792" xr:uid="{00000000-0005-0000-0000-0000F4B00000}"/>
    <cellStyle name="Normal 7 3 2 3 2 3 3 2" xfId="24793" xr:uid="{00000000-0005-0000-0000-0000F5B00000}"/>
    <cellStyle name="Normal 7 3 2 3 2 3 3 2 2" xfId="44511" xr:uid="{00000000-0005-0000-0000-0000F6B00000}"/>
    <cellStyle name="Normal 7 3 2 3 2 3 3 3" xfId="44510" xr:uid="{00000000-0005-0000-0000-0000F7B00000}"/>
    <cellStyle name="Normal 7 3 2 3 2 3 4" xfId="24794" xr:uid="{00000000-0005-0000-0000-0000F8B00000}"/>
    <cellStyle name="Normal 7 3 2 3 2 3 4 2" xfId="44512" xr:uid="{00000000-0005-0000-0000-0000F9B00000}"/>
    <cellStyle name="Normal 7 3 2 3 2 3 5" xfId="24795" xr:uid="{00000000-0005-0000-0000-0000FAB00000}"/>
    <cellStyle name="Normal 7 3 2 3 2 3 5 2" xfId="49511" xr:uid="{00000000-0005-0000-0000-0000FBB00000}"/>
    <cellStyle name="Normal 7 3 2 3 2 3 6" xfId="44507" xr:uid="{00000000-0005-0000-0000-0000FCB00000}"/>
    <cellStyle name="Normal 7 3 2 3 2 4" xfId="24796" xr:uid="{00000000-0005-0000-0000-0000FDB00000}"/>
    <cellStyle name="Normal 7 3 2 3 2 4 2" xfId="24797" xr:uid="{00000000-0005-0000-0000-0000FEB00000}"/>
    <cellStyle name="Normal 7 3 2 3 2 4 2 2" xfId="44514" xr:uid="{00000000-0005-0000-0000-0000FFB00000}"/>
    <cellStyle name="Normal 7 3 2 3 2 4 3" xfId="44513" xr:uid="{00000000-0005-0000-0000-000000B10000}"/>
    <cellStyle name="Normal 7 3 2 3 2 5" xfId="24798" xr:uid="{00000000-0005-0000-0000-000001B10000}"/>
    <cellStyle name="Normal 7 3 2 3 2 5 2" xfId="24799" xr:uid="{00000000-0005-0000-0000-000002B10000}"/>
    <cellStyle name="Normal 7 3 2 3 2 5 2 2" xfId="44516" xr:uid="{00000000-0005-0000-0000-000003B10000}"/>
    <cellStyle name="Normal 7 3 2 3 2 5 3" xfId="44515" xr:uid="{00000000-0005-0000-0000-000004B10000}"/>
    <cellStyle name="Normal 7 3 2 3 2 6" xfId="24800" xr:uid="{00000000-0005-0000-0000-000005B10000}"/>
    <cellStyle name="Normal 7 3 2 3 2 6 2" xfId="44517" xr:uid="{00000000-0005-0000-0000-000006B10000}"/>
    <cellStyle name="Normal 7 3 2 3 2 7" xfId="24801" xr:uid="{00000000-0005-0000-0000-000007B10000}"/>
    <cellStyle name="Normal 7 3 2 3 2 7 2" xfId="49509" xr:uid="{00000000-0005-0000-0000-000008B10000}"/>
    <cellStyle name="Normal 7 3 2 3 2 8" xfId="44500" xr:uid="{00000000-0005-0000-0000-000009B10000}"/>
    <cellStyle name="Normal 7 3 2 3 3" xfId="24802" xr:uid="{00000000-0005-0000-0000-00000AB10000}"/>
    <cellStyle name="Normal 7 3 2 3 3 2" xfId="24803" xr:uid="{00000000-0005-0000-0000-00000BB10000}"/>
    <cellStyle name="Normal 7 3 2 3 3 2 2" xfId="24804" xr:uid="{00000000-0005-0000-0000-00000CB10000}"/>
    <cellStyle name="Normal 7 3 2 3 3 2 2 2" xfId="44520" xr:uid="{00000000-0005-0000-0000-00000DB10000}"/>
    <cellStyle name="Normal 7 3 2 3 3 2 3" xfId="44519" xr:uid="{00000000-0005-0000-0000-00000EB10000}"/>
    <cellStyle name="Normal 7 3 2 3 3 3" xfId="24805" xr:uid="{00000000-0005-0000-0000-00000FB10000}"/>
    <cellStyle name="Normal 7 3 2 3 3 3 2" xfId="24806" xr:uid="{00000000-0005-0000-0000-000010B10000}"/>
    <cellStyle name="Normal 7 3 2 3 3 3 2 2" xfId="44522" xr:uid="{00000000-0005-0000-0000-000011B10000}"/>
    <cellStyle name="Normal 7 3 2 3 3 3 3" xfId="44521" xr:uid="{00000000-0005-0000-0000-000012B10000}"/>
    <cellStyle name="Normal 7 3 2 3 3 4" xfId="24807" xr:uid="{00000000-0005-0000-0000-000013B10000}"/>
    <cellStyle name="Normal 7 3 2 3 3 4 2" xfId="44523" xr:uid="{00000000-0005-0000-0000-000014B10000}"/>
    <cellStyle name="Normal 7 3 2 3 3 5" xfId="24808" xr:uid="{00000000-0005-0000-0000-000015B10000}"/>
    <cellStyle name="Normal 7 3 2 3 3 5 2" xfId="49512" xr:uid="{00000000-0005-0000-0000-000016B10000}"/>
    <cellStyle name="Normal 7 3 2 3 3 6" xfId="44518" xr:uid="{00000000-0005-0000-0000-000017B10000}"/>
    <cellStyle name="Normal 7 3 2 3 4" xfId="24809" xr:uid="{00000000-0005-0000-0000-000018B10000}"/>
    <cellStyle name="Normal 7 3 2 3 4 2" xfId="24810" xr:uid="{00000000-0005-0000-0000-000019B10000}"/>
    <cellStyle name="Normal 7 3 2 3 4 2 2" xfId="24811" xr:uid="{00000000-0005-0000-0000-00001AB10000}"/>
    <cellStyle name="Normal 7 3 2 3 4 2 2 2" xfId="44526" xr:uid="{00000000-0005-0000-0000-00001BB10000}"/>
    <cellStyle name="Normal 7 3 2 3 4 2 3" xfId="44525" xr:uid="{00000000-0005-0000-0000-00001CB10000}"/>
    <cellStyle name="Normal 7 3 2 3 4 3" xfId="24812" xr:uid="{00000000-0005-0000-0000-00001DB10000}"/>
    <cellStyle name="Normal 7 3 2 3 4 3 2" xfId="24813" xr:uid="{00000000-0005-0000-0000-00001EB10000}"/>
    <cellStyle name="Normal 7 3 2 3 4 3 2 2" xfId="44528" xr:uid="{00000000-0005-0000-0000-00001FB10000}"/>
    <cellStyle name="Normal 7 3 2 3 4 3 3" xfId="44527" xr:uid="{00000000-0005-0000-0000-000020B10000}"/>
    <cellStyle name="Normal 7 3 2 3 4 4" xfId="24814" xr:uid="{00000000-0005-0000-0000-000021B10000}"/>
    <cellStyle name="Normal 7 3 2 3 4 4 2" xfId="44529" xr:uid="{00000000-0005-0000-0000-000022B10000}"/>
    <cellStyle name="Normal 7 3 2 3 4 5" xfId="24815" xr:uid="{00000000-0005-0000-0000-000023B10000}"/>
    <cellStyle name="Normal 7 3 2 3 4 5 2" xfId="49513" xr:uid="{00000000-0005-0000-0000-000024B10000}"/>
    <cellStyle name="Normal 7 3 2 3 4 6" xfId="44524" xr:uid="{00000000-0005-0000-0000-000025B10000}"/>
    <cellStyle name="Normal 7 3 2 3 5" xfId="24816" xr:uid="{00000000-0005-0000-0000-000026B10000}"/>
    <cellStyle name="Normal 7 3 2 3 5 2" xfId="24817" xr:uid="{00000000-0005-0000-0000-000027B10000}"/>
    <cellStyle name="Normal 7 3 2 3 5 2 2" xfId="44531" xr:uid="{00000000-0005-0000-0000-000028B10000}"/>
    <cellStyle name="Normal 7 3 2 3 5 3" xfId="44530" xr:uid="{00000000-0005-0000-0000-000029B10000}"/>
    <cellStyle name="Normal 7 3 2 3 6" xfId="24818" xr:uid="{00000000-0005-0000-0000-00002AB10000}"/>
    <cellStyle name="Normal 7 3 2 3 6 2" xfId="24819" xr:uid="{00000000-0005-0000-0000-00002BB10000}"/>
    <cellStyle name="Normal 7 3 2 3 6 2 2" xfId="44533" xr:uid="{00000000-0005-0000-0000-00002CB10000}"/>
    <cellStyle name="Normal 7 3 2 3 6 3" xfId="44532" xr:uid="{00000000-0005-0000-0000-00002DB10000}"/>
    <cellStyle name="Normal 7 3 2 3 7" xfId="24820" xr:uid="{00000000-0005-0000-0000-00002EB10000}"/>
    <cellStyle name="Normal 7 3 2 3 7 2" xfId="44534" xr:uid="{00000000-0005-0000-0000-00002FB10000}"/>
    <cellStyle name="Normal 7 3 2 3 8" xfId="24821" xr:uid="{00000000-0005-0000-0000-000030B10000}"/>
    <cellStyle name="Normal 7 3 2 3 8 2" xfId="49508" xr:uid="{00000000-0005-0000-0000-000031B10000}"/>
    <cellStyle name="Normal 7 3 2 3 9" xfId="44499" xr:uid="{00000000-0005-0000-0000-000032B10000}"/>
    <cellStyle name="Normal 7 3 2 4" xfId="24822" xr:uid="{00000000-0005-0000-0000-000033B10000}"/>
    <cellStyle name="Normal 7 3 2 4 2" xfId="24823" xr:uid="{00000000-0005-0000-0000-000034B10000}"/>
    <cellStyle name="Normal 7 3 2 4 2 2" xfId="24824" xr:uid="{00000000-0005-0000-0000-000035B10000}"/>
    <cellStyle name="Normal 7 3 2 4 2 2 2" xfId="24825" xr:uid="{00000000-0005-0000-0000-000036B10000}"/>
    <cellStyle name="Normal 7 3 2 4 2 2 2 2" xfId="44538" xr:uid="{00000000-0005-0000-0000-000037B10000}"/>
    <cellStyle name="Normal 7 3 2 4 2 2 3" xfId="44537" xr:uid="{00000000-0005-0000-0000-000038B10000}"/>
    <cellStyle name="Normal 7 3 2 4 2 3" xfId="24826" xr:uid="{00000000-0005-0000-0000-000039B10000}"/>
    <cellStyle name="Normal 7 3 2 4 2 3 2" xfId="24827" xr:uid="{00000000-0005-0000-0000-00003AB10000}"/>
    <cellStyle name="Normal 7 3 2 4 2 3 2 2" xfId="44540" xr:uid="{00000000-0005-0000-0000-00003BB10000}"/>
    <cellStyle name="Normal 7 3 2 4 2 3 3" xfId="44539" xr:uid="{00000000-0005-0000-0000-00003CB10000}"/>
    <cellStyle name="Normal 7 3 2 4 2 4" xfId="24828" xr:uid="{00000000-0005-0000-0000-00003DB10000}"/>
    <cellStyle name="Normal 7 3 2 4 2 4 2" xfId="44541" xr:uid="{00000000-0005-0000-0000-00003EB10000}"/>
    <cellStyle name="Normal 7 3 2 4 2 5" xfId="24829" xr:uid="{00000000-0005-0000-0000-00003FB10000}"/>
    <cellStyle name="Normal 7 3 2 4 2 5 2" xfId="49515" xr:uid="{00000000-0005-0000-0000-000040B10000}"/>
    <cellStyle name="Normal 7 3 2 4 2 6" xfId="44536" xr:uid="{00000000-0005-0000-0000-000041B10000}"/>
    <cellStyle name="Normal 7 3 2 4 3" xfId="24830" xr:uid="{00000000-0005-0000-0000-000042B10000}"/>
    <cellStyle name="Normal 7 3 2 4 3 2" xfId="24831" xr:uid="{00000000-0005-0000-0000-000043B10000}"/>
    <cellStyle name="Normal 7 3 2 4 3 2 2" xfId="24832" xr:uid="{00000000-0005-0000-0000-000044B10000}"/>
    <cellStyle name="Normal 7 3 2 4 3 2 2 2" xfId="44544" xr:uid="{00000000-0005-0000-0000-000045B10000}"/>
    <cellStyle name="Normal 7 3 2 4 3 2 3" xfId="44543" xr:uid="{00000000-0005-0000-0000-000046B10000}"/>
    <cellStyle name="Normal 7 3 2 4 3 3" xfId="24833" xr:uid="{00000000-0005-0000-0000-000047B10000}"/>
    <cellStyle name="Normal 7 3 2 4 3 3 2" xfId="24834" xr:uid="{00000000-0005-0000-0000-000048B10000}"/>
    <cellStyle name="Normal 7 3 2 4 3 3 2 2" xfId="44546" xr:uid="{00000000-0005-0000-0000-000049B10000}"/>
    <cellStyle name="Normal 7 3 2 4 3 3 3" xfId="44545" xr:uid="{00000000-0005-0000-0000-00004AB10000}"/>
    <cellStyle name="Normal 7 3 2 4 3 4" xfId="24835" xr:uid="{00000000-0005-0000-0000-00004BB10000}"/>
    <cellStyle name="Normal 7 3 2 4 3 4 2" xfId="44547" xr:uid="{00000000-0005-0000-0000-00004CB10000}"/>
    <cellStyle name="Normal 7 3 2 4 3 5" xfId="24836" xr:uid="{00000000-0005-0000-0000-00004DB10000}"/>
    <cellStyle name="Normal 7 3 2 4 3 5 2" xfId="49516" xr:uid="{00000000-0005-0000-0000-00004EB10000}"/>
    <cellStyle name="Normal 7 3 2 4 3 6" xfId="44542" xr:uid="{00000000-0005-0000-0000-00004FB10000}"/>
    <cellStyle name="Normal 7 3 2 4 4" xfId="24837" xr:uid="{00000000-0005-0000-0000-000050B10000}"/>
    <cellStyle name="Normal 7 3 2 4 4 2" xfId="24838" xr:uid="{00000000-0005-0000-0000-000051B10000}"/>
    <cellStyle name="Normal 7 3 2 4 4 2 2" xfId="44549" xr:uid="{00000000-0005-0000-0000-000052B10000}"/>
    <cellStyle name="Normal 7 3 2 4 4 3" xfId="44548" xr:uid="{00000000-0005-0000-0000-000053B10000}"/>
    <cellStyle name="Normal 7 3 2 4 5" xfId="24839" xr:uid="{00000000-0005-0000-0000-000054B10000}"/>
    <cellStyle name="Normal 7 3 2 4 5 2" xfId="24840" xr:uid="{00000000-0005-0000-0000-000055B10000}"/>
    <cellStyle name="Normal 7 3 2 4 5 2 2" xfId="44551" xr:uid="{00000000-0005-0000-0000-000056B10000}"/>
    <cellStyle name="Normal 7 3 2 4 5 3" xfId="44550" xr:uid="{00000000-0005-0000-0000-000057B10000}"/>
    <cellStyle name="Normal 7 3 2 4 6" xfId="24841" xr:uid="{00000000-0005-0000-0000-000058B10000}"/>
    <cellStyle name="Normal 7 3 2 4 6 2" xfId="44552" xr:uid="{00000000-0005-0000-0000-000059B10000}"/>
    <cellStyle name="Normal 7 3 2 4 7" xfId="24842" xr:uid="{00000000-0005-0000-0000-00005AB10000}"/>
    <cellStyle name="Normal 7 3 2 4 7 2" xfId="49514" xr:uid="{00000000-0005-0000-0000-00005BB10000}"/>
    <cellStyle name="Normal 7 3 2 4 8" xfId="44535" xr:uid="{00000000-0005-0000-0000-00005CB10000}"/>
    <cellStyle name="Normal 7 3 2 5" xfId="24843" xr:uid="{00000000-0005-0000-0000-00005DB10000}"/>
    <cellStyle name="Normal 7 3 2 5 2" xfId="24844" xr:uid="{00000000-0005-0000-0000-00005EB10000}"/>
    <cellStyle name="Normal 7 3 2 5 2 2" xfId="24845" xr:uid="{00000000-0005-0000-0000-00005FB10000}"/>
    <cellStyle name="Normal 7 3 2 5 2 2 2" xfId="44555" xr:uid="{00000000-0005-0000-0000-000060B10000}"/>
    <cellStyle name="Normal 7 3 2 5 2 3" xfId="44554" xr:uid="{00000000-0005-0000-0000-000061B10000}"/>
    <cellStyle name="Normal 7 3 2 5 3" xfId="24846" xr:uid="{00000000-0005-0000-0000-000062B10000}"/>
    <cellStyle name="Normal 7 3 2 5 3 2" xfId="24847" xr:uid="{00000000-0005-0000-0000-000063B10000}"/>
    <cellStyle name="Normal 7 3 2 5 3 2 2" xfId="44557" xr:uid="{00000000-0005-0000-0000-000064B10000}"/>
    <cellStyle name="Normal 7 3 2 5 3 3" xfId="44556" xr:uid="{00000000-0005-0000-0000-000065B10000}"/>
    <cellStyle name="Normal 7 3 2 5 4" xfId="24848" xr:uid="{00000000-0005-0000-0000-000066B10000}"/>
    <cellStyle name="Normal 7 3 2 5 4 2" xfId="44558" xr:uid="{00000000-0005-0000-0000-000067B10000}"/>
    <cellStyle name="Normal 7 3 2 5 5" xfId="24849" xr:uid="{00000000-0005-0000-0000-000068B10000}"/>
    <cellStyle name="Normal 7 3 2 5 5 2" xfId="49517" xr:uid="{00000000-0005-0000-0000-000069B10000}"/>
    <cellStyle name="Normal 7 3 2 5 6" xfId="44553" xr:uid="{00000000-0005-0000-0000-00006AB10000}"/>
    <cellStyle name="Normal 7 3 2 6" xfId="24850" xr:uid="{00000000-0005-0000-0000-00006BB10000}"/>
    <cellStyle name="Normal 7 3 2 6 2" xfId="24851" xr:uid="{00000000-0005-0000-0000-00006CB10000}"/>
    <cellStyle name="Normal 7 3 2 6 2 2" xfId="24852" xr:uid="{00000000-0005-0000-0000-00006DB10000}"/>
    <cellStyle name="Normal 7 3 2 6 2 2 2" xfId="44561" xr:uid="{00000000-0005-0000-0000-00006EB10000}"/>
    <cellStyle name="Normal 7 3 2 6 2 3" xfId="44560" xr:uid="{00000000-0005-0000-0000-00006FB10000}"/>
    <cellStyle name="Normal 7 3 2 6 3" xfId="24853" xr:uid="{00000000-0005-0000-0000-000070B10000}"/>
    <cellStyle name="Normal 7 3 2 6 3 2" xfId="24854" xr:uid="{00000000-0005-0000-0000-000071B10000}"/>
    <cellStyle name="Normal 7 3 2 6 3 2 2" xfId="44563" xr:uid="{00000000-0005-0000-0000-000072B10000}"/>
    <cellStyle name="Normal 7 3 2 6 3 3" xfId="44562" xr:uid="{00000000-0005-0000-0000-000073B10000}"/>
    <cellStyle name="Normal 7 3 2 6 4" xfId="24855" xr:uid="{00000000-0005-0000-0000-000074B10000}"/>
    <cellStyle name="Normal 7 3 2 6 4 2" xfId="44564" xr:uid="{00000000-0005-0000-0000-000075B10000}"/>
    <cellStyle name="Normal 7 3 2 6 5" xfId="24856" xr:uid="{00000000-0005-0000-0000-000076B10000}"/>
    <cellStyle name="Normal 7 3 2 6 5 2" xfId="49518" xr:uid="{00000000-0005-0000-0000-000077B10000}"/>
    <cellStyle name="Normal 7 3 2 6 6" xfId="44559" xr:uid="{00000000-0005-0000-0000-000078B10000}"/>
    <cellStyle name="Normal 7 3 2 7" xfId="24857" xr:uid="{00000000-0005-0000-0000-000079B10000}"/>
    <cellStyle name="Normal 7 3 2 7 2" xfId="24858" xr:uid="{00000000-0005-0000-0000-00007AB10000}"/>
    <cellStyle name="Normal 7 3 2 7 2 2" xfId="44566" xr:uid="{00000000-0005-0000-0000-00007BB10000}"/>
    <cellStyle name="Normal 7 3 2 7 3" xfId="44565" xr:uid="{00000000-0005-0000-0000-00007CB10000}"/>
    <cellStyle name="Normal 7 3 2 8" xfId="24859" xr:uid="{00000000-0005-0000-0000-00007DB10000}"/>
    <cellStyle name="Normal 7 3 2 8 2" xfId="24860" xr:uid="{00000000-0005-0000-0000-00007EB10000}"/>
    <cellStyle name="Normal 7 3 2 8 2 2" xfId="44568" xr:uid="{00000000-0005-0000-0000-00007FB10000}"/>
    <cellStyle name="Normal 7 3 2 8 3" xfId="44567" xr:uid="{00000000-0005-0000-0000-000080B10000}"/>
    <cellStyle name="Normal 7 3 2 9" xfId="24861" xr:uid="{00000000-0005-0000-0000-000081B10000}"/>
    <cellStyle name="Normal 7 3 2 9 2" xfId="44569" xr:uid="{00000000-0005-0000-0000-000082B10000}"/>
    <cellStyle name="Normal 7 3 3" xfId="24862" xr:uid="{00000000-0005-0000-0000-000083B10000}"/>
    <cellStyle name="Normal 7 3 3 10" xfId="44570" xr:uid="{00000000-0005-0000-0000-000084B10000}"/>
    <cellStyle name="Normal 7 3 3 2" xfId="24863" xr:uid="{00000000-0005-0000-0000-000085B10000}"/>
    <cellStyle name="Normal 7 3 3 2 2" xfId="24864" xr:uid="{00000000-0005-0000-0000-000086B10000}"/>
    <cellStyle name="Normal 7 3 3 2 2 2" xfId="24865" xr:uid="{00000000-0005-0000-0000-000087B10000}"/>
    <cellStyle name="Normal 7 3 3 2 2 2 2" xfId="24866" xr:uid="{00000000-0005-0000-0000-000088B10000}"/>
    <cellStyle name="Normal 7 3 3 2 2 2 2 2" xfId="24867" xr:uid="{00000000-0005-0000-0000-000089B10000}"/>
    <cellStyle name="Normal 7 3 3 2 2 2 2 2 2" xfId="44575" xr:uid="{00000000-0005-0000-0000-00008AB10000}"/>
    <cellStyle name="Normal 7 3 3 2 2 2 2 3" xfId="44574" xr:uid="{00000000-0005-0000-0000-00008BB10000}"/>
    <cellStyle name="Normal 7 3 3 2 2 2 3" xfId="24868" xr:uid="{00000000-0005-0000-0000-00008CB10000}"/>
    <cellStyle name="Normal 7 3 3 2 2 2 3 2" xfId="24869" xr:uid="{00000000-0005-0000-0000-00008DB10000}"/>
    <cellStyle name="Normal 7 3 3 2 2 2 3 2 2" xfId="44577" xr:uid="{00000000-0005-0000-0000-00008EB10000}"/>
    <cellStyle name="Normal 7 3 3 2 2 2 3 3" xfId="44576" xr:uid="{00000000-0005-0000-0000-00008FB10000}"/>
    <cellStyle name="Normal 7 3 3 2 2 2 4" xfId="24870" xr:uid="{00000000-0005-0000-0000-000090B10000}"/>
    <cellStyle name="Normal 7 3 3 2 2 2 4 2" xfId="44578" xr:uid="{00000000-0005-0000-0000-000091B10000}"/>
    <cellStyle name="Normal 7 3 3 2 2 2 5" xfId="24871" xr:uid="{00000000-0005-0000-0000-000092B10000}"/>
    <cellStyle name="Normal 7 3 3 2 2 2 5 2" xfId="49522" xr:uid="{00000000-0005-0000-0000-000093B10000}"/>
    <cellStyle name="Normal 7 3 3 2 2 2 6" xfId="44573" xr:uid="{00000000-0005-0000-0000-000094B10000}"/>
    <cellStyle name="Normal 7 3 3 2 2 3" xfId="24872" xr:uid="{00000000-0005-0000-0000-000095B10000}"/>
    <cellStyle name="Normal 7 3 3 2 2 3 2" xfId="24873" xr:uid="{00000000-0005-0000-0000-000096B10000}"/>
    <cellStyle name="Normal 7 3 3 2 2 3 2 2" xfId="24874" xr:uid="{00000000-0005-0000-0000-000097B10000}"/>
    <cellStyle name="Normal 7 3 3 2 2 3 2 2 2" xfId="44581" xr:uid="{00000000-0005-0000-0000-000098B10000}"/>
    <cellStyle name="Normal 7 3 3 2 2 3 2 3" xfId="44580" xr:uid="{00000000-0005-0000-0000-000099B10000}"/>
    <cellStyle name="Normal 7 3 3 2 2 3 3" xfId="24875" xr:uid="{00000000-0005-0000-0000-00009AB10000}"/>
    <cellStyle name="Normal 7 3 3 2 2 3 3 2" xfId="24876" xr:uid="{00000000-0005-0000-0000-00009BB10000}"/>
    <cellStyle name="Normal 7 3 3 2 2 3 3 2 2" xfId="44583" xr:uid="{00000000-0005-0000-0000-00009CB10000}"/>
    <cellStyle name="Normal 7 3 3 2 2 3 3 3" xfId="44582" xr:uid="{00000000-0005-0000-0000-00009DB10000}"/>
    <cellStyle name="Normal 7 3 3 2 2 3 4" xfId="24877" xr:uid="{00000000-0005-0000-0000-00009EB10000}"/>
    <cellStyle name="Normal 7 3 3 2 2 3 4 2" xfId="44584" xr:uid="{00000000-0005-0000-0000-00009FB10000}"/>
    <cellStyle name="Normal 7 3 3 2 2 3 5" xfId="24878" xr:uid="{00000000-0005-0000-0000-0000A0B10000}"/>
    <cellStyle name="Normal 7 3 3 2 2 3 5 2" xfId="49523" xr:uid="{00000000-0005-0000-0000-0000A1B10000}"/>
    <cellStyle name="Normal 7 3 3 2 2 3 6" xfId="44579" xr:uid="{00000000-0005-0000-0000-0000A2B10000}"/>
    <cellStyle name="Normal 7 3 3 2 2 4" xfId="24879" xr:uid="{00000000-0005-0000-0000-0000A3B10000}"/>
    <cellStyle name="Normal 7 3 3 2 2 4 2" xfId="24880" xr:uid="{00000000-0005-0000-0000-0000A4B10000}"/>
    <cellStyle name="Normal 7 3 3 2 2 4 2 2" xfId="44586" xr:uid="{00000000-0005-0000-0000-0000A5B10000}"/>
    <cellStyle name="Normal 7 3 3 2 2 4 3" xfId="44585" xr:uid="{00000000-0005-0000-0000-0000A6B10000}"/>
    <cellStyle name="Normal 7 3 3 2 2 5" xfId="24881" xr:uid="{00000000-0005-0000-0000-0000A7B10000}"/>
    <cellStyle name="Normal 7 3 3 2 2 5 2" xfId="24882" xr:uid="{00000000-0005-0000-0000-0000A8B10000}"/>
    <cellStyle name="Normal 7 3 3 2 2 5 2 2" xfId="44588" xr:uid="{00000000-0005-0000-0000-0000A9B10000}"/>
    <cellStyle name="Normal 7 3 3 2 2 5 3" xfId="44587" xr:uid="{00000000-0005-0000-0000-0000AAB10000}"/>
    <cellStyle name="Normal 7 3 3 2 2 6" xfId="24883" xr:uid="{00000000-0005-0000-0000-0000ABB10000}"/>
    <cellStyle name="Normal 7 3 3 2 2 6 2" xfId="44589" xr:uid="{00000000-0005-0000-0000-0000ACB10000}"/>
    <cellStyle name="Normal 7 3 3 2 2 7" xfId="24884" xr:uid="{00000000-0005-0000-0000-0000ADB10000}"/>
    <cellStyle name="Normal 7 3 3 2 2 7 2" xfId="49521" xr:uid="{00000000-0005-0000-0000-0000AEB10000}"/>
    <cellStyle name="Normal 7 3 3 2 2 8" xfId="44572" xr:uid="{00000000-0005-0000-0000-0000AFB10000}"/>
    <cellStyle name="Normal 7 3 3 2 3" xfId="24885" xr:uid="{00000000-0005-0000-0000-0000B0B10000}"/>
    <cellStyle name="Normal 7 3 3 2 3 2" xfId="24886" xr:uid="{00000000-0005-0000-0000-0000B1B10000}"/>
    <cellStyle name="Normal 7 3 3 2 3 2 2" xfId="24887" xr:uid="{00000000-0005-0000-0000-0000B2B10000}"/>
    <cellStyle name="Normal 7 3 3 2 3 2 2 2" xfId="44592" xr:uid="{00000000-0005-0000-0000-0000B3B10000}"/>
    <cellStyle name="Normal 7 3 3 2 3 2 3" xfId="44591" xr:uid="{00000000-0005-0000-0000-0000B4B10000}"/>
    <cellStyle name="Normal 7 3 3 2 3 3" xfId="24888" xr:uid="{00000000-0005-0000-0000-0000B5B10000}"/>
    <cellStyle name="Normal 7 3 3 2 3 3 2" xfId="24889" xr:uid="{00000000-0005-0000-0000-0000B6B10000}"/>
    <cellStyle name="Normal 7 3 3 2 3 3 2 2" xfId="44594" xr:uid="{00000000-0005-0000-0000-0000B7B10000}"/>
    <cellStyle name="Normal 7 3 3 2 3 3 3" xfId="44593" xr:uid="{00000000-0005-0000-0000-0000B8B10000}"/>
    <cellStyle name="Normal 7 3 3 2 3 4" xfId="24890" xr:uid="{00000000-0005-0000-0000-0000B9B10000}"/>
    <cellStyle name="Normal 7 3 3 2 3 4 2" xfId="44595" xr:uid="{00000000-0005-0000-0000-0000BAB10000}"/>
    <cellStyle name="Normal 7 3 3 2 3 5" xfId="24891" xr:uid="{00000000-0005-0000-0000-0000BBB10000}"/>
    <cellStyle name="Normal 7 3 3 2 3 5 2" xfId="49524" xr:uid="{00000000-0005-0000-0000-0000BCB10000}"/>
    <cellStyle name="Normal 7 3 3 2 3 6" xfId="44590" xr:uid="{00000000-0005-0000-0000-0000BDB10000}"/>
    <cellStyle name="Normal 7 3 3 2 4" xfId="24892" xr:uid="{00000000-0005-0000-0000-0000BEB10000}"/>
    <cellStyle name="Normal 7 3 3 2 4 2" xfId="24893" xr:uid="{00000000-0005-0000-0000-0000BFB10000}"/>
    <cellStyle name="Normal 7 3 3 2 4 2 2" xfId="24894" xr:uid="{00000000-0005-0000-0000-0000C0B10000}"/>
    <cellStyle name="Normal 7 3 3 2 4 2 2 2" xfId="44598" xr:uid="{00000000-0005-0000-0000-0000C1B10000}"/>
    <cellStyle name="Normal 7 3 3 2 4 2 3" xfId="44597" xr:uid="{00000000-0005-0000-0000-0000C2B10000}"/>
    <cellStyle name="Normal 7 3 3 2 4 3" xfId="24895" xr:uid="{00000000-0005-0000-0000-0000C3B10000}"/>
    <cellStyle name="Normal 7 3 3 2 4 3 2" xfId="24896" xr:uid="{00000000-0005-0000-0000-0000C4B10000}"/>
    <cellStyle name="Normal 7 3 3 2 4 3 2 2" xfId="44600" xr:uid="{00000000-0005-0000-0000-0000C5B10000}"/>
    <cellStyle name="Normal 7 3 3 2 4 3 3" xfId="44599" xr:uid="{00000000-0005-0000-0000-0000C6B10000}"/>
    <cellStyle name="Normal 7 3 3 2 4 4" xfId="24897" xr:uid="{00000000-0005-0000-0000-0000C7B10000}"/>
    <cellStyle name="Normal 7 3 3 2 4 4 2" xfId="44601" xr:uid="{00000000-0005-0000-0000-0000C8B10000}"/>
    <cellStyle name="Normal 7 3 3 2 4 5" xfId="24898" xr:uid="{00000000-0005-0000-0000-0000C9B10000}"/>
    <cellStyle name="Normal 7 3 3 2 4 5 2" xfId="49525" xr:uid="{00000000-0005-0000-0000-0000CAB10000}"/>
    <cellStyle name="Normal 7 3 3 2 4 6" xfId="44596" xr:uid="{00000000-0005-0000-0000-0000CBB10000}"/>
    <cellStyle name="Normal 7 3 3 2 5" xfId="24899" xr:uid="{00000000-0005-0000-0000-0000CCB10000}"/>
    <cellStyle name="Normal 7 3 3 2 5 2" xfId="24900" xr:uid="{00000000-0005-0000-0000-0000CDB10000}"/>
    <cellStyle name="Normal 7 3 3 2 5 2 2" xfId="44603" xr:uid="{00000000-0005-0000-0000-0000CEB10000}"/>
    <cellStyle name="Normal 7 3 3 2 5 3" xfId="44602" xr:uid="{00000000-0005-0000-0000-0000CFB10000}"/>
    <cellStyle name="Normal 7 3 3 2 6" xfId="24901" xr:uid="{00000000-0005-0000-0000-0000D0B10000}"/>
    <cellStyle name="Normal 7 3 3 2 6 2" xfId="24902" xr:uid="{00000000-0005-0000-0000-0000D1B10000}"/>
    <cellStyle name="Normal 7 3 3 2 6 2 2" xfId="44605" xr:uid="{00000000-0005-0000-0000-0000D2B10000}"/>
    <cellStyle name="Normal 7 3 3 2 6 3" xfId="44604" xr:uid="{00000000-0005-0000-0000-0000D3B10000}"/>
    <cellStyle name="Normal 7 3 3 2 7" xfId="24903" xr:uid="{00000000-0005-0000-0000-0000D4B10000}"/>
    <cellStyle name="Normal 7 3 3 2 7 2" xfId="44606" xr:uid="{00000000-0005-0000-0000-0000D5B10000}"/>
    <cellStyle name="Normal 7 3 3 2 8" xfId="24904" xr:uid="{00000000-0005-0000-0000-0000D6B10000}"/>
    <cellStyle name="Normal 7 3 3 2 8 2" xfId="49520" xr:uid="{00000000-0005-0000-0000-0000D7B10000}"/>
    <cellStyle name="Normal 7 3 3 2 9" xfId="44571" xr:uid="{00000000-0005-0000-0000-0000D8B10000}"/>
    <cellStyle name="Normal 7 3 3 3" xfId="24905" xr:uid="{00000000-0005-0000-0000-0000D9B10000}"/>
    <cellStyle name="Normal 7 3 3 3 2" xfId="24906" xr:uid="{00000000-0005-0000-0000-0000DAB10000}"/>
    <cellStyle name="Normal 7 3 3 3 2 2" xfId="24907" xr:uid="{00000000-0005-0000-0000-0000DBB10000}"/>
    <cellStyle name="Normal 7 3 3 3 2 2 2" xfId="24908" xr:uid="{00000000-0005-0000-0000-0000DCB10000}"/>
    <cellStyle name="Normal 7 3 3 3 2 2 2 2" xfId="44610" xr:uid="{00000000-0005-0000-0000-0000DDB10000}"/>
    <cellStyle name="Normal 7 3 3 3 2 2 3" xfId="44609" xr:uid="{00000000-0005-0000-0000-0000DEB10000}"/>
    <cellStyle name="Normal 7 3 3 3 2 3" xfId="24909" xr:uid="{00000000-0005-0000-0000-0000DFB10000}"/>
    <cellStyle name="Normal 7 3 3 3 2 3 2" xfId="24910" xr:uid="{00000000-0005-0000-0000-0000E0B10000}"/>
    <cellStyle name="Normal 7 3 3 3 2 3 2 2" xfId="44612" xr:uid="{00000000-0005-0000-0000-0000E1B10000}"/>
    <cellStyle name="Normal 7 3 3 3 2 3 3" xfId="44611" xr:uid="{00000000-0005-0000-0000-0000E2B10000}"/>
    <cellStyle name="Normal 7 3 3 3 2 4" xfId="24911" xr:uid="{00000000-0005-0000-0000-0000E3B10000}"/>
    <cellStyle name="Normal 7 3 3 3 2 4 2" xfId="44613" xr:uid="{00000000-0005-0000-0000-0000E4B10000}"/>
    <cellStyle name="Normal 7 3 3 3 2 5" xfId="24912" xr:uid="{00000000-0005-0000-0000-0000E5B10000}"/>
    <cellStyle name="Normal 7 3 3 3 2 5 2" xfId="49527" xr:uid="{00000000-0005-0000-0000-0000E6B10000}"/>
    <cellStyle name="Normal 7 3 3 3 2 6" xfId="44608" xr:uid="{00000000-0005-0000-0000-0000E7B10000}"/>
    <cellStyle name="Normal 7 3 3 3 3" xfId="24913" xr:uid="{00000000-0005-0000-0000-0000E8B10000}"/>
    <cellStyle name="Normal 7 3 3 3 3 2" xfId="24914" xr:uid="{00000000-0005-0000-0000-0000E9B10000}"/>
    <cellStyle name="Normal 7 3 3 3 3 2 2" xfId="24915" xr:uid="{00000000-0005-0000-0000-0000EAB10000}"/>
    <cellStyle name="Normal 7 3 3 3 3 2 2 2" xfId="44616" xr:uid="{00000000-0005-0000-0000-0000EBB10000}"/>
    <cellStyle name="Normal 7 3 3 3 3 2 3" xfId="44615" xr:uid="{00000000-0005-0000-0000-0000ECB10000}"/>
    <cellStyle name="Normal 7 3 3 3 3 3" xfId="24916" xr:uid="{00000000-0005-0000-0000-0000EDB10000}"/>
    <cellStyle name="Normal 7 3 3 3 3 3 2" xfId="24917" xr:uid="{00000000-0005-0000-0000-0000EEB10000}"/>
    <cellStyle name="Normal 7 3 3 3 3 3 2 2" xfId="44618" xr:uid="{00000000-0005-0000-0000-0000EFB10000}"/>
    <cellStyle name="Normal 7 3 3 3 3 3 3" xfId="44617" xr:uid="{00000000-0005-0000-0000-0000F0B10000}"/>
    <cellStyle name="Normal 7 3 3 3 3 4" xfId="24918" xr:uid="{00000000-0005-0000-0000-0000F1B10000}"/>
    <cellStyle name="Normal 7 3 3 3 3 4 2" xfId="44619" xr:uid="{00000000-0005-0000-0000-0000F2B10000}"/>
    <cellStyle name="Normal 7 3 3 3 3 5" xfId="24919" xr:uid="{00000000-0005-0000-0000-0000F3B10000}"/>
    <cellStyle name="Normal 7 3 3 3 3 5 2" xfId="49528" xr:uid="{00000000-0005-0000-0000-0000F4B10000}"/>
    <cellStyle name="Normal 7 3 3 3 3 6" xfId="44614" xr:uid="{00000000-0005-0000-0000-0000F5B10000}"/>
    <cellStyle name="Normal 7 3 3 3 4" xfId="24920" xr:uid="{00000000-0005-0000-0000-0000F6B10000}"/>
    <cellStyle name="Normal 7 3 3 3 4 2" xfId="24921" xr:uid="{00000000-0005-0000-0000-0000F7B10000}"/>
    <cellStyle name="Normal 7 3 3 3 4 2 2" xfId="44621" xr:uid="{00000000-0005-0000-0000-0000F8B10000}"/>
    <cellStyle name="Normal 7 3 3 3 4 3" xfId="44620" xr:uid="{00000000-0005-0000-0000-0000F9B10000}"/>
    <cellStyle name="Normal 7 3 3 3 5" xfId="24922" xr:uid="{00000000-0005-0000-0000-0000FAB10000}"/>
    <cellStyle name="Normal 7 3 3 3 5 2" xfId="24923" xr:uid="{00000000-0005-0000-0000-0000FBB10000}"/>
    <cellStyle name="Normal 7 3 3 3 5 2 2" xfId="44623" xr:uid="{00000000-0005-0000-0000-0000FCB10000}"/>
    <cellStyle name="Normal 7 3 3 3 5 3" xfId="44622" xr:uid="{00000000-0005-0000-0000-0000FDB10000}"/>
    <cellStyle name="Normal 7 3 3 3 6" xfId="24924" xr:uid="{00000000-0005-0000-0000-0000FEB10000}"/>
    <cellStyle name="Normal 7 3 3 3 6 2" xfId="44624" xr:uid="{00000000-0005-0000-0000-0000FFB10000}"/>
    <cellStyle name="Normal 7 3 3 3 7" xfId="24925" xr:uid="{00000000-0005-0000-0000-000000B20000}"/>
    <cellStyle name="Normal 7 3 3 3 7 2" xfId="49526" xr:uid="{00000000-0005-0000-0000-000001B20000}"/>
    <cellStyle name="Normal 7 3 3 3 8" xfId="44607" xr:uid="{00000000-0005-0000-0000-000002B20000}"/>
    <cellStyle name="Normal 7 3 3 4" xfId="24926" xr:uid="{00000000-0005-0000-0000-000003B20000}"/>
    <cellStyle name="Normal 7 3 3 4 2" xfId="24927" xr:uid="{00000000-0005-0000-0000-000004B20000}"/>
    <cellStyle name="Normal 7 3 3 4 2 2" xfId="24928" xr:uid="{00000000-0005-0000-0000-000005B20000}"/>
    <cellStyle name="Normal 7 3 3 4 2 2 2" xfId="44627" xr:uid="{00000000-0005-0000-0000-000006B20000}"/>
    <cellStyle name="Normal 7 3 3 4 2 3" xfId="44626" xr:uid="{00000000-0005-0000-0000-000007B20000}"/>
    <cellStyle name="Normal 7 3 3 4 3" xfId="24929" xr:uid="{00000000-0005-0000-0000-000008B20000}"/>
    <cellStyle name="Normal 7 3 3 4 3 2" xfId="24930" xr:uid="{00000000-0005-0000-0000-000009B20000}"/>
    <cellStyle name="Normal 7 3 3 4 3 2 2" xfId="44629" xr:uid="{00000000-0005-0000-0000-00000AB20000}"/>
    <cellStyle name="Normal 7 3 3 4 3 3" xfId="44628" xr:uid="{00000000-0005-0000-0000-00000BB20000}"/>
    <cellStyle name="Normal 7 3 3 4 4" xfId="24931" xr:uid="{00000000-0005-0000-0000-00000CB20000}"/>
    <cellStyle name="Normal 7 3 3 4 4 2" xfId="44630" xr:uid="{00000000-0005-0000-0000-00000DB20000}"/>
    <cellStyle name="Normal 7 3 3 4 5" xfId="24932" xr:uid="{00000000-0005-0000-0000-00000EB20000}"/>
    <cellStyle name="Normal 7 3 3 4 5 2" xfId="49529" xr:uid="{00000000-0005-0000-0000-00000FB20000}"/>
    <cellStyle name="Normal 7 3 3 4 6" xfId="44625" xr:uid="{00000000-0005-0000-0000-000010B20000}"/>
    <cellStyle name="Normal 7 3 3 5" xfId="24933" xr:uid="{00000000-0005-0000-0000-000011B20000}"/>
    <cellStyle name="Normal 7 3 3 5 2" xfId="24934" xr:uid="{00000000-0005-0000-0000-000012B20000}"/>
    <cellStyle name="Normal 7 3 3 5 2 2" xfId="24935" xr:uid="{00000000-0005-0000-0000-000013B20000}"/>
    <cellStyle name="Normal 7 3 3 5 2 2 2" xfId="44633" xr:uid="{00000000-0005-0000-0000-000014B20000}"/>
    <cellStyle name="Normal 7 3 3 5 2 3" xfId="44632" xr:uid="{00000000-0005-0000-0000-000015B20000}"/>
    <cellStyle name="Normal 7 3 3 5 3" xfId="24936" xr:uid="{00000000-0005-0000-0000-000016B20000}"/>
    <cellStyle name="Normal 7 3 3 5 3 2" xfId="24937" xr:uid="{00000000-0005-0000-0000-000017B20000}"/>
    <cellStyle name="Normal 7 3 3 5 3 2 2" xfId="44635" xr:uid="{00000000-0005-0000-0000-000018B20000}"/>
    <cellStyle name="Normal 7 3 3 5 3 3" xfId="44634" xr:uid="{00000000-0005-0000-0000-000019B20000}"/>
    <cellStyle name="Normal 7 3 3 5 4" xfId="24938" xr:uid="{00000000-0005-0000-0000-00001AB20000}"/>
    <cellStyle name="Normal 7 3 3 5 4 2" xfId="44636" xr:uid="{00000000-0005-0000-0000-00001BB20000}"/>
    <cellStyle name="Normal 7 3 3 5 5" xfId="24939" xr:uid="{00000000-0005-0000-0000-00001CB20000}"/>
    <cellStyle name="Normal 7 3 3 5 5 2" xfId="49530" xr:uid="{00000000-0005-0000-0000-00001DB20000}"/>
    <cellStyle name="Normal 7 3 3 5 6" xfId="44631" xr:uid="{00000000-0005-0000-0000-00001EB20000}"/>
    <cellStyle name="Normal 7 3 3 6" xfId="24940" xr:uid="{00000000-0005-0000-0000-00001FB20000}"/>
    <cellStyle name="Normal 7 3 3 6 2" xfId="24941" xr:uid="{00000000-0005-0000-0000-000020B20000}"/>
    <cellStyle name="Normal 7 3 3 6 2 2" xfId="44638" xr:uid="{00000000-0005-0000-0000-000021B20000}"/>
    <cellStyle name="Normal 7 3 3 6 3" xfId="44637" xr:uid="{00000000-0005-0000-0000-000022B20000}"/>
    <cellStyle name="Normal 7 3 3 7" xfId="24942" xr:uid="{00000000-0005-0000-0000-000023B20000}"/>
    <cellStyle name="Normal 7 3 3 7 2" xfId="24943" xr:uid="{00000000-0005-0000-0000-000024B20000}"/>
    <cellStyle name="Normal 7 3 3 7 2 2" xfId="44640" xr:uid="{00000000-0005-0000-0000-000025B20000}"/>
    <cellStyle name="Normal 7 3 3 7 3" xfId="44639" xr:uid="{00000000-0005-0000-0000-000026B20000}"/>
    <cellStyle name="Normal 7 3 3 8" xfId="24944" xr:uid="{00000000-0005-0000-0000-000027B20000}"/>
    <cellStyle name="Normal 7 3 3 8 2" xfId="44641" xr:uid="{00000000-0005-0000-0000-000028B20000}"/>
    <cellStyle name="Normal 7 3 3 9" xfId="24945" xr:uid="{00000000-0005-0000-0000-000029B20000}"/>
    <cellStyle name="Normal 7 3 3 9 2" xfId="49519" xr:uid="{00000000-0005-0000-0000-00002AB20000}"/>
    <cellStyle name="Normal 7 3 4" xfId="24946" xr:uid="{00000000-0005-0000-0000-00002BB20000}"/>
    <cellStyle name="Normal 7 3 4 2" xfId="24947" xr:uid="{00000000-0005-0000-0000-00002CB20000}"/>
    <cellStyle name="Normal 7 3 4 2 2" xfId="24948" xr:uid="{00000000-0005-0000-0000-00002DB20000}"/>
    <cellStyle name="Normal 7 3 4 2 2 2" xfId="24949" xr:uid="{00000000-0005-0000-0000-00002EB20000}"/>
    <cellStyle name="Normal 7 3 4 2 2 2 2" xfId="24950" xr:uid="{00000000-0005-0000-0000-00002FB20000}"/>
    <cellStyle name="Normal 7 3 4 2 2 2 2 2" xfId="44646" xr:uid="{00000000-0005-0000-0000-000030B20000}"/>
    <cellStyle name="Normal 7 3 4 2 2 2 3" xfId="44645" xr:uid="{00000000-0005-0000-0000-000031B20000}"/>
    <cellStyle name="Normal 7 3 4 2 2 3" xfId="24951" xr:uid="{00000000-0005-0000-0000-000032B20000}"/>
    <cellStyle name="Normal 7 3 4 2 2 3 2" xfId="24952" xr:uid="{00000000-0005-0000-0000-000033B20000}"/>
    <cellStyle name="Normal 7 3 4 2 2 3 2 2" xfId="44648" xr:uid="{00000000-0005-0000-0000-000034B20000}"/>
    <cellStyle name="Normal 7 3 4 2 2 3 3" xfId="44647" xr:uid="{00000000-0005-0000-0000-000035B20000}"/>
    <cellStyle name="Normal 7 3 4 2 2 4" xfId="24953" xr:uid="{00000000-0005-0000-0000-000036B20000}"/>
    <cellStyle name="Normal 7 3 4 2 2 4 2" xfId="44649" xr:uid="{00000000-0005-0000-0000-000037B20000}"/>
    <cellStyle name="Normal 7 3 4 2 2 5" xfId="24954" xr:uid="{00000000-0005-0000-0000-000038B20000}"/>
    <cellStyle name="Normal 7 3 4 2 2 5 2" xfId="49533" xr:uid="{00000000-0005-0000-0000-000039B20000}"/>
    <cellStyle name="Normal 7 3 4 2 2 6" xfId="44644" xr:uid="{00000000-0005-0000-0000-00003AB20000}"/>
    <cellStyle name="Normal 7 3 4 2 3" xfId="24955" xr:uid="{00000000-0005-0000-0000-00003BB20000}"/>
    <cellStyle name="Normal 7 3 4 2 3 2" xfId="24956" xr:uid="{00000000-0005-0000-0000-00003CB20000}"/>
    <cellStyle name="Normal 7 3 4 2 3 2 2" xfId="24957" xr:uid="{00000000-0005-0000-0000-00003DB20000}"/>
    <cellStyle name="Normal 7 3 4 2 3 2 2 2" xfId="44652" xr:uid="{00000000-0005-0000-0000-00003EB20000}"/>
    <cellStyle name="Normal 7 3 4 2 3 2 3" xfId="44651" xr:uid="{00000000-0005-0000-0000-00003FB20000}"/>
    <cellStyle name="Normal 7 3 4 2 3 3" xfId="24958" xr:uid="{00000000-0005-0000-0000-000040B20000}"/>
    <cellStyle name="Normal 7 3 4 2 3 3 2" xfId="24959" xr:uid="{00000000-0005-0000-0000-000041B20000}"/>
    <cellStyle name="Normal 7 3 4 2 3 3 2 2" xfId="44654" xr:uid="{00000000-0005-0000-0000-000042B20000}"/>
    <cellStyle name="Normal 7 3 4 2 3 3 3" xfId="44653" xr:uid="{00000000-0005-0000-0000-000043B20000}"/>
    <cellStyle name="Normal 7 3 4 2 3 4" xfId="24960" xr:uid="{00000000-0005-0000-0000-000044B20000}"/>
    <cellStyle name="Normal 7 3 4 2 3 4 2" xfId="44655" xr:uid="{00000000-0005-0000-0000-000045B20000}"/>
    <cellStyle name="Normal 7 3 4 2 3 5" xfId="24961" xr:uid="{00000000-0005-0000-0000-000046B20000}"/>
    <cellStyle name="Normal 7 3 4 2 3 5 2" xfId="49534" xr:uid="{00000000-0005-0000-0000-000047B20000}"/>
    <cellStyle name="Normal 7 3 4 2 3 6" xfId="44650" xr:uid="{00000000-0005-0000-0000-000048B20000}"/>
    <cellStyle name="Normal 7 3 4 2 4" xfId="24962" xr:uid="{00000000-0005-0000-0000-000049B20000}"/>
    <cellStyle name="Normal 7 3 4 2 4 2" xfId="24963" xr:uid="{00000000-0005-0000-0000-00004AB20000}"/>
    <cellStyle name="Normal 7 3 4 2 4 2 2" xfId="44657" xr:uid="{00000000-0005-0000-0000-00004BB20000}"/>
    <cellStyle name="Normal 7 3 4 2 4 3" xfId="44656" xr:uid="{00000000-0005-0000-0000-00004CB20000}"/>
    <cellStyle name="Normal 7 3 4 2 5" xfId="24964" xr:uid="{00000000-0005-0000-0000-00004DB20000}"/>
    <cellStyle name="Normal 7 3 4 2 5 2" xfId="24965" xr:uid="{00000000-0005-0000-0000-00004EB20000}"/>
    <cellStyle name="Normal 7 3 4 2 5 2 2" xfId="44659" xr:uid="{00000000-0005-0000-0000-00004FB20000}"/>
    <cellStyle name="Normal 7 3 4 2 5 3" xfId="44658" xr:uid="{00000000-0005-0000-0000-000050B20000}"/>
    <cellStyle name="Normal 7 3 4 2 6" xfId="24966" xr:uid="{00000000-0005-0000-0000-000051B20000}"/>
    <cellStyle name="Normal 7 3 4 2 6 2" xfId="44660" xr:uid="{00000000-0005-0000-0000-000052B20000}"/>
    <cellStyle name="Normal 7 3 4 2 7" xfId="24967" xr:uid="{00000000-0005-0000-0000-000053B20000}"/>
    <cellStyle name="Normal 7 3 4 2 7 2" xfId="49532" xr:uid="{00000000-0005-0000-0000-000054B20000}"/>
    <cellStyle name="Normal 7 3 4 2 8" xfId="44643" xr:uid="{00000000-0005-0000-0000-000055B20000}"/>
    <cellStyle name="Normal 7 3 4 3" xfId="24968" xr:uid="{00000000-0005-0000-0000-000056B20000}"/>
    <cellStyle name="Normal 7 3 4 3 2" xfId="24969" xr:uid="{00000000-0005-0000-0000-000057B20000}"/>
    <cellStyle name="Normal 7 3 4 3 2 2" xfId="24970" xr:uid="{00000000-0005-0000-0000-000058B20000}"/>
    <cellStyle name="Normal 7 3 4 3 2 2 2" xfId="44663" xr:uid="{00000000-0005-0000-0000-000059B20000}"/>
    <cellStyle name="Normal 7 3 4 3 2 3" xfId="44662" xr:uid="{00000000-0005-0000-0000-00005AB20000}"/>
    <cellStyle name="Normal 7 3 4 3 3" xfId="24971" xr:uid="{00000000-0005-0000-0000-00005BB20000}"/>
    <cellStyle name="Normal 7 3 4 3 3 2" xfId="24972" xr:uid="{00000000-0005-0000-0000-00005CB20000}"/>
    <cellStyle name="Normal 7 3 4 3 3 2 2" xfId="44665" xr:uid="{00000000-0005-0000-0000-00005DB20000}"/>
    <cellStyle name="Normal 7 3 4 3 3 3" xfId="44664" xr:uid="{00000000-0005-0000-0000-00005EB20000}"/>
    <cellStyle name="Normal 7 3 4 3 4" xfId="24973" xr:uid="{00000000-0005-0000-0000-00005FB20000}"/>
    <cellStyle name="Normal 7 3 4 3 4 2" xfId="44666" xr:uid="{00000000-0005-0000-0000-000060B20000}"/>
    <cellStyle name="Normal 7 3 4 3 5" xfId="24974" xr:uid="{00000000-0005-0000-0000-000061B20000}"/>
    <cellStyle name="Normal 7 3 4 3 5 2" xfId="49535" xr:uid="{00000000-0005-0000-0000-000062B20000}"/>
    <cellStyle name="Normal 7 3 4 3 6" xfId="44661" xr:uid="{00000000-0005-0000-0000-000063B20000}"/>
    <cellStyle name="Normal 7 3 4 4" xfId="24975" xr:uid="{00000000-0005-0000-0000-000064B20000}"/>
    <cellStyle name="Normal 7 3 4 4 2" xfId="24976" xr:uid="{00000000-0005-0000-0000-000065B20000}"/>
    <cellStyle name="Normal 7 3 4 4 2 2" xfId="24977" xr:uid="{00000000-0005-0000-0000-000066B20000}"/>
    <cellStyle name="Normal 7 3 4 4 2 2 2" xfId="44669" xr:uid="{00000000-0005-0000-0000-000067B20000}"/>
    <cellStyle name="Normal 7 3 4 4 2 3" xfId="44668" xr:uid="{00000000-0005-0000-0000-000068B20000}"/>
    <cellStyle name="Normal 7 3 4 4 3" xfId="24978" xr:uid="{00000000-0005-0000-0000-000069B20000}"/>
    <cellStyle name="Normal 7 3 4 4 3 2" xfId="24979" xr:uid="{00000000-0005-0000-0000-00006AB20000}"/>
    <cellStyle name="Normal 7 3 4 4 3 2 2" xfId="44671" xr:uid="{00000000-0005-0000-0000-00006BB20000}"/>
    <cellStyle name="Normal 7 3 4 4 3 3" xfId="44670" xr:uid="{00000000-0005-0000-0000-00006CB20000}"/>
    <cellStyle name="Normal 7 3 4 4 4" xfId="24980" xr:uid="{00000000-0005-0000-0000-00006DB20000}"/>
    <cellStyle name="Normal 7 3 4 4 4 2" xfId="44672" xr:uid="{00000000-0005-0000-0000-00006EB20000}"/>
    <cellStyle name="Normal 7 3 4 4 5" xfId="24981" xr:uid="{00000000-0005-0000-0000-00006FB20000}"/>
    <cellStyle name="Normal 7 3 4 4 5 2" xfId="49536" xr:uid="{00000000-0005-0000-0000-000070B20000}"/>
    <cellStyle name="Normal 7 3 4 4 6" xfId="44667" xr:uid="{00000000-0005-0000-0000-000071B20000}"/>
    <cellStyle name="Normal 7 3 4 5" xfId="24982" xr:uid="{00000000-0005-0000-0000-000072B20000}"/>
    <cellStyle name="Normal 7 3 4 5 2" xfId="24983" xr:uid="{00000000-0005-0000-0000-000073B20000}"/>
    <cellStyle name="Normal 7 3 4 5 2 2" xfId="44674" xr:uid="{00000000-0005-0000-0000-000074B20000}"/>
    <cellStyle name="Normal 7 3 4 5 3" xfId="44673" xr:uid="{00000000-0005-0000-0000-000075B20000}"/>
    <cellStyle name="Normal 7 3 4 6" xfId="24984" xr:uid="{00000000-0005-0000-0000-000076B20000}"/>
    <cellStyle name="Normal 7 3 4 6 2" xfId="24985" xr:uid="{00000000-0005-0000-0000-000077B20000}"/>
    <cellStyle name="Normal 7 3 4 6 2 2" xfId="44676" xr:uid="{00000000-0005-0000-0000-000078B20000}"/>
    <cellStyle name="Normal 7 3 4 6 3" xfId="44675" xr:uid="{00000000-0005-0000-0000-000079B20000}"/>
    <cellStyle name="Normal 7 3 4 7" xfId="24986" xr:uid="{00000000-0005-0000-0000-00007AB20000}"/>
    <cellStyle name="Normal 7 3 4 7 2" xfId="44677" xr:uid="{00000000-0005-0000-0000-00007BB20000}"/>
    <cellStyle name="Normal 7 3 4 8" xfId="24987" xr:uid="{00000000-0005-0000-0000-00007CB20000}"/>
    <cellStyle name="Normal 7 3 4 8 2" xfId="49531" xr:uid="{00000000-0005-0000-0000-00007DB20000}"/>
    <cellStyle name="Normal 7 3 4 9" xfId="44642" xr:uid="{00000000-0005-0000-0000-00007EB20000}"/>
    <cellStyle name="Normal 7 3 5" xfId="24988" xr:uid="{00000000-0005-0000-0000-00007FB20000}"/>
    <cellStyle name="Normal 7 3 5 2" xfId="24989" xr:uid="{00000000-0005-0000-0000-000080B20000}"/>
    <cellStyle name="Normal 7 3 5 2 2" xfId="24990" xr:uid="{00000000-0005-0000-0000-000081B20000}"/>
    <cellStyle name="Normal 7 3 5 2 2 2" xfId="24991" xr:uid="{00000000-0005-0000-0000-000082B20000}"/>
    <cellStyle name="Normal 7 3 5 2 2 2 2" xfId="44681" xr:uid="{00000000-0005-0000-0000-000083B20000}"/>
    <cellStyle name="Normal 7 3 5 2 2 3" xfId="44680" xr:uid="{00000000-0005-0000-0000-000084B20000}"/>
    <cellStyle name="Normal 7 3 5 2 3" xfId="24992" xr:uid="{00000000-0005-0000-0000-000085B20000}"/>
    <cellStyle name="Normal 7 3 5 2 3 2" xfId="24993" xr:uid="{00000000-0005-0000-0000-000086B20000}"/>
    <cellStyle name="Normal 7 3 5 2 3 2 2" xfId="44683" xr:uid="{00000000-0005-0000-0000-000087B20000}"/>
    <cellStyle name="Normal 7 3 5 2 3 3" xfId="44682" xr:uid="{00000000-0005-0000-0000-000088B20000}"/>
    <cellStyle name="Normal 7 3 5 2 4" xfId="24994" xr:uid="{00000000-0005-0000-0000-000089B20000}"/>
    <cellStyle name="Normal 7 3 5 2 4 2" xfId="44684" xr:uid="{00000000-0005-0000-0000-00008AB20000}"/>
    <cellStyle name="Normal 7 3 5 2 5" xfId="24995" xr:uid="{00000000-0005-0000-0000-00008BB20000}"/>
    <cellStyle name="Normal 7 3 5 2 5 2" xfId="49538" xr:uid="{00000000-0005-0000-0000-00008CB20000}"/>
    <cellStyle name="Normal 7 3 5 2 6" xfId="44679" xr:uid="{00000000-0005-0000-0000-00008DB20000}"/>
    <cellStyle name="Normal 7 3 5 3" xfId="24996" xr:uid="{00000000-0005-0000-0000-00008EB20000}"/>
    <cellStyle name="Normal 7 3 5 3 2" xfId="24997" xr:uid="{00000000-0005-0000-0000-00008FB20000}"/>
    <cellStyle name="Normal 7 3 5 3 2 2" xfId="24998" xr:uid="{00000000-0005-0000-0000-000090B20000}"/>
    <cellStyle name="Normal 7 3 5 3 2 2 2" xfId="44687" xr:uid="{00000000-0005-0000-0000-000091B20000}"/>
    <cellStyle name="Normal 7 3 5 3 2 3" xfId="44686" xr:uid="{00000000-0005-0000-0000-000092B20000}"/>
    <cellStyle name="Normal 7 3 5 3 3" xfId="24999" xr:uid="{00000000-0005-0000-0000-000093B20000}"/>
    <cellStyle name="Normal 7 3 5 3 3 2" xfId="25000" xr:uid="{00000000-0005-0000-0000-000094B20000}"/>
    <cellStyle name="Normal 7 3 5 3 3 2 2" xfId="44689" xr:uid="{00000000-0005-0000-0000-000095B20000}"/>
    <cellStyle name="Normal 7 3 5 3 3 3" xfId="44688" xr:uid="{00000000-0005-0000-0000-000096B20000}"/>
    <cellStyle name="Normal 7 3 5 3 4" xfId="25001" xr:uid="{00000000-0005-0000-0000-000097B20000}"/>
    <cellStyle name="Normal 7 3 5 3 4 2" xfId="44690" xr:uid="{00000000-0005-0000-0000-000098B20000}"/>
    <cellStyle name="Normal 7 3 5 3 5" xfId="25002" xr:uid="{00000000-0005-0000-0000-000099B20000}"/>
    <cellStyle name="Normal 7 3 5 3 5 2" xfId="49539" xr:uid="{00000000-0005-0000-0000-00009AB20000}"/>
    <cellStyle name="Normal 7 3 5 3 6" xfId="44685" xr:uid="{00000000-0005-0000-0000-00009BB20000}"/>
    <cellStyle name="Normal 7 3 5 4" xfId="25003" xr:uid="{00000000-0005-0000-0000-00009CB20000}"/>
    <cellStyle name="Normal 7 3 5 4 2" xfId="25004" xr:uid="{00000000-0005-0000-0000-00009DB20000}"/>
    <cellStyle name="Normal 7 3 5 4 2 2" xfId="44692" xr:uid="{00000000-0005-0000-0000-00009EB20000}"/>
    <cellStyle name="Normal 7 3 5 4 3" xfId="44691" xr:uid="{00000000-0005-0000-0000-00009FB20000}"/>
    <cellStyle name="Normal 7 3 5 5" xfId="25005" xr:uid="{00000000-0005-0000-0000-0000A0B20000}"/>
    <cellStyle name="Normal 7 3 5 5 2" xfId="25006" xr:uid="{00000000-0005-0000-0000-0000A1B20000}"/>
    <cellStyle name="Normal 7 3 5 5 2 2" xfId="44694" xr:uid="{00000000-0005-0000-0000-0000A2B20000}"/>
    <cellStyle name="Normal 7 3 5 5 3" xfId="44693" xr:uid="{00000000-0005-0000-0000-0000A3B20000}"/>
    <cellStyle name="Normal 7 3 5 6" xfId="25007" xr:uid="{00000000-0005-0000-0000-0000A4B20000}"/>
    <cellStyle name="Normal 7 3 5 6 2" xfId="44695" xr:uid="{00000000-0005-0000-0000-0000A5B20000}"/>
    <cellStyle name="Normal 7 3 5 7" xfId="25008" xr:uid="{00000000-0005-0000-0000-0000A6B20000}"/>
    <cellStyle name="Normal 7 3 5 7 2" xfId="49537" xr:uid="{00000000-0005-0000-0000-0000A7B20000}"/>
    <cellStyle name="Normal 7 3 5 8" xfId="44678" xr:uid="{00000000-0005-0000-0000-0000A8B20000}"/>
    <cellStyle name="Normal 7 3 6" xfId="25009" xr:uid="{00000000-0005-0000-0000-0000A9B20000}"/>
    <cellStyle name="Normal 7 3 6 2" xfId="25010" xr:uid="{00000000-0005-0000-0000-0000AAB20000}"/>
    <cellStyle name="Normal 7 3 6 2 2" xfId="25011" xr:uid="{00000000-0005-0000-0000-0000ABB20000}"/>
    <cellStyle name="Normal 7 3 6 2 2 2" xfId="44698" xr:uid="{00000000-0005-0000-0000-0000ACB20000}"/>
    <cellStyle name="Normal 7 3 6 2 3" xfId="44697" xr:uid="{00000000-0005-0000-0000-0000ADB20000}"/>
    <cellStyle name="Normal 7 3 6 3" xfId="25012" xr:uid="{00000000-0005-0000-0000-0000AEB20000}"/>
    <cellStyle name="Normal 7 3 6 3 2" xfId="25013" xr:uid="{00000000-0005-0000-0000-0000AFB20000}"/>
    <cellStyle name="Normal 7 3 6 3 2 2" xfId="44700" xr:uid="{00000000-0005-0000-0000-0000B0B20000}"/>
    <cellStyle name="Normal 7 3 6 3 3" xfId="44699" xr:uid="{00000000-0005-0000-0000-0000B1B20000}"/>
    <cellStyle name="Normal 7 3 6 4" xfId="25014" xr:uid="{00000000-0005-0000-0000-0000B2B20000}"/>
    <cellStyle name="Normal 7 3 6 4 2" xfId="44701" xr:uid="{00000000-0005-0000-0000-0000B3B20000}"/>
    <cellStyle name="Normal 7 3 6 5" xfId="25015" xr:uid="{00000000-0005-0000-0000-0000B4B20000}"/>
    <cellStyle name="Normal 7 3 6 5 2" xfId="49540" xr:uid="{00000000-0005-0000-0000-0000B5B20000}"/>
    <cellStyle name="Normal 7 3 6 6" xfId="44696" xr:uid="{00000000-0005-0000-0000-0000B6B20000}"/>
    <cellStyle name="Normal 7 3 7" xfId="25016" xr:uid="{00000000-0005-0000-0000-0000B7B20000}"/>
    <cellStyle name="Normal 7 3 7 2" xfId="25017" xr:uid="{00000000-0005-0000-0000-0000B8B20000}"/>
    <cellStyle name="Normal 7 3 7 2 2" xfId="25018" xr:uid="{00000000-0005-0000-0000-0000B9B20000}"/>
    <cellStyle name="Normal 7 3 7 2 2 2" xfId="44704" xr:uid="{00000000-0005-0000-0000-0000BAB20000}"/>
    <cellStyle name="Normal 7 3 7 2 3" xfId="44703" xr:uid="{00000000-0005-0000-0000-0000BBB20000}"/>
    <cellStyle name="Normal 7 3 7 3" xfId="25019" xr:uid="{00000000-0005-0000-0000-0000BCB20000}"/>
    <cellStyle name="Normal 7 3 7 3 2" xfId="25020" xr:uid="{00000000-0005-0000-0000-0000BDB20000}"/>
    <cellStyle name="Normal 7 3 7 3 2 2" xfId="44706" xr:uid="{00000000-0005-0000-0000-0000BEB20000}"/>
    <cellStyle name="Normal 7 3 7 3 3" xfId="44705" xr:uid="{00000000-0005-0000-0000-0000BFB20000}"/>
    <cellStyle name="Normal 7 3 7 4" xfId="25021" xr:uid="{00000000-0005-0000-0000-0000C0B20000}"/>
    <cellStyle name="Normal 7 3 7 4 2" xfId="44707" xr:uid="{00000000-0005-0000-0000-0000C1B20000}"/>
    <cellStyle name="Normal 7 3 7 5" xfId="25022" xr:uid="{00000000-0005-0000-0000-0000C2B20000}"/>
    <cellStyle name="Normal 7 3 7 5 2" xfId="49541" xr:uid="{00000000-0005-0000-0000-0000C3B20000}"/>
    <cellStyle name="Normal 7 3 7 6" xfId="44702" xr:uid="{00000000-0005-0000-0000-0000C4B20000}"/>
    <cellStyle name="Normal 7 3 8" xfId="25023" xr:uid="{00000000-0005-0000-0000-0000C5B20000}"/>
    <cellStyle name="Normal 7 3 8 2" xfId="25024" xr:uid="{00000000-0005-0000-0000-0000C6B20000}"/>
    <cellStyle name="Normal 7 3 8 2 2" xfId="44709" xr:uid="{00000000-0005-0000-0000-0000C7B20000}"/>
    <cellStyle name="Normal 7 3 8 3" xfId="44708" xr:uid="{00000000-0005-0000-0000-0000C8B20000}"/>
    <cellStyle name="Normal 7 3 9" xfId="25025" xr:uid="{00000000-0005-0000-0000-0000C9B20000}"/>
    <cellStyle name="Normal 7 3 9 2" xfId="25026" xr:uid="{00000000-0005-0000-0000-0000CAB20000}"/>
    <cellStyle name="Normal 7 3 9 2 2" xfId="44711" xr:uid="{00000000-0005-0000-0000-0000CBB20000}"/>
    <cellStyle name="Normal 7 3 9 3" xfId="44710" xr:uid="{00000000-0005-0000-0000-0000CCB20000}"/>
    <cellStyle name="Normal 7 4" xfId="25027" xr:uid="{00000000-0005-0000-0000-0000CDB20000}"/>
    <cellStyle name="Normal 7 4 10" xfId="25028" xr:uid="{00000000-0005-0000-0000-0000CEB20000}"/>
    <cellStyle name="Normal 7 4 10 2" xfId="49542" xr:uid="{00000000-0005-0000-0000-0000CFB20000}"/>
    <cellStyle name="Normal 7 4 11" xfId="44712" xr:uid="{00000000-0005-0000-0000-0000D0B20000}"/>
    <cellStyle name="Normal 7 4 2" xfId="25029" xr:uid="{00000000-0005-0000-0000-0000D1B20000}"/>
    <cellStyle name="Normal 7 4 2 10" xfId="44713" xr:uid="{00000000-0005-0000-0000-0000D2B20000}"/>
    <cellStyle name="Normal 7 4 2 2" xfId="25030" xr:uid="{00000000-0005-0000-0000-0000D3B20000}"/>
    <cellStyle name="Normal 7 4 2 2 2" xfId="25031" xr:uid="{00000000-0005-0000-0000-0000D4B20000}"/>
    <cellStyle name="Normal 7 4 2 2 2 2" xfId="25032" xr:uid="{00000000-0005-0000-0000-0000D5B20000}"/>
    <cellStyle name="Normal 7 4 2 2 2 2 2" xfId="25033" xr:uid="{00000000-0005-0000-0000-0000D6B20000}"/>
    <cellStyle name="Normal 7 4 2 2 2 2 2 2" xfId="25034" xr:uid="{00000000-0005-0000-0000-0000D7B20000}"/>
    <cellStyle name="Normal 7 4 2 2 2 2 2 2 2" xfId="44718" xr:uid="{00000000-0005-0000-0000-0000D8B20000}"/>
    <cellStyle name="Normal 7 4 2 2 2 2 2 3" xfId="44717" xr:uid="{00000000-0005-0000-0000-0000D9B20000}"/>
    <cellStyle name="Normal 7 4 2 2 2 2 3" xfId="25035" xr:uid="{00000000-0005-0000-0000-0000DAB20000}"/>
    <cellStyle name="Normal 7 4 2 2 2 2 3 2" xfId="25036" xr:uid="{00000000-0005-0000-0000-0000DBB20000}"/>
    <cellStyle name="Normal 7 4 2 2 2 2 3 2 2" xfId="44720" xr:uid="{00000000-0005-0000-0000-0000DCB20000}"/>
    <cellStyle name="Normal 7 4 2 2 2 2 3 3" xfId="44719" xr:uid="{00000000-0005-0000-0000-0000DDB20000}"/>
    <cellStyle name="Normal 7 4 2 2 2 2 4" xfId="25037" xr:uid="{00000000-0005-0000-0000-0000DEB20000}"/>
    <cellStyle name="Normal 7 4 2 2 2 2 4 2" xfId="44721" xr:uid="{00000000-0005-0000-0000-0000DFB20000}"/>
    <cellStyle name="Normal 7 4 2 2 2 2 5" xfId="25038" xr:uid="{00000000-0005-0000-0000-0000E0B20000}"/>
    <cellStyle name="Normal 7 4 2 2 2 2 5 2" xfId="49546" xr:uid="{00000000-0005-0000-0000-0000E1B20000}"/>
    <cellStyle name="Normal 7 4 2 2 2 2 6" xfId="44716" xr:uid="{00000000-0005-0000-0000-0000E2B20000}"/>
    <cellStyle name="Normal 7 4 2 2 2 3" xfId="25039" xr:uid="{00000000-0005-0000-0000-0000E3B20000}"/>
    <cellStyle name="Normal 7 4 2 2 2 3 2" xfId="25040" xr:uid="{00000000-0005-0000-0000-0000E4B20000}"/>
    <cellStyle name="Normal 7 4 2 2 2 3 2 2" xfId="25041" xr:uid="{00000000-0005-0000-0000-0000E5B20000}"/>
    <cellStyle name="Normal 7 4 2 2 2 3 2 2 2" xfId="44724" xr:uid="{00000000-0005-0000-0000-0000E6B20000}"/>
    <cellStyle name="Normal 7 4 2 2 2 3 2 3" xfId="44723" xr:uid="{00000000-0005-0000-0000-0000E7B20000}"/>
    <cellStyle name="Normal 7 4 2 2 2 3 3" xfId="25042" xr:uid="{00000000-0005-0000-0000-0000E8B20000}"/>
    <cellStyle name="Normal 7 4 2 2 2 3 3 2" xfId="25043" xr:uid="{00000000-0005-0000-0000-0000E9B20000}"/>
    <cellStyle name="Normal 7 4 2 2 2 3 3 2 2" xfId="44726" xr:uid="{00000000-0005-0000-0000-0000EAB20000}"/>
    <cellStyle name="Normal 7 4 2 2 2 3 3 3" xfId="44725" xr:uid="{00000000-0005-0000-0000-0000EBB20000}"/>
    <cellStyle name="Normal 7 4 2 2 2 3 4" xfId="25044" xr:uid="{00000000-0005-0000-0000-0000ECB20000}"/>
    <cellStyle name="Normal 7 4 2 2 2 3 4 2" xfId="44727" xr:uid="{00000000-0005-0000-0000-0000EDB20000}"/>
    <cellStyle name="Normal 7 4 2 2 2 3 5" xfId="25045" xr:uid="{00000000-0005-0000-0000-0000EEB20000}"/>
    <cellStyle name="Normal 7 4 2 2 2 3 5 2" xfId="49547" xr:uid="{00000000-0005-0000-0000-0000EFB20000}"/>
    <cellStyle name="Normal 7 4 2 2 2 3 6" xfId="44722" xr:uid="{00000000-0005-0000-0000-0000F0B20000}"/>
    <cellStyle name="Normal 7 4 2 2 2 4" xfId="25046" xr:uid="{00000000-0005-0000-0000-0000F1B20000}"/>
    <cellStyle name="Normal 7 4 2 2 2 4 2" xfId="25047" xr:uid="{00000000-0005-0000-0000-0000F2B20000}"/>
    <cellStyle name="Normal 7 4 2 2 2 4 2 2" xfId="44729" xr:uid="{00000000-0005-0000-0000-0000F3B20000}"/>
    <cellStyle name="Normal 7 4 2 2 2 4 3" xfId="44728" xr:uid="{00000000-0005-0000-0000-0000F4B20000}"/>
    <cellStyle name="Normal 7 4 2 2 2 5" xfId="25048" xr:uid="{00000000-0005-0000-0000-0000F5B20000}"/>
    <cellStyle name="Normal 7 4 2 2 2 5 2" xfId="25049" xr:uid="{00000000-0005-0000-0000-0000F6B20000}"/>
    <cellStyle name="Normal 7 4 2 2 2 5 2 2" xfId="44731" xr:uid="{00000000-0005-0000-0000-0000F7B20000}"/>
    <cellStyle name="Normal 7 4 2 2 2 5 3" xfId="44730" xr:uid="{00000000-0005-0000-0000-0000F8B20000}"/>
    <cellStyle name="Normal 7 4 2 2 2 6" xfId="25050" xr:uid="{00000000-0005-0000-0000-0000F9B20000}"/>
    <cellStyle name="Normal 7 4 2 2 2 6 2" xfId="44732" xr:uid="{00000000-0005-0000-0000-0000FAB20000}"/>
    <cellStyle name="Normal 7 4 2 2 2 7" xfId="25051" xr:uid="{00000000-0005-0000-0000-0000FBB20000}"/>
    <cellStyle name="Normal 7 4 2 2 2 7 2" xfId="49545" xr:uid="{00000000-0005-0000-0000-0000FCB20000}"/>
    <cellStyle name="Normal 7 4 2 2 2 8" xfId="44715" xr:uid="{00000000-0005-0000-0000-0000FDB20000}"/>
    <cellStyle name="Normal 7 4 2 2 3" xfId="25052" xr:uid="{00000000-0005-0000-0000-0000FEB20000}"/>
    <cellStyle name="Normal 7 4 2 2 3 2" xfId="25053" xr:uid="{00000000-0005-0000-0000-0000FFB20000}"/>
    <cellStyle name="Normal 7 4 2 2 3 2 2" xfId="25054" xr:uid="{00000000-0005-0000-0000-000000B30000}"/>
    <cellStyle name="Normal 7 4 2 2 3 2 2 2" xfId="44735" xr:uid="{00000000-0005-0000-0000-000001B30000}"/>
    <cellStyle name="Normal 7 4 2 2 3 2 3" xfId="44734" xr:uid="{00000000-0005-0000-0000-000002B30000}"/>
    <cellStyle name="Normal 7 4 2 2 3 3" xfId="25055" xr:uid="{00000000-0005-0000-0000-000003B30000}"/>
    <cellStyle name="Normal 7 4 2 2 3 3 2" xfId="25056" xr:uid="{00000000-0005-0000-0000-000004B30000}"/>
    <cellStyle name="Normal 7 4 2 2 3 3 2 2" xfId="44737" xr:uid="{00000000-0005-0000-0000-000005B30000}"/>
    <cellStyle name="Normal 7 4 2 2 3 3 3" xfId="44736" xr:uid="{00000000-0005-0000-0000-000006B30000}"/>
    <cellStyle name="Normal 7 4 2 2 3 4" xfId="25057" xr:uid="{00000000-0005-0000-0000-000007B30000}"/>
    <cellStyle name="Normal 7 4 2 2 3 4 2" xfId="44738" xr:uid="{00000000-0005-0000-0000-000008B30000}"/>
    <cellStyle name="Normal 7 4 2 2 3 5" xfId="25058" xr:uid="{00000000-0005-0000-0000-000009B30000}"/>
    <cellStyle name="Normal 7 4 2 2 3 5 2" xfId="49548" xr:uid="{00000000-0005-0000-0000-00000AB30000}"/>
    <cellStyle name="Normal 7 4 2 2 3 6" xfId="44733" xr:uid="{00000000-0005-0000-0000-00000BB30000}"/>
    <cellStyle name="Normal 7 4 2 2 4" xfId="25059" xr:uid="{00000000-0005-0000-0000-00000CB30000}"/>
    <cellStyle name="Normal 7 4 2 2 4 2" xfId="25060" xr:uid="{00000000-0005-0000-0000-00000DB30000}"/>
    <cellStyle name="Normal 7 4 2 2 4 2 2" xfId="25061" xr:uid="{00000000-0005-0000-0000-00000EB30000}"/>
    <cellStyle name="Normal 7 4 2 2 4 2 2 2" xfId="44741" xr:uid="{00000000-0005-0000-0000-00000FB30000}"/>
    <cellStyle name="Normal 7 4 2 2 4 2 3" xfId="44740" xr:uid="{00000000-0005-0000-0000-000010B30000}"/>
    <cellStyle name="Normal 7 4 2 2 4 3" xfId="25062" xr:uid="{00000000-0005-0000-0000-000011B30000}"/>
    <cellStyle name="Normal 7 4 2 2 4 3 2" xfId="25063" xr:uid="{00000000-0005-0000-0000-000012B30000}"/>
    <cellStyle name="Normal 7 4 2 2 4 3 2 2" xfId="44743" xr:uid="{00000000-0005-0000-0000-000013B30000}"/>
    <cellStyle name="Normal 7 4 2 2 4 3 3" xfId="44742" xr:uid="{00000000-0005-0000-0000-000014B30000}"/>
    <cellStyle name="Normal 7 4 2 2 4 4" xfId="25064" xr:uid="{00000000-0005-0000-0000-000015B30000}"/>
    <cellStyle name="Normal 7 4 2 2 4 4 2" xfId="44744" xr:uid="{00000000-0005-0000-0000-000016B30000}"/>
    <cellStyle name="Normal 7 4 2 2 4 5" xfId="25065" xr:uid="{00000000-0005-0000-0000-000017B30000}"/>
    <cellStyle name="Normal 7 4 2 2 4 5 2" xfId="49549" xr:uid="{00000000-0005-0000-0000-000018B30000}"/>
    <cellStyle name="Normal 7 4 2 2 4 6" xfId="44739" xr:uid="{00000000-0005-0000-0000-000019B30000}"/>
    <cellStyle name="Normal 7 4 2 2 5" xfId="25066" xr:uid="{00000000-0005-0000-0000-00001AB30000}"/>
    <cellStyle name="Normal 7 4 2 2 5 2" xfId="25067" xr:uid="{00000000-0005-0000-0000-00001BB30000}"/>
    <cellStyle name="Normal 7 4 2 2 5 2 2" xfId="44746" xr:uid="{00000000-0005-0000-0000-00001CB30000}"/>
    <cellStyle name="Normal 7 4 2 2 5 3" xfId="44745" xr:uid="{00000000-0005-0000-0000-00001DB30000}"/>
    <cellStyle name="Normal 7 4 2 2 6" xfId="25068" xr:uid="{00000000-0005-0000-0000-00001EB30000}"/>
    <cellStyle name="Normal 7 4 2 2 6 2" xfId="25069" xr:uid="{00000000-0005-0000-0000-00001FB30000}"/>
    <cellStyle name="Normal 7 4 2 2 6 2 2" xfId="44748" xr:uid="{00000000-0005-0000-0000-000020B30000}"/>
    <cellStyle name="Normal 7 4 2 2 6 3" xfId="44747" xr:uid="{00000000-0005-0000-0000-000021B30000}"/>
    <cellStyle name="Normal 7 4 2 2 7" xfId="25070" xr:uid="{00000000-0005-0000-0000-000022B30000}"/>
    <cellStyle name="Normal 7 4 2 2 7 2" xfId="44749" xr:uid="{00000000-0005-0000-0000-000023B30000}"/>
    <cellStyle name="Normal 7 4 2 2 8" xfId="25071" xr:uid="{00000000-0005-0000-0000-000024B30000}"/>
    <cellStyle name="Normal 7 4 2 2 8 2" xfId="49544" xr:uid="{00000000-0005-0000-0000-000025B30000}"/>
    <cellStyle name="Normal 7 4 2 2 9" xfId="44714" xr:uid="{00000000-0005-0000-0000-000026B30000}"/>
    <cellStyle name="Normal 7 4 2 3" xfId="25072" xr:uid="{00000000-0005-0000-0000-000027B30000}"/>
    <cellStyle name="Normal 7 4 2 3 2" xfId="25073" xr:uid="{00000000-0005-0000-0000-000028B30000}"/>
    <cellStyle name="Normal 7 4 2 3 2 2" xfId="25074" xr:uid="{00000000-0005-0000-0000-000029B30000}"/>
    <cellStyle name="Normal 7 4 2 3 2 2 2" xfId="25075" xr:uid="{00000000-0005-0000-0000-00002AB30000}"/>
    <cellStyle name="Normal 7 4 2 3 2 2 2 2" xfId="44753" xr:uid="{00000000-0005-0000-0000-00002BB30000}"/>
    <cellStyle name="Normal 7 4 2 3 2 2 3" xfId="44752" xr:uid="{00000000-0005-0000-0000-00002CB30000}"/>
    <cellStyle name="Normal 7 4 2 3 2 3" xfId="25076" xr:uid="{00000000-0005-0000-0000-00002DB30000}"/>
    <cellStyle name="Normal 7 4 2 3 2 3 2" xfId="25077" xr:uid="{00000000-0005-0000-0000-00002EB30000}"/>
    <cellStyle name="Normal 7 4 2 3 2 3 2 2" xfId="44755" xr:uid="{00000000-0005-0000-0000-00002FB30000}"/>
    <cellStyle name="Normal 7 4 2 3 2 3 3" xfId="44754" xr:uid="{00000000-0005-0000-0000-000030B30000}"/>
    <cellStyle name="Normal 7 4 2 3 2 4" xfId="25078" xr:uid="{00000000-0005-0000-0000-000031B30000}"/>
    <cellStyle name="Normal 7 4 2 3 2 4 2" xfId="44756" xr:uid="{00000000-0005-0000-0000-000032B30000}"/>
    <cellStyle name="Normal 7 4 2 3 2 5" xfId="25079" xr:uid="{00000000-0005-0000-0000-000033B30000}"/>
    <cellStyle name="Normal 7 4 2 3 2 5 2" xfId="49551" xr:uid="{00000000-0005-0000-0000-000034B30000}"/>
    <cellStyle name="Normal 7 4 2 3 2 6" xfId="44751" xr:uid="{00000000-0005-0000-0000-000035B30000}"/>
    <cellStyle name="Normal 7 4 2 3 3" xfId="25080" xr:uid="{00000000-0005-0000-0000-000036B30000}"/>
    <cellStyle name="Normal 7 4 2 3 3 2" xfId="25081" xr:uid="{00000000-0005-0000-0000-000037B30000}"/>
    <cellStyle name="Normal 7 4 2 3 3 2 2" xfId="25082" xr:uid="{00000000-0005-0000-0000-000038B30000}"/>
    <cellStyle name="Normal 7 4 2 3 3 2 2 2" xfId="44759" xr:uid="{00000000-0005-0000-0000-000039B30000}"/>
    <cellStyle name="Normal 7 4 2 3 3 2 3" xfId="44758" xr:uid="{00000000-0005-0000-0000-00003AB30000}"/>
    <cellStyle name="Normal 7 4 2 3 3 3" xfId="25083" xr:uid="{00000000-0005-0000-0000-00003BB30000}"/>
    <cellStyle name="Normal 7 4 2 3 3 3 2" xfId="25084" xr:uid="{00000000-0005-0000-0000-00003CB30000}"/>
    <cellStyle name="Normal 7 4 2 3 3 3 2 2" xfId="44761" xr:uid="{00000000-0005-0000-0000-00003DB30000}"/>
    <cellStyle name="Normal 7 4 2 3 3 3 3" xfId="44760" xr:uid="{00000000-0005-0000-0000-00003EB30000}"/>
    <cellStyle name="Normal 7 4 2 3 3 4" xfId="25085" xr:uid="{00000000-0005-0000-0000-00003FB30000}"/>
    <cellStyle name="Normal 7 4 2 3 3 4 2" xfId="44762" xr:uid="{00000000-0005-0000-0000-000040B30000}"/>
    <cellStyle name="Normal 7 4 2 3 3 5" xfId="25086" xr:uid="{00000000-0005-0000-0000-000041B30000}"/>
    <cellStyle name="Normal 7 4 2 3 3 5 2" xfId="49552" xr:uid="{00000000-0005-0000-0000-000042B30000}"/>
    <cellStyle name="Normal 7 4 2 3 3 6" xfId="44757" xr:uid="{00000000-0005-0000-0000-000043B30000}"/>
    <cellStyle name="Normal 7 4 2 3 4" xfId="25087" xr:uid="{00000000-0005-0000-0000-000044B30000}"/>
    <cellStyle name="Normal 7 4 2 3 4 2" xfId="25088" xr:uid="{00000000-0005-0000-0000-000045B30000}"/>
    <cellStyle name="Normal 7 4 2 3 4 2 2" xfId="44764" xr:uid="{00000000-0005-0000-0000-000046B30000}"/>
    <cellStyle name="Normal 7 4 2 3 4 3" xfId="44763" xr:uid="{00000000-0005-0000-0000-000047B30000}"/>
    <cellStyle name="Normal 7 4 2 3 5" xfId="25089" xr:uid="{00000000-0005-0000-0000-000048B30000}"/>
    <cellStyle name="Normal 7 4 2 3 5 2" xfId="25090" xr:uid="{00000000-0005-0000-0000-000049B30000}"/>
    <cellStyle name="Normal 7 4 2 3 5 2 2" xfId="44766" xr:uid="{00000000-0005-0000-0000-00004AB30000}"/>
    <cellStyle name="Normal 7 4 2 3 5 3" xfId="44765" xr:uid="{00000000-0005-0000-0000-00004BB30000}"/>
    <cellStyle name="Normal 7 4 2 3 6" xfId="25091" xr:uid="{00000000-0005-0000-0000-00004CB30000}"/>
    <cellStyle name="Normal 7 4 2 3 6 2" xfId="44767" xr:uid="{00000000-0005-0000-0000-00004DB30000}"/>
    <cellStyle name="Normal 7 4 2 3 7" xfId="25092" xr:uid="{00000000-0005-0000-0000-00004EB30000}"/>
    <cellStyle name="Normal 7 4 2 3 7 2" xfId="49550" xr:uid="{00000000-0005-0000-0000-00004FB30000}"/>
    <cellStyle name="Normal 7 4 2 3 8" xfId="44750" xr:uid="{00000000-0005-0000-0000-000050B30000}"/>
    <cellStyle name="Normal 7 4 2 4" xfId="25093" xr:uid="{00000000-0005-0000-0000-000051B30000}"/>
    <cellStyle name="Normal 7 4 2 4 2" xfId="25094" xr:uid="{00000000-0005-0000-0000-000052B30000}"/>
    <cellStyle name="Normal 7 4 2 4 2 2" xfId="25095" xr:uid="{00000000-0005-0000-0000-000053B30000}"/>
    <cellStyle name="Normal 7 4 2 4 2 2 2" xfId="44770" xr:uid="{00000000-0005-0000-0000-000054B30000}"/>
    <cellStyle name="Normal 7 4 2 4 2 3" xfId="44769" xr:uid="{00000000-0005-0000-0000-000055B30000}"/>
    <cellStyle name="Normal 7 4 2 4 3" xfId="25096" xr:uid="{00000000-0005-0000-0000-000056B30000}"/>
    <cellStyle name="Normal 7 4 2 4 3 2" xfId="25097" xr:uid="{00000000-0005-0000-0000-000057B30000}"/>
    <cellStyle name="Normal 7 4 2 4 3 2 2" xfId="44772" xr:uid="{00000000-0005-0000-0000-000058B30000}"/>
    <cellStyle name="Normal 7 4 2 4 3 3" xfId="44771" xr:uid="{00000000-0005-0000-0000-000059B30000}"/>
    <cellStyle name="Normal 7 4 2 4 4" xfId="25098" xr:uid="{00000000-0005-0000-0000-00005AB30000}"/>
    <cellStyle name="Normal 7 4 2 4 4 2" xfId="44773" xr:uid="{00000000-0005-0000-0000-00005BB30000}"/>
    <cellStyle name="Normal 7 4 2 4 5" xfId="25099" xr:uid="{00000000-0005-0000-0000-00005CB30000}"/>
    <cellStyle name="Normal 7 4 2 4 5 2" xfId="49553" xr:uid="{00000000-0005-0000-0000-00005DB30000}"/>
    <cellStyle name="Normal 7 4 2 4 6" xfId="44768" xr:uid="{00000000-0005-0000-0000-00005EB30000}"/>
    <cellStyle name="Normal 7 4 2 5" xfId="25100" xr:uid="{00000000-0005-0000-0000-00005FB30000}"/>
    <cellStyle name="Normal 7 4 2 5 2" xfId="25101" xr:uid="{00000000-0005-0000-0000-000060B30000}"/>
    <cellStyle name="Normal 7 4 2 5 2 2" xfId="25102" xr:uid="{00000000-0005-0000-0000-000061B30000}"/>
    <cellStyle name="Normal 7 4 2 5 2 2 2" xfId="44776" xr:uid="{00000000-0005-0000-0000-000062B30000}"/>
    <cellStyle name="Normal 7 4 2 5 2 3" xfId="44775" xr:uid="{00000000-0005-0000-0000-000063B30000}"/>
    <cellStyle name="Normal 7 4 2 5 3" xfId="25103" xr:uid="{00000000-0005-0000-0000-000064B30000}"/>
    <cellStyle name="Normal 7 4 2 5 3 2" xfId="25104" xr:uid="{00000000-0005-0000-0000-000065B30000}"/>
    <cellStyle name="Normal 7 4 2 5 3 2 2" xfId="44778" xr:uid="{00000000-0005-0000-0000-000066B30000}"/>
    <cellStyle name="Normal 7 4 2 5 3 3" xfId="44777" xr:uid="{00000000-0005-0000-0000-000067B30000}"/>
    <cellStyle name="Normal 7 4 2 5 4" xfId="25105" xr:uid="{00000000-0005-0000-0000-000068B30000}"/>
    <cellStyle name="Normal 7 4 2 5 4 2" xfId="44779" xr:uid="{00000000-0005-0000-0000-000069B30000}"/>
    <cellStyle name="Normal 7 4 2 5 5" xfId="25106" xr:uid="{00000000-0005-0000-0000-00006AB30000}"/>
    <cellStyle name="Normal 7 4 2 5 5 2" xfId="49554" xr:uid="{00000000-0005-0000-0000-00006BB30000}"/>
    <cellStyle name="Normal 7 4 2 5 6" xfId="44774" xr:uid="{00000000-0005-0000-0000-00006CB30000}"/>
    <cellStyle name="Normal 7 4 2 6" xfId="25107" xr:uid="{00000000-0005-0000-0000-00006DB30000}"/>
    <cellStyle name="Normal 7 4 2 6 2" xfId="25108" xr:uid="{00000000-0005-0000-0000-00006EB30000}"/>
    <cellStyle name="Normal 7 4 2 6 2 2" xfId="44781" xr:uid="{00000000-0005-0000-0000-00006FB30000}"/>
    <cellStyle name="Normal 7 4 2 6 3" xfId="44780" xr:uid="{00000000-0005-0000-0000-000070B30000}"/>
    <cellStyle name="Normal 7 4 2 7" xfId="25109" xr:uid="{00000000-0005-0000-0000-000071B30000}"/>
    <cellStyle name="Normal 7 4 2 7 2" xfId="25110" xr:uid="{00000000-0005-0000-0000-000072B30000}"/>
    <cellStyle name="Normal 7 4 2 7 2 2" xfId="44783" xr:uid="{00000000-0005-0000-0000-000073B30000}"/>
    <cellStyle name="Normal 7 4 2 7 3" xfId="44782" xr:uid="{00000000-0005-0000-0000-000074B30000}"/>
    <cellStyle name="Normal 7 4 2 8" xfId="25111" xr:uid="{00000000-0005-0000-0000-000075B30000}"/>
    <cellStyle name="Normal 7 4 2 8 2" xfId="44784" xr:uid="{00000000-0005-0000-0000-000076B30000}"/>
    <cellStyle name="Normal 7 4 2 9" xfId="25112" xr:uid="{00000000-0005-0000-0000-000077B30000}"/>
    <cellStyle name="Normal 7 4 2 9 2" xfId="49543" xr:uid="{00000000-0005-0000-0000-000078B30000}"/>
    <cellStyle name="Normal 7 4 3" xfId="25113" xr:uid="{00000000-0005-0000-0000-000079B30000}"/>
    <cellStyle name="Normal 7 4 3 2" xfId="25114" xr:uid="{00000000-0005-0000-0000-00007AB30000}"/>
    <cellStyle name="Normal 7 4 3 2 2" xfId="25115" xr:uid="{00000000-0005-0000-0000-00007BB30000}"/>
    <cellStyle name="Normal 7 4 3 2 2 2" xfId="25116" xr:uid="{00000000-0005-0000-0000-00007CB30000}"/>
    <cellStyle name="Normal 7 4 3 2 2 2 2" xfId="25117" xr:uid="{00000000-0005-0000-0000-00007DB30000}"/>
    <cellStyle name="Normal 7 4 3 2 2 2 2 2" xfId="44789" xr:uid="{00000000-0005-0000-0000-00007EB30000}"/>
    <cellStyle name="Normal 7 4 3 2 2 2 3" xfId="44788" xr:uid="{00000000-0005-0000-0000-00007FB30000}"/>
    <cellStyle name="Normal 7 4 3 2 2 3" xfId="25118" xr:uid="{00000000-0005-0000-0000-000080B30000}"/>
    <cellStyle name="Normal 7 4 3 2 2 3 2" xfId="25119" xr:uid="{00000000-0005-0000-0000-000081B30000}"/>
    <cellStyle name="Normal 7 4 3 2 2 3 2 2" xfId="44791" xr:uid="{00000000-0005-0000-0000-000082B30000}"/>
    <cellStyle name="Normal 7 4 3 2 2 3 3" xfId="44790" xr:uid="{00000000-0005-0000-0000-000083B30000}"/>
    <cellStyle name="Normal 7 4 3 2 2 4" xfId="25120" xr:uid="{00000000-0005-0000-0000-000084B30000}"/>
    <cellStyle name="Normal 7 4 3 2 2 4 2" xfId="44792" xr:uid="{00000000-0005-0000-0000-000085B30000}"/>
    <cellStyle name="Normal 7 4 3 2 2 5" xfId="25121" xr:uid="{00000000-0005-0000-0000-000086B30000}"/>
    <cellStyle name="Normal 7 4 3 2 2 5 2" xfId="49557" xr:uid="{00000000-0005-0000-0000-000087B30000}"/>
    <cellStyle name="Normal 7 4 3 2 2 6" xfId="44787" xr:uid="{00000000-0005-0000-0000-000088B30000}"/>
    <cellStyle name="Normal 7 4 3 2 3" xfId="25122" xr:uid="{00000000-0005-0000-0000-000089B30000}"/>
    <cellStyle name="Normal 7 4 3 2 3 2" xfId="25123" xr:uid="{00000000-0005-0000-0000-00008AB30000}"/>
    <cellStyle name="Normal 7 4 3 2 3 2 2" xfId="25124" xr:uid="{00000000-0005-0000-0000-00008BB30000}"/>
    <cellStyle name="Normal 7 4 3 2 3 2 2 2" xfId="44795" xr:uid="{00000000-0005-0000-0000-00008CB30000}"/>
    <cellStyle name="Normal 7 4 3 2 3 2 3" xfId="44794" xr:uid="{00000000-0005-0000-0000-00008DB30000}"/>
    <cellStyle name="Normal 7 4 3 2 3 3" xfId="25125" xr:uid="{00000000-0005-0000-0000-00008EB30000}"/>
    <cellStyle name="Normal 7 4 3 2 3 3 2" xfId="25126" xr:uid="{00000000-0005-0000-0000-00008FB30000}"/>
    <cellStyle name="Normal 7 4 3 2 3 3 2 2" xfId="44797" xr:uid="{00000000-0005-0000-0000-000090B30000}"/>
    <cellStyle name="Normal 7 4 3 2 3 3 3" xfId="44796" xr:uid="{00000000-0005-0000-0000-000091B30000}"/>
    <cellStyle name="Normal 7 4 3 2 3 4" xfId="25127" xr:uid="{00000000-0005-0000-0000-000092B30000}"/>
    <cellStyle name="Normal 7 4 3 2 3 4 2" xfId="44798" xr:uid="{00000000-0005-0000-0000-000093B30000}"/>
    <cellStyle name="Normal 7 4 3 2 3 5" xfId="25128" xr:uid="{00000000-0005-0000-0000-000094B30000}"/>
    <cellStyle name="Normal 7 4 3 2 3 5 2" xfId="49558" xr:uid="{00000000-0005-0000-0000-000095B30000}"/>
    <cellStyle name="Normal 7 4 3 2 3 6" xfId="44793" xr:uid="{00000000-0005-0000-0000-000096B30000}"/>
    <cellStyle name="Normal 7 4 3 2 4" xfId="25129" xr:uid="{00000000-0005-0000-0000-000097B30000}"/>
    <cellStyle name="Normal 7 4 3 2 4 2" xfId="25130" xr:uid="{00000000-0005-0000-0000-000098B30000}"/>
    <cellStyle name="Normal 7 4 3 2 4 2 2" xfId="44800" xr:uid="{00000000-0005-0000-0000-000099B30000}"/>
    <cellStyle name="Normal 7 4 3 2 4 3" xfId="44799" xr:uid="{00000000-0005-0000-0000-00009AB30000}"/>
    <cellStyle name="Normal 7 4 3 2 5" xfId="25131" xr:uid="{00000000-0005-0000-0000-00009BB30000}"/>
    <cellStyle name="Normal 7 4 3 2 5 2" xfId="25132" xr:uid="{00000000-0005-0000-0000-00009CB30000}"/>
    <cellStyle name="Normal 7 4 3 2 5 2 2" xfId="44802" xr:uid="{00000000-0005-0000-0000-00009DB30000}"/>
    <cellStyle name="Normal 7 4 3 2 5 3" xfId="44801" xr:uid="{00000000-0005-0000-0000-00009EB30000}"/>
    <cellStyle name="Normal 7 4 3 2 6" xfId="25133" xr:uid="{00000000-0005-0000-0000-00009FB30000}"/>
    <cellStyle name="Normal 7 4 3 2 6 2" xfId="44803" xr:uid="{00000000-0005-0000-0000-0000A0B30000}"/>
    <cellStyle name="Normal 7 4 3 2 7" xfId="25134" xr:uid="{00000000-0005-0000-0000-0000A1B30000}"/>
    <cellStyle name="Normal 7 4 3 2 7 2" xfId="49556" xr:uid="{00000000-0005-0000-0000-0000A2B30000}"/>
    <cellStyle name="Normal 7 4 3 2 8" xfId="44786" xr:uid="{00000000-0005-0000-0000-0000A3B30000}"/>
    <cellStyle name="Normal 7 4 3 3" xfId="25135" xr:uid="{00000000-0005-0000-0000-0000A4B30000}"/>
    <cellStyle name="Normal 7 4 3 3 2" xfId="25136" xr:uid="{00000000-0005-0000-0000-0000A5B30000}"/>
    <cellStyle name="Normal 7 4 3 3 2 2" xfId="25137" xr:uid="{00000000-0005-0000-0000-0000A6B30000}"/>
    <cellStyle name="Normal 7 4 3 3 2 2 2" xfId="44806" xr:uid="{00000000-0005-0000-0000-0000A7B30000}"/>
    <cellStyle name="Normal 7 4 3 3 2 3" xfId="44805" xr:uid="{00000000-0005-0000-0000-0000A8B30000}"/>
    <cellStyle name="Normal 7 4 3 3 3" xfId="25138" xr:uid="{00000000-0005-0000-0000-0000A9B30000}"/>
    <cellStyle name="Normal 7 4 3 3 3 2" xfId="25139" xr:uid="{00000000-0005-0000-0000-0000AAB30000}"/>
    <cellStyle name="Normal 7 4 3 3 3 2 2" xfId="44808" xr:uid="{00000000-0005-0000-0000-0000ABB30000}"/>
    <cellStyle name="Normal 7 4 3 3 3 3" xfId="44807" xr:uid="{00000000-0005-0000-0000-0000ACB30000}"/>
    <cellStyle name="Normal 7 4 3 3 4" xfId="25140" xr:uid="{00000000-0005-0000-0000-0000ADB30000}"/>
    <cellStyle name="Normal 7 4 3 3 4 2" xfId="44809" xr:uid="{00000000-0005-0000-0000-0000AEB30000}"/>
    <cellStyle name="Normal 7 4 3 3 5" xfId="25141" xr:uid="{00000000-0005-0000-0000-0000AFB30000}"/>
    <cellStyle name="Normal 7 4 3 3 5 2" xfId="49559" xr:uid="{00000000-0005-0000-0000-0000B0B30000}"/>
    <cellStyle name="Normal 7 4 3 3 6" xfId="44804" xr:uid="{00000000-0005-0000-0000-0000B1B30000}"/>
    <cellStyle name="Normal 7 4 3 4" xfId="25142" xr:uid="{00000000-0005-0000-0000-0000B2B30000}"/>
    <cellStyle name="Normal 7 4 3 4 2" xfId="25143" xr:uid="{00000000-0005-0000-0000-0000B3B30000}"/>
    <cellStyle name="Normal 7 4 3 4 2 2" xfId="25144" xr:uid="{00000000-0005-0000-0000-0000B4B30000}"/>
    <cellStyle name="Normal 7 4 3 4 2 2 2" xfId="44812" xr:uid="{00000000-0005-0000-0000-0000B5B30000}"/>
    <cellStyle name="Normal 7 4 3 4 2 3" xfId="44811" xr:uid="{00000000-0005-0000-0000-0000B6B30000}"/>
    <cellStyle name="Normal 7 4 3 4 3" xfId="25145" xr:uid="{00000000-0005-0000-0000-0000B7B30000}"/>
    <cellStyle name="Normal 7 4 3 4 3 2" xfId="25146" xr:uid="{00000000-0005-0000-0000-0000B8B30000}"/>
    <cellStyle name="Normal 7 4 3 4 3 2 2" xfId="44814" xr:uid="{00000000-0005-0000-0000-0000B9B30000}"/>
    <cellStyle name="Normal 7 4 3 4 3 3" xfId="44813" xr:uid="{00000000-0005-0000-0000-0000BAB30000}"/>
    <cellStyle name="Normal 7 4 3 4 4" xfId="25147" xr:uid="{00000000-0005-0000-0000-0000BBB30000}"/>
    <cellStyle name="Normal 7 4 3 4 4 2" xfId="44815" xr:uid="{00000000-0005-0000-0000-0000BCB30000}"/>
    <cellStyle name="Normal 7 4 3 4 5" xfId="25148" xr:uid="{00000000-0005-0000-0000-0000BDB30000}"/>
    <cellStyle name="Normal 7 4 3 4 5 2" xfId="49560" xr:uid="{00000000-0005-0000-0000-0000BEB30000}"/>
    <cellStyle name="Normal 7 4 3 4 6" xfId="44810" xr:uid="{00000000-0005-0000-0000-0000BFB30000}"/>
    <cellStyle name="Normal 7 4 3 5" xfId="25149" xr:uid="{00000000-0005-0000-0000-0000C0B30000}"/>
    <cellStyle name="Normal 7 4 3 5 2" xfId="25150" xr:uid="{00000000-0005-0000-0000-0000C1B30000}"/>
    <cellStyle name="Normal 7 4 3 5 2 2" xfId="44817" xr:uid="{00000000-0005-0000-0000-0000C2B30000}"/>
    <cellStyle name="Normal 7 4 3 5 3" xfId="44816" xr:uid="{00000000-0005-0000-0000-0000C3B30000}"/>
    <cellStyle name="Normal 7 4 3 6" xfId="25151" xr:uid="{00000000-0005-0000-0000-0000C4B30000}"/>
    <cellStyle name="Normal 7 4 3 6 2" xfId="25152" xr:uid="{00000000-0005-0000-0000-0000C5B30000}"/>
    <cellStyle name="Normal 7 4 3 6 2 2" xfId="44819" xr:uid="{00000000-0005-0000-0000-0000C6B30000}"/>
    <cellStyle name="Normal 7 4 3 6 3" xfId="44818" xr:uid="{00000000-0005-0000-0000-0000C7B30000}"/>
    <cellStyle name="Normal 7 4 3 7" xfId="25153" xr:uid="{00000000-0005-0000-0000-0000C8B30000}"/>
    <cellStyle name="Normal 7 4 3 7 2" xfId="44820" xr:uid="{00000000-0005-0000-0000-0000C9B30000}"/>
    <cellStyle name="Normal 7 4 3 8" xfId="25154" xr:uid="{00000000-0005-0000-0000-0000CAB30000}"/>
    <cellStyle name="Normal 7 4 3 8 2" xfId="49555" xr:uid="{00000000-0005-0000-0000-0000CBB30000}"/>
    <cellStyle name="Normal 7 4 3 9" xfId="44785" xr:uid="{00000000-0005-0000-0000-0000CCB30000}"/>
    <cellStyle name="Normal 7 4 4" xfId="25155" xr:uid="{00000000-0005-0000-0000-0000CDB30000}"/>
    <cellStyle name="Normal 7 4 4 2" xfId="25156" xr:uid="{00000000-0005-0000-0000-0000CEB30000}"/>
    <cellStyle name="Normal 7 4 4 2 2" xfId="25157" xr:uid="{00000000-0005-0000-0000-0000CFB30000}"/>
    <cellStyle name="Normal 7 4 4 2 2 2" xfId="25158" xr:uid="{00000000-0005-0000-0000-0000D0B30000}"/>
    <cellStyle name="Normal 7 4 4 2 2 2 2" xfId="44824" xr:uid="{00000000-0005-0000-0000-0000D1B30000}"/>
    <cellStyle name="Normal 7 4 4 2 2 3" xfId="44823" xr:uid="{00000000-0005-0000-0000-0000D2B30000}"/>
    <cellStyle name="Normal 7 4 4 2 3" xfId="25159" xr:uid="{00000000-0005-0000-0000-0000D3B30000}"/>
    <cellStyle name="Normal 7 4 4 2 3 2" xfId="25160" xr:uid="{00000000-0005-0000-0000-0000D4B30000}"/>
    <cellStyle name="Normal 7 4 4 2 3 2 2" xfId="44826" xr:uid="{00000000-0005-0000-0000-0000D5B30000}"/>
    <cellStyle name="Normal 7 4 4 2 3 3" xfId="44825" xr:uid="{00000000-0005-0000-0000-0000D6B30000}"/>
    <cellStyle name="Normal 7 4 4 2 4" xfId="25161" xr:uid="{00000000-0005-0000-0000-0000D7B30000}"/>
    <cellStyle name="Normal 7 4 4 2 4 2" xfId="44827" xr:uid="{00000000-0005-0000-0000-0000D8B30000}"/>
    <cellStyle name="Normal 7 4 4 2 5" xfId="25162" xr:uid="{00000000-0005-0000-0000-0000D9B30000}"/>
    <cellStyle name="Normal 7 4 4 2 5 2" xfId="49562" xr:uid="{00000000-0005-0000-0000-0000DAB30000}"/>
    <cellStyle name="Normal 7 4 4 2 6" xfId="44822" xr:uid="{00000000-0005-0000-0000-0000DBB30000}"/>
    <cellStyle name="Normal 7 4 4 3" xfId="25163" xr:uid="{00000000-0005-0000-0000-0000DCB30000}"/>
    <cellStyle name="Normal 7 4 4 3 2" xfId="25164" xr:uid="{00000000-0005-0000-0000-0000DDB30000}"/>
    <cellStyle name="Normal 7 4 4 3 2 2" xfId="25165" xr:uid="{00000000-0005-0000-0000-0000DEB30000}"/>
    <cellStyle name="Normal 7 4 4 3 2 2 2" xfId="44830" xr:uid="{00000000-0005-0000-0000-0000DFB30000}"/>
    <cellStyle name="Normal 7 4 4 3 2 3" xfId="44829" xr:uid="{00000000-0005-0000-0000-0000E0B30000}"/>
    <cellStyle name="Normal 7 4 4 3 3" xfId="25166" xr:uid="{00000000-0005-0000-0000-0000E1B30000}"/>
    <cellStyle name="Normal 7 4 4 3 3 2" xfId="25167" xr:uid="{00000000-0005-0000-0000-0000E2B30000}"/>
    <cellStyle name="Normal 7 4 4 3 3 2 2" xfId="44832" xr:uid="{00000000-0005-0000-0000-0000E3B30000}"/>
    <cellStyle name="Normal 7 4 4 3 3 3" xfId="44831" xr:uid="{00000000-0005-0000-0000-0000E4B30000}"/>
    <cellStyle name="Normal 7 4 4 3 4" xfId="25168" xr:uid="{00000000-0005-0000-0000-0000E5B30000}"/>
    <cellStyle name="Normal 7 4 4 3 4 2" xfId="44833" xr:uid="{00000000-0005-0000-0000-0000E6B30000}"/>
    <cellStyle name="Normal 7 4 4 3 5" xfId="25169" xr:uid="{00000000-0005-0000-0000-0000E7B30000}"/>
    <cellStyle name="Normal 7 4 4 3 5 2" xfId="49563" xr:uid="{00000000-0005-0000-0000-0000E8B30000}"/>
    <cellStyle name="Normal 7 4 4 3 6" xfId="44828" xr:uid="{00000000-0005-0000-0000-0000E9B30000}"/>
    <cellStyle name="Normal 7 4 4 4" xfId="25170" xr:uid="{00000000-0005-0000-0000-0000EAB30000}"/>
    <cellStyle name="Normal 7 4 4 4 2" xfId="25171" xr:uid="{00000000-0005-0000-0000-0000EBB30000}"/>
    <cellStyle name="Normal 7 4 4 4 2 2" xfId="44835" xr:uid="{00000000-0005-0000-0000-0000ECB30000}"/>
    <cellStyle name="Normal 7 4 4 4 3" xfId="44834" xr:uid="{00000000-0005-0000-0000-0000EDB30000}"/>
    <cellStyle name="Normal 7 4 4 5" xfId="25172" xr:uid="{00000000-0005-0000-0000-0000EEB30000}"/>
    <cellStyle name="Normal 7 4 4 5 2" xfId="25173" xr:uid="{00000000-0005-0000-0000-0000EFB30000}"/>
    <cellStyle name="Normal 7 4 4 5 2 2" xfId="44837" xr:uid="{00000000-0005-0000-0000-0000F0B30000}"/>
    <cellStyle name="Normal 7 4 4 5 3" xfId="44836" xr:uid="{00000000-0005-0000-0000-0000F1B30000}"/>
    <cellStyle name="Normal 7 4 4 6" xfId="25174" xr:uid="{00000000-0005-0000-0000-0000F2B30000}"/>
    <cellStyle name="Normal 7 4 4 6 2" xfId="44838" xr:uid="{00000000-0005-0000-0000-0000F3B30000}"/>
    <cellStyle name="Normal 7 4 4 7" xfId="25175" xr:uid="{00000000-0005-0000-0000-0000F4B30000}"/>
    <cellStyle name="Normal 7 4 4 7 2" xfId="49561" xr:uid="{00000000-0005-0000-0000-0000F5B30000}"/>
    <cellStyle name="Normal 7 4 4 8" xfId="44821" xr:uid="{00000000-0005-0000-0000-0000F6B30000}"/>
    <cellStyle name="Normal 7 4 5" xfId="25176" xr:uid="{00000000-0005-0000-0000-0000F7B30000}"/>
    <cellStyle name="Normal 7 4 5 2" xfId="25177" xr:uid="{00000000-0005-0000-0000-0000F8B30000}"/>
    <cellStyle name="Normal 7 4 5 2 2" xfId="25178" xr:uid="{00000000-0005-0000-0000-0000F9B30000}"/>
    <cellStyle name="Normal 7 4 5 2 2 2" xfId="44841" xr:uid="{00000000-0005-0000-0000-0000FAB30000}"/>
    <cellStyle name="Normal 7 4 5 2 3" xfId="44840" xr:uid="{00000000-0005-0000-0000-0000FBB30000}"/>
    <cellStyle name="Normal 7 4 5 3" xfId="25179" xr:uid="{00000000-0005-0000-0000-0000FCB30000}"/>
    <cellStyle name="Normal 7 4 5 3 2" xfId="25180" xr:uid="{00000000-0005-0000-0000-0000FDB30000}"/>
    <cellStyle name="Normal 7 4 5 3 2 2" xfId="44843" xr:uid="{00000000-0005-0000-0000-0000FEB30000}"/>
    <cellStyle name="Normal 7 4 5 3 3" xfId="44842" xr:uid="{00000000-0005-0000-0000-0000FFB30000}"/>
    <cellStyle name="Normal 7 4 5 4" xfId="25181" xr:uid="{00000000-0005-0000-0000-000000B40000}"/>
    <cellStyle name="Normal 7 4 5 4 2" xfId="44844" xr:uid="{00000000-0005-0000-0000-000001B40000}"/>
    <cellStyle name="Normal 7 4 5 5" xfId="25182" xr:uid="{00000000-0005-0000-0000-000002B40000}"/>
    <cellStyle name="Normal 7 4 5 5 2" xfId="49564" xr:uid="{00000000-0005-0000-0000-000003B40000}"/>
    <cellStyle name="Normal 7 4 5 6" xfId="44839" xr:uid="{00000000-0005-0000-0000-000004B40000}"/>
    <cellStyle name="Normal 7 4 6" xfId="25183" xr:uid="{00000000-0005-0000-0000-000005B40000}"/>
    <cellStyle name="Normal 7 4 6 2" xfId="25184" xr:uid="{00000000-0005-0000-0000-000006B40000}"/>
    <cellStyle name="Normal 7 4 6 2 2" xfId="25185" xr:uid="{00000000-0005-0000-0000-000007B40000}"/>
    <cellStyle name="Normal 7 4 6 2 2 2" xfId="44847" xr:uid="{00000000-0005-0000-0000-000008B40000}"/>
    <cellStyle name="Normal 7 4 6 2 3" xfId="44846" xr:uid="{00000000-0005-0000-0000-000009B40000}"/>
    <cellStyle name="Normal 7 4 6 3" xfId="25186" xr:uid="{00000000-0005-0000-0000-00000AB40000}"/>
    <cellStyle name="Normal 7 4 6 3 2" xfId="25187" xr:uid="{00000000-0005-0000-0000-00000BB40000}"/>
    <cellStyle name="Normal 7 4 6 3 2 2" xfId="44849" xr:uid="{00000000-0005-0000-0000-00000CB40000}"/>
    <cellStyle name="Normal 7 4 6 3 3" xfId="44848" xr:uid="{00000000-0005-0000-0000-00000DB40000}"/>
    <cellStyle name="Normal 7 4 6 4" xfId="25188" xr:uid="{00000000-0005-0000-0000-00000EB40000}"/>
    <cellStyle name="Normal 7 4 6 4 2" xfId="44850" xr:uid="{00000000-0005-0000-0000-00000FB40000}"/>
    <cellStyle name="Normal 7 4 6 5" xfId="25189" xr:uid="{00000000-0005-0000-0000-000010B40000}"/>
    <cellStyle name="Normal 7 4 6 5 2" xfId="49565" xr:uid="{00000000-0005-0000-0000-000011B40000}"/>
    <cellStyle name="Normal 7 4 6 6" xfId="44845" xr:uid="{00000000-0005-0000-0000-000012B40000}"/>
    <cellStyle name="Normal 7 4 7" xfId="25190" xr:uid="{00000000-0005-0000-0000-000013B40000}"/>
    <cellStyle name="Normal 7 4 7 2" xfId="25191" xr:uid="{00000000-0005-0000-0000-000014B40000}"/>
    <cellStyle name="Normal 7 4 7 2 2" xfId="44852" xr:uid="{00000000-0005-0000-0000-000015B40000}"/>
    <cellStyle name="Normal 7 4 7 3" xfId="44851" xr:uid="{00000000-0005-0000-0000-000016B40000}"/>
    <cellStyle name="Normal 7 4 8" xfId="25192" xr:uid="{00000000-0005-0000-0000-000017B40000}"/>
    <cellStyle name="Normal 7 4 8 2" xfId="25193" xr:uid="{00000000-0005-0000-0000-000018B40000}"/>
    <cellStyle name="Normal 7 4 8 2 2" xfId="44854" xr:uid="{00000000-0005-0000-0000-000019B40000}"/>
    <cellStyle name="Normal 7 4 8 3" xfId="44853" xr:uid="{00000000-0005-0000-0000-00001AB40000}"/>
    <cellStyle name="Normal 7 4 9" xfId="25194" xr:uid="{00000000-0005-0000-0000-00001BB40000}"/>
    <cellStyle name="Normal 7 4 9 2" xfId="44855" xr:uid="{00000000-0005-0000-0000-00001CB40000}"/>
    <cellStyle name="Normal 7 5" xfId="25195" xr:uid="{00000000-0005-0000-0000-00001DB40000}"/>
    <cellStyle name="Normal 7 5 10" xfId="44856" xr:uid="{00000000-0005-0000-0000-00001EB40000}"/>
    <cellStyle name="Normal 7 5 2" xfId="25196" xr:uid="{00000000-0005-0000-0000-00001FB40000}"/>
    <cellStyle name="Normal 7 5 2 2" xfId="25197" xr:uid="{00000000-0005-0000-0000-000020B40000}"/>
    <cellStyle name="Normal 7 5 2 2 2" xfId="25198" xr:uid="{00000000-0005-0000-0000-000021B40000}"/>
    <cellStyle name="Normal 7 5 2 2 2 2" xfId="25199" xr:uid="{00000000-0005-0000-0000-000022B40000}"/>
    <cellStyle name="Normal 7 5 2 2 2 2 2" xfId="25200" xr:uid="{00000000-0005-0000-0000-000023B40000}"/>
    <cellStyle name="Normal 7 5 2 2 2 2 2 2" xfId="44861" xr:uid="{00000000-0005-0000-0000-000024B40000}"/>
    <cellStyle name="Normal 7 5 2 2 2 2 3" xfId="44860" xr:uid="{00000000-0005-0000-0000-000025B40000}"/>
    <cellStyle name="Normal 7 5 2 2 2 3" xfId="25201" xr:uid="{00000000-0005-0000-0000-000026B40000}"/>
    <cellStyle name="Normal 7 5 2 2 2 3 2" xfId="25202" xr:uid="{00000000-0005-0000-0000-000027B40000}"/>
    <cellStyle name="Normal 7 5 2 2 2 3 2 2" xfId="44863" xr:uid="{00000000-0005-0000-0000-000028B40000}"/>
    <cellStyle name="Normal 7 5 2 2 2 3 3" xfId="44862" xr:uid="{00000000-0005-0000-0000-000029B40000}"/>
    <cellStyle name="Normal 7 5 2 2 2 4" xfId="25203" xr:uid="{00000000-0005-0000-0000-00002AB40000}"/>
    <cellStyle name="Normal 7 5 2 2 2 4 2" xfId="44864" xr:uid="{00000000-0005-0000-0000-00002BB40000}"/>
    <cellStyle name="Normal 7 5 2 2 2 5" xfId="25204" xr:uid="{00000000-0005-0000-0000-00002CB40000}"/>
    <cellStyle name="Normal 7 5 2 2 2 5 2" xfId="49569" xr:uid="{00000000-0005-0000-0000-00002DB40000}"/>
    <cellStyle name="Normal 7 5 2 2 2 6" xfId="44859" xr:uid="{00000000-0005-0000-0000-00002EB40000}"/>
    <cellStyle name="Normal 7 5 2 2 3" xfId="25205" xr:uid="{00000000-0005-0000-0000-00002FB40000}"/>
    <cellStyle name="Normal 7 5 2 2 3 2" xfId="25206" xr:uid="{00000000-0005-0000-0000-000030B40000}"/>
    <cellStyle name="Normal 7 5 2 2 3 2 2" xfId="25207" xr:uid="{00000000-0005-0000-0000-000031B40000}"/>
    <cellStyle name="Normal 7 5 2 2 3 2 2 2" xfId="44867" xr:uid="{00000000-0005-0000-0000-000032B40000}"/>
    <cellStyle name="Normal 7 5 2 2 3 2 3" xfId="44866" xr:uid="{00000000-0005-0000-0000-000033B40000}"/>
    <cellStyle name="Normal 7 5 2 2 3 3" xfId="25208" xr:uid="{00000000-0005-0000-0000-000034B40000}"/>
    <cellStyle name="Normal 7 5 2 2 3 3 2" xfId="25209" xr:uid="{00000000-0005-0000-0000-000035B40000}"/>
    <cellStyle name="Normal 7 5 2 2 3 3 2 2" xfId="44869" xr:uid="{00000000-0005-0000-0000-000036B40000}"/>
    <cellStyle name="Normal 7 5 2 2 3 3 3" xfId="44868" xr:uid="{00000000-0005-0000-0000-000037B40000}"/>
    <cellStyle name="Normal 7 5 2 2 3 4" xfId="25210" xr:uid="{00000000-0005-0000-0000-000038B40000}"/>
    <cellStyle name="Normal 7 5 2 2 3 4 2" xfId="44870" xr:uid="{00000000-0005-0000-0000-000039B40000}"/>
    <cellStyle name="Normal 7 5 2 2 3 5" xfId="25211" xr:uid="{00000000-0005-0000-0000-00003AB40000}"/>
    <cellStyle name="Normal 7 5 2 2 3 5 2" xfId="49570" xr:uid="{00000000-0005-0000-0000-00003BB40000}"/>
    <cellStyle name="Normal 7 5 2 2 3 6" xfId="44865" xr:uid="{00000000-0005-0000-0000-00003CB40000}"/>
    <cellStyle name="Normal 7 5 2 2 4" xfId="25212" xr:uid="{00000000-0005-0000-0000-00003DB40000}"/>
    <cellStyle name="Normal 7 5 2 2 4 2" xfId="25213" xr:uid="{00000000-0005-0000-0000-00003EB40000}"/>
    <cellStyle name="Normal 7 5 2 2 4 2 2" xfId="44872" xr:uid="{00000000-0005-0000-0000-00003FB40000}"/>
    <cellStyle name="Normal 7 5 2 2 4 3" xfId="44871" xr:uid="{00000000-0005-0000-0000-000040B40000}"/>
    <cellStyle name="Normal 7 5 2 2 5" xfId="25214" xr:uid="{00000000-0005-0000-0000-000041B40000}"/>
    <cellStyle name="Normal 7 5 2 2 5 2" xfId="25215" xr:uid="{00000000-0005-0000-0000-000042B40000}"/>
    <cellStyle name="Normal 7 5 2 2 5 2 2" xfId="44874" xr:uid="{00000000-0005-0000-0000-000043B40000}"/>
    <cellStyle name="Normal 7 5 2 2 5 3" xfId="44873" xr:uid="{00000000-0005-0000-0000-000044B40000}"/>
    <cellStyle name="Normal 7 5 2 2 6" xfId="25216" xr:uid="{00000000-0005-0000-0000-000045B40000}"/>
    <cellStyle name="Normal 7 5 2 2 6 2" xfId="44875" xr:uid="{00000000-0005-0000-0000-000046B40000}"/>
    <cellStyle name="Normal 7 5 2 2 7" xfId="25217" xr:uid="{00000000-0005-0000-0000-000047B40000}"/>
    <cellStyle name="Normal 7 5 2 2 7 2" xfId="49568" xr:uid="{00000000-0005-0000-0000-000048B40000}"/>
    <cellStyle name="Normal 7 5 2 2 8" xfId="44858" xr:uid="{00000000-0005-0000-0000-000049B40000}"/>
    <cellStyle name="Normal 7 5 2 3" xfId="25218" xr:uid="{00000000-0005-0000-0000-00004AB40000}"/>
    <cellStyle name="Normal 7 5 2 3 2" xfId="25219" xr:uid="{00000000-0005-0000-0000-00004BB40000}"/>
    <cellStyle name="Normal 7 5 2 3 2 2" xfId="25220" xr:uid="{00000000-0005-0000-0000-00004CB40000}"/>
    <cellStyle name="Normal 7 5 2 3 2 2 2" xfId="44878" xr:uid="{00000000-0005-0000-0000-00004DB40000}"/>
    <cellStyle name="Normal 7 5 2 3 2 3" xfId="44877" xr:uid="{00000000-0005-0000-0000-00004EB40000}"/>
    <cellStyle name="Normal 7 5 2 3 3" xfId="25221" xr:uid="{00000000-0005-0000-0000-00004FB40000}"/>
    <cellStyle name="Normal 7 5 2 3 3 2" xfId="25222" xr:uid="{00000000-0005-0000-0000-000050B40000}"/>
    <cellStyle name="Normal 7 5 2 3 3 2 2" xfId="44880" xr:uid="{00000000-0005-0000-0000-000051B40000}"/>
    <cellStyle name="Normal 7 5 2 3 3 3" xfId="44879" xr:uid="{00000000-0005-0000-0000-000052B40000}"/>
    <cellStyle name="Normal 7 5 2 3 4" xfId="25223" xr:uid="{00000000-0005-0000-0000-000053B40000}"/>
    <cellStyle name="Normal 7 5 2 3 4 2" xfId="44881" xr:uid="{00000000-0005-0000-0000-000054B40000}"/>
    <cellStyle name="Normal 7 5 2 3 5" xfId="25224" xr:uid="{00000000-0005-0000-0000-000055B40000}"/>
    <cellStyle name="Normal 7 5 2 3 5 2" xfId="49571" xr:uid="{00000000-0005-0000-0000-000056B40000}"/>
    <cellStyle name="Normal 7 5 2 3 6" xfId="44876" xr:uid="{00000000-0005-0000-0000-000057B40000}"/>
    <cellStyle name="Normal 7 5 2 4" xfId="25225" xr:uid="{00000000-0005-0000-0000-000058B40000}"/>
    <cellStyle name="Normal 7 5 2 4 2" xfId="25226" xr:uid="{00000000-0005-0000-0000-000059B40000}"/>
    <cellStyle name="Normal 7 5 2 4 2 2" xfId="25227" xr:uid="{00000000-0005-0000-0000-00005AB40000}"/>
    <cellStyle name="Normal 7 5 2 4 2 2 2" xfId="44884" xr:uid="{00000000-0005-0000-0000-00005BB40000}"/>
    <cellStyle name="Normal 7 5 2 4 2 3" xfId="44883" xr:uid="{00000000-0005-0000-0000-00005CB40000}"/>
    <cellStyle name="Normal 7 5 2 4 3" xfId="25228" xr:uid="{00000000-0005-0000-0000-00005DB40000}"/>
    <cellStyle name="Normal 7 5 2 4 3 2" xfId="25229" xr:uid="{00000000-0005-0000-0000-00005EB40000}"/>
    <cellStyle name="Normal 7 5 2 4 3 2 2" xfId="44886" xr:uid="{00000000-0005-0000-0000-00005FB40000}"/>
    <cellStyle name="Normal 7 5 2 4 3 3" xfId="44885" xr:uid="{00000000-0005-0000-0000-000060B40000}"/>
    <cellStyle name="Normal 7 5 2 4 4" xfId="25230" xr:uid="{00000000-0005-0000-0000-000061B40000}"/>
    <cellStyle name="Normal 7 5 2 4 4 2" xfId="44887" xr:uid="{00000000-0005-0000-0000-000062B40000}"/>
    <cellStyle name="Normal 7 5 2 4 5" xfId="25231" xr:uid="{00000000-0005-0000-0000-000063B40000}"/>
    <cellStyle name="Normal 7 5 2 4 5 2" xfId="49572" xr:uid="{00000000-0005-0000-0000-000064B40000}"/>
    <cellStyle name="Normal 7 5 2 4 6" xfId="44882" xr:uid="{00000000-0005-0000-0000-000065B40000}"/>
    <cellStyle name="Normal 7 5 2 5" xfId="25232" xr:uid="{00000000-0005-0000-0000-000066B40000}"/>
    <cellStyle name="Normal 7 5 2 5 2" xfId="25233" xr:uid="{00000000-0005-0000-0000-000067B40000}"/>
    <cellStyle name="Normal 7 5 2 5 2 2" xfId="44889" xr:uid="{00000000-0005-0000-0000-000068B40000}"/>
    <cellStyle name="Normal 7 5 2 5 3" xfId="44888" xr:uid="{00000000-0005-0000-0000-000069B40000}"/>
    <cellStyle name="Normal 7 5 2 6" xfId="25234" xr:uid="{00000000-0005-0000-0000-00006AB40000}"/>
    <cellStyle name="Normal 7 5 2 6 2" xfId="25235" xr:uid="{00000000-0005-0000-0000-00006BB40000}"/>
    <cellStyle name="Normal 7 5 2 6 2 2" xfId="44891" xr:uid="{00000000-0005-0000-0000-00006CB40000}"/>
    <cellStyle name="Normal 7 5 2 6 3" xfId="44890" xr:uid="{00000000-0005-0000-0000-00006DB40000}"/>
    <cellStyle name="Normal 7 5 2 7" xfId="25236" xr:uid="{00000000-0005-0000-0000-00006EB40000}"/>
    <cellStyle name="Normal 7 5 2 7 2" xfId="44892" xr:uid="{00000000-0005-0000-0000-00006FB40000}"/>
    <cellStyle name="Normal 7 5 2 8" xfId="25237" xr:uid="{00000000-0005-0000-0000-000070B40000}"/>
    <cellStyle name="Normal 7 5 2 8 2" xfId="49567" xr:uid="{00000000-0005-0000-0000-000071B40000}"/>
    <cellStyle name="Normal 7 5 2 9" xfId="44857" xr:uid="{00000000-0005-0000-0000-000072B40000}"/>
    <cellStyle name="Normal 7 5 3" xfId="25238" xr:uid="{00000000-0005-0000-0000-000073B40000}"/>
    <cellStyle name="Normal 7 5 3 2" xfId="25239" xr:uid="{00000000-0005-0000-0000-000074B40000}"/>
    <cellStyle name="Normal 7 5 3 2 2" xfId="25240" xr:uid="{00000000-0005-0000-0000-000075B40000}"/>
    <cellStyle name="Normal 7 5 3 2 2 2" xfId="25241" xr:uid="{00000000-0005-0000-0000-000076B40000}"/>
    <cellStyle name="Normal 7 5 3 2 2 2 2" xfId="44896" xr:uid="{00000000-0005-0000-0000-000077B40000}"/>
    <cellStyle name="Normal 7 5 3 2 2 3" xfId="44895" xr:uid="{00000000-0005-0000-0000-000078B40000}"/>
    <cellStyle name="Normal 7 5 3 2 3" xfId="25242" xr:uid="{00000000-0005-0000-0000-000079B40000}"/>
    <cellStyle name="Normal 7 5 3 2 3 2" xfId="25243" xr:uid="{00000000-0005-0000-0000-00007AB40000}"/>
    <cellStyle name="Normal 7 5 3 2 3 2 2" xfId="44898" xr:uid="{00000000-0005-0000-0000-00007BB40000}"/>
    <cellStyle name="Normal 7 5 3 2 3 3" xfId="44897" xr:uid="{00000000-0005-0000-0000-00007CB40000}"/>
    <cellStyle name="Normal 7 5 3 2 4" xfId="25244" xr:uid="{00000000-0005-0000-0000-00007DB40000}"/>
    <cellStyle name="Normal 7 5 3 2 4 2" xfId="44899" xr:uid="{00000000-0005-0000-0000-00007EB40000}"/>
    <cellStyle name="Normal 7 5 3 2 5" xfId="25245" xr:uid="{00000000-0005-0000-0000-00007FB40000}"/>
    <cellStyle name="Normal 7 5 3 2 5 2" xfId="49574" xr:uid="{00000000-0005-0000-0000-000080B40000}"/>
    <cellStyle name="Normal 7 5 3 2 6" xfId="44894" xr:uid="{00000000-0005-0000-0000-000081B40000}"/>
    <cellStyle name="Normal 7 5 3 3" xfId="25246" xr:uid="{00000000-0005-0000-0000-000082B40000}"/>
    <cellStyle name="Normal 7 5 3 3 2" xfId="25247" xr:uid="{00000000-0005-0000-0000-000083B40000}"/>
    <cellStyle name="Normal 7 5 3 3 2 2" xfId="25248" xr:uid="{00000000-0005-0000-0000-000084B40000}"/>
    <cellStyle name="Normal 7 5 3 3 2 2 2" xfId="44902" xr:uid="{00000000-0005-0000-0000-000085B40000}"/>
    <cellStyle name="Normal 7 5 3 3 2 3" xfId="44901" xr:uid="{00000000-0005-0000-0000-000086B40000}"/>
    <cellStyle name="Normal 7 5 3 3 3" xfId="25249" xr:uid="{00000000-0005-0000-0000-000087B40000}"/>
    <cellStyle name="Normal 7 5 3 3 3 2" xfId="25250" xr:uid="{00000000-0005-0000-0000-000088B40000}"/>
    <cellStyle name="Normal 7 5 3 3 3 2 2" xfId="44904" xr:uid="{00000000-0005-0000-0000-000089B40000}"/>
    <cellStyle name="Normal 7 5 3 3 3 3" xfId="44903" xr:uid="{00000000-0005-0000-0000-00008AB40000}"/>
    <cellStyle name="Normal 7 5 3 3 4" xfId="25251" xr:uid="{00000000-0005-0000-0000-00008BB40000}"/>
    <cellStyle name="Normal 7 5 3 3 4 2" xfId="44905" xr:uid="{00000000-0005-0000-0000-00008CB40000}"/>
    <cellStyle name="Normal 7 5 3 3 5" xfId="25252" xr:uid="{00000000-0005-0000-0000-00008DB40000}"/>
    <cellStyle name="Normal 7 5 3 3 5 2" xfId="49575" xr:uid="{00000000-0005-0000-0000-00008EB40000}"/>
    <cellStyle name="Normal 7 5 3 3 6" xfId="44900" xr:uid="{00000000-0005-0000-0000-00008FB40000}"/>
    <cellStyle name="Normal 7 5 3 4" xfId="25253" xr:uid="{00000000-0005-0000-0000-000090B40000}"/>
    <cellStyle name="Normal 7 5 3 4 2" xfId="25254" xr:uid="{00000000-0005-0000-0000-000091B40000}"/>
    <cellStyle name="Normal 7 5 3 4 2 2" xfId="44907" xr:uid="{00000000-0005-0000-0000-000092B40000}"/>
    <cellStyle name="Normal 7 5 3 4 3" xfId="44906" xr:uid="{00000000-0005-0000-0000-000093B40000}"/>
    <cellStyle name="Normal 7 5 3 5" xfId="25255" xr:uid="{00000000-0005-0000-0000-000094B40000}"/>
    <cellStyle name="Normal 7 5 3 5 2" xfId="25256" xr:uid="{00000000-0005-0000-0000-000095B40000}"/>
    <cellStyle name="Normal 7 5 3 5 2 2" xfId="44909" xr:uid="{00000000-0005-0000-0000-000096B40000}"/>
    <cellStyle name="Normal 7 5 3 5 3" xfId="44908" xr:uid="{00000000-0005-0000-0000-000097B40000}"/>
    <cellStyle name="Normal 7 5 3 6" xfId="25257" xr:uid="{00000000-0005-0000-0000-000098B40000}"/>
    <cellStyle name="Normal 7 5 3 6 2" xfId="44910" xr:uid="{00000000-0005-0000-0000-000099B40000}"/>
    <cellStyle name="Normal 7 5 3 7" xfId="25258" xr:uid="{00000000-0005-0000-0000-00009AB40000}"/>
    <cellStyle name="Normal 7 5 3 7 2" xfId="49573" xr:uid="{00000000-0005-0000-0000-00009BB40000}"/>
    <cellStyle name="Normal 7 5 3 8" xfId="44893" xr:uid="{00000000-0005-0000-0000-00009CB40000}"/>
    <cellStyle name="Normal 7 5 4" xfId="25259" xr:uid="{00000000-0005-0000-0000-00009DB40000}"/>
    <cellStyle name="Normal 7 5 4 2" xfId="25260" xr:uid="{00000000-0005-0000-0000-00009EB40000}"/>
    <cellStyle name="Normal 7 5 4 2 2" xfId="25261" xr:uid="{00000000-0005-0000-0000-00009FB40000}"/>
    <cellStyle name="Normal 7 5 4 2 2 2" xfId="44913" xr:uid="{00000000-0005-0000-0000-0000A0B40000}"/>
    <cellStyle name="Normal 7 5 4 2 3" xfId="44912" xr:uid="{00000000-0005-0000-0000-0000A1B40000}"/>
    <cellStyle name="Normal 7 5 4 3" xfId="25262" xr:uid="{00000000-0005-0000-0000-0000A2B40000}"/>
    <cellStyle name="Normal 7 5 4 3 2" xfId="25263" xr:uid="{00000000-0005-0000-0000-0000A3B40000}"/>
    <cellStyle name="Normal 7 5 4 3 2 2" xfId="44915" xr:uid="{00000000-0005-0000-0000-0000A4B40000}"/>
    <cellStyle name="Normal 7 5 4 3 3" xfId="44914" xr:uid="{00000000-0005-0000-0000-0000A5B40000}"/>
    <cellStyle name="Normal 7 5 4 4" xfId="25264" xr:uid="{00000000-0005-0000-0000-0000A6B40000}"/>
    <cellStyle name="Normal 7 5 4 4 2" xfId="44916" xr:uid="{00000000-0005-0000-0000-0000A7B40000}"/>
    <cellStyle name="Normal 7 5 4 5" xfId="25265" xr:uid="{00000000-0005-0000-0000-0000A8B40000}"/>
    <cellStyle name="Normal 7 5 4 5 2" xfId="49576" xr:uid="{00000000-0005-0000-0000-0000A9B40000}"/>
    <cellStyle name="Normal 7 5 4 6" xfId="44911" xr:uid="{00000000-0005-0000-0000-0000AAB40000}"/>
    <cellStyle name="Normal 7 5 5" xfId="25266" xr:uid="{00000000-0005-0000-0000-0000ABB40000}"/>
    <cellStyle name="Normal 7 5 5 2" xfId="25267" xr:uid="{00000000-0005-0000-0000-0000ACB40000}"/>
    <cellStyle name="Normal 7 5 5 2 2" xfId="25268" xr:uid="{00000000-0005-0000-0000-0000ADB40000}"/>
    <cellStyle name="Normal 7 5 5 2 2 2" xfId="44919" xr:uid="{00000000-0005-0000-0000-0000AEB40000}"/>
    <cellStyle name="Normal 7 5 5 2 3" xfId="44918" xr:uid="{00000000-0005-0000-0000-0000AFB40000}"/>
    <cellStyle name="Normal 7 5 5 3" xfId="25269" xr:uid="{00000000-0005-0000-0000-0000B0B40000}"/>
    <cellStyle name="Normal 7 5 5 3 2" xfId="25270" xr:uid="{00000000-0005-0000-0000-0000B1B40000}"/>
    <cellStyle name="Normal 7 5 5 3 2 2" xfId="44921" xr:uid="{00000000-0005-0000-0000-0000B2B40000}"/>
    <cellStyle name="Normal 7 5 5 3 3" xfId="44920" xr:uid="{00000000-0005-0000-0000-0000B3B40000}"/>
    <cellStyle name="Normal 7 5 5 4" xfId="25271" xr:uid="{00000000-0005-0000-0000-0000B4B40000}"/>
    <cellStyle name="Normal 7 5 5 4 2" xfId="44922" xr:uid="{00000000-0005-0000-0000-0000B5B40000}"/>
    <cellStyle name="Normal 7 5 5 5" xfId="25272" xr:uid="{00000000-0005-0000-0000-0000B6B40000}"/>
    <cellStyle name="Normal 7 5 5 5 2" xfId="49577" xr:uid="{00000000-0005-0000-0000-0000B7B40000}"/>
    <cellStyle name="Normal 7 5 5 6" xfId="44917" xr:uid="{00000000-0005-0000-0000-0000B8B40000}"/>
    <cellStyle name="Normal 7 5 6" xfId="25273" xr:uid="{00000000-0005-0000-0000-0000B9B40000}"/>
    <cellStyle name="Normal 7 5 6 2" xfId="25274" xr:uid="{00000000-0005-0000-0000-0000BAB40000}"/>
    <cellStyle name="Normal 7 5 6 2 2" xfId="44924" xr:uid="{00000000-0005-0000-0000-0000BBB40000}"/>
    <cellStyle name="Normal 7 5 6 3" xfId="44923" xr:uid="{00000000-0005-0000-0000-0000BCB40000}"/>
    <cellStyle name="Normal 7 5 7" xfId="25275" xr:uid="{00000000-0005-0000-0000-0000BDB40000}"/>
    <cellStyle name="Normal 7 5 7 2" xfId="25276" xr:uid="{00000000-0005-0000-0000-0000BEB40000}"/>
    <cellStyle name="Normal 7 5 7 2 2" xfId="44926" xr:uid="{00000000-0005-0000-0000-0000BFB40000}"/>
    <cellStyle name="Normal 7 5 7 3" xfId="44925" xr:uid="{00000000-0005-0000-0000-0000C0B40000}"/>
    <cellStyle name="Normal 7 5 8" xfId="25277" xr:uid="{00000000-0005-0000-0000-0000C1B40000}"/>
    <cellStyle name="Normal 7 5 8 2" xfId="44927" xr:uid="{00000000-0005-0000-0000-0000C2B40000}"/>
    <cellStyle name="Normal 7 5 9" xfId="25278" xr:uid="{00000000-0005-0000-0000-0000C3B40000}"/>
    <cellStyle name="Normal 7 5 9 2" xfId="49566" xr:uid="{00000000-0005-0000-0000-0000C4B40000}"/>
    <cellStyle name="Normal 7 6" xfId="25279" xr:uid="{00000000-0005-0000-0000-0000C5B40000}"/>
    <cellStyle name="Normal 7 6 2" xfId="25280" xr:uid="{00000000-0005-0000-0000-0000C6B40000}"/>
    <cellStyle name="Normal 7 6 2 2" xfId="25281" xr:uid="{00000000-0005-0000-0000-0000C7B40000}"/>
    <cellStyle name="Normal 7 6 2 2 2" xfId="25282" xr:uid="{00000000-0005-0000-0000-0000C8B40000}"/>
    <cellStyle name="Normal 7 6 2 2 2 2" xfId="25283" xr:uid="{00000000-0005-0000-0000-0000C9B40000}"/>
    <cellStyle name="Normal 7 6 2 2 2 2 2" xfId="44932" xr:uid="{00000000-0005-0000-0000-0000CAB40000}"/>
    <cellStyle name="Normal 7 6 2 2 2 3" xfId="44931" xr:uid="{00000000-0005-0000-0000-0000CBB40000}"/>
    <cellStyle name="Normal 7 6 2 2 3" xfId="25284" xr:uid="{00000000-0005-0000-0000-0000CCB40000}"/>
    <cellStyle name="Normal 7 6 2 2 3 2" xfId="25285" xr:uid="{00000000-0005-0000-0000-0000CDB40000}"/>
    <cellStyle name="Normal 7 6 2 2 3 2 2" xfId="44934" xr:uid="{00000000-0005-0000-0000-0000CEB40000}"/>
    <cellStyle name="Normal 7 6 2 2 3 3" xfId="44933" xr:uid="{00000000-0005-0000-0000-0000CFB40000}"/>
    <cellStyle name="Normal 7 6 2 2 4" xfId="25286" xr:uid="{00000000-0005-0000-0000-0000D0B40000}"/>
    <cellStyle name="Normal 7 6 2 2 4 2" xfId="44935" xr:uid="{00000000-0005-0000-0000-0000D1B40000}"/>
    <cellStyle name="Normal 7 6 2 2 5" xfId="25287" xr:uid="{00000000-0005-0000-0000-0000D2B40000}"/>
    <cellStyle name="Normal 7 6 2 2 5 2" xfId="49580" xr:uid="{00000000-0005-0000-0000-0000D3B40000}"/>
    <cellStyle name="Normal 7 6 2 2 6" xfId="44930" xr:uid="{00000000-0005-0000-0000-0000D4B40000}"/>
    <cellStyle name="Normal 7 6 2 3" xfId="25288" xr:uid="{00000000-0005-0000-0000-0000D5B40000}"/>
    <cellStyle name="Normal 7 6 2 3 2" xfId="25289" xr:uid="{00000000-0005-0000-0000-0000D6B40000}"/>
    <cellStyle name="Normal 7 6 2 3 2 2" xfId="25290" xr:uid="{00000000-0005-0000-0000-0000D7B40000}"/>
    <cellStyle name="Normal 7 6 2 3 2 2 2" xfId="44938" xr:uid="{00000000-0005-0000-0000-0000D8B40000}"/>
    <cellStyle name="Normal 7 6 2 3 2 3" xfId="44937" xr:uid="{00000000-0005-0000-0000-0000D9B40000}"/>
    <cellStyle name="Normal 7 6 2 3 3" xfId="25291" xr:uid="{00000000-0005-0000-0000-0000DAB40000}"/>
    <cellStyle name="Normal 7 6 2 3 3 2" xfId="25292" xr:uid="{00000000-0005-0000-0000-0000DBB40000}"/>
    <cellStyle name="Normal 7 6 2 3 3 2 2" xfId="44940" xr:uid="{00000000-0005-0000-0000-0000DCB40000}"/>
    <cellStyle name="Normal 7 6 2 3 3 3" xfId="44939" xr:uid="{00000000-0005-0000-0000-0000DDB40000}"/>
    <cellStyle name="Normal 7 6 2 3 4" xfId="25293" xr:uid="{00000000-0005-0000-0000-0000DEB40000}"/>
    <cellStyle name="Normal 7 6 2 3 4 2" xfId="44941" xr:uid="{00000000-0005-0000-0000-0000DFB40000}"/>
    <cellStyle name="Normal 7 6 2 3 5" xfId="25294" xr:uid="{00000000-0005-0000-0000-0000E0B40000}"/>
    <cellStyle name="Normal 7 6 2 3 5 2" xfId="49581" xr:uid="{00000000-0005-0000-0000-0000E1B40000}"/>
    <cellStyle name="Normal 7 6 2 3 6" xfId="44936" xr:uid="{00000000-0005-0000-0000-0000E2B40000}"/>
    <cellStyle name="Normal 7 6 2 4" xfId="25295" xr:uid="{00000000-0005-0000-0000-0000E3B40000}"/>
    <cellStyle name="Normal 7 6 2 4 2" xfId="25296" xr:uid="{00000000-0005-0000-0000-0000E4B40000}"/>
    <cellStyle name="Normal 7 6 2 4 2 2" xfId="44943" xr:uid="{00000000-0005-0000-0000-0000E5B40000}"/>
    <cellStyle name="Normal 7 6 2 4 3" xfId="44942" xr:uid="{00000000-0005-0000-0000-0000E6B40000}"/>
    <cellStyle name="Normal 7 6 2 5" xfId="25297" xr:uid="{00000000-0005-0000-0000-0000E7B40000}"/>
    <cellStyle name="Normal 7 6 2 5 2" xfId="25298" xr:uid="{00000000-0005-0000-0000-0000E8B40000}"/>
    <cellStyle name="Normal 7 6 2 5 2 2" xfId="44945" xr:uid="{00000000-0005-0000-0000-0000E9B40000}"/>
    <cellStyle name="Normal 7 6 2 5 3" xfId="44944" xr:uid="{00000000-0005-0000-0000-0000EAB40000}"/>
    <cellStyle name="Normal 7 6 2 6" xfId="25299" xr:uid="{00000000-0005-0000-0000-0000EBB40000}"/>
    <cellStyle name="Normal 7 6 2 6 2" xfId="44946" xr:uid="{00000000-0005-0000-0000-0000ECB40000}"/>
    <cellStyle name="Normal 7 6 2 7" xfId="25300" xr:uid="{00000000-0005-0000-0000-0000EDB40000}"/>
    <cellStyle name="Normal 7 6 2 7 2" xfId="49579" xr:uid="{00000000-0005-0000-0000-0000EEB40000}"/>
    <cellStyle name="Normal 7 6 2 8" xfId="44929" xr:uid="{00000000-0005-0000-0000-0000EFB40000}"/>
    <cellStyle name="Normal 7 6 3" xfId="25301" xr:uid="{00000000-0005-0000-0000-0000F0B40000}"/>
    <cellStyle name="Normal 7 6 3 2" xfId="25302" xr:uid="{00000000-0005-0000-0000-0000F1B40000}"/>
    <cellStyle name="Normal 7 6 3 2 2" xfId="25303" xr:uid="{00000000-0005-0000-0000-0000F2B40000}"/>
    <cellStyle name="Normal 7 6 3 2 2 2" xfId="44949" xr:uid="{00000000-0005-0000-0000-0000F3B40000}"/>
    <cellStyle name="Normal 7 6 3 2 3" xfId="44948" xr:uid="{00000000-0005-0000-0000-0000F4B40000}"/>
    <cellStyle name="Normal 7 6 3 3" xfId="25304" xr:uid="{00000000-0005-0000-0000-0000F5B40000}"/>
    <cellStyle name="Normal 7 6 3 3 2" xfId="25305" xr:uid="{00000000-0005-0000-0000-0000F6B40000}"/>
    <cellStyle name="Normal 7 6 3 3 2 2" xfId="44951" xr:uid="{00000000-0005-0000-0000-0000F7B40000}"/>
    <cellStyle name="Normal 7 6 3 3 3" xfId="44950" xr:uid="{00000000-0005-0000-0000-0000F8B40000}"/>
    <cellStyle name="Normal 7 6 3 4" xfId="25306" xr:uid="{00000000-0005-0000-0000-0000F9B40000}"/>
    <cellStyle name="Normal 7 6 3 4 2" xfId="44952" xr:uid="{00000000-0005-0000-0000-0000FAB40000}"/>
    <cellStyle name="Normal 7 6 3 5" xfId="25307" xr:uid="{00000000-0005-0000-0000-0000FBB40000}"/>
    <cellStyle name="Normal 7 6 3 5 2" xfId="49582" xr:uid="{00000000-0005-0000-0000-0000FCB40000}"/>
    <cellStyle name="Normal 7 6 3 6" xfId="44947" xr:uid="{00000000-0005-0000-0000-0000FDB40000}"/>
    <cellStyle name="Normal 7 6 4" xfId="25308" xr:uid="{00000000-0005-0000-0000-0000FEB40000}"/>
    <cellStyle name="Normal 7 6 4 2" xfId="25309" xr:uid="{00000000-0005-0000-0000-0000FFB40000}"/>
    <cellStyle name="Normal 7 6 4 2 2" xfId="25310" xr:uid="{00000000-0005-0000-0000-000000B50000}"/>
    <cellStyle name="Normal 7 6 4 2 2 2" xfId="44955" xr:uid="{00000000-0005-0000-0000-000001B50000}"/>
    <cellStyle name="Normal 7 6 4 2 3" xfId="44954" xr:uid="{00000000-0005-0000-0000-000002B50000}"/>
    <cellStyle name="Normal 7 6 4 3" xfId="25311" xr:uid="{00000000-0005-0000-0000-000003B50000}"/>
    <cellStyle name="Normal 7 6 4 3 2" xfId="25312" xr:uid="{00000000-0005-0000-0000-000004B50000}"/>
    <cellStyle name="Normal 7 6 4 3 2 2" xfId="44957" xr:uid="{00000000-0005-0000-0000-000005B50000}"/>
    <cellStyle name="Normal 7 6 4 3 3" xfId="44956" xr:uid="{00000000-0005-0000-0000-000006B50000}"/>
    <cellStyle name="Normal 7 6 4 4" xfId="25313" xr:uid="{00000000-0005-0000-0000-000007B50000}"/>
    <cellStyle name="Normal 7 6 4 4 2" xfId="44958" xr:uid="{00000000-0005-0000-0000-000008B50000}"/>
    <cellStyle name="Normal 7 6 4 5" xfId="25314" xr:uid="{00000000-0005-0000-0000-000009B50000}"/>
    <cellStyle name="Normal 7 6 4 5 2" xfId="49583" xr:uid="{00000000-0005-0000-0000-00000AB50000}"/>
    <cellStyle name="Normal 7 6 4 6" xfId="44953" xr:uid="{00000000-0005-0000-0000-00000BB50000}"/>
    <cellStyle name="Normal 7 6 5" xfId="25315" xr:uid="{00000000-0005-0000-0000-00000CB50000}"/>
    <cellStyle name="Normal 7 6 5 2" xfId="25316" xr:uid="{00000000-0005-0000-0000-00000DB50000}"/>
    <cellStyle name="Normal 7 6 5 2 2" xfId="44960" xr:uid="{00000000-0005-0000-0000-00000EB50000}"/>
    <cellStyle name="Normal 7 6 5 3" xfId="44959" xr:uid="{00000000-0005-0000-0000-00000FB50000}"/>
    <cellStyle name="Normal 7 6 6" xfId="25317" xr:uid="{00000000-0005-0000-0000-000010B50000}"/>
    <cellStyle name="Normal 7 6 6 2" xfId="25318" xr:uid="{00000000-0005-0000-0000-000011B50000}"/>
    <cellStyle name="Normal 7 6 6 2 2" xfId="44962" xr:uid="{00000000-0005-0000-0000-000012B50000}"/>
    <cellStyle name="Normal 7 6 6 3" xfId="44961" xr:uid="{00000000-0005-0000-0000-000013B50000}"/>
    <cellStyle name="Normal 7 6 7" xfId="25319" xr:uid="{00000000-0005-0000-0000-000014B50000}"/>
    <cellStyle name="Normal 7 6 7 2" xfId="44963" xr:uid="{00000000-0005-0000-0000-000015B50000}"/>
    <cellStyle name="Normal 7 6 8" xfId="25320" xr:uid="{00000000-0005-0000-0000-000016B50000}"/>
    <cellStyle name="Normal 7 6 8 2" xfId="49578" xr:uid="{00000000-0005-0000-0000-000017B50000}"/>
    <cellStyle name="Normal 7 6 9" xfId="44928" xr:uid="{00000000-0005-0000-0000-000018B50000}"/>
    <cellStyle name="Normal 7 7" xfId="25321" xr:uid="{00000000-0005-0000-0000-000019B50000}"/>
    <cellStyle name="Normal 7 7 2" xfId="25322" xr:uid="{00000000-0005-0000-0000-00001AB50000}"/>
    <cellStyle name="Normal 7 7 2 2" xfId="25323" xr:uid="{00000000-0005-0000-0000-00001BB50000}"/>
    <cellStyle name="Normal 7 7 2 2 2" xfId="25324" xr:uid="{00000000-0005-0000-0000-00001CB50000}"/>
    <cellStyle name="Normal 7 7 2 2 2 2" xfId="44967" xr:uid="{00000000-0005-0000-0000-00001DB50000}"/>
    <cellStyle name="Normal 7 7 2 2 3" xfId="44966" xr:uid="{00000000-0005-0000-0000-00001EB50000}"/>
    <cellStyle name="Normal 7 7 2 3" xfId="25325" xr:uid="{00000000-0005-0000-0000-00001FB50000}"/>
    <cellStyle name="Normal 7 7 2 3 2" xfId="25326" xr:uid="{00000000-0005-0000-0000-000020B50000}"/>
    <cellStyle name="Normal 7 7 2 3 2 2" xfId="44969" xr:uid="{00000000-0005-0000-0000-000021B50000}"/>
    <cellStyle name="Normal 7 7 2 3 3" xfId="44968" xr:uid="{00000000-0005-0000-0000-000022B50000}"/>
    <cellStyle name="Normal 7 7 2 4" xfId="25327" xr:uid="{00000000-0005-0000-0000-000023B50000}"/>
    <cellStyle name="Normal 7 7 2 4 2" xfId="44970" xr:uid="{00000000-0005-0000-0000-000024B50000}"/>
    <cellStyle name="Normal 7 7 2 5" xfId="25328" xr:uid="{00000000-0005-0000-0000-000025B50000}"/>
    <cellStyle name="Normal 7 7 2 5 2" xfId="49585" xr:uid="{00000000-0005-0000-0000-000026B50000}"/>
    <cellStyle name="Normal 7 7 2 6" xfId="44965" xr:uid="{00000000-0005-0000-0000-000027B50000}"/>
    <cellStyle name="Normal 7 7 3" xfId="25329" xr:uid="{00000000-0005-0000-0000-000028B50000}"/>
    <cellStyle name="Normal 7 7 3 2" xfId="25330" xr:uid="{00000000-0005-0000-0000-000029B50000}"/>
    <cellStyle name="Normal 7 7 3 2 2" xfId="25331" xr:uid="{00000000-0005-0000-0000-00002AB50000}"/>
    <cellStyle name="Normal 7 7 3 2 2 2" xfId="44973" xr:uid="{00000000-0005-0000-0000-00002BB50000}"/>
    <cellStyle name="Normal 7 7 3 2 3" xfId="44972" xr:uid="{00000000-0005-0000-0000-00002CB50000}"/>
    <cellStyle name="Normal 7 7 3 3" xfId="25332" xr:uid="{00000000-0005-0000-0000-00002DB50000}"/>
    <cellStyle name="Normal 7 7 3 3 2" xfId="25333" xr:uid="{00000000-0005-0000-0000-00002EB50000}"/>
    <cellStyle name="Normal 7 7 3 3 2 2" xfId="44975" xr:uid="{00000000-0005-0000-0000-00002FB50000}"/>
    <cellStyle name="Normal 7 7 3 3 3" xfId="44974" xr:uid="{00000000-0005-0000-0000-000030B50000}"/>
    <cellStyle name="Normal 7 7 3 4" xfId="25334" xr:uid="{00000000-0005-0000-0000-000031B50000}"/>
    <cellStyle name="Normal 7 7 3 4 2" xfId="44976" xr:uid="{00000000-0005-0000-0000-000032B50000}"/>
    <cellStyle name="Normal 7 7 3 5" xfId="25335" xr:uid="{00000000-0005-0000-0000-000033B50000}"/>
    <cellStyle name="Normal 7 7 3 5 2" xfId="49586" xr:uid="{00000000-0005-0000-0000-000034B50000}"/>
    <cellStyle name="Normal 7 7 3 6" xfId="44971" xr:uid="{00000000-0005-0000-0000-000035B50000}"/>
    <cellStyle name="Normal 7 7 4" xfId="25336" xr:uid="{00000000-0005-0000-0000-000036B50000}"/>
    <cellStyle name="Normal 7 7 4 2" xfId="25337" xr:uid="{00000000-0005-0000-0000-000037B50000}"/>
    <cellStyle name="Normal 7 7 4 2 2" xfId="44978" xr:uid="{00000000-0005-0000-0000-000038B50000}"/>
    <cellStyle name="Normal 7 7 4 3" xfId="44977" xr:uid="{00000000-0005-0000-0000-000039B50000}"/>
    <cellStyle name="Normal 7 7 5" xfId="25338" xr:uid="{00000000-0005-0000-0000-00003AB50000}"/>
    <cellStyle name="Normal 7 7 5 2" xfId="25339" xr:uid="{00000000-0005-0000-0000-00003BB50000}"/>
    <cellStyle name="Normal 7 7 5 2 2" xfId="44980" xr:uid="{00000000-0005-0000-0000-00003CB50000}"/>
    <cellStyle name="Normal 7 7 5 3" xfId="44979" xr:uid="{00000000-0005-0000-0000-00003DB50000}"/>
    <cellStyle name="Normal 7 7 6" xfId="25340" xr:uid="{00000000-0005-0000-0000-00003EB50000}"/>
    <cellStyle name="Normal 7 7 6 2" xfId="44981" xr:uid="{00000000-0005-0000-0000-00003FB50000}"/>
    <cellStyle name="Normal 7 7 7" xfId="25341" xr:uid="{00000000-0005-0000-0000-000040B50000}"/>
    <cellStyle name="Normal 7 7 7 2" xfId="49584" xr:uid="{00000000-0005-0000-0000-000041B50000}"/>
    <cellStyle name="Normal 7 7 8" xfId="44964" xr:uid="{00000000-0005-0000-0000-000042B50000}"/>
    <cellStyle name="Normal 7 8" xfId="25342" xr:uid="{00000000-0005-0000-0000-000043B50000}"/>
    <cellStyle name="Normal 7 8 2" xfId="25343" xr:uid="{00000000-0005-0000-0000-000044B50000}"/>
    <cellStyle name="Normal 7 8 2 2" xfId="25344" xr:uid="{00000000-0005-0000-0000-000045B50000}"/>
    <cellStyle name="Normal 7 8 2 2 2" xfId="44984" xr:uid="{00000000-0005-0000-0000-000046B50000}"/>
    <cellStyle name="Normal 7 8 2 3" xfId="44983" xr:uid="{00000000-0005-0000-0000-000047B50000}"/>
    <cellStyle name="Normal 7 8 3" xfId="25345" xr:uid="{00000000-0005-0000-0000-000048B50000}"/>
    <cellStyle name="Normal 7 8 3 2" xfId="25346" xr:uid="{00000000-0005-0000-0000-000049B50000}"/>
    <cellStyle name="Normal 7 8 3 2 2" xfId="44986" xr:uid="{00000000-0005-0000-0000-00004AB50000}"/>
    <cellStyle name="Normal 7 8 3 3" xfId="44985" xr:uid="{00000000-0005-0000-0000-00004BB50000}"/>
    <cellStyle name="Normal 7 8 4" xfId="25347" xr:uid="{00000000-0005-0000-0000-00004CB50000}"/>
    <cellStyle name="Normal 7 8 4 2" xfId="44987" xr:uid="{00000000-0005-0000-0000-00004DB50000}"/>
    <cellStyle name="Normal 7 8 5" xfId="25348" xr:uid="{00000000-0005-0000-0000-00004EB50000}"/>
    <cellStyle name="Normal 7 8 5 2" xfId="49587" xr:uid="{00000000-0005-0000-0000-00004FB50000}"/>
    <cellStyle name="Normal 7 8 6" xfId="44982" xr:uid="{00000000-0005-0000-0000-000050B50000}"/>
    <cellStyle name="Normal 7 9" xfId="25349" xr:uid="{00000000-0005-0000-0000-000051B50000}"/>
    <cellStyle name="Normal 7 9 2" xfId="25350" xr:uid="{00000000-0005-0000-0000-000052B50000}"/>
    <cellStyle name="Normal 7 9 2 2" xfId="25351" xr:uid="{00000000-0005-0000-0000-000053B50000}"/>
    <cellStyle name="Normal 7 9 2 2 2" xfId="44990" xr:uid="{00000000-0005-0000-0000-000054B50000}"/>
    <cellStyle name="Normal 7 9 2 3" xfId="44989" xr:uid="{00000000-0005-0000-0000-000055B50000}"/>
    <cellStyle name="Normal 7 9 3" xfId="25352" xr:uid="{00000000-0005-0000-0000-000056B50000}"/>
    <cellStyle name="Normal 7 9 3 2" xfId="25353" xr:uid="{00000000-0005-0000-0000-000057B50000}"/>
    <cellStyle name="Normal 7 9 3 2 2" xfId="44992" xr:uid="{00000000-0005-0000-0000-000058B50000}"/>
    <cellStyle name="Normal 7 9 3 3" xfId="44991" xr:uid="{00000000-0005-0000-0000-000059B50000}"/>
    <cellStyle name="Normal 7 9 4" xfId="25354" xr:uid="{00000000-0005-0000-0000-00005AB50000}"/>
    <cellStyle name="Normal 7 9 4 2" xfId="44993" xr:uid="{00000000-0005-0000-0000-00005BB50000}"/>
    <cellStyle name="Normal 7 9 5" xfId="25355" xr:uid="{00000000-0005-0000-0000-00005CB50000}"/>
    <cellStyle name="Normal 7 9 5 2" xfId="49588" xr:uid="{00000000-0005-0000-0000-00005DB50000}"/>
    <cellStyle name="Normal 7 9 6" xfId="44988" xr:uid="{00000000-0005-0000-0000-00005EB50000}"/>
    <cellStyle name="Normal 7_PARADEROS" xfId="25356" xr:uid="{00000000-0005-0000-0000-00005FB50000}"/>
    <cellStyle name="Normal 8" xfId="25357" xr:uid="{00000000-0005-0000-0000-000060B50000}"/>
    <cellStyle name="Normal 8 2" xfId="25358" xr:uid="{00000000-0005-0000-0000-000061B50000}"/>
    <cellStyle name="Normal 8 2 2" xfId="25359" xr:uid="{00000000-0005-0000-0000-000062B50000}"/>
    <cellStyle name="Normal 8 2 2 2" xfId="44995" xr:uid="{00000000-0005-0000-0000-000063B50000}"/>
    <cellStyle name="Normal 8 2 3" xfId="25360" xr:uid="{00000000-0005-0000-0000-000064B50000}"/>
    <cellStyle name="Normal 8 2 3 2" xfId="49590" xr:uid="{00000000-0005-0000-0000-000065B50000}"/>
    <cellStyle name="Normal 8 2 4" xfId="27347" xr:uid="{00000000-0005-0000-0000-000066B50000}"/>
    <cellStyle name="Normal 8 3" xfId="25361" xr:uid="{00000000-0005-0000-0000-000067B50000}"/>
    <cellStyle name="Normal 8 3 2" xfId="25362" xr:uid="{00000000-0005-0000-0000-000068B50000}"/>
    <cellStyle name="Normal 8 3 2 2" xfId="25363" xr:uid="{00000000-0005-0000-0000-000069B50000}"/>
    <cellStyle name="Normal 8 3 2 2 2" xfId="49592" xr:uid="{00000000-0005-0000-0000-00006AB50000}"/>
    <cellStyle name="Normal 8 3 2 3" xfId="44997" xr:uid="{00000000-0005-0000-0000-00006BB50000}"/>
    <cellStyle name="Normal 8 3 3" xfId="25364" xr:uid="{00000000-0005-0000-0000-00006CB50000}"/>
    <cellStyle name="Normal 8 3 3 2" xfId="44996" xr:uid="{00000000-0005-0000-0000-00006DB50000}"/>
    <cellStyle name="Normal 8 3 4" xfId="25365" xr:uid="{00000000-0005-0000-0000-00006EB50000}"/>
    <cellStyle name="Normal 8 3 4 2" xfId="49591" xr:uid="{00000000-0005-0000-0000-00006FB50000}"/>
    <cellStyle name="Normal 8 3 5" xfId="27348" xr:uid="{00000000-0005-0000-0000-000070B50000}"/>
    <cellStyle name="Normal 8 4" xfId="25366" xr:uid="{00000000-0005-0000-0000-000071B50000}"/>
    <cellStyle name="Normal 8 4 2" xfId="44994" xr:uid="{00000000-0005-0000-0000-000072B50000}"/>
    <cellStyle name="Normal 8 5" xfId="25367" xr:uid="{00000000-0005-0000-0000-000073B50000}"/>
    <cellStyle name="Normal 8 5 2" xfId="49589" xr:uid="{00000000-0005-0000-0000-000074B50000}"/>
    <cellStyle name="Normal 8 6" xfId="27346" xr:uid="{00000000-0005-0000-0000-000075B50000}"/>
    <cellStyle name="Normal 9" xfId="25368" xr:uid="{00000000-0005-0000-0000-000076B50000}"/>
    <cellStyle name="Normal 9 2" xfId="25369" xr:uid="{00000000-0005-0000-0000-000077B50000}"/>
    <cellStyle name="Normal 9 2 2" xfId="25370" xr:uid="{00000000-0005-0000-0000-000078B50000}"/>
    <cellStyle name="Normal 9 2 2 2" xfId="44999" xr:uid="{00000000-0005-0000-0000-000079B50000}"/>
    <cellStyle name="Normal 9 2 3" xfId="25371" xr:uid="{00000000-0005-0000-0000-00007AB50000}"/>
    <cellStyle name="Normal 9 2 3 2" xfId="49594" xr:uid="{00000000-0005-0000-0000-00007BB50000}"/>
    <cellStyle name="Normal 9 2 4" xfId="27350" xr:uid="{00000000-0005-0000-0000-00007CB50000}"/>
    <cellStyle name="Normal 9 3" xfId="25372" xr:uid="{00000000-0005-0000-0000-00007DB50000}"/>
    <cellStyle name="Normal 9 3 10" xfId="25373" xr:uid="{00000000-0005-0000-0000-00007EB50000}"/>
    <cellStyle name="Normal 9 3 10 2" xfId="25374" xr:uid="{00000000-0005-0000-0000-00007FB50000}"/>
    <cellStyle name="Normal 9 3 10 2 2" xfId="25375" xr:uid="{00000000-0005-0000-0000-000080B50000}"/>
    <cellStyle name="Normal 9 3 10 2 2 2" xfId="45003" xr:uid="{00000000-0005-0000-0000-000081B50000}"/>
    <cellStyle name="Normal 9 3 10 2 3" xfId="45002" xr:uid="{00000000-0005-0000-0000-000082B50000}"/>
    <cellStyle name="Normal 9 3 10 3" xfId="25376" xr:uid="{00000000-0005-0000-0000-000083B50000}"/>
    <cellStyle name="Normal 9 3 10 3 2" xfId="25377" xr:uid="{00000000-0005-0000-0000-000084B50000}"/>
    <cellStyle name="Normal 9 3 10 3 2 2" xfId="45005" xr:uid="{00000000-0005-0000-0000-000085B50000}"/>
    <cellStyle name="Normal 9 3 10 3 3" xfId="45004" xr:uid="{00000000-0005-0000-0000-000086B50000}"/>
    <cellStyle name="Normal 9 3 10 4" xfId="25378" xr:uid="{00000000-0005-0000-0000-000087B50000}"/>
    <cellStyle name="Normal 9 3 10 4 2" xfId="45006" xr:uid="{00000000-0005-0000-0000-000088B50000}"/>
    <cellStyle name="Normal 9 3 10 5" xfId="25379" xr:uid="{00000000-0005-0000-0000-000089B50000}"/>
    <cellStyle name="Normal 9 3 10 5 2" xfId="49596" xr:uid="{00000000-0005-0000-0000-00008AB50000}"/>
    <cellStyle name="Normal 9 3 10 6" xfId="45001" xr:uid="{00000000-0005-0000-0000-00008BB50000}"/>
    <cellStyle name="Normal 9 3 11" xfId="25380" xr:uid="{00000000-0005-0000-0000-00008CB50000}"/>
    <cellStyle name="Normal 9 3 11 2" xfId="25381" xr:uid="{00000000-0005-0000-0000-00008DB50000}"/>
    <cellStyle name="Normal 9 3 11 2 2" xfId="45008" xr:uid="{00000000-0005-0000-0000-00008EB50000}"/>
    <cellStyle name="Normal 9 3 11 3" xfId="45007" xr:uid="{00000000-0005-0000-0000-00008FB50000}"/>
    <cellStyle name="Normal 9 3 12" xfId="25382" xr:uid="{00000000-0005-0000-0000-000090B50000}"/>
    <cellStyle name="Normal 9 3 12 2" xfId="25383" xr:uid="{00000000-0005-0000-0000-000091B50000}"/>
    <cellStyle name="Normal 9 3 12 2 2" xfId="45010" xr:uid="{00000000-0005-0000-0000-000092B50000}"/>
    <cellStyle name="Normal 9 3 12 3" xfId="45009" xr:uid="{00000000-0005-0000-0000-000093B50000}"/>
    <cellStyle name="Normal 9 3 13" xfId="25384" xr:uid="{00000000-0005-0000-0000-000094B50000}"/>
    <cellStyle name="Normal 9 3 13 2" xfId="45011" xr:uid="{00000000-0005-0000-0000-000095B50000}"/>
    <cellStyle name="Normal 9 3 14" xfId="25385" xr:uid="{00000000-0005-0000-0000-000096B50000}"/>
    <cellStyle name="Normal 9 3 14 2" xfId="45000" xr:uid="{00000000-0005-0000-0000-000097B50000}"/>
    <cellStyle name="Normal 9 3 15" xfId="25386" xr:uid="{00000000-0005-0000-0000-000098B50000}"/>
    <cellStyle name="Normal 9 3 15 2" xfId="49595" xr:uid="{00000000-0005-0000-0000-000099B50000}"/>
    <cellStyle name="Normal 9 3 16" xfId="27351" xr:uid="{00000000-0005-0000-0000-00009AB50000}"/>
    <cellStyle name="Normal 9 3 2" xfId="25387" xr:uid="{00000000-0005-0000-0000-00009BB50000}"/>
    <cellStyle name="Normal 9 3 2 2" xfId="25388" xr:uid="{00000000-0005-0000-0000-00009CB50000}"/>
    <cellStyle name="Normal 9 3 2 2 2" xfId="45012" xr:uid="{00000000-0005-0000-0000-00009DB50000}"/>
    <cellStyle name="Normal 9 3 2 3" xfId="25389" xr:uid="{00000000-0005-0000-0000-00009EB50000}"/>
    <cellStyle name="Normal 9 3 2 3 2" xfId="49597" xr:uid="{00000000-0005-0000-0000-00009FB50000}"/>
    <cellStyle name="Normal 9 3 2 4" xfId="27352" xr:uid="{00000000-0005-0000-0000-0000A0B50000}"/>
    <cellStyle name="Normal 9 3 3" xfId="25390" xr:uid="{00000000-0005-0000-0000-0000A1B50000}"/>
    <cellStyle name="Normal 9 3 3 10" xfId="25391" xr:uid="{00000000-0005-0000-0000-0000A2B50000}"/>
    <cellStyle name="Normal 9 3 3 10 2" xfId="45014" xr:uid="{00000000-0005-0000-0000-0000A3B50000}"/>
    <cellStyle name="Normal 9 3 3 11" xfId="25392" xr:uid="{00000000-0005-0000-0000-0000A4B50000}"/>
    <cellStyle name="Normal 9 3 3 11 2" xfId="49598" xr:uid="{00000000-0005-0000-0000-0000A5B50000}"/>
    <cellStyle name="Normal 9 3 3 12" xfId="45013" xr:uid="{00000000-0005-0000-0000-0000A6B50000}"/>
    <cellStyle name="Normal 9 3 3 2" xfId="25393" xr:uid="{00000000-0005-0000-0000-0000A7B50000}"/>
    <cellStyle name="Normal 9 3 3 2 10" xfId="25394" xr:uid="{00000000-0005-0000-0000-0000A8B50000}"/>
    <cellStyle name="Normal 9 3 3 2 10 2" xfId="49599" xr:uid="{00000000-0005-0000-0000-0000A9B50000}"/>
    <cellStyle name="Normal 9 3 3 2 11" xfId="45015" xr:uid="{00000000-0005-0000-0000-0000AAB50000}"/>
    <cellStyle name="Normal 9 3 3 2 2" xfId="25395" xr:uid="{00000000-0005-0000-0000-0000ABB50000}"/>
    <cellStyle name="Normal 9 3 3 2 2 10" xfId="45016" xr:uid="{00000000-0005-0000-0000-0000ACB50000}"/>
    <cellStyle name="Normal 9 3 3 2 2 2" xfId="25396" xr:uid="{00000000-0005-0000-0000-0000ADB50000}"/>
    <cellStyle name="Normal 9 3 3 2 2 2 2" xfId="25397" xr:uid="{00000000-0005-0000-0000-0000AEB50000}"/>
    <cellStyle name="Normal 9 3 3 2 2 2 2 2" xfId="25398" xr:uid="{00000000-0005-0000-0000-0000AFB50000}"/>
    <cellStyle name="Normal 9 3 3 2 2 2 2 2 2" xfId="25399" xr:uid="{00000000-0005-0000-0000-0000B0B50000}"/>
    <cellStyle name="Normal 9 3 3 2 2 2 2 2 2 2" xfId="25400" xr:uid="{00000000-0005-0000-0000-0000B1B50000}"/>
    <cellStyle name="Normal 9 3 3 2 2 2 2 2 2 2 2" xfId="45021" xr:uid="{00000000-0005-0000-0000-0000B2B50000}"/>
    <cellStyle name="Normal 9 3 3 2 2 2 2 2 2 3" xfId="45020" xr:uid="{00000000-0005-0000-0000-0000B3B50000}"/>
    <cellStyle name="Normal 9 3 3 2 2 2 2 2 3" xfId="25401" xr:uid="{00000000-0005-0000-0000-0000B4B50000}"/>
    <cellStyle name="Normal 9 3 3 2 2 2 2 2 3 2" xfId="25402" xr:uid="{00000000-0005-0000-0000-0000B5B50000}"/>
    <cellStyle name="Normal 9 3 3 2 2 2 2 2 3 2 2" xfId="45023" xr:uid="{00000000-0005-0000-0000-0000B6B50000}"/>
    <cellStyle name="Normal 9 3 3 2 2 2 2 2 3 3" xfId="45022" xr:uid="{00000000-0005-0000-0000-0000B7B50000}"/>
    <cellStyle name="Normal 9 3 3 2 2 2 2 2 4" xfId="25403" xr:uid="{00000000-0005-0000-0000-0000B8B50000}"/>
    <cellStyle name="Normal 9 3 3 2 2 2 2 2 4 2" xfId="45024" xr:uid="{00000000-0005-0000-0000-0000B9B50000}"/>
    <cellStyle name="Normal 9 3 3 2 2 2 2 2 5" xfId="25404" xr:uid="{00000000-0005-0000-0000-0000BAB50000}"/>
    <cellStyle name="Normal 9 3 3 2 2 2 2 2 5 2" xfId="49603" xr:uid="{00000000-0005-0000-0000-0000BBB50000}"/>
    <cellStyle name="Normal 9 3 3 2 2 2 2 2 6" xfId="45019" xr:uid="{00000000-0005-0000-0000-0000BCB50000}"/>
    <cellStyle name="Normal 9 3 3 2 2 2 2 3" xfId="25405" xr:uid="{00000000-0005-0000-0000-0000BDB50000}"/>
    <cellStyle name="Normal 9 3 3 2 2 2 2 3 2" xfId="25406" xr:uid="{00000000-0005-0000-0000-0000BEB50000}"/>
    <cellStyle name="Normal 9 3 3 2 2 2 2 3 2 2" xfId="25407" xr:uid="{00000000-0005-0000-0000-0000BFB50000}"/>
    <cellStyle name="Normal 9 3 3 2 2 2 2 3 2 2 2" xfId="45027" xr:uid="{00000000-0005-0000-0000-0000C0B50000}"/>
    <cellStyle name="Normal 9 3 3 2 2 2 2 3 2 3" xfId="45026" xr:uid="{00000000-0005-0000-0000-0000C1B50000}"/>
    <cellStyle name="Normal 9 3 3 2 2 2 2 3 3" xfId="25408" xr:uid="{00000000-0005-0000-0000-0000C2B50000}"/>
    <cellStyle name="Normal 9 3 3 2 2 2 2 3 3 2" xfId="25409" xr:uid="{00000000-0005-0000-0000-0000C3B50000}"/>
    <cellStyle name="Normal 9 3 3 2 2 2 2 3 3 2 2" xfId="45029" xr:uid="{00000000-0005-0000-0000-0000C4B50000}"/>
    <cellStyle name="Normal 9 3 3 2 2 2 2 3 3 3" xfId="45028" xr:uid="{00000000-0005-0000-0000-0000C5B50000}"/>
    <cellStyle name="Normal 9 3 3 2 2 2 2 3 4" xfId="25410" xr:uid="{00000000-0005-0000-0000-0000C6B50000}"/>
    <cellStyle name="Normal 9 3 3 2 2 2 2 3 4 2" xfId="45030" xr:uid="{00000000-0005-0000-0000-0000C7B50000}"/>
    <cellStyle name="Normal 9 3 3 2 2 2 2 3 5" xfId="25411" xr:uid="{00000000-0005-0000-0000-0000C8B50000}"/>
    <cellStyle name="Normal 9 3 3 2 2 2 2 3 5 2" xfId="49604" xr:uid="{00000000-0005-0000-0000-0000C9B50000}"/>
    <cellStyle name="Normal 9 3 3 2 2 2 2 3 6" xfId="45025" xr:uid="{00000000-0005-0000-0000-0000CAB50000}"/>
    <cellStyle name="Normal 9 3 3 2 2 2 2 4" xfId="25412" xr:uid="{00000000-0005-0000-0000-0000CBB50000}"/>
    <cellStyle name="Normal 9 3 3 2 2 2 2 4 2" xfId="25413" xr:uid="{00000000-0005-0000-0000-0000CCB50000}"/>
    <cellStyle name="Normal 9 3 3 2 2 2 2 4 2 2" xfId="45032" xr:uid="{00000000-0005-0000-0000-0000CDB50000}"/>
    <cellStyle name="Normal 9 3 3 2 2 2 2 4 3" xfId="45031" xr:uid="{00000000-0005-0000-0000-0000CEB50000}"/>
    <cellStyle name="Normal 9 3 3 2 2 2 2 5" xfId="25414" xr:uid="{00000000-0005-0000-0000-0000CFB50000}"/>
    <cellStyle name="Normal 9 3 3 2 2 2 2 5 2" xfId="25415" xr:uid="{00000000-0005-0000-0000-0000D0B50000}"/>
    <cellStyle name="Normal 9 3 3 2 2 2 2 5 2 2" xfId="45034" xr:uid="{00000000-0005-0000-0000-0000D1B50000}"/>
    <cellStyle name="Normal 9 3 3 2 2 2 2 5 3" xfId="45033" xr:uid="{00000000-0005-0000-0000-0000D2B50000}"/>
    <cellStyle name="Normal 9 3 3 2 2 2 2 6" xfId="25416" xr:uid="{00000000-0005-0000-0000-0000D3B50000}"/>
    <cellStyle name="Normal 9 3 3 2 2 2 2 6 2" xfId="45035" xr:uid="{00000000-0005-0000-0000-0000D4B50000}"/>
    <cellStyle name="Normal 9 3 3 2 2 2 2 7" xfId="25417" xr:uid="{00000000-0005-0000-0000-0000D5B50000}"/>
    <cellStyle name="Normal 9 3 3 2 2 2 2 7 2" xfId="49602" xr:uid="{00000000-0005-0000-0000-0000D6B50000}"/>
    <cellStyle name="Normal 9 3 3 2 2 2 2 8" xfId="45018" xr:uid="{00000000-0005-0000-0000-0000D7B50000}"/>
    <cellStyle name="Normal 9 3 3 2 2 2 3" xfId="25418" xr:uid="{00000000-0005-0000-0000-0000D8B50000}"/>
    <cellStyle name="Normal 9 3 3 2 2 2 3 2" xfId="25419" xr:uid="{00000000-0005-0000-0000-0000D9B50000}"/>
    <cellStyle name="Normal 9 3 3 2 2 2 3 2 2" xfId="25420" xr:uid="{00000000-0005-0000-0000-0000DAB50000}"/>
    <cellStyle name="Normal 9 3 3 2 2 2 3 2 2 2" xfId="45038" xr:uid="{00000000-0005-0000-0000-0000DBB50000}"/>
    <cellStyle name="Normal 9 3 3 2 2 2 3 2 3" xfId="45037" xr:uid="{00000000-0005-0000-0000-0000DCB50000}"/>
    <cellStyle name="Normal 9 3 3 2 2 2 3 3" xfId="25421" xr:uid="{00000000-0005-0000-0000-0000DDB50000}"/>
    <cellStyle name="Normal 9 3 3 2 2 2 3 3 2" xfId="25422" xr:uid="{00000000-0005-0000-0000-0000DEB50000}"/>
    <cellStyle name="Normal 9 3 3 2 2 2 3 3 2 2" xfId="45040" xr:uid="{00000000-0005-0000-0000-0000DFB50000}"/>
    <cellStyle name="Normal 9 3 3 2 2 2 3 3 3" xfId="45039" xr:uid="{00000000-0005-0000-0000-0000E0B50000}"/>
    <cellStyle name="Normal 9 3 3 2 2 2 3 4" xfId="25423" xr:uid="{00000000-0005-0000-0000-0000E1B50000}"/>
    <cellStyle name="Normal 9 3 3 2 2 2 3 4 2" xfId="45041" xr:uid="{00000000-0005-0000-0000-0000E2B50000}"/>
    <cellStyle name="Normal 9 3 3 2 2 2 3 5" xfId="25424" xr:uid="{00000000-0005-0000-0000-0000E3B50000}"/>
    <cellStyle name="Normal 9 3 3 2 2 2 3 5 2" xfId="49605" xr:uid="{00000000-0005-0000-0000-0000E4B50000}"/>
    <cellStyle name="Normal 9 3 3 2 2 2 3 6" xfId="45036" xr:uid="{00000000-0005-0000-0000-0000E5B50000}"/>
    <cellStyle name="Normal 9 3 3 2 2 2 4" xfId="25425" xr:uid="{00000000-0005-0000-0000-0000E6B50000}"/>
    <cellStyle name="Normal 9 3 3 2 2 2 4 2" xfId="25426" xr:uid="{00000000-0005-0000-0000-0000E7B50000}"/>
    <cellStyle name="Normal 9 3 3 2 2 2 4 2 2" xfId="25427" xr:uid="{00000000-0005-0000-0000-0000E8B50000}"/>
    <cellStyle name="Normal 9 3 3 2 2 2 4 2 2 2" xfId="45044" xr:uid="{00000000-0005-0000-0000-0000E9B50000}"/>
    <cellStyle name="Normal 9 3 3 2 2 2 4 2 3" xfId="45043" xr:uid="{00000000-0005-0000-0000-0000EAB50000}"/>
    <cellStyle name="Normal 9 3 3 2 2 2 4 3" xfId="25428" xr:uid="{00000000-0005-0000-0000-0000EBB50000}"/>
    <cellStyle name="Normal 9 3 3 2 2 2 4 3 2" xfId="25429" xr:uid="{00000000-0005-0000-0000-0000ECB50000}"/>
    <cellStyle name="Normal 9 3 3 2 2 2 4 3 2 2" xfId="45046" xr:uid="{00000000-0005-0000-0000-0000EDB50000}"/>
    <cellStyle name="Normal 9 3 3 2 2 2 4 3 3" xfId="45045" xr:uid="{00000000-0005-0000-0000-0000EEB50000}"/>
    <cellStyle name="Normal 9 3 3 2 2 2 4 4" xfId="25430" xr:uid="{00000000-0005-0000-0000-0000EFB50000}"/>
    <cellStyle name="Normal 9 3 3 2 2 2 4 4 2" xfId="45047" xr:uid="{00000000-0005-0000-0000-0000F0B50000}"/>
    <cellStyle name="Normal 9 3 3 2 2 2 4 5" xfId="25431" xr:uid="{00000000-0005-0000-0000-0000F1B50000}"/>
    <cellStyle name="Normal 9 3 3 2 2 2 4 5 2" xfId="49606" xr:uid="{00000000-0005-0000-0000-0000F2B50000}"/>
    <cellStyle name="Normal 9 3 3 2 2 2 4 6" xfId="45042" xr:uid="{00000000-0005-0000-0000-0000F3B50000}"/>
    <cellStyle name="Normal 9 3 3 2 2 2 5" xfId="25432" xr:uid="{00000000-0005-0000-0000-0000F4B50000}"/>
    <cellStyle name="Normal 9 3 3 2 2 2 5 2" xfId="25433" xr:uid="{00000000-0005-0000-0000-0000F5B50000}"/>
    <cellStyle name="Normal 9 3 3 2 2 2 5 2 2" xfId="45049" xr:uid="{00000000-0005-0000-0000-0000F6B50000}"/>
    <cellStyle name="Normal 9 3 3 2 2 2 5 3" xfId="45048" xr:uid="{00000000-0005-0000-0000-0000F7B50000}"/>
    <cellStyle name="Normal 9 3 3 2 2 2 6" xfId="25434" xr:uid="{00000000-0005-0000-0000-0000F8B50000}"/>
    <cellStyle name="Normal 9 3 3 2 2 2 6 2" xfId="25435" xr:uid="{00000000-0005-0000-0000-0000F9B50000}"/>
    <cellStyle name="Normal 9 3 3 2 2 2 6 2 2" xfId="45051" xr:uid="{00000000-0005-0000-0000-0000FAB50000}"/>
    <cellStyle name="Normal 9 3 3 2 2 2 6 3" xfId="45050" xr:uid="{00000000-0005-0000-0000-0000FBB50000}"/>
    <cellStyle name="Normal 9 3 3 2 2 2 7" xfId="25436" xr:uid="{00000000-0005-0000-0000-0000FCB50000}"/>
    <cellStyle name="Normal 9 3 3 2 2 2 7 2" xfId="45052" xr:uid="{00000000-0005-0000-0000-0000FDB50000}"/>
    <cellStyle name="Normal 9 3 3 2 2 2 8" xfId="25437" xr:uid="{00000000-0005-0000-0000-0000FEB50000}"/>
    <cellStyle name="Normal 9 3 3 2 2 2 8 2" xfId="49601" xr:uid="{00000000-0005-0000-0000-0000FFB50000}"/>
    <cellStyle name="Normal 9 3 3 2 2 2 9" xfId="45017" xr:uid="{00000000-0005-0000-0000-000000B60000}"/>
    <cellStyle name="Normal 9 3 3 2 2 3" xfId="25438" xr:uid="{00000000-0005-0000-0000-000001B60000}"/>
    <cellStyle name="Normal 9 3 3 2 2 3 2" xfId="25439" xr:uid="{00000000-0005-0000-0000-000002B60000}"/>
    <cellStyle name="Normal 9 3 3 2 2 3 2 2" xfId="25440" xr:uid="{00000000-0005-0000-0000-000003B60000}"/>
    <cellStyle name="Normal 9 3 3 2 2 3 2 2 2" xfId="25441" xr:uid="{00000000-0005-0000-0000-000004B60000}"/>
    <cellStyle name="Normal 9 3 3 2 2 3 2 2 2 2" xfId="45056" xr:uid="{00000000-0005-0000-0000-000005B60000}"/>
    <cellStyle name="Normal 9 3 3 2 2 3 2 2 3" xfId="45055" xr:uid="{00000000-0005-0000-0000-000006B60000}"/>
    <cellStyle name="Normal 9 3 3 2 2 3 2 3" xfId="25442" xr:uid="{00000000-0005-0000-0000-000007B60000}"/>
    <cellStyle name="Normal 9 3 3 2 2 3 2 3 2" xfId="25443" xr:uid="{00000000-0005-0000-0000-000008B60000}"/>
    <cellStyle name="Normal 9 3 3 2 2 3 2 3 2 2" xfId="45058" xr:uid="{00000000-0005-0000-0000-000009B60000}"/>
    <cellStyle name="Normal 9 3 3 2 2 3 2 3 3" xfId="45057" xr:uid="{00000000-0005-0000-0000-00000AB60000}"/>
    <cellStyle name="Normal 9 3 3 2 2 3 2 4" xfId="25444" xr:uid="{00000000-0005-0000-0000-00000BB60000}"/>
    <cellStyle name="Normal 9 3 3 2 2 3 2 4 2" xfId="45059" xr:uid="{00000000-0005-0000-0000-00000CB60000}"/>
    <cellStyle name="Normal 9 3 3 2 2 3 2 5" xfId="25445" xr:uid="{00000000-0005-0000-0000-00000DB60000}"/>
    <cellStyle name="Normal 9 3 3 2 2 3 2 5 2" xfId="49608" xr:uid="{00000000-0005-0000-0000-00000EB60000}"/>
    <cellStyle name="Normal 9 3 3 2 2 3 2 6" xfId="45054" xr:uid="{00000000-0005-0000-0000-00000FB60000}"/>
    <cellStyle name="Normal 9 3 3 2 2 3 3" xfId="25446" xr:uid="{00000000-0005-0000-0000-000010B60000}"/>
    <cellStyle name="Normal 9 3 3 2 2 3 3 2" xfId="25447" xr:uid="{00000000-0005-0000-0000-000011B60000}"/>
    <cellStyle name="Normal 9 3 3 2 2 3 3 2 2" xfId="25448" xr:uid="{00000000-0005-0000-0000-000012B60000}"/>
    <cellStyle name="Normal 9 3 3 2 2 3 3 2 2 2" xfId="45062" xr:uid="{00000000-0005-0000-0000-000013B60000}"/>
    <cellStyle name="Normal 9 3 3 2 2 3 3 2 3" xfId="45061" xr:uid="{00000000-0005-0000-0000-000014B60000}"/>
    <cellStyle name="Normal 9 3 3 2 2 3 3 3" xfId="25449" xr:uid="{00000000-0005-0000-0000-000015B60000}"/>
    <cellStyle name="Normal 9 3 3 2 2 3 3 3 2" xfId="25450" xr:uid="{00000000-0005-0000-0000-000016B60000}"/>
    <cellStyle name="Normal 9 3 3 2 2 3 3 3 2 2" xfId="45064" xr:uid="{00000000-0005-0000-0000-000017B60000}"/>
    <cellStyle name="Normal 9 3 3 2 2 3 3 3 3" xfId="45063" xr:uid="{00000000-0005-0000-0000-000018B60000}"/>
    <cellStyle name="Normal 9 3 3 2 2 3 3 4" xfId="25451" xr:uid="{00000000-0005-0000-0000-000019B60000}"/>
    <cellStyle name="Normal 9 3 3 2 2 3 3 4 2" xfId="45065" xr:uid="{00000000-0005-0000-0000-00001AB60000}"/>
    <cellStyle name="Normal 9 3 3 2 2 3 3 5" xfId="25452" xr:uid="{00000000-0005-0000-0000-00001BB60000}"/>
    <cellStyle name="Normal 9 3 3 2 2 3 3 5 2" xfId="49609" xr:uid="{00000000-0005-0000-0000-00001CB60000}"/>
    <cellStyle name="Normal 9 3 3 2 2 3 3 6" xfId="45060" xr:uid="{00000000-0005-0000-0000-00001DB60000}"/>
    <cellStyle name="Normal 9 3 3 2 2 3 4" xfId="25453" xr:uid="{00000000-0005-0000-0000-00001EB60000}"/>
    <cellStyle name="Normal 9 3 3 2 2 3 4 2" xfId="25454" xr:uid="{00000000-0005-0000-0000-00001FB60000}"/>
    <cellStyle name="Normal 9 3 3 2 2 3 4 2 2" xfId="45067" xr:uid="{00000000-0005-0000-0000-000020B60000}"/>
    <cellStyle name="Normal 9 3 3 2 2 3 4 3" xfId="45066" xr:uid="{00000000-0005-0000-0000-000021B60000}"/>
    <cellStyle name="Normal 9 3 3 2 2 3 5" xfId="25455" xr:uid="{00000000-0005-0000-0000-000022B60000}"/>
    <cellStyle name="Normal 9 3 3 2 2 3 5 2" xfId="25456" xr:uid="{00000000-0005-0000-0000-000023B60000}"/>
    <cellStyle name="Normal 9 3 3 2 2 3 5 2 2" xfId="45069" xr:uid="{00000000-0005-0000-0000-000024B60000}"/>
    <cellStyle name="Normal 9 3 3 2 2 3 5 3" xfId="45068" xr:uid="{00000000-0005-0000-0000-000025B60000}"/>
    <cellStyle name="Normal 9 3 3 2 2 3 6" xfId="25457" xr:uid="{00000000-0005-0000-0000-000026B60000}"/>
    <cellStyle name="Normal 9 3 3 2 2 3 6 2" xfId="45070" xr:uid="{00000000-0005-0000-0000-000027B60000}"/>
    <cellStyle name="Normal 9 3 3 2 2 3 7" xfId="25458" xr:uid="{00000000-0005-0000-0000-000028B60000}"/>
    <cellStyle name="Normal 9 3 3 2 2 3 7 2" xfId="49607" xr:uid="{00000000-0005-0000-0000-000029B60000}"/>
    <cellStyle name="Normal 9 3 3 2 2 3 8" xfId="45053" xr:uid="{00000000-0005-0000-0000-00002AB60000}"/>
    <cellStyle name="Normal 9 3 3 2 2 4" xfId="25459" xr:uid="{00000000-0005-0000-0000-00002BB60000}"/>
    <cellStyle name="Normal 9 3 3 2 2 4 2" xfId="25460" xr:uid="{00000000-0005-0000-0000-00002CB60000}"/>
    <cellStyle name="Normal 9 3 3 2 2 4 2 2" xfId="25461" xr:uid="{00000000-0005-0000-0000-00002DB60000}"/>
    <cellStyle name="Normal 9 3 3 2 2 4 2 2 2" xfId="45073" xr:uid="{00000000-0005-0000-0000-00002EB60000}"/>
    <cellStyle name="Normal 9 3 3 2 2 4 2 3" xfId="45072" xr:uid="{00000000-0005-0000-0000-00002FB60000}"/>
    <cellStyle name="Normal 9 3 3 2 2 4 3" xfId="25462" xr:uid="{00000000-0005-0000-0000-000030B60000}"/>
    <cellStyle name="Normal 9 3 3 2 2 4 3 2" xfId="25463" xr:uid="{00000000-0005-0000-0000-000031B60000}"/>
    <cellStyle name="Normal 9 3 3 2 2 4 3 2 2" xfId="45075" xr:uid="{00000000-0005-0000-0000-000032B60000}"/>
    <cellStyle name="Normal 9 3 3 2 2 4 3 3" xfId="45074" xr:uid="{00000000-0005-0000-0000-000033B60000}"/>
    <cellStyle name="Normal 9 3 3 2 2 4 4" xfId="25464" xr:uid="{00000000-0005-0000-0000-000034B60000}"/>
    <cellStyle name="Normal 9 3 3 2 2 4 4 2" xfId="45076" xr:uid="{00000000-0005-0000-0000-000035B60000}"/>
    <cellStyle name="Normal 9 3 3 2 2 4 5" xfId="25465" xr:uid="{00000000-0005-0000-0000-000036B60000}"/>
    <cellStyle name="Normal 9 3 3 2 2 4 5 2" xfId="49610" xr:uid="{00000000-0005-0000-0000-000037B60000}"/>
    <cellStyle name="Normal 9 3 3 2 2 4 6" xfId="45071" xr:uid="{00000000-0005-0000-0000-000038B60000}"/>
    <cellStyle name="Normal 9 3 3 2 2 5" xfId="25466" xr:uid="{00000000-0005-0000-0000-000039B60000}"/>
    <cellStyle name="Normal 9 3 3 2 2 5 2" xfId="25467" xr:uid="{00000000-0005-0000-0000-00003AB60000}"/>
    <cellStyle name="Normal 9 3 3 2 2 5 2 2" xfId="25468" xr:uid="{00000000-0005-0000-0000-00003BB60000}"/>
    <cellStyle name="Normal 9 3 3 2 2 5 2 2 2" xfId="45079" xr:uid="{00000000-0005-0000-0000-00003CB60000}"/>
    <cellStyle name="Normal 9 3 3 2 2 5 2 3" xfId="45078" xr:uid="{00000000-0005-0000-0000-00003DB60000}"/>
    <cellStyle name="Normal 9 3 3 2 2 5 3" xfId="25469" xr:uid="{00000000-0005-0000-0000-00003EB60000}"/>
    <cellStyle name="Normal 9 3 3 2 2 5 3 2" xfId="25470" xr:uid="{00000000-0005-0000-0000-00003FB60000}"/>
    <cellStyle name="Normal 9 3 3 2 2 5 3 2 2" xfId="45081" xr:uid="{00000000-0005-0000-0000-000040B60000}"/>
    <cellStyle name="Normal 9 3 3 2 2 5 3 3" xfId="45080" xr:uid="{00000000-0005-0000-0000-000041B60000}"/>
    <cellStyle name="Normal 9 3 3 2 2 5 4" xfId="25471" xr:uid="{00000000-0005-0000-0000-000042B60000}"/>
    <cellStyle name="Normal 9 3 3 2 2 5 4 2" xfId="45082" xr:uid="{00000000-0005-0000-0000-000043B60000}"/>
    <cellStyle name="Normal 9 3 3 2 2 5 5" xfId="25472" xr:uid="{00000000-0005-0000-0000-000044B60000}"/>
    <cellStyle name="Normal 9 3 3 2 2 5 5 2" xfId="49611" xr:uid="{00000000-0005-0000-0000-000045B60000}"/>
    <cellStyle name="Normal 9 3 3 2 2 5 6" xfId="45077" xr:uid="{00000000-0005-0000-0000-000046B60000}"/>
    <cellStyle name="Normal 9 3 3 2 2 6" xfId="25473" xr:uid="{00000000-0005-0000-0000-000047B60000}"/>
    <cellStyle name="Normal 9 3 3 2 2 6 2" xfId="25474" xr:uid="{00000000-0005-0000-0000-000048B60000}"/>
    <cellStyle name="Normal 9 3 3 2 2 6 2 2" xfId="45084" xr:uid="{00000000-0005-0000-0000-000049B60000}"/>
    <cellStyle name="Normal 9 3 3 2 2 6 3" xfId="45083" xr:uid="{00000000-0005-0000-0000-00004AB60000}"/>
    <cellStyle name="Normal 9 3 3 2 2 7" xfId="25475" xr:uid="{00000000-0005-0000-0000-00004BB60000}"/>
    <cellStyle name="Normal 9 3 3 2 2 7 2" xfId="25476" xr:uid="{00000000-0005-0000-0000-00004CB60000}"/>
    <cellStyle name="Normal 9 3 3 2 2 7 2 2" xfId="45086" xr:uid="{00000000-0005-0000-0000-00004DB60000}"/>
    <cellStyle name="Normal 9 3 3 2 2 7 3" xfId="45085" xr:uid="{00000000-0005-0000-0000-00004EB60000}"/>
    <cellStyle name="Normal 9 3 3 2 2 8" xfId="25477" xr:uid="{00000000-0005-0000-0000-00004FB60000}"/>
    <cellStyle name="Normal 9 3 3 2 2 8 2" xfId="45087" xr:uid="{00000000-0005-0000-0000-000050B60000}"/>
    <cellStyle name="Normal 9 3 3 2 2 9" xfId="25478" xr:uid="{00000000-0005-0000-0000-000051B60000}"/>
    <cellStyle name="Normal 9 3 3 2 2 9 2" xfId="49600" xr:uid="{00000000-0005-0000-0000-000052B60000}"/>
    <cellStyle name="Normal 9 3 3 2 3" xfId="25479" xr:uid="{00000000-0005-0000-0000-000053B60000}"/>
    <cellStyle name="Normal 9 3 3 2 3 2" xfId="25480" xr:uid="{00000000-0005-0000-0000-000054B60000}"/>
    <cellStyle name="Normal 9 3 3 2 3 2 2" xfId="25481" xr:uid="{00000000-0005-0000-0000-000055B60000}"/>
    <cellStyle name="Normal 9 3 3 2 3 2 2 2" xfId="25482" xr:uid="{00000000-0005-0000-0000-000056B60000}"/>
    <cellStyle name="Normal 9 3 3 2 3 2 2 2 2" xfId="25483" xr:uid="{00000000-0005-0000-0000-000057B60000}"/>
    <cellStyle name="Normal 9 3 3 2 3 2 2 2 2 2" xfId="45092" xr:uid="{00000000-0005-0000-0000-000058B60000}"/>
    <cellStyle name="Normal 9 3 3 2 3 2 2 2 3" xfId="45091" xr:uid="{00000000-0005-0000-0000-000059B60000}"/>
    <cellStyle name="Normal 9 3 3 2 3 2 2 3" xfId="25484" xr:uid="{00000000-0005-0000-0000-00005AB60000}"/>
    <cellStyle name="Normal 9 3 3 2 3 2 2 3 2" xfId="25485" xr:uid="{00000000-0005-0000-0000-00005BB60000}"/>
    <cellStyle name="Normal 9 3 3 2 3 2 2 3 2 2" xfId="45094" xr:uid="{00000000-0005-0000-0000-00005CB60000}"/>
    <cellStyle name="Normal 9 3 3 2 3 2 2 3 3" xfId="45093" xr:uid="{00000000-0005-0000-0000-00005DB60000}"/>
    <cellStyle name="Normal 9 3 3 2 3 2 2 4" xfId="25486" xr:uid="{00000000-0005-0000-0000-00005EB60000}"/>
    <cellStyle name="Normal 9 3 3 2 3 2 2 4 2" xfId="45095" xr:uid="{00000000-0005-0000-0000-00005FB60000}"/>
    <cellStyle name="Normal 9 3 3 2 3 2 2 5" xfId="25487" xr:uid="{00000000-0005-0000-0000-000060B60000}"/>
    <cellStyle name="Normal 9 3 3 2 3 2 2 5 2" xfId="49614" xr:uid="{00000000-0005-0000-0000-000061B60000}"/>
    <cellStyle name="Normal 9 3 3 2 3 2 2 6" xfId="45090" xr:uid="{00000000-0005-0000-0000-000062B60000}"/>
    <cellStyle name="Normal 9 3 3 2 3 2 3" xfId="25488" xr:uid="{00000000-0005-0000-0000-000063B60000}"/>
    <cellStyle name="Normal 9 3 3 2 3 2 3 2" xfId="25489" xr:uid="{00000000-0005-0000-0000-000064B60000}"/>
    <cellStyle name="Normal 9 3 3 2 3 2 3 2 2" xfId="25490" xr:uid="{00000000-0005-0000-0000-000065B60000}"/>
    <cellStyle name="Normal 9 3 3 2 3 2 3 2 2 2" xfId="45098" xr:uid="{00000000-0005-0000-0000-000066B60000}"/>
    <cellStyle name="Normal 9 3 3 2 3 2 3 2 3" xfId="45097" xr:uid="{00000000-0005-0000-0000-000067B60000}"/>
    <cellStyle name="Normal 9 3 3 2 3 2 3 3" xfId="25491" xr:uid="{00000000-0005-0000-0000-000068B60000}"/>
    <cellStyle name="Normal 9 3 3 2 3 2 3 3 2" xfId="25492" xr:uid="{00000000-0005-0000-0000-000069B60000}"/>
    <cellStyle name="Normal 9 3 3 2 3 2 3 3 2 2" xfId="45100" xr:uid="{00000000-0005-0000-0000-00006AB60000}"/>
    <cellStyle name="Normal 9 3 3 2 3 2 3 3 3" xfId="45099" xr:uid="{00000000-0005-0000-0000-00006BB60000}"/>
    <cellStyle name="Normal 9 3 3 2 3 2 3 4" xfId="25493" xr:uid="{00000000-0005-0000-0000-00006CB60000}"/>
    <cellStyle name="Normal 9 3 3 2 3 2 3 4 2" xfId="45101" xr:uid="{00000000-0005-0000-0000-00006DB60000}"/>
    <cellStyle name="Normal 9 3 3 2 3 2 3 5" xfId="25494" xr:uid="{00000000-0005-0000-0000-00006EB60000}"/>
    <cellStyle name="Normal 9 3 3 2 3 2 3 5 2" xfId="49615" xr:uid="{00000000-0005-0000-0000-00006FB60000}"/>
    <cellStyle name="Normal 9 3 3 2 3 2 3 6" xfId="45096" xr:uid="{00000000-0005-0000-0000-000070B60000}"/>
    <cellStyle name="Normal 9 3 3 2 3 2 4" xfId="25495" xr:uid="{00000000-0005-0000-0000-000071B60000}"/>
    <cellStyle name="Normal 9 3 3 2 3 2 4 2" xfId="25496" xr:uid="{00000000-0005-0000-0000-000072B60000}"/>
    <cellStyle name="Normal 9 3 3 2 3 2 4 2 2" xfId="45103" xr:uid="{00000000-0005-0000-0000-000073B60000}"/>
    <cellStyle name="Normal 9 3 3 2 3 2 4 3" xfId="45102" xr:uid="{00000000-0005-0000-0000-000074B60000}"/>
    <cellStyle name="Normal 9 3 3 2 3 2 5" xfId="25497" xr:uid="{00000000-0005-0000-0000-000075B60000}"/>
    <cellStyle name="Normal 9 3 3 2 3 2 5 2" xfId="25498" xr:uid="{00000000-0005-0000-0000-000076B60000}"/>
    <cellStyle name="Normal 9 3 3 2 3 2 5 2 2" xfId="45105" xr:uid="{00000000-0005-0000-0000-000077B60000}"/>
    <cellStyle name="Normal 9 3 3 2 3 2 5 3" xfId="45104" xr:uid="{00000000-0005-0000-0000-000078B60000}"/>
    <cellStyle name="Normal 9 3 3 2 3 2 6" xfId="25499" xr:uid="{00000000-0005-0000-0000-000079B60000}"/>
    <cellStyle name="Normal 9 3 3 2 3 2 6 2" xfId="45106" xr:uid="{00000000-0005-0000-0000-00007AB60000}"/>
    <cellStyle name="Normal 9 3 3 2 3 2 7" xfId="25500" xr:uid="{00000000-0005-0000-0000-00007BB60000}"/>
    <cellStyle name="Normal 9 3 3 2 3 2 7 2" xfId="49613" xr:uid="{00000000-0005-0000-0000-00007CB60000}"/>
    <cellStyle name="Normal 9 3 3 2 3 2 8" xfId="45089" xr:uid="{00000000-0005-0000-0000-00007DB60000}"/>
    <cellStyle name="Normal 9 3 3 2 3 3" xfId="25501" xr:uid="{00000000-0005-0000-0000-00007EB60000}"/>
    <cellStyle name="Normal 9 3 3 2 3 3 2" xfId="25502" xr:uid="{00000000-0005-0000-0000-00007FB60000}"/>
    <cellStyle name="Normal 9 3 3 2 3 3 2 2" xfId="25503" xr:uid="{00000000-0005-0000-0000-000080B60000}"/>
    <cellStyle name="Normal 9 3 3 2 3 3 2 2 2" xfId="45109" xr:uid="{00000000-0005-0000-0000-000081B60000}"/>
    <cellStyle name="Normal 9 3 3 2 3 3 2 3" xfId="45108" xr:uid="{00000000-0005-0000-0000-000082B60000}"/>
    <cellStyle name="Normal 9 3 3 2 3 3 3" xfId="25504" xr:uid="{00000000-0005-0000-0000-000083B60000}"/>
    <cellStyle name="Normal 9 3 3 2 3 3 3 2" xfId="25505" xr:uid="{00000000-0005-0000-0000-000084B60000}"/>
    <cellStyle name="Normal 9 3 3 2 3 3 3 2 2" xfId="45111" xr:uid="{00000000-0005-0000-0000-000085B60000}"/>
    <cellStyle name="Normal 9 3 3 2 3 3 3 3" xfId="45110" xr:uid="{00000000-0005-0000-0000-000086B60000}"/>
    <cellStyle name="Normal 9 3 3 2 3 3 4" xfId="25506" xr:uid="{00000000-0005-0000-0000-000087B60000}"/>
    <cellStyle name="Normal 9 3 3 2 3 3 4 2" xfId="45112" xr:uid="{00000000-0005-0000-0000-000088B60000}"/>
    <cellStyle name="Normal 9 3 3 2 3 3 5" xfId="25507" xr:uid="{00000000-0005-0000-0000-000089B60000}"/>
    <cellStyle name="Normal 9 3 3 2 3 3 5 2" xfId="49616" xr:uid="{00000000-0005-0000-0000-00008AB60000}"/>
    <cellStyle name="Normal 9 3 3 2 3 3 6" xfId="45107" xr:uid="{00000000-0005-0000-0000-00008BB60000}"/>
    <cellStyle name="Normal 9 3 3 2 3 4" xfId="25508" xr:uid="{00000000-0005-0000-0000-00008CB60000}"/>
    <cellStyle name="Normal 9 3 3 2 3 4 2" xfId="25509" xr:uid="{00000000-0005-0000-0000-00008DB60000}"/>
    <cellStyle name="Normal 9 3 3 2 3 4 2 2" xfId="25510" xr:uid="{00000000-0005-0000-0000-00008EB60000}"/>
    <cellStyle name="Normal 9 3 3 2 3 4 2 2 2" xfId="45115" xr:uid="{00000000-0005-0000-0000-00008FB60000}"/>
    <cellStyle name="Normal 9 3 3 2 3 4 2 3" xfId="45114" xr:uid="{00000000-0005-0000-0000-000090B60000}"/>
    <cellStyle name="Normal 9 3 3 2 3 4 3" xfId="25511" xr:uid="{00000000-0005-0000-0000-000091B60000}"/>
    <cellStyle name="Normal 9 3 3 2 3 4 3 2" xfId="25512" xr:uid="{00000000-0005-0000-0000-000092B60000}"/>
    <cellStyle name="Normal 9 3 3 2 3 4 3 2 2" xfId="45117" xr:uid="{00000000-0005-0000-0000-000093B60000}"/>
    <cellStyle name="Normal 9 3 3 2 3 4 3 3" xfId="45116" xr:uid="{00000000-0005-0000-0000-000094B60000}"/>
    <cellStyle name="Normal 9 3 3 2 3 4 4" xfId="25513" xr:uid="{00000000-0005-0000-0000-000095B60000}"/>
    <cellStyle name="Normal 9 3 3 2 3 4 4 2" xfId="45118" xr:uid="{00000000-0005-0000-0000-000096B60000}"/>
    <cellStyle name="Normal 9 3 3 2 3 4 5" xfId="25514" xr:uid="{00000000-0005-0000-0000-000097B60000}"/>
    <cellStyle name="Normal 9 3 3 2 3 4 5 2" xfId="49617" xr:uid="{00000000-0005-0000-0000-000098B60000}"/>
    <cellStyle name="Normal 9 3 3 2 3 4 6" xfId="45113" xr:uid="{00000000-0005-0000-0000-000099B60000}"/>
    <cellStyle name="Normal 9 3 3 2 3 5" xfId="25515" xr:uid="{00000000-0005-0000-0000-00009AB60000}"/>
    <cellStyle name="Normal 9 3 3 2 3 5 2" xfId="25516" xr:uid="{00000000-0005-0000-0000-00009BB60000}"/>
    <cellStyle name="Normal 9 3 3 2 3 5 2 2" xfId="45120" xr:uid="{00000000-0005-0000-0000-00009CB60000}"/>
    <cellStyle name="Normal 9 3 3 2 3 5 3" xfId="45119" xr:uid="{00000000-0005-0000-0000-00009DB60000}"/>
    <cellStyle name="Normal 9 3 3 2 3 6" xfId="25517" xr:uid="{00000000-0005-0000-0000-00009EB60000}"/>
    <cellStyle name="Normal 9 3 3 2 3 6 2" xfId="25518" xr:uid="{00000000-0005-0000-0000-00009FB60000}"/>
    <cellStyle name="Normal 9 3 3 2 3 6 2 2" xfId="45122" xr:uid="{00000000-0005-0000-0000-0000A0B60000}"/>
    <cellStyle name="Normal 9 3 3 2 3 6 3" xfId="45121" xr:uid="{00000000-0005-0000-0000-0000A1B60000}"/>
    <cellStyle name="Normal 9 3 3 2 3 7" xfId="25519" xr:uid="{00000000-0005-0000-0000-0000A2B60000}"/>
    <cellStyle name="Normal 9 3 3 2 3 7 2" xfId="45123" xr:uid="{00000000-0005-0000-0000-0000A3B60000}"/>
    <cellStyle name="Normal 9 3 3 2 3 8" xfId="25520" xr:uid="{00000000-0005-0000-0000-0000A4B60000}"/>
    <cellStyle name="Normal 9 3 3 2 3 8 2" xfId="49612" xr:uid="{00000000-0005-0000-0000-0000A5B60000}"/>
    <cellStyle name="Normal 9 3 3 2 3 9" xfId="45088" xr:uid="{00000000-0005-0000-0000-0000A6B60000}"/>
    <cellStyle name="Normal 9 3 3 2 4" xfId="25521" xr:uid="{00000000-0005-0000-0000-0000A7B60000}"/>
    <cellStyle name="Normal 9 3 3 2 4 2" xfId="25522" xr:uid="{00000000-0005-0000-0000-0000A8B60000}"/>
    <cellStyle name="Normal 9 3 3 2 4 2 2" xfId="25523" xr:uid="{00000000-0005-0000-0000-0000A9B60000}"/>
    <cellStyle name="Normal 9 3 3 2 4 2 2 2" xfId="25524" xr:uid="{00000000-0005-0000-0000-0000AAB60000}"/>
    <cellStyle name="Normal 9 3 3 2 4 2 2 2 2" xfId="45127" xr:uid="{00000000-0005-0000-0000-0000ABB60000}"/>
    <cellStyle name="Normal 9 3 3 2 4 2 2 3" xfId="45126" xr:uid="{00000000-0005-0000-0000-0000ACB60000}"/>
    <cellStyle name="Normal 9 3 3 2 4 2 3" xfId="25525" xr:uid="{00000000-0005-0000-0000-0000ADB60000}"/>
    <cellStyle name="Normal 9 3 3 2 4 2 3 2" xfId="25526" xr:uid="{00000000-0005-0000-0000-0000AEB60000}"/>
    <cellStyle name="Normal 9 3 3 2 4 2 3 2 2" xfId="45129" xr:uid="{00000000-0005-0000-0000-0000AFB60000}"/>
    <cellStyle name="Normal 9 3 3 2 4 2 3 3" xfId="45128" xr:uid="{00000000-0005-0000-0000-0000B0B60000}"/>
    <cellStyle name="Normal 9 3 3 2 4 2 4" xfId="25527" xr:uid="{00000000-0005-0000-0000-0000B1B60000}"/>
    <cellStyle name="Normal 9 3 3 2 4 2 4 2" xfId="45130" xr:uid="{00000000-0005-0000-0000-0000B2B60000}"/>
    <cellStyle name="Normal 9 3 3 2 4 2 5" xfId="25528" xr:uid="{00000000-0005-0000-0000-0000B3B60000}"/>
    <cellStyle name="Normal 9 3 3 2 4 2 5 2" xfId="49619" xr:uid="{00000000-0005-0000-0000-0000B4B60000}"/>
    <cellStyle name="Normal 9 3 3 2 4 2 6" xfId="45125" xr:uid="{00000000-0005-0000-0000-0000B5B60000}"/>
    <cellStyle name="Normal 9 3 3 2 4 3" xfId="25529" xr:uid="{00000000-0005-0000-0000-0000B6B60000}"/>
    <cellStyle name="Normal 9 3 3 2 4 3 2" xfId="25530" xr:uid="{00000000-0005-0000-0000-0000B7B60000}"/>
    <cellStyle name="Normal 9 3 3 2 4 3 2 2" xfId="25531" xr:uid="{00000000-0005-0000-0000-0000B8B60000}"/>
    <cellStyle name="Normal 9 3 3 2 4 3 2 2 2" xfId="45133" xr:uid="{00000000-0005-0000-0000-0000B9B60000}"/>
    <cellStyle name="Normal 9 3 3 2 4 3 2 3" xfId="45132" xr:uid="{00000000-0005-0000-0000-0000BAB60000}"/>
    <cellStyle name="Normal 9 3 3 2 4 3 3" xfId="25532" xr:uid="{00000000-0005-0000-0000-0000BBB60000}"/>
    <cellStyle name="Normal 9 3 3 2 4 3 3 2" xfId="25533" xr:uid="{00000000-0005-0000-0000-0000BCB60000}"/>
    <cellStyle name="Normal 9 3 3 2 4 3 3 2 2" xfId="45135" xr:uid="{00000000-0005-0000-0000-0000BDB60000}"/>
    <cellStyle name="Normal 9 3 3 2 4 3 3 3" xfId="45134" xr:uid="{00000000-0005-0000-0000-0000BEB60000}"/>
    <cellStyle name="Normal 9 3 3 2 4 3 4" xfId="25534" xr:uid="{00000000-0005-0000-0000-0000BFB60000}"/>
    <cellStyle name="Normal 9 3 3 2 4 3 4 2" xfId="45136" xr:uid="{00000000-0005-0000-0000-0000C0B60000}"/>
    <cellStyle name="Normal 9 3 3 2 4 3 5" xfId="25535" xr:uid="{00000000-0005-0000-0000-0000C1B60000}"/>
    <cellStyle name="Normal 9 3 3 2 4 3 5 2" xfId="49620" xr:uid="{00000000-0005-0000-0000-0000C2B60000}"/>
    <cellStyle name="Normal 9 3 3 2 4 3 6" xfId="45131" xr:uid="{00000000-0005-0000-0000-0000C3B60000}"/>
    <cellStyle name="Normal 9 3 3 2 4 4" xfId="25536" xr:uid="{00000000-0005-0000-0000-0000C4B60000}"/>
    <cellStyle name="Normal 9 3 3 2 4 4 2" xfId="25537" xr:uid="{00000000-0005-0000-0000-0000C5B60000}"/>
    <cellStyle name="Normal 9 3 3 2 4 4 2 2" xfId="45138" xr:uid="{00000000-0005-0000-0000-0000C6B60000}"/>
    <cellStyle name="Normal 9 3 3 2 4 4 3" xfId="45137" xr:uid="{00000000-0005-0000-0000-0000C7B60000}"/>
    <cellStyle name="Normal 9 3 3 2 4 5" xfId="25538" xr:uid="{00000000-0005-0000-0000-0000C8B60000}"/>
    <cellStyle name="Normal 9 3 3 2 4 5 2" xfId="25539" xr:uid="{00000000-0005-0000-0000-0000C9B60000}"/>
    <cellStyle name="Normal 9 3 3 2 4 5 2 2" xfId="45140" xr:uid="{00000000-0005-0000-0000-0000CAB60000}"/>
    <cellStyle name="Normal 9 3 3 2 4 5 3" xfId="45139" xr:uid="{00000000-0005-0000-0000-0000CBB60000}"/>
    <cellStyle name="Normal 9 3 3 2 4 6" xfId="25540" xr:uid="{00000000-0005-0000-0000-0000CCB60000}"/>
    <cellStyle name="Normal 9 3 3 2 4 6 2" xfId="45141" xr:uid="{00000000-0005-0000-0000-0000CDB60000}"/>
    <cellStyle name="Normal 9 3 3 2 4 7" xfId="25541" xr:uid="{00000000-0005-0000-0000-0000CEB60000}"/>
    <cellStyle name="Normal 9 3 3 2 4 7 2" xfId="49618" xr:uid="{00000000-0005-0000-0000-0000CFB60000}"/>
    <cellStyle name="Normal 9 3 3 2 4 8" xfId="45124" xr:uid="{00000000-0005-0000-0000-0000D0B60000}"/>
    <cellStyle name="Normal 9 3 3 2 5" xfId="25542" xr:uid="{00000000-0005-0000-0000-0000D1B60000}"/>
    <cellStyle name="Normal 9 3 3 2 5 2" xfId="25543" xr:uid="{00000000-0005-0000-0000-0000D2B60000}"/>
    <cellStyle name="Normal 9 3 3 2 5 2 2" xfId="25544" xr:uid="{00000000-0005-0000-0000-0000D3B60000}"/>
    <cellStyle name="Normal 9 3 3 2 5 2 2 2" xfId="45144" xr:uid="{00000000-0005-0000-0000-0000D4B60000}"/>
    <cellStyle name="Normal 9 3 3 2 5 2 3" xfId="45143" xr:uid="{00000000-0005-0000-0000-0000D5B60000}"/>
    <cellStyle name="Normal 9 3 3 2 5 3" xfId="25545" xr:uid="{00000000-0005-0000-0000-0000D6B60000}"/>
    <cellStyle name="Normal 9 3 3 2 5 3 2" xfId="25546" xr:uid="{00000000-0005-0000-0000-0000D7B60000}"/>
    <cellStyle name="Normal 9 3 3 2 5 3 2 2" xfId="45146" xr:uid="{00000000-0005-0000-0000-0000D8B60000}"/>
    <cellStyle name="Normal 9 3 3 2 5 3 3" xfId="45145" xr:uid="{00000000-0005-0000-0000-0000D9B60000}"/>
    <cellStyle name="Normal 9 3 3 2 5 4" xfId="25547" xr:uid="{00000000-0005-0000-0000-0000DAB60000}"/>
    <cellStyle name="Normal 9 3 3 2 5 4 2" xfId="45147" xr:uid="{00000000-0005-0000-0000-0000DBB60000}"/>
    <cellStyle name="Normal 9 3 3 2 5 5" xfId="25548" xr:uid="{00000000-0005-0000-0000-0000DCB60000}"/>
    <cellStyle name="Normal 9 3 3 2 5 5 2" xfId="49621" xr:uid="{00000000-0005-0000-0000-0000DDB60000}"/>
    <cellStyle name="Normal 9 3 3 2 5 6" xfId="45142" xr:uid="{00000000-0005-0000-0000-0000DEB60000}"/>
    <cellStyle name="Normal 9 3 3 2 6" xfId="25549" xr:uid="{00000000-0005-0000-0000-0000DFB60000}"/>
    <cellStyle name="Normal 9 3 3 2 6 2" xfId="25550" xr:uid="{00000000-0005-0000-0000-0000E0B60000}"/>
    <cellStyle name="Normal 9 3 3 2 6 2 2" xfId="25551" xr:uid="{00000000-0005-0000-0000-0000E1B60000}"/>
    <cellStyle name="Normal 9 3 3 2 6 2 2 2" xfId="45150" xr:uid="{00000000-0005-0000-0000-0000E2B60000}"/>
    <cellStyle name="Normal 9 3 3 2 6 2 3" xfId="45149" xr:uid="{00000000-0005-0000-0000-0000E3B60000}"/>
    <cellStyle name="Normal 9 3 3 2 6 3" xfId="25552" xr:uid="{00000000-0005-0000-0000-0000E4B60000}"/>
    <cellStyle name="Normal 9 3 3 2 6 3 2" xfId="25553" xr:uid="{00000000-0005-0000-0000-0000E5B60000}"/>
    <cellStyle name="Normal 9 3 3 2 6 3 2 2" xfId="45152" xr:uid="{00000000-0005-0000-0000-0000E6B60000}"/>
    <cellStyle name="Normal 9 3 3 2 6 3 3" xfId="45151" xr:uid="{00000000-0005-0000-0000-0000E7B60000}"/>
    <cellStyle name="Normal 9 3 3 2 6 4" xfId="25554" xr:uid="{00000000-0005-0000-0000-0000E8B60000}"/>
    <cellStyle name="Normal 9 3 3 2 6 4 2" xfId="45153" xr:uid="{00000000-0005-0000-0000-0000E9B60000}"/>
    <cellStyle name="Normal 9 3 3 2 6 5" xfId="25555" xr:uid="{00000000-0005-0000-0000-0000EAB60000}"/>
    <cellStyle name="Normal 9 3 3 2 6 5 2" xfId="49622" xr:uid="{00000000-0005-0000-0000-0000EBB60000}"/>
    <cellStyle name="Normal 9 3 3 2 6 6" xfId="45148" xr:uid="{00000000-0005-0000-0000-0000ECB60000}"/>
    <cellStyle name="Normal 9 3 3 2 7" xfId="25556" xr:uid="{00000000-0005-0000-0000-0000EDB60000}"/>
    <cellStyle name="Normal 9 3 3 2 7 2" xfId="25557" xr:uid="{00000000-0005-0000-0000-0000EEB60000}"/>
    <cellStyle name="Normal 9 3 3 2 7 2 2" xfId="45155" xr:uid="{00000000-0005-0000-0000-0000EFB60000}"/>
    <cellStyle name="Normal 9 3 3 2 7 3" xfId="45154" xr:uid="{00000000-0005-0000-0000-0000F0B60000}"/>
    <cellStyle name="Normal 9 3 3 2 8" xfId="25558" xr:uid="{00000000-0005-0000-0000-0000F1B60000}"/>
    <cellStyle name="Normal 9 3 3 2 8 2" xfId="25559" xr:uid="{00000000-0005-0000-0000-0000F2B60000}"/>
    <cellStyle name="Normal 9 3 3 2 8 2 2" xfId="45157" xr:uid="{00000000-0005-0000-0000-0000F3B60000}"/>
    <cellStyle name="Normal 9 3 3 2 8 3" xfId="45156" xr:uid="{00000000-0005-0000-0000-0000F4B60000}"/>
    <cellStyle name="Normal 9 3 3 2 9" xfId="25560" xr:uid="{00000000-0005-0000-0000-0000F5B60000}"/>
    <cellStyle name="Normal 9 3 3 2 9 2" xfId="45158" xr:uid="{00000000-0005-0000-0000-0000F6B60000}"/>
    <cellStyle name="Normal 9 3 3 3" xfId="25561" xr:uid="{00000000-0005-0000-0000-0000F7B60000}"/>
    <cellStyle name="Normal 9 3 3 3 10" xfId="45159" xr:uid="{00000000-0005-0000-0000-0000F8B60000}"/>
    <cellStyle name="Normal 9 3 3 3 2" xfId="25562" xr:uid="{00000000-0005-0000-0000-0000F9B60000}"/>
    <cellStyle name="Normal 9 3 3 3 2 2" xfId="25563" xr:uid="{00000000-0005-0000-0000-0000FAB60000}"/>
    <cellStyle name="Normal 9 3 3 3 2 2 2" xfId="25564" xr:uid="{00000000-0005-0000-0000-0000FBB60000}"/>
    <cellStyle name="Normal 9 3 3 3 2 2 2 2" xfId="25565" xr:uid="{00000000-0005-0000-0000-0000FCB60000}"/>
    <cellStyle name="Normal 9 3 3 3 2 2 2 2 2" xfId="25566" xr:uid="{00000000-0005-0000-0000-0000FDB60000}"/>
    <cellStyle name="Normal 9 3 3 3 2 2 2 2 2 2" xfId="45164" xr:uid="{00000000-0005-0000-0000-0000FEB60000}"/>
    <cellStyle name="Normal 9 3 3 3 2 2 2 2 3" xfId="45163" xr:uid="{00000000-0005-0000-0000-0000FFB60000}"/>
    <cellStyle name="Normal 9 3 3 3 2 2 2 3" xfId="25567" xr:uid="{00000000-0005-0000-0000-000000B70000}"/>
    <cellStyle name="Normal 9 3 3 3 2 2 2 3 2" xfId="25568" xr:uid="{00000000-0005-0000-0000-000001B70000}"/>
    <cellStyle name="Normal 9 3 3 3 2 2 2 3 2 2" xfId="45166" xr:uid="{00000000-0005-0000-0000-000002B70000}"/>
    <cellStyle name="Normal 9 3 3 3 2 2 2 3 3" xfId="45165" xr:uid="{00000000-0005-0000-0000-000003B70000}"/>
    <cellStyle name="Normal 9 3 3 3 2 2 2 4" xfId="25569" xr:uid="{00000000-0005-0000-0000-000004B70000}"/>
    <cellStyle name="Normal 9 3 3 3 2 2 2 4 2" xfId="45167" xr:uid="{00000000-0005-0000-0000-000005B70000}"/>
    <cellStyle name="Normal 9 3 3 3 2 2 2 5" xfId="25570" xr:uid="{00000000-0005-0000-0000-000006B70000}"/>
    <cellStyle name="Normal 9 3 3 3 2 2 2 5 2" xfId="49626" xr:uid="{00000000-0005-0000-0000-000007B70000}"/>
    <cellStyle name="Normal 9 3 3 3 2 2 2 6" xfId="45162" xr:uid="{00000000-0005-0000-0000-000008B70000}"/>
    <cellStyle name="Normal 9 3 3 3 2 2 3" xfId="25571" xr:uid="{00000000-0005-0000-0000-000009B70000}"/>
    <cellStyle name="Normal 9 3 3 3 2 2 3 2" xfId="25572" xr:uid="{00000000-0005-0000-0000-00000AB70000}"/>
    <cellStyle name="Normal 9 3 3 3 2 2 3 2 2" xfId="25573" xr:uid="{00000000-0005-0000-0000-00000BB70000}"/>
    <cellStyle name="Normal 9 3 3 3 2 2 3 2 2 2" xfId="45170" xr:uid="{00000000-0005-0000-0000-00000CB70000}"/>
    <cellStyle name="Normal 9 3 3 3 2 2 3 2 3" xfId="45169" xr:uid="{00000000-0005-0000-0000-00000DB70000}"/>
    <cellStyle name="Normal 9 3 3 3 2 2 3 3" xfId="25574" xr:uid="{00000000-0005-0000-0000-00000EB70000}"/>
    <cellStyle name="Normal 9 3 3 3 2 2 3 3 2" xfId="25575" xr:uid="{00000000-0005-0000-0000-00000FB70000}"/>
    <cellStyle name="Normal 9 3 3 3 2 2 3 3 2 2" xfId="45172" xr:uid="{00000000-0005-0000-0000-000010B70000}"/>
    <cellStyle name="Normal 9 3 3 3 2 2 3 3 3" xfId="45171" xr:uid="{00000000-0005-0000-0000-000011B70000}"/>
    <cellStyle name="Normal 9 3 3 3 2 2 3 4" xfId="25576" xr:uid="{00000000-0005-0000-0000-000012B70000}"/>
    <cellStyle name="Normal 9 3 3 3 2 2 3 4 2" xfId="45173" xr:uid="{00000000-0005-0000-0000-000013B70000}"/>
    <cellStyle name="Normal 9 3 3 3 2 2 3 5" xfId="25577" xr:uid="{00000000-0005-0000-0000-000014B70000}"/>
    <cellStyle name="Normal 9 3 3 3 2 2 3 5 2" xfId="49627" xr:uid="{00000000-0005-0000-0000-000015B70000}"/>
    <cellStyle name="Normal 9 3 3 3 2 2 3 6" xfId="45168" xr:uid="{00000000-0005-0000-0000-000016B70000}"/>
    <cellStyle name="Normal 9 3 3 3 2 2 4" xfId="25578" xr:uid="{00000000-0005-0000-0000-000017B70000}"/>
    <cellStyle name="Normal 9 3 3 3 2 2 4 2" xfId="25579" xr:uid="{00000000-0005-0000-0000-000018B70000}"/>
    <cellStyle name="Normal 9 3 3 3 2 2 4 2 2" xfId="45175" xr:uid="{00000000-0005-0000-0000-000019B70000}"/>
    <cellStyle name="Normal 9 3 3 3 2 2 4 3" xfId="45174" xr:uid="{00000000-0005-0000-0000-00001AB70000}"/>
    <cellStyle name="Normal 9 3 3 3 2 2 5" xfId="25580" xr:uid="{00000000-0005-0000-0000-00001BB70000}"/>
    <cellStyle name="Normal 9 3 3 3 2 2 5 2" xfId="25581" xr:uid="{00000000-0005-0000-0000-00001CB70000}"/>
    <cellStyle name="Normal 9 3 3 3 2 2 5 2 2" xfId="45177" xr:uid="{00000000-0005-0000-0000-00001DB70000}"/>
    <cellStyle name="Normal 9 3 3 3 2 2 5 3" xfId="45176" xr:uid="{00000000-0005-0000-0000-00001EB70000}"/>
    <cellStyle name="Normal 9 3 3 3 2 2 6" xfId="25582" xr:uid="{00000000-0005-0000-0000-00001FB70000}"/>
    <cellStyle name="Normal 9 3 3 3 2 2 6 2" xfId="45178" xr:uid="{00000000-0005-0000-0000-000020B70000}"/>
    <cellStyle name="Normal 9 3 3 3 2 2 7" xfId="25583" xr:uid="{00000000-0005-0000-0000-000021B70000}"/>
    <cellStyle name="Normal 9 3 3 3 2 2 7 2" xfId="49625" xr:uid="{00000000-0005-0000-0000-000022B70000}"/>
    <cellStyle name="Normal 9 3 3 3 2 2 8" xfId="45161" xr:uid="{00000000-0005-0000-0000-000023B70000}"/>
    <cellStyle name="Normal 9 3 3 3 2 3" xfId="25584" xr:uid="{00000000-0005-0000-0000-000024B70000}"/>
    <cellStyle name="Normal 9 3 3 3 2 3 2" xfId="25585" xr:uid="{00000000-0005-0000-0000-000025B70000}"/>
    <cellStyle name="Normal 9 3 3 3 2 3 2 2" xfId="25586" xr:uid="{00000000-0005-0000-0000-000026B70000}"/>
    <cellStyle name="Normal 9 3 3 3 2 3 2 2 2" xfId="45181" xr:uid="{00000000-0005-0000-0000-000027B70000}"/>
    <cellStyle name="Normal 9 3 3 3 2 3 2 3" xfId="45180" xr:uid="{00000000-0005-0000-0000-000028B70000}"/>
    <cellStyle name="Normal 9 3 3 3 2 3 3" xfId="25587" xr:uid="{00000000-0005-0000-0000-000029B70000}"/>
    <cellStyle name="Normal 9 3 3 3 2 3 3 2" xfId="25588" xr:uid="{00000000-0005-0000-0000-00002AB70000}"/>
    <cellStyle name="Normal 9 3 3 3 2 3 3 2 2" xfId="45183" xr:uid="{00000000-0005-0000-0000-00002BB70000}"/>
    <cellStyle name="Normal 9 3 3 3 2 3 3 3" xfId="45182" xr:uid="{00000000-0005-0000-0000-00002CB70000}"/>
    <cellStyle name="Normal 9 3 3 3 2 3 4" xfId="25589" xr:uid="{00000000-0005-0000-0000-00002DB70000}"/>
    <cellStyle name="Normal 9 3 3 3 2 3 4 2" xfId="45184" xr:uid="{00000000-0005-0000-0000-00002EB70000}"/>
    <cellStyle name="Normal 9 3 3 3 2 3 5" xfId="25590" xr:uid="{00000000-0005-0000-0000-00002FB70000}"/>
    <cellStyle name="Normal 9 3 3 3 2 3 5 2" xfId="49628" xr:uid="{00000000-0005-0000-0000-000030B70000}"/>
    <cellStyle name="Normal 9 3 3 3 2 3 6" xfId="45179" xr:uid="{00000000-0005-0000-0000-000031B70000}"/>
    <cellStyle name="Normal 9 3 3 3 2 4" xfId="25591" xr:uid="{00000000-0005-0000-0000-000032B70000}"/>
    <cellStyle name="Normal 9 3 3 3 2 4 2" xfId="25592" xr:uid="{00000000-0005-0000-0000-000033B70000}"/>
    <cellStyle name="Normal 9 3 3 3 2 4 2 2" xfId="25593" xr:uid="{00000000-0005-0000-0000-000034B70000}"/>
    <cellStyle name="Normal 9 3 3 3 2 4 2 2 2" xfId="45187" xr:uid="{00000000-0005-0000-0000-000035B70000}"/>
    <cellStyle name="Normal 9 3 3 3 2 4 2 3" xfId="45186" xr:uid="{00000000-0005-0000-0000-000036B70000}"/>
    <cellStyle name="Normal 9 3 3 3 2 4 3" xfId="25594" xr:uid="{00000000-0005-0000-0000-000037B70000}"/>
    <cellStyle name="Normal 9 3 3 3 2 4 3 2" xfId="25595" xr:uid="{00000000-0005-0000-0000-000038B70000}"/>
    <cellStyle name="Normal 9 3 3 3 2 4 3 2 2" xfId="45189" xr:uid="{00000000-0005-0000-0000-000039B70000}"/>
    <cellStyle name="Normal 9 3 3 3 2 4 3 3" xfId="45188" xr:uid="{00000000-0005-0000-0000-00003AB70000}"/>
    <cellStyle name="Normal 9 3 3 3 2 4 4" xfId="25596" xr:uid="{00000000-0005-0000-0000-00003BB70000}"/>
    <cellStyle name="Normal 9 3 3 3 2 4 4 2" xfId="45190" xr:uid="{00000000-0005-0000-0000-00003CB70000}"/>
    <cellStyle name="Normal 9 3 3 3 2 4 5" xfId="25597" xr:uid="{00000000-0005-0000-0000-00003DB70000}"/>
    <cellStyle name="Normal 9 3 3 3 2 4 5 2" xfId="49629" xr:uid="{00000000-0005-0000-0000-00003EB70000}"/>
    <cellStyle name="Normal 9 3 3 3 2 4 6" xfId="45185" xr:uid="{00000000-0005-0000-0000-00003FB70000}"/>
    <cellStyle name="Normal 9 3 3 3 2 5" xfId="25598" xr:uid="{00000000-0005-0000-0000-000040B70000}"/>
    <cellStyle name="Normal 9 3 3 3 2 5 2" xfId="25599" xr:uid="{00000000-0005-0000-0000-000041B70000}"/>
    <cellStyle name="Normal 9 3 3 3 2 5 2 2" xfId="45192" xr:uid="{00000000-0005-0000-0000-000042B70000}"/>
    <cellStyle name="Normal 9 3 3 3 2 5 3" xfId="45191" xr:uid="{00000000-0005-0000-0000-000043B70000}"/>
    <cellStyle name="Normal 9 3 3 3 2 6" xfId="25600" xr:uid="{00000000-0005-0000-0000-000044B70000}"/>
    <cellStyle name="Normal 9 3 3 3 2 6 2" xfId="25601" xr:uid="{00000000-0005-0000-0000-000045B70000}"/>
    <cellStyle name="Normal 9 3 3 3 2 6 2 2" xfId="45194" xr:uid="{00000000-0005-0000-0000-000046B70000}"/>
    <cellStyle name="Normal 9 3 3 3 2 6 3" xfId="45193" xr:uid="{00000000-0005-0000-0000-000047B70000}"/>
    <cellStyle name="Normal 9 3 3 3 2 7" xfId="25602" xr:uid="{00000000-0005-0000-0000-000048B70000}"/>
    <cellStyle name="Normal 9 3 3 3 2 7 2" xfId="45195" xr:uid="{00000000-0005-0000-0000-000049B70000}"/>
    <cellStyle name="Normal 9 3 3 3 2 8" xfId="25603" xr:uid="{00000000-0005-0000-0000-00004AB70000}"/>
    <cellStyle name="Normal 9 3 3 3 2 8 2" xfId="49624" xr:uid="{00000000-0005-0000-0000-00004BB70000}"/>
    <cellStyle name="Normal 9 3 3 3 2 9" xfId="45160" xr:uid="{00000000-0005-0000-0000-00004CB70000}"/>
    <cellStyle name="Normal 9 3 3 3 3" xfId="25604" xr:uid="{00000000-0005-0000-0000-00004DB70000}"/>
    <cellStyle name="Normal 9 3 3 3 3 2" xfId="25605" xr:uid="{00000000-0005-0000-0000-00004EB70000}"/>
    <cellStyle name="Normal 9 3 3 3 3 2 2" xfId="25606" xr:uid="{00000000-0005-0000-0000-00004FB70000}"/>
    <cellStyle name="Normal 9 3 3 3 3 2 2 2" xfId="25607" xr:uid="{00000000-0005-0000-0000-000050B70000}"/>
    <cellStyle name="Normal 9 3 3 3 3 2 2 2 2" xfId="45199" xr:uid="{00000000-0005-0000-0000-000051B70000}"/>
    <cellStyle name="Normal 9 3 3 3 3 2 2 3" xfId="45198" xr:uid="{00000000-0005-0000-0000-000052B70000}"/>
    <cellStyle name="Normal 9 3 3 3 3 2 3" xfId="25608" xr:uid="{00000000-0005-0000-0000-000053B70000}"/>
    <cellStyle name="Normal 9 3 3 3 3 2 3 2" xfId="25609" xr:uid="{00000000-0005-0000-0000-000054B70000}"/>
    <cellStyle name="Normal 9 3 3 3 3 2 3 2 2" xfId="45201" xr:uid="{00000000-0005-0000-0000-000055B70000}"/>
    <cellStyle name="Normal 9 3 3 3 3 2 3 3" xfId="45200" xr:uid="{00000000-0005-0000-0000-000056B70000}"/>
    <cellStyle name="Normal 9 3 3 3 3 2 4" xfId="25610" xr:uid="{00000000-0005-0000-0000-000057B70000}"/>
    <cellStyle name="Normal 9 3 3 3 3 2 4 2" xfId="45202" xr:uid="{00000000-0005-0000-0000-000058B70000}"/>
    <cellStyle name="Normal 9 3 3 3 3 2 5" xfId="25611" xr:uid="{00000000-0005-0000-0000-000059B70000}"/>
    <cellStyle name="Normal 9 3 3 3 3 2 5 2" xfId="49631" xr:uid="{00000000-0005-0000-0000-00005AB70000}"/>
    <cellStyle name="Normal 9 3 3 3 3 2 6" xfId="45197" xr:uid="{00000000-0005-0000-0000-00005BB70000}"/>
    <cellStyle name="Normal 9 3 3 3 3 3" xfId="25612" xr:uid="{00000000-0005-0000-0000-00005CB70000}"/>
    <cellStyle name="Normal 9 3 3 3 3 3 2" xfId="25613" xr:uid="{00000000-0005-0000-0000-00005DB70000}"/>
    <cellStyle name="Normal 9 3 3 3 3 3 2 2" xfId="25614" xr:uid="{00000000-0005-0000-0000-00005EB70000}"/>
    <cellStyle name="Normal 9 3 3 3 3 3 2 2 2" xfId="45205" xr:uid="{00000000-0005-0000-0000-00005FB70000}"/>
    <cellStyle name="Normal 9 3 3 3 3 3 2 3" xfId="45204" xr:uid="{00000000-0005-0000-0000-000060B70000}"/>
    <cellStyle name="Normal 9 3 3 3 3 3 3" xfId="25615" xr:uid="{00000000-0005-0000-0000-000061B70000}"/>
    <cellStyle name="Normal 9 3 3 3 3 3 3 2" xfId="25616" xr:uid="{00000000-0005-0000-0000-000062B70000}"/>
    <cellStyle name="Normal 9 3 3 3 3 3 3 2 2" xfId="45207" xr:uid="{00000000-0005-0000-0000-000063B70000}"/>
    <cellStyle name="Normal 9 3 3 3 3 3 3 3" xfId="45206" xr:uid="{00000000-0005-0000-0000-000064B70000}"/>
    <cellStyle name="Normal 9 3 3 3 3 3 4" xfId="25617" xr:uid="{00000000-0005-0000-0000-000065B70000}"/>
    <cellStyle name="Normal 9 3 3 3 3 3 4 2" xfId="45208" xr:uid="{00000000-0005-0000-0000-000066B70000}"/>
    <cellStyle name="Normal 9 3 3 3 3 3 5" xfId="25618" xr:uid="{00000000-0005-0000-0000-000067B70000}"/>
    <cellStyle name="Normal 9 3 3 3 3 3 5 2" xfId="49632" xr:uid="{00000000-0005-0000-0000-000068B70000}"/>
    <cellStyle name="Normal 9 3 3 3 3 3 6" xfId="45203" xr:uid="{00000000-0005-0000-0000-000069B70000}"/>
    <cellStyle name="Normal 9 3 3 3 3 4" xfId="25619" xr:uid="{00000000-0005-0000-0000-00006AB70000}"/>
    <cellStyle name="Normal 9 3 3 3 3 4 2" xfId="25620" xr:uid="{00000000-0005-0000-0000-00006BB70000}"/>
    <cellStyle name="Normal 9 3 3 3 3 4 2 2" xfId="45210" xr:uid="{00000000-0005-0000-0000-00006CB70000}"/>
    <cellStyle name="Normal 9 3 3 3 3 4 3" xfId="45209" xr:uid="{00000000-0005-0000-0000-00006DB70000}"/>
    <cellStyle name="Normal 9 3 3 3 3 5" xfId="25621" xr:uid="{00000000-0005-0000-0000-00006EB70000}"/>
    <cellStyle name="Normal 9 3 3 3 3 5 2" xfId="25622" xr:uid="{00000000-0005-0000-0000-00006FB70000}"/>
    <cellStyle name="Normal 9 3 3 3 3 5 2 2" xfId="45212" xr:uid="{00000000-0005-0000-0000-000070B70000}"/>
    <cellStyle name="Normal 9 3 3 3 3 5 3" xfId="45211" xr:uid="{00000000-0005-0000-0000-000071B70000}"/>
    <cellStyle name="Normal 9 3 3 3 3 6" xfId="25623" xr:uid="{00000000-0005-0000-0000-000072B70000}"/>
    <cellStyle name="Normal 9 3 3 3 3 6 2" xfId="45213" xr:uid="{00000000-0005-0000-0000-000073B70000}"/>
    <cellStyle name="Normal 9 3 3 3 3 7" xfId="25624" xr:uid="{00000000-0005-0000-0000-000074B70000}"/>
    <cellStyle name="Normal 9 3 3 3 3 7 2" xfId="49630" xr:uid="{00000000-0005-0000-0000-000075B70000}"/>
    <cellStyle name="Normal 9 3 3 3 3 8" xfId="45196" xr:uid="{00000000-0005-0000-0000-000076B70000}"/>
    <cellStyle name="Normal 9 3 3 3 4" xfId="25625" xr:uid="{00000000-0005-0000-0000-000077B70000}"/>
    <cellStyle name="Normal 9 3 3 3 4 2" xfId="25626" xr:uid="{00000000-0005-0000-0000-000078B70000}"/>
    <cellStyle name="Normal 9 3 3 3 4 2 2" xfId="25627" xr:uid="{00000000-0005-0000-0000-000079B70000}"/>
    <cellStyle name="Normal 9 3 3 3 4 2 2 2" xfId="45216" xr:uid="{00000000-0005-0000-0000-00007AB70000}"/>
    <cellStyle name="Normal 9 3 3 3 4 2 3" xfId="45215" xr:uid="{00000000-0005-0000-0000-00007BB70000}"/>
    <cellStyle name="Normal 9 3 3 3 4 3" xfId="25628" xr:uid="{00000000-0005-0000-0000-00007CB70000}"/>
    <cellStyle name="Normal 9 3 3 3 4 3 2" xfId="25629" xr:uid="{00000000-0005-0000-0000-00007DB70000}"/>
    <cellStyle name="Normal 9 3 3 3 4 3 2 2" xfId="45218" xr:uid="{00000000-0005-0000-0000-00007EB70000}"/>
    <cellStyle name="Normal 9 3 3 3 4 3 3" xfId="45217" xr:uid="{00000000-0005-0000-0000-00007FB70000}"/>
    <cellStyle name="Normal 9 3 3 3 4 4" xfId="25630" xr:uid="{00000000-0005-0000-0000-000080B70000}"/>
    <cellStyle name="Normal 9 3 3 3 4 4 2" xfId="45219" xr:uid="{00000000-0005-0000-0000-000081B70000}"/>
    <cellStyle name="Normal 9 3 3 3 4 5" xfId="25631" xr:uid="{00000000-0005-0000-0000-000082B70000}"/>
    <cellStyle name="Normal 9 3 3 3 4 5 2" xfId="49633" xr:uid="{00000000-0005-0000-0000-000083B70000}"/>
    <cellStyle name="Normal 9 3 3 3 4 6" xfId="45214" xr:uid="{00000000-0005-0000-0000-000084B70000}"/>
    <cellStyle name="Normal 9 3 3 3 5" xfId="25632" xr:uid="{00000000-0005-0000-0000-000085B70000}"/>
    <cellStyle name="Normal 9 3 3 3 5 2" xfId="25633" xr:uid="{00000000-0005-0000-0000-000086B70000}"/>
    <cellStyle name="Normal 9 3 3 3 5 2 2" xfId="25634" xr:uid="{00000000-0005-0000-0000-000087B70000}"/>
    <cellStyle name="Normal 9 3 3 3 5 2 2 2" xfId="45222" xr:uid="{00000000-0005-0000-0000-000088B70000}"/>
    <cellStyle name="Normal 9 3 3 3 5 2 3" xfId="45221" xr:uid="{00000000-0005-0000-0000-000089B70000}"/>
    <cellStyle name="Normal 9 3 3 3 5 3" xfId="25635" xr:uid="{00000000-0005-0000-0000-00008AB70000}"/>
    <cellStyle name="Normal 9 3 3 3 5 3 2" xfId="25636" xr:uid="{00000000-0005-0000-0000-00008BB70000}"/>
    <cellStyle name="Normal 9 3 3 3 5 3 2 2" xfId="45224" xr:uid="{00000000-0005-0000-0000-00008CB70000}"/>
    <cellStyle name="Normal 9 3 3 3 5 3 3" xfId="45223" xr:uid="{00000000-0005-0000-0000-00008DB70000}"/>
    <cellStyle name="Normal 9 3 3 3 5 4" xfId="25637" xr:uid="{00000000-0005-0000-0000-00008EB70000}"/>
    <cellStyle name="Normal 9 3 3 3 5 4 2" xfId="45225" xr:uid="{00000000-0005-0000-0000-00008FB70000}"/>
    <cellStyle name="Normal 9 3 3 3 5 5" xfId="25638" xr:uid="{00000000-0005-0000-0000-000090B70000}"/>
    <cellStyle name="Normal 9 3 3 3 5 5 2" xfId="49634" xr:uid="{00000000-0005-0000-0000-000091B70000}"/>
    <cellStyle name="Normal 9 3 3 3 5 6" xfId="45220" xr:uid="{00000000-0005-0000-0000-000092B70000}"/>
    <cellStyle name="Normal 9 3 3 3 6" xfId="25639" xr:uid="{00000000-0005-0000-0000-000093B70000}"/>
    <cellStyle name="Normal 9 3 3 3 6 2" xfId="25640" xr:uid="{00000000-0005-0000-0000-000094B70000}"/>
    <cellStyle name="Normal 9 3 3 3 6 2 2" xfId="45227" xr:uid="{00000000-0005-0000-0000-000095B70000}"/>
    <cellStyle name="Normal 9 3 3 3 6 3" xfId="45226" xr:uid="{00000000-0005-0000-0000-000096B70000}"/>
    <cellStyle name="Normal 9 3 3 3 7" xfId="25641" xr:uid="{00000000-0005-0000-0000-000097B70000}"/>
    <cellStyle name="Normal 9 3 3 3 7 2" xfId="25642" xr:uid="{00000000-0005-0000-0000-000098B70000}"/>
    <cellStyle name="Normal 9 3 3 3 7 2 2" xfId="45229" xr:uid="{00000000-0005-0000-0000-000099B70000}"/>
    <cellStyle name="Normal 9 3 3 3 7 3" xfId="45228" xr:uid="{00000000-0005-0000-0000-00009AB70000}"/>
    <cellStyle name="Normal 9 3 3 3 8" xfId="25643" xr:uid="{00000000-0005-0000-0000-00009BB70000}"/>
    <cellStyle name="Normal 9 3 3 3 8 2" xfId="45230" xr:uid="{00000000-0005-0000-0000-00009CB70000}"/>
    <cellStyle name="Normal 9 3 3 3 9" xfId="25644" xr:uid="{00000000-0005-0000-0000-00009DB70000}"/>
    <cellStyle name="Normal 9 3 3 3 9 2" xfId="49623" xr:uid="{00000000-0005-0000-0000-00009EB70000}"/>
    <cellStyle name="Normal 9 3 3 4" xfId="25645" xr:uid="{00000000-0005-0000-0000-00009FB70000}"/>
    <cellStyle name="Normal 9 3 3 4 2" xfId="25646" xr:uid="{00000000-0005-0000-0000-0000A0B70000}"/>
    <cellStyle name="Normal 9 3 3 4 2 2" xfId="25647" xr:uid="{00000000-0005-0000-0000-0000A1B70000}"/>
    <cellStyle name="Normal 9 3 3 4 2 2 2" xfId="25648" xr:uid="{00000000-0005-0000-0000-0000A2B70000}"/>
    <cellStyle name="Normal 9 3 3 4 2 2 2 2" xfId="25649" xr:uid="{00000000-0005-0000-0000-0000A3B70000}"/>
    <cellStyle name="Normal 9 3 3 4 2 2 2 2 2" xfId="45235" xr:uid="{00000000-0005-0000-0000-0000A4B70000}"/>
    <cellStyle name="Normal 9 3 3 4 2 2 2 3" xfId="45234" xr:uid="{00000000-0005-0000-0000-0000A5B70000}"/>
    <cellStyle name="Normal 9 3 3 4 2 2 3" xfId="25650" xr:uid="{00000000-0005-0000-0000-0000A6B70000}"/>
    <cellStyle name="Normal 9 3 3 4 2 2 3 2" xfId="25651" xr:uid="{00000000-0005-0000-0000-0000A7B70000}"/>
    <cellStyle name="Normal 9 3 3 4 2 2 3 2 2" xfId="45237" xr:uid="{00000000-0005-0000-0000-0000A8B70000}"/>
    <cellStyle name="Normal 9 3 3 4 2 2 3 3" xfId="45236" xr:uid="{00000000-0005-0000-0000-0000A9B70000}"/>
    <cellStyle name="Normal 9 3 3 4 2 2 4" xfId="25652" xr:uid="{00000000-0005-0000-0000-0000AAB70000}"/>
    <cellStyle name="Normal 9 3 3 4 2 2 4 2" xfId="45238" xr:uid="{00000000-0005-0000-0000-0000ABB70000}"/>
    <cellStyle name="Normal 9 3 3 4 2 2 5" xfId="25653" xr:uid="{00000000-0005-0000-0000-0000ACB70000}"/>
    <cellStyle name="Normal 9 3 3 4 2 2 5 2" xfId="49637" xr:uid="{00000000-0005-0000-0000-0000ADB70000}"/>
    <cellStyle name="Normal 9 3 3 4 2 2 6" xfId="45233" xr:uid="{00000000-0005-0000-0000-0000AEB70000}"/>
    <cellStyle name="Normal 9 3 3 4 2 3" xfId="25654" xr:uid="{00000000-0005-0000-0000-0000AFB70000}"/>
    <cellStyle name="Normal 9 3 3 4 2 3 2" xfId="25655" xr:uid="{00000000-0005-0000-0000-0000B0B70000}"/>
    <cellStyle name="Normal 9 3 3 4 2 3 2 2" xfId="25656" xr:uid="{00000000-0005-0000-0000-0000B1B70000}"/>
    <cellStyle name="Normal 9 3 3 4 2 3 2 2 2" xfId="45241" xr:uid="{00000000-0005-0000-0000-0000B2B70000}"/>
    <cellStyle name="Normal 9 3 3 4 2 3 2 3" xfId="45240" xr:uid="{00000000-0005-0000-0000-0000B3B70000}"/>
    <cellStyle name="Normal 9 3 3 4 2 3 3" xfId="25657" xr:uid="{00000000-0005-0000-0000-0000B4B70000}"/>
    <cellStyle name="Normal 9 3 3 4 2 3 3 2" xfId="25658" xr:uid="{00000000-0005-0000-0000-0000B5B70000}"/>
    <cellStyle name="Normal 9 3 3 4 2 3 3 2 2" xfId="45243" xr:uid="{00000000-0005-0000-0000-0000B6B70000}"/>
    <cellStyle name="Normal 9 3 3 4 2 3 3 3" xfId="45242" xr:uid="{00000000-0005-0000-0000-0000B7B70000}"/>
    <cellStyle name="Normal 9 3 3 4 2 3 4" xfId="25659" xr:uid="{00000000-0005-0000-0000-0000B8B70000}"/>
    <cellStyle name="Normal 9 3 3 4 2 3 4 2" xfId="45244" xr:uid="{00000000-0005-0000-0000-0000B9B70000}"/>
    <cellStyle name="Normal 9 3 3 4 2 3 5" xfId="25660" xr:uid="{00000000-0005-0000-0000-0000BAB70000}"/>
    <cellStyle name="Normal 9 3 3 4 2 3 5 2" xfId="49638" xr:uid="{00000000-0005-0000-0000-0000BBB70000}"/>
    <cellStyle name="Normal 9 3 3 4 2 3 6" xfId="45239" xr:uid="{00000000-0005-0000-0000-0000BCB70000}"/>
    <cellStyle name="Normal 9 3 3 4 2 4" xfId="25661" xr:uid="{00000000-0005-0000-0000-0000BDB70000}"/>
    <cellStyle name="Normal 9 3 3 4 2 4 2" xfId="25662" xr:uid="{00000000-0005-0000-0000-0000BEB70000}"/>
    <cellStyle name="Normal 9 3 3 4 2 4 2 2" xfId="45246" xr:uid="{00000000-0005-0000-0000-0000BFB70000}"/>
    <cellStyle name="Normal 9 3 3 4 2 4 3" xfId="45245" xr:uid="{00000000-0005-0000-0000-0000C0B70000}"/>
    <cellStyle name="Normal 9 3 3 4 2 5" xfId="25663" xr:uid="{00000000-0005-0000-0000-0000C1B70000}"/>
    <cellStyle name="Normal 9 3 3 4 2 5 2" xfId="25664" xr:uid="{00000000-0005-0000-0000-0000C2B70000}"/>
    <cellStyle name="Normal 9 3 3 4 2 5 2 2" xfId="45248" xr:uid="{00000000-0005-0000-0000-0000C3B70000}"/>
    <cellStyle name="Normal 9 3 3 4 2 5 3" xfId="45247" xr:uid="{00000000-0005-0000-0000-0000C4B70000}"/>
    <cellStyle name="Normal 9 3 3 4 2 6" xfId="25665" xr:uid="{00000000-0005-0000-0000-0000C5B70000}"/>
    <cellStyle name="Normal 9 3 3 4 2 6 2" xfId="45249" xr:uid="{00000000-0005-0000-0000-0000C6B70000}"/>
    <cellStyle name="Normal 9 3 3 4 2 7" xfId="25666" xr:uid="{00000000-0005-0000-0000-0000C7B70000}"/>
    <cellStyle name="Normal 9 3 3 4 2 7 2" xfId="49636" xr:uid="{00000000-0005-0000-0000-0000C8B70000}"/>
    <cellStyle name="Normal 9 3 3 4 2 8" xfId="45232" xr:uid="{00000000-0005-0000-0000-0000C9B70000}"/>
    <cellStyle name="Normal 9 3 3 4 3" xfId="25667" xr:uid="{00000000-0005-0000-0000-0000CAB70000}"/>
    <cellStyle name="Normal 9 3 3 4 3 2" xfId="25668" xr:uid="{00000000-0005-0000-0000-0000CBB70000}"/>
    <cellStyle name="Normal 9 3 3 4 3 2 2" xfId="25669" xr:uid="{00000000-0005-0000-0000-0000CCB70000}"/>
    <cellStyle name="Normal 9 3 3 4 3 2 2 2" xfId="45252" xr:uid="{00000000-0005-0000-0000-0000CDB70000}"/>
    <cellStyle name="Normal 9 3 3 4 3 2 3" xfId="45251" xr:uid="{00000000-0005-0000-0000-0000CEB70000}"/>
    <cellStyle name="Normal 9 3 3 4 3 3" xfId="25670" xr:uid="{00000000-0005-0000-0000-0000CFB70000}"/>
    <cellStyle name="Normal 9 3 3 4 3 3 2" xfId="25671" xr:uid="{00000000-0005-0000-0000-0000D0B70000}"/>
    <cellStyle name="Normal 9 3 3 4 3 3 2 2" xfId="45254" xr:uid="{00000000-0005-0000-0000-0000D1B70000}"/>
    <cellStyle name="Normal 9 3 3 4 3 3 3" xfId="45253" xr:uid="{00000000-0005-0000-0000-0000D2B70000}"/>
    <cellStyle name="Normal 9 3 3 4 3 4" xfId="25672" xr:uid="{00000000-0005-0000-0000-0000D3B70000}"/>
    <cellStyle name="Normal 9 3 3 4 3 4 2" xfId="45255" xr:uid="{00000000-0005-0000-0000-0000D4B70000}"/>
    <cellStyle name="Normal 9 3 3 4 3 5" xfId="25673" xr:uid="{00000000-0005-0000-0000-0000D5B70000}"/>
    <cellStyle name="Normal 9 3 3 4 3 5 2" xfId="49639" xr:uid="{00000000-0005-0000-0000-0000D6B70000}"/>
    <cellStyle name="Normal 9 3 3 4 3 6" xfId="45250" xr:uid="{00000000-0005-0000-0000-0000D7B70000}"/>
    <cellStyle name="Normal 9 3 3 4 4" xfId="25674" xr:uid="{00000000-0005-0000-0000-0000D8B70000}"/>
    <cellStyle name="Normal 9 3 3 4 4 2" xfId="25675" xr:uid="{00000000-0005-0000-0000-0000D9B70000}"/>
    <cellStyle name="Normal 9 3 3 4 4 2 2" xfId="25676" xr:uid="{00000000-0005-0000-0000-0000DAB70000}"/>
    <cellStyle name="Normal 9 3 3 4 4 2 2 2" xfId="45258" xr:uid="{00000000-0005-0000-0000-0000DBB70000}"/>
    <cellStyle name="Normal 9 3 3 4 4 2 3" xfId="45257" xr:uid="{00000000-0005-0000-0000-0000DCB70000}"/>
    <cellStyle name="Normal 9 3 3 4 4 3" xfId="25677" xr:uid="{00000000-0005-0000-0000-0000DDB70000}"/>
    <cellStyle name="Normal 9 3 3 4 4 3 2" xfId="25678" xr:uid="{00000000-0005-0000-0000-0000DEB70000}"/>
    <cellStyle name="Normal 9 3 3 4 4 3 2 2" xfId="45260" xr:uid="{00000000-0005-0000-0000-0000DFB70000}"/>
    <cellStyle name="Normal 9 3 3 4 4 3 3" xfId="45259" xr:uid="{00000000-0005-0000-0000-0000E0B70000}"/>
    <cellStyle name="Normal 9 3 3 4 4 4" xfId="25679" xr:uid="{00000000-0005-0000-0000-0000E1B70000}"/>
    <cellStyle name="Normal 9 3 3 4 4 4 2" xfId="45261" xr:uid="{00000000-0005-0000-0000-0000E2B70000}"/>
    <cellStyle name="Normal 9 3 3 4 4 5" xfId="25680" xr:uid="{00000000-0005-0000-0000-0000E3B70000}"/>
    <cellStyle name="Normal 9 3 3 4 4 5 2" xfId="49640" xr:uid="{00000000-0005-0000-0000-0000E4B70000}"/>
    <cellStyle name="Normal 9 3 3 4 4 6" xfId="45256" xr:uid="{00000000-0005-0000-0000-0000E5B70000}"/>
    <cellStyle name="Normal 9 3 3 4 5" xfId="25681" xr:uid="{00000000-0005-0000-0000-0000E6B70000}"/>
    <cellStyle name="Normal 9 3 3 4 5 2" xfId="25682" xr:uid="{00000000-0005-0000-0000-0000E7B70000}"/>
    <cellStyle name="Normal 9 3 3 4 5 2 2" xfId="45263" xr:uid="{00000000-0005-0000-0000-0000E8B70000}"/>
    <cellStyle name="Normal 9 3 3 4 5 3" xfId="45262" xr:uid="{00000000-0005-0000-0000-0000E9B70000}"/>
    <cellStyle name="Normal 9 3 3 4 6" xfId="25683" xr:uid="{00000000-0005-0000-0000-0000EAB70000}"/>
    <cellStyle name="Normal 9 3 3 4 6 2" xfId="25684" xr:uid="{00000000-0005-0000-0000-0000EBB70000}"/>
    <cellStyle name="Normal 9 3 3 4 6 2 2" xfId="45265" xr:uid="{00000000-0005-0000-0000-0000ECB70000}"/>
    <cellStyle name="Normal 9 3 3 4 6 3" xfId="45264" xr:uid="{00000000-0005-0000-0000-0000EDB70000}"/>
    <cellStyle name="Normal 9 3 3 4 7" xfId="25685" xr:uid="{00000000-0005-0000-0000-0000EEB70000}"/>
    <cellStyle name="Normal 9 3 3 4 7 2" xfId="45266" xr:uid="{00000000-0005-0000-0000-0000EFB70000}"/>
    <cellStyle name="Normal 9 3 3 4 8" xfId="25686" xr:uid="{00000000-0005-0000-0000-0000F0B70000}"/>
    <cellStyle name="Normal 9 3 3 4 8 2" xfId="49635" xr:uid="{00000000-0005-0000-0000-0000F1B70000}"/>
    <cellStyle name="Normal 9 3 3 4 9" xfId="45231" xr:uid="{00000000-0005-0000-0000-0000F2B70000}"/>
    <cellStyle name="Normal 9 3 3 5" xfId="25687" xr:uid="{00000000-0005-0000-0000-0000F3B70000}"/>
    <cellStyle name="Normal 9 3 3 5 2" xfId="25688" xr:uid="{00000000-0005-0000-0000-0000F4B70000}"/>
    <cellStyle name="Normal 9 3 3 5 2 2" xfId="25689" xr:uid="{00000000-0005-0000-0000-0000F5B70000}"/>
    <cellStyle name="Normal 9 3 3 5 2 2 2" xfId="25690" xr:uid="{00000000-0005-0000-0000-0000F6B70000}"/>
    <cellStyle name="Normal 9 3 3 5 2 2 2 2" xfId="45270" xr:uid="{00000000-0005-0000-0000-0000F7B70000}"/>
    <cellStyle name="Normal 9 3 3 5 2 2 3" xfId="45269" xr:uid="{00000000-0005-0000-0000-0000F8B70000}"/>
    <cellStyle name="Normal 9 3 3 5 2 3" xfId="25691" xr:uid="{00000000-0005-0000-0000-0000F9B70000}"/>
    <cellStyle name="Normal 9 3 3 5 2 3 2" xfId="25692" xr:uid="{00000000-0005-0000-0000-0000FAB70000}"/>
    <cellStyle name="Normal 9 3 3 5 2 3 2 2" xfId="45272" xr:uid="{00000000-0005-0000-0000-0000FBB70000}"/>
    <cellStyle name="Normal 9 3 3 5 2 3 3" xfId="45271" xr:uid="{00000000-0005-0000-0000-0000FCB70000}"/>
    <cellStyle name="Normal 9 3 3 5 2 4" xfId="25693" xr:uid="{00000000-0005-0000-0000-0000FDB70000}"/>
    <cellStyle name="Normal 9 3 3 5 2 4 2" xfId="45273" xr:uid="{00000000-0005-0000-0000-0000FEB70000}"/>
    <cellStyle name="Normal 9 3 3 5 2 5" xfId="25694" xr:uid="{00000000-0005-0000-0000-0000FFB70000}"/>
    <cellStyle name="Normal 9 3 3 5 2 5 2" xfId="49642" xr:uid="{00000000-0005-0000-0000-000000B80000}"/>
    <cellStyle name="Normal 9 3 3 5 2 6" xfId="45268" xr:uid="{00000000-0005-0000-0000-000001B80000}"/>
    <cellStyle name="Normal 9 3 3 5 3" xfId="25695" xr:uid="{00000000-0005-0000-0000-000002B80000}"/>
    <cellStyle name="Normal 9 3 3 5 3 2" xfId="25696" xr:uid="{00000000-0005-0000-0000-000003B80000}"/>
    <cellStyle name="Normal 9 3 3 5 3 2 2" xfId="25697" xr:uid="{00000000-0005-0000-0000-000004B80000}"/>
    <cellStyle name="Normal 9 3 3 5 3 2 2 2" xfId="45276" xr:uid="{00000000-0005-0000-0000-000005B80000}"/>
    <cellStyle name="Normal 9 3 3 5 3 2 3" xfId="45275" xr:uid="{00000000-0005-0000-0000-000006B80000}"/>
    <cellStyle name="Normal 9 3 3 5 3 3" xfId="25698" xr:uid="{00000000-0005-0000-0000-000007B80000}"/>
    <cellStyle name="Normal 9 3 3 5 3 3 2" xfId="25699" xr:uid="{00000000-0005-0000-0000-000008B80000}"/>
    <cellStyle name="Normal 9 3 3 5 3 3 2 2" xfId="45278" xr:uid="{00000000-0005-0000-0000-000009B80000}"/>
    <cellStyle name="Normal 9 3 3 5 3 3 3" xfId="45277" xr:uid="{00000000-0005-0000-0000-00000AB80000}"/>
    <cellStyle name="Normal 9 3 3 5 3 4" xfId="25700" xr:uid="{00000000-0005-0000-0000-00000BB80000}"/>
    <cellStyle name="Normal 9 3 3 5 3 4 2" xfId="45279" xr:uid="{00000000-0005-0000-0000-00000CB80000}"/>
    <cellStyle name="Normal 9 3 3 5 3 5" xfId="25701" xr:uid="{00000000-0005-0000-0000-00000DB80000}"/>
    <cellStyle name="Normal 9 3 3 5 3 5 2" xfId="49643" xr:uid="{00000000-0005-0000-0000-00000EB80000}"/>
    <cellStyle name="Normal 9 3 3 5 3 6" xfId="45274" xr:uid="{00000000-0005-0000-0000-00000FB80000}"/>
    <cellStyle name="Normal 9 3 3 5 4" xfId="25702" xr:uid="{00000000-0005-0000-0000-000010B80000}"/>
    <cellStyle name="Normal 9 3 3 5 4 2" xfId="25703" xr:uid="{00000000-0005-0000-0000-000011B80000}"/>
    <cellStyle name="Normal 9 3 3 5 4 2 2" xfId="45281" xr:uid="{00000000-0005-0000-0000-000012B80000}"/>
    <cellStyle name="Normal 9 3 3 5 4 3" xfId="45280" xr:uid="{00000000-0005-0000-0000-000013B80000}"/>
    <cellStyle name="Normal 9 3 3 5 5" xfId="25704" xr:uid="{00000000-0005-0000-0000-000014B80000}"/>
    <cellStyle name="Normal 9 3 3 5 5 2" xfId="25705" xr:uid="{00000000-0005-0000-0000-000015B80000}"/>
    <cellStyle name="Normal 9 3 3 5 5 2 2" xfId="45283" xr:uid="{00000000-0005-0000-0000-000016B80000}"/>
    <cellStyle name="Normal 9 3 3 5 5 3" xfId="45282" xr:uid="{00000000-0005-0000-0000-000017B80000}"/>
    <cellStyle name="Normal 9 3 3 5 6" xfId="25706" xr:uid="{00000000-0005-0000-0000-000018B80000}"/>
    <cellStyle name="Normal 9 3 3 5 6 2" xfId="45284" xr:uid="{00000000-0005-0000-0000-000019B80000}"/>
    <cellStyle name="Normal 9 3 3 5 7" xfId="25707" xr:uid="{00000000-0005-0000-0000-00001AB80000}"/>
    <cellStyle name="Normal 9 3 3 5 7 2" xfId="49641" xr:uid="{00000000-0005-0000-0000-00001BB80000}"/>
    <cellStyle name="Normal 9 3 3 5 8" xfId="45267" xr:uid="{00000000-0005-0000-0000-00001CB80000}"/>
    <cellStyle name="Normal 9 3 3 6" xfId="25708" xr:uid="{00000000-0005-0000-0000-00001DB80000}"/>
    <cellStyle name="Normal 9 3 3 6 2" xfId="25709" xr:uid="{00000000-0005-0000-0000-00001EB80000}"/>
    <cellStyle name="Normal 9 3 3 6 2 2" xfId="25710" xr:uid="{00000000-0005-0000-0000-00001FB80000}"/>
    <cellStyle name="Normal 9 3 3 6 2 2 2" xfId="45287" xr:uid="{00000000-0005-0000-0000-000020B80000}"/>
    <cellStyle name="Normal 9 3 3 6 2 3" xfId="45286" xr:uid="{00000000-0005-0000-0000-000021B80000}"/>
    <cellStyle name="Normal 9 3 3 6 3" xfId="25711" xr:uid="{00000000-0005-0000-0000-000022B80000}"/>
    <cellStyle name="Normal 9 3 3 6 3 2" xfId="25712" xr:uid="{00000000-0005-0000-0000-000023B80000}"/>
    <cellStyle name="Normal 9 3 3 6 3 2 2" xfId="45289" xr:uid="{00000000-0005-0000-0000-000024B80000}"/>
    <cellStyle name="Normal 9 3 3 6 3 3" xfId="45288" xr:uid="{00000000-0005-0000-0000-000025B80000}"/>
    <cellStyle name="Normal 9 3 3 6 4" xfId="25713" xr:uid="{00000000-0005-0000-0000-000026B80000}"/>
    <cellStyle name="Normal 9 3 3 6 4 2" xfId="45290" xr:uid="{00000000-0005-0000-0000-000027B80000}"/>
    <cellStyle name="Normal 9 3 3 6 5" xfId="25714" xr:uid="{00000000-0005-0000-0000-000028B80000}"/>
    <cellStyle name="Normal 9 3 3 6 5 2" xfId="49644" xr:uid="{00000000-0005-0000-0000-000029B80000}"/>
    <cellStyle name="Normal 9 3 3 6 6" xfId="45285" xr:uid="{00000000-0005-0000-0000-00002AB80000}"/>
    <cellStyle name="Normal 9 3 3 7" xfId="25715" xr:uid="{00000000-0005-0000-0000-00002BB80000}"/>
    <cellStyle name="Normal 9 3 3 7 2" xfId="25716" xr:uid="{00000000-0005-0000-0000-00002CB80000}"/>
    <cellStyle name="Normal 9 3 3 7 2 2" xfId="25717" xr:uid="{00000000-0005-0000-0000-00002DB80000}"/>
    <cellStyle name="Normal 9 3 3 7 2 2 2" xfId="45293" xr:uid="{00000000-0005-0000-0000-00002EB80000}"/>
    <cellStyle name="Normal 9 3 3 7 2 3" xfId="45292" xr:uid="{00000000-0005-0000-0000-00002FB80000}"/>
    <cellStyle name="Normal 9 3 3 7 3" xfId="25718" xr:uid="{00000000-0005-0000-0000-000030B80000}"/>
    <cellStyle name="Normal 9 3 3 7 3 2" xfId="25719" xr:uid="{00000000-0005-0000-0000-000031B80000}"/>
    <cellStyle name="Normal 9 3 3 7 3 2 2" xfId="45295" xr:uid="{00000000-0005-0000-0000-000032B80000}"/>
    <cellStyle name="Normal 9 3 3 7 3 3" xfId="45294" xr:uid="{00000000-0005-0000-0000-000033B80000}"/>
    <cellStyle name="Normal 9 3 3 7 4" xfId="25720" xr:uid="{00000000-0005-0000-0000-000034B80000}"/>
    <cellStyle name="Normal 9 3 3 7 4 2" xfId="45296" xr:uid="{00000000-0005-0000-0000-000035B80000}"/>
    <cellStyle name="Normal 9 3 3 7 5" xfId="25721" xr:uid="{00000000-0005-0000-0000-000036B80000}"/>
    <cellStyle name="Normal 9 3 3 7 5 2" xfId="49645" xr:uid="{00000000-0005-0000-0000-000037B80000}"/>
    <cellStyle name="Normal 9 3 3 7 6" xfId="45291" xr:uid="{00000000-0005-0000-0000-000038B80000}"/>
    <cellStyle name="Normal 9 3 3 8" xfId="25722" xr:uid="{00000000-0005-0000-0000-000039B80000}"/>
    <cellStyle name="Normal 9 3 3 8 2" xfId="25723" xr:uid="{00000000-0005-0000-0000-00003AB80000}"/>
    <cellStyle name="Normal 9 3 3 8 2 2" xfId="45298" xr:uid="{00000000-0005-0000-0000-00003BB80000}"/>
    <cellStyle name="Normal 9 3 3 8 3" xfId="45297" xr:uid="{00000000-0005-0000-0000-00003CB80000}"/>
    <cellStyle name="Normal 9 3 3 9" xfId="25724" xr:uid="{00000000-0005-0000-0000-00003DB80000}"/>
    <cellStyle name="Normal 9 3 3 9 2" xfId="25725" xr:uid="{00000000-0005-0000-0000-00003EB80000}"/>
    <cellStyle name="Normal 9 3 3 9 2 2" xfId="45300" xr:uid="{00000000-0005-0000-0000-00003FB80000}"/>
    <cellStyle name="Normal 9 3 3 9 3" xfId="45299" xr:uid="{00000000-0005-0000-0000-000040B80000}"/>
    <cellStyle name="Normal 9 3 4" xfId="25726" xr:uid="{00000000-0005-0000-0000-000041B80000}"/>
    <cellStyle name="Normal 9 3 4 10" xfId="25727" xr:uid="{00000000-0005-0000-0000-000042B80000}"/>
    <cellStyle name="Normal 9 3 4 10 2" xfId="49646" xr:uid="{00000000-0005-0000-0000-000043B80000}"/>
    <cellStyle name="Normal 9 3 4 11" xfId="45301" xr:uid="{00000000-0005-0000-0000-000044B80000}"/>
    <cellStyle name="Normal 9 3 4 2" xfId="25728" xr:uid="{00000000-0005-0000-0000-000045B80000}"/>
    <cellStyle name="Normal 9 3 4 2 10" xfId="45302" xr:uid="{00000000-0005-0000-0000-000046B80000}"/>
    <cellStyle name="Normal 9 3 4 2 2" xfId="25729" xr:uid="{00000000-0005-0000-0000-000047B80000}"/>
    <cellStyle name="Normal 9 3 4 2 2 2" xfId="25730" xr:uid="{00000000-0005-0000-0000-000048B80000}"/>
    <cellStyle name="Normal 9 3 4 2 2 2 2" xfId="25731" xr:uid="{00000000-0005-0000-0000-000049B80000}"/>
    <cellStyle name="Normal 9 3 4 2 2 2 2 2" xfId="25732" xr:uid="{00000000-0005-0000-0000-00004AB80000}"/>
    <cellStyle name="Normal 9 3 4 2 2 2 2 2 2" xfId="25733" xr:uid="{00000000-0005-0000-0000-00004BB80000}"/>
    <cellStyle name="Normal 9 3 4 2 2 2 2 2 2 2" xfId="45307" xr:uid="{00000000-0005-0000-0000-00004CB80000}"/>
    <cellStyle name="Normal 9 3 4 2 2 2 2 2 3" xfId="45306" xr:uid="{00000000-0005-0000-0000-00004DB80000}"/>
    <cellStyle name="Normal 9 3 4 2 2 2 2 3" xfId="25734" xr:uid="{00000000-0005-0000-0000-00004EB80000}"/>
    <cellStyle name="Normal 9 3 4 2 2 2 2 3 2" xfId="25735" xr:uid="{00000000-0005-0000-0000-00004FB80000}"/>
    <cellStyle name="Normal 9 3 4 2 2 2 2 3 2 2" xfId="45309" xr:uid="{00000000-0005-0000-0000-000050B80000}"/>
    <cellStyle name="Normal 9 3 4 2 2 2 2 3 3" xfId="45308" xr:uid="{00000000-0005-0000-0000-000051B80000}"/>
    <cellStyle name="Normal 9 3 4 2 2 2 2 4" xfId="25736" xr:uid="{00000000-0005-0000-0000-000052B80000}"/>
    <cellStyle name="Normal 9 3 4 2 2 2 2 4 2" xfId="45310" xr:uid="{00000000-0005-0000-0000-000053B80000}"/>
    <cellStyle name="Normal 9 3 4 2 2 2 2 5" xfId="25737" xr:uid="{00000000-0005-0000-0000-000054B80000}"/>
    <cellStyle name="Normal 9 3 4 2 2 2 2 5 2" xfId="49650" xr:uid="{00000000-0005-0000-0000-000055B80000}"/>
    <cellStyle name="Normal 9 3 4 2 2 2 2 6" xfId="45305" xr:uid="{00000000-0005-0000-0000-000056B80000}"/>
    <cellStyle name="Normal 9 3 4 2 2 2 3" xfId="25738" xr:uid="{00000000-0005-0000-0000-000057B80000}"/>
    <cellStyle name="Normal 9 3 4 2 2 2 3 2" xfId="25739" xr:uid="{00000000-0005-0000-0000-000058B80000}"/>
    <cellStyle name="Normal 9 3 4 2 2 2 3 2 2" xfId="25740" xr:uid="{00000000-0005-0000-0000-000059B80000}"/>
    <cellStyle name="Normal 9 3 4 2 2 2 3 2 2 2" xfId="45313" xr:uid="{00000000-0005-0000-0000-00005AB80000}"/>
    <cellStyle name="Normal 9 3 4 2 2 2 3 2 3" xfId="45312" xr:uid="{00000000-0005-0000-0000-00005BB80000}"/>
    <cellStyle name="Normal 9 3 4 2 2 2 3 3" xfId="25741" xr:uid="{00000000-0005-0000-0000-00005CB80000}"/>
    <cellStyle name="Normal 9 3 4 2 2 2 3 3 2" xfId="25742" xr:uid="{00000000-0005-0000-0000-00005DB80000}"/>
    <cellStyle name="Normal 9 3 4 2 2 2 3 3 2 2" xfId="45315" xr:uid="{00000000-0005-0000-0000-00005EB80000}"/>
    <cellStyle name="Normal 9 3 4 2 2 2 3 3 3" xfId="45314" xr:uid="{00000000-0005-0000-0000-00005FB80000}"/>
    <cellStyle name="Normal 9 3 4 2 2 2 3 4" xfId="25743" xr:uid="{00000000-0005-0000-0000-000060B80000}"/>
    <cellStyle name="Normal 9 3 4 2 2 2 3 4 2" xfId="45316" xr:uid="{00000000-0005-0000-0000-000061B80000}"/>
    <cellStyle name="Normal 9 3 4 2 2 2 3 5" xfId="25744" xr:uid="{00000000-0005-0000-0000-000062B80000}"/>
    <cellStyle name="Normal 9 3 4 2 2 2 3 5 2" xfId="49651" xr:uid="{00000000-0005-0000-0000-000063B80000}"/>
    <cellStyle name="Normal 9 3 4 2 2 2 3 6" xfId="45311" xr:uid="{00000000-0005-0000-0000-000064B80000}"/>
    <cellStyle name="Normal 9 3 4 2 2 2 4" xfId="25745" xr:uid="{00000000-0005-0000-0000-000065B80000}"/>
    <cellStyle name="Normal 9 3 4 2 2 2 4 2" xfId="25746" xr:uid="{00000000-0005-0000-0000-000066B80000}"/>
    <cellStyle name="Normal 9 3 4 2 2 2 4 2 2" xfId="45318" xr:uid="{00000000-0005-0000-0000-000067B80000}"/>
    <cellStyle name="Normal 9 3 4 2 2 2 4 3" xfId="45317" xr:uid="{00000000-0005-0000-0000-000068B80000}"/>
    <cellStyle name="Normal 9 3 4 2 2 2 5" xfId="25747" xr:uid="{00000000-0005-0000-0000-000069B80000}"/>
    <cellStyle name="Normal 9 3 4 2 2 2 5 2" xfId="25748" xr:uid="{00000000-0005-0000-0000-00006AB80000}"/>
    <cellStyle name="Normal 9 3 4 2 2 2 5 2 2" xfId="45320" xr:uid="{00000000-0005-0000-0000-00006BB80000}"/>
    <cellStyle name="Normal 9 3 4 2 2 2 5 3" xfId="45319" xr:uid="{00000000-0005-0000-0000-00006CB80000}"/>
    <cellStyle name="Normal 9 3 4 2 2 2 6" xfId="25749" xr:uid="{00000000-0005-0000-0000-00006DB80000}"/>
    <cellStyle name="Normal 9 3 4 2 2 2 6 2" xfId="45321" xr:uid="{00000000-0005-0000-0000-00006EB80000}"/>
    <cellStyle name="Normal 9 3 4 2 2 2 7" xfId="25750" xr:uid="{00000000-0005-0000-0000-00006FB80000}"/>
    <cellStyle name="Normal 9 3 4 2 2 2 7 2" xfId="49649" xr:uid="{00000000-0005-0000-0000-000070B80000}"/>
    <cellStyle name="Normal 9 3 4 2 2 2 8" xfId="45304" xr:uid="{00000000-0005-0000-0000-000071B80000}"/>
    <cellStyle name="Normal 9 3 4 2 2 3" xfId="25751" xr:uid="{00000000-0005-0000-0000-000072B80000}"/>
    <cellStyle name="Normal 9 3 4 2 2 3 2" xfId="25752" xr:uid="{00000000-0005-0000-0000-000073B80000}"/>
    <cellStyle name="Normal 9 3 4 2 2 3 2 2" xfId="25753" xr:uid="{00000000-0005-0000-0000-000074B80000}"/>
    <cellStyle name="Normal 9 3 4 2 2 3 2 2 2" xfId="45324" xr:uid="{00000000-0005-0000-0000-000075B80000}"/>
    <cellStyle name="Normal 9 3 4 2 2 3 2 3" xfId="45323" xr:uid="{00000000-0005-0000-0000-000076B80000}"/>
    <cellStyle name="Normal 9 3 4 2 2 3 3" xfId="25754" xr:uid="{00000000-0005-0000-0000-000077B80000}"/>
    <cellStyle name="Normal 9 3 4 2 2 3 3 2" xfId="25755" xr:uid="{00000000-0005-0000-0000-000078B80000}"/>
    <cellStyle name="Normal 9 3 4 2 2 3 3 2 2" xfId="45326" xr:uid="{00000000-0005-0000-0000-000079B80000}"/>
    <cellStyle name="Normal 9 3 4 2 2 3 3 3" xfId="45325" xr:uid="{00000000-0005-0000-0000-00007AB80000}"/>
    <cellStyle name="Normal 9 3 4 2 2 3 4" xfId="25756" xr:uid="{00000000-0005-0000-0000-00007BB80000}"/>
    <cellStyle name="Normal 9 3 4 2 2 3 4 2" xfId="45327" xr:uid="{00000000-0005-0000-0000-00007CB80000}"/>
    <cellStyle name="Normal 9 3 4 2 2 3 5" xfId="25757" xr:uid="{00000000-0005-0000-0000-00007DB80000}"/>
    <cellStyle name="Normal 9 3 4 2 2 3 5 2" xfId="49652" xr:uid="{00000000-0005-0000-0000-00007EB80000}"/>
    <cellStyle name="Normal 9 3 4 2 2 3 6" xfId="45322" xr:uid="{00000000-0005-0000-0000-00007FB80000}"/>
    <cellStyle name="Normal 9 3 4 2 2 4" xfId="25758" xr:uid="{00000000-0005-0000-0000-000080B80000}"/>
    <cellStyle name="Normal 9 3 4 2 2 4 2" xfId="25759" xr:uid="{00000000-0005-0000-0000-000081B80000}"/>
    <cellStyle name="Normal 9 3 4 2 2 4 2 2" xfId="25760" xr:uid="{00000000-0005-0000-0000-000082B80000}"/>
    <cellStyle name="Normal 9 3 4 2 2 4 2 2 2" xfId="45330" xr:uid="{00000000-0005-0000-0000-000083B80000}"/>
    <cellStyle name="Normal 9 3 4 2 2 4 2 3" xfId="45329" xr:uid="{00000000-0005-0000-0000-000084B80000}"/>
    <cellStyle name="Normal 9 3 4 2 2 4 3" xfId="25761" xr:uid="{00000000-0005-0000-0000-000085B80000}"/>
    <cellStyle name="Normal 9 3 4 2 2 4 3 2" xfId="25762" xr:uid="{00000000-0005-0000-0000-000086B80000}"/>
    <cellStyle name="Normal 9 3 4 2 2 4 3 2 2" xfId="45332" xr:uid="{00000000-0005-0000-0000-000087B80000}"/>
    <cellStyle name="Normal 9 3 4 2 2 4 3 3" xfId="45331" xr:uid="{00000000-0005-0000-0000-000088B80000}"/>
    <cellStyle name="Normal 9 3 4 2 2 4 4" xfId="25763" xr:uid="{00000000-0005-0000-0000-000089B80000}"/>
    <cellStyle name="Normal 9 3 4 2 2 4 4 2" xfId="45333" xr:uid="{00000000-0005-0000-0000-00008AB80000}"/>
    <cellStyle name="Normal 9 3 4 2 2 4 5" xfId="25764" xr:uid="{00000000-0005-0000-0000-00008BB80000}"/>
    <cellStyle name="Normal 9 3 4 2 2 4 5 2" xfId="49653" xr:uid="{00000000-0005-0000-0000-00008CB80000}"/>
    <cellStyle name="Normal 9 3 4 2 2 4 6" xfId="45328" xr:uid="{00000000-0005-0000-0000-00008DB80000}"/>
    <cellStyle name="Normal 9 3 4 2 2 5" xfId="25765" xr:uid="{00000000-0005-0000-0000-00008EB80000}"/>
    <cellStyle name="Normal 9 3 4 2 2 5 2" xfId="25766" xr:uid="{00000000-0005-0000-0000-00008FB80000}"/>
    <cellStyle name="Normal 9 3 4 2 2 5 2 2" xfId="45335" xr:uid="{00000000-0005-0000-0000-000090B80000}"/>
    <cellStyle name="Normal 9 3 4 2 2 5 3" xfId="45334" xr:uid="{00000000-0005-0000-0000-000091B80000}"/>
    <cellStyle name="Normal 9 3 4 2 2 6" xfId="25767" xr:uid="{00000000-0005-0000-0000-000092B80000}"/>
    <cellStyle name="Normal 9 3 4 2 2 6 2" xfId="25768" xr:uid="{00000000-0005-0000-0000-000093B80000}"/>
    <cellStyle name="Normal 9 3 4 2 2 6 2 2" xfId="45337" xr:uid="{00000000-0005-0000-0000-000094B80000}"/>
    <cellStyle name="Normal 9 3 4 2 2 6 3" xfId="45336" xr:uid="{00000000-0005-0000-0000-000095B80000}"/>
    <cellStyle name="Normal 9 3 4 2 2 7" xfId="25769" xr:uid="{00000000-0005-0000-0000-000096B80000}"/>
    <cellStyle name="Normal 9 3 4 2 2 7 2" xfId="45338" xr:uid="{00000000-0005-0000-0000-000097B80000}"/>
    <cellStyle name="Normal 9 3 4 2 2 8" xfId="25770" xr:uid="{00000000-0005-0000-0000-000098B80000}"/>
    <cellStyle name="Normal 9 3 4 2 2 8 2" xfId="49648" xr:uid="{00000000-0005-0000-0000-000099B80000}"/>
    <cellStyle name="Normal 9 3 4 2 2 9" xfId="45303" xr:uid="{00000000-0005-0000-0000-00009AB80000}"/>
    <cellStyle name="Normal 9 3 4 2 3" xfId="25771" xr:uid="{00000000-0005-0000-0000-00009BB80000}"/>
    <cellStyle name="Normal 9 3 4 2 3 2" xfId="25772" xr:uid="{00000000-0005-0000-0000-00009CB80000}"/>
    <cellStyle name="Normal 9 3 4 2 3 2 2" xfId="25773" xr:uid="{00000000-0005-0000-0000-00009DB80000}"/>
    <cellStyle name="Normal 9 3 4 2 3 2 2 2" xfId="25774" xr:uid="{00000000-0005-0000-0000-00009EB80000}"/>
    <cellStyle name="Normal 9 3 4 2 3 2 2 2 2" xfId="45342" xr:uid="{00000000-0005-0000-0000-00009FB80000}"/>
    <cellStyle name="Normal 9 3 4 2 3 2 2 3" xfId="45341" xr:uid="{00000000-0005-0000-0000-0000A0B80000}"/>
    <cellStyle name="Normal 9 3 4 2 3 2 3" xfId="25775" xr:uid="{00000000-0005-0000-0000-0000A1B80000}"/>
    <cellStyle name="Normal 9 3 4 2 3 2 3 2" xfId="25776" xr:uid="{00000000-0005-0000-0000-0000A2B80000}"/>
    <cellStyle name="Normal 9 3 4 2 3 2 3 2 2" xfId="45344" xr:uid="{00000000-0005-0000-0000-0000A3B80000}"/>
    <cellStyle name="Normal 9 3 4 2 3 2 3 3" xfId="45343" xr:uid="{00000000-0005-0000-0000-0000A4B80000}"/>
    <cellStyle name="Normal 9 3 4 2 3 2 4" xfId="25777" xr:uid="{00000000-0005-0000-0000-0000A5B80000}"/>
    <cellStyle name="Normal 9 3 4 2 3 2 4 2" xfId="45345" xr:uid="{00000000-0005-0000-0000-0000A6B80000}"/>
    <cellStyle name="Normal 9 3 4 2 3 2 5" xfId="25778" xr:uid="{00000000-0005-0000-0000-0000A7B80000}"/>
    <cellStyle name="Normal 9 3 4 2 3 2 5 2" xfId="49655" xr:uid="{00000000-0005-0000-0000-0000A8B80000}"/>
    <cellStyle name="Normal 9 3 4 2 3 2 6" xfId="45340" xr:uid="{00000000-0005-0000-0000-0000A9B80000}"/>
    <cellStyle name="Normal 9 3 4 2 3 3" xfId="25779" xr:uid="{00000000-0005-0000-0000-0000AAB80000}"/>
    <cellStyle name="Normal 9 3 4 2 3 3 2" xfId="25780" xr:uid="{00000000-0005-0000-0000-0000ABB80000}"/>
    <cellStyle name="Normal 9 3 4 2 3 3 2 2" xfId="25781" xr:uid="{00000000-0005-0000-0000-0000ACB80000}"/>
    <cellStyle name="Normal 9 3 4 2 3 3 2 2 2" xfId="45348" xr:uid="{00000000-0005-0000-0000-0000ADB80000}"/>
    <cellStyle name="Normal 9 3 4 2 3 3 2 3" xfId="45347" xr:uid="{00000000-0005-0000-0000-0000AEB80000}"/>
    <cellStyle name="Normal 9 3 4 2 3 3 3" xfId="25782" xr:uid="{00000000-0005-0000-0000-0000AFB80000}"/>
    <cellStyle name="Normal 9 3 4 2 3 3 3 2" xfId="25783" xr:uid="{00000000-0005-0000-0000-0000B0B80000}"/>
    <cellStyle name="Normal 9 3 4 2 3 3 3 2 2" xfId="45350" xr:uid="{00000000-0005-0000-0000-0000B1B80000}"/>
    <cellStyle name="Normal 9 3 4 2 3 3 3 3" xfId="45349" xr:uid="{00000000-0005-0000-0000-0000B2B80000}"/>
    <cellStyle name="Normal 9 3 4 2 3 3 4" xfId="25784" xr:uid="{00000000-0005-0000-0000-0000B3B80000}"/>
    <cellStyle name="Normal 9 3 4 2 3 3 4 2" xfId="45351" xr:uid="{00000000-0005-0000-0000-0000B4B80000}"/>
    <cellStyle name="Normal 9 3 4 2 3 3 5" xfId="25785" xr:uid="{00000000-0005-0000-0000-0000B5B80000}"/>
    <cellStyle name="Normal 9 3 4 2 3 3 5 2" xfId="49656" xr:uid="{00000000-0005-0000-0000-0000B6B80000}"/>
    <cellStyle name="Normal 9 3 4 2 3 3 6" xfId="45346" xr:uid="{00000000-0005-0000-0000-0000B7B80000}"/>
    <cellStyle name="Normal 9 3 4 2 3 4" xfId="25786" xr:uid="{00000000-0005-0000-0000-0000B8B80000}"/>
    <cellStyle name="Normal 9 3 4 2 3 4 2" xfId="25787" xr:uid="{00000000-0005-0000-0000-0000B9B80000}"/>
    <cellStyle name="Normal 9 3 4 2 3 4 2 2" xfId="45353" xr:uid="{00000000-0005-0000-0000-0000BAB80000}"/>
    <cellStyle name="Normal 9 3 4 2 3 4 3" xfId="45352" xr:uid="{00000000-0005-0000-0000-0000BBB80000}"/>
    <cellStyle name="Normal 9 3 4 2 3 5" xfId="25788" xr:uid="{00000000-0005-0000-0000-0000BCB80000}"/>
    <cellStyle name="Normal 9 3 4 2 3 5 2" xfId="25789" xr:uid="{00000000-0005-0000-0000-0000BDB80000}"/>
    <cellStyle name="Normal 9 3 4 2 3 5 2 2" xfId="45355" xr:uid="{00000000-0005-0000-0000-0000BEB80000}"/>
    <cellStyle name="Normal 9 3 4 2 3 5 3" xfId="45354" xr:uid="{00000000-0005-0000-0000-0000BFB80000}"/>
    <cellStyle name="Normal 9 3 4 2 3 6" xfId="25790" xr:uid="{00000000-0005-0000-0000-0000C0B80000}"/>
    <cellStyle name="Normal 9 3 4 2 3 6 2" xfId="45356" xr:uid="{00000000-0005-0000-0000-0000C1B80000}"/>
    <cellStyle name="Normal 9 3 4 2 3 7" xfId="25791" xr:uid="{00000000-0005-0000-0000-0000C2B80000}"/>
    <cellStyle name="Normal 9 3 4 2 3 7 2" xfId="49654" xr:uid="{00000000-0005-0000-0000-0000C3B80000}"/>
    <cellStyle name="Normal 9 3 4 2 3 8" xfId="45339" xr:uid="{00000000-0005-0000-0000-0000C4B80000}"/>
    <cellStyle name="Normal 9 3 4 2 4" xfId="25792" xr:uid="{00000000-0005-0000-0000-0000C5B80000}"/>
    <cellStyle name="Normal 9 3 4 2 4 2" xfId="25793" xr:uid="{00000000-0005-0000-0000-0000C6B80000}"/>
    <cellStyle name="Normal 9 3 4 2 4 2 2" xfId="25794" xr:uid="{00000000-0005-0000-0000-0000C7B80000}"/>
    <cellStyle name="Normal 9 3 4 2 4 2 2 2" xfId="45359" xr:uid="{00000000-0005-0000-0000-0000C8B80000}"/>
    <cellStyle name="Normal 9 3 4 2 4 2 3" xfId="45358" xr:uid="{00000000-0005-0000-0000-0000C9B80000}"/>
    <cellStyle name="Normal 9 3 4 2 4 3" xfId="25795" xr:uid="{00000000-0005-0000-0000-0000CAB80000}"/>
    <cellStyle name="Normal 9 3 4 2 4 3 2" xfId="25796" xr:uid="{00000000-0005-0000-0000-0000CBB80000}"/>
    <cellStyle name="Normal 9 3 4 2 4 3 2 2" xfId="45361" xr:uid="{00000000-0005-0000-0000-0000CCB80000}"/>
    <cellStyle name="Normal 9 3 4 2 4 3 3" xfId="45360" xr:uid="{00000000-0005-0000-0000-0000CDB80000}"/>
    <cellStyle name="Normal 9 3 4 2 4 4" xfId="25797" xr:uid="{00000000-0005-0000-0000-0000CEB80000}"/>
    <cellStyle name="Normal 9 3 4 2 4 4 2" xfId="45362" xr:uid="{00000000-0005-0000-0000-0000CFB80000}"/>
    <cellStyle name="Normal 9 3 4 2 4 5" xfId="25798" xr:uid="{00000000-0005-0000-0000-0000D0B80000}"/>
    <cellStyle name="Normal 9 3 4 2 4 5 2" xfId="49657" xr:uid="{00000000-0005-0000-0000-0000D1B80000}"/>
    <cellStyle name="Normal 9 3 4 2 4 6" xfId="45357" xr:uid="{00000000-0005-0000-0000-0000D2B80000}"/>
    <cellStyle name="Normal 9 3 4 2 5" xfId="25799" xr:uid="{00000000-0005-0000-0000-0000D3B80000}"/>
    <cellStyle name="Normal 9 3 4 2 5 2" xfId="25800" xr:uid="{00000000-0005-0000-0000-0000D4B80000}"/>
    <cellStyle name="Normal 9 3 4 2 5 2 2" xfId="25801" xr:uid="{00000000-0005-0000-0000-0000D5B80000}"/>
    <cellStyle name="Normal 9 3 4 2 5 2 2 2" xfId="45365" xr:uid="{00000000-0005-0000-0000-0000D6B80000}"/>
    <cellStyle name="Normal 9 3 4 2 5 2 3" xfId="45364" xr:uid="{00000000-0005-0000-0000-0000D7B80000}"/>
    <cellStyle name="Normal 9 3 4 2 5 3" xfId="25802" xr:uid="{00000000-0005-0000-0000-0000D8B80000}"/>
    <cellStyle name="Normal 9 3 4 2 5 3 2" xfId="25803" xr:uid="{00000000-0005-0000-0000-0000D9B80000}"/>
    <cellStyle name="Normal 9 3 4 2 5 3 2 2" xfId="45367" xr:uid="{00000000-0005-0000-0000-0000DAB80000}"/>
    <cellStyle name="Normal 9 3 4 2 5 3 3" xfId="45366" xr:uid="{00000000-0005-0000-0000-0000DBB80000}"/>
    <cellStyle name="Normal 9 3 4 2 5 4" xfId="25804" xr:uid="{00000000-0005-0000-0000-0000DCB80000}"/>
    <cellStyle name="Normal 9 3 4 2 5 4 2" xfId="45368" xr:uid="{00000000-0005-0000-0000-0000DDB80000}"/>
    <cellStyle name="Normal 9 3 4 2 5 5" xfId="25805" xr:uid="{00000000-0005-0000-0000-0000DEB80000}"/>
    <cellStyle name="Normal 9 3 4 2 5 5 2" xfId="49658" xr:uid="{00000000-0005-0000-0000-0000DFB80000}"/>
    <cellStyle name="Normal 9 3 4 2 5 6" xfId="45363" xr:uid="{00000000-0005-0000-0000-0000E0B80000}"/>
    <cellStyle name="Normal 9 3 4 2 6" xfId="25806" xr:uid="{00000000-0005-0000-0000-0000E1B80000}"/>
    <cellStyle name="Normal 9 3 4 2 6 2" xfId="25807" xr:uid="{00000000-0005-0000-0000-0000E2B80000}"/>
    <cellStyle name="Normal 9 3 4 2 6 2 2" xfId="45370" xr:uid="{00000000-0005-0000-0000-0000E3B80000}"/>
    <cellStyle name="Normal 9 3 4 2 6 3" xfId="45369" xr:uid="{00000000-0005-0000-0000-0000E4B80000}"/>
    <cellStyle name="Normal 9 3 4 2 7" xfId="25808" xr:uid="{00000000-0005-0000-0000-0000E5B80000}"/>
    <cellStyle name="Normal 9 3 4 2 7 2" xfId="25809" xr:uid="{00000000-0005-0000-0000-0000E6B80000}"/>
    <cellStyle name="Normal 9 3 4 2 7 2 2" xfId="45372" xr:uid="{00000000-0005-0000-0000-0000E7B80000}"/>
    <cellStyle name="Normal 9 3 4 2 7 3" xfId="45371" xr:uid="{00000000-0005-0000-0000-0000E8B80000}"/>
    <cellStyle name="Normal 9 3 4 2 8" xfId="25810" xr:uid="{00000000-0005-0000-0000-0000E9B80000}"/>
    <cellStyle name="Normal 9 3 4 2 8 2" xfId="45373" xr:uid="{00000000-0005-0000-0000-0000EAB80000}"/>
    <cellStyle name="Normal 9 3 4 2 9" xfId="25811" xr:uid="{00000000-0005-0000-0000-0000EBB80000}"/>
    <cellStyle name="Normal 9 3 4 2 9 2" xfId="49647" xr:uid="{00000000-0005-0000-0000-0000ECB80000}"/>
    <cellStyle name="Normal 9 3 4 3" xfId="25812" xr:uid="{00000000-0005-0000-0000-0000EDB80000}"/>
    <cellStyle name="Normal 9 3 4 3 2" xfId="25813" xr:uid="{00000000-0005-0000-0000-0000EEB80000}"/>
    <cellStyle name="Normal 9 3 4 3 2 2" xfId="25814" xr:uid="{00000000-0005-0000-0000-0000EFB80000}"/>
    <cellStyle name="Normal 9 3 4 3 2 2 2" xfId="25815" xr:uid="{00000000-0005-0000-0000-0000F0B80000}"/>
    <cellStyle name="Normal 9 3 4 3 2 2 2 2" xfId="25816" xr:uid="{00000000-0005-0000-0000-0000F1B80000}"/>
    <cellStyle name="Normal 9 3 4 3 2 2 2 2 2" xfId="45378" xr:uid="{00000000-0005-0000-0000-0000F2B80000}"/>
    <cellStyle name="Normal 9 3 4 3 2 2 2 3" xfId="45377" xr:uid="{00000000-0005-0000-0000-0000F3B80000}"/>
    <cellStyle name="Normal 9 3 4 3 2 2 3" xfId="25817" xr:uid="{00000000-0005-0000-0000-0000F4B80000}"/>
    <cellStyle name="Normal 9 3 4 3 2 2 3 2" xfId="25818" xr:uid="{00000000-0005-0000-0000-0000F5B80000}"/>
    <cellStyle name="Normal 9 3 4 3 2 2 3 2 2" xfId="45380" xr:uid="{00000000-0005-0000-0000-0000F6B80000}"/>
    <cellStyle name="Normal 9 3 4 3 2 2 3 3" xfId="45379" xr:uid="{00000000-0005-0000-0000-0000F7B80000}"/>
    <cellStyle name="Normal 9 3 4 3 2 2 4" xfId="25819" xr:uid="{00000000-0005-0000-0000-0000F8B80000}"/>
    <cellStyle name="Normal 9 3 4 3 2 2 4 2" xfId="45381" xr:uid="{00000000-0005-0000-0000-0000F9B80000}"/>
    <cellStyle name="Normal 9 3 4 3 2 2 5" xfId="25820" xr:uid="{00000000-0005-0000-0000-0000FAB80000}"/>
    <cellStyle name="Normal 9 3 4 3 2 2 5 2" xfId="49661" xr:uid="{00000000-0005-0000-0000-0000FBB80000}"/>
    <cellStyle name="Normal 9 3 4 3 2 2 6" xfId="45376" xr:uid="{00000000-0005-0000-0000-0000FCB80000}"/>
    <cellStyle name="Normal 9 3 4 3 2 3" xfId="25821" xr:uid="{00000000-0005-0000-0000-0000FDB80000}"/>
    <cellStyle name="Normal 9 3 4 3 2 3 2" xfId="25822" xr:uid="{00000000-0005-0000-0000-0000FEB80000}"/>
    <cellStyle name="Normal 9 3 4 3 2 3 2 2" xfId="25823" xr:uid="{00000000-0005-0000-0000-0000FFB80000}"/>
    <cellStyle name="Normal 9 3 4 3 2 3 2 2 2" xfId="45384" xr:uid="{00000000-0005-0000-0000-000000B90000}"/>
    <cellStyle name="Normal 9 3 4 3 2 3 2 3" xfId="45383" xr:uid="{00000000-0005-0000-0000-000001B90000}"/>
    <cellStyle name="Normal 9 3 4 3 2 3 3" xfId="25824" xr:uid="{00000000-0005-0000-0000-000002B90000}"/>
    <cellStyle name="Normal 9 3 4 3 2 3 3 2" xfId="25825" xr:uid="{00000000-0005-0000-0000-000003B90000}"/>
    <cellStyle name="Normal 9 3 4 3 2 3 3 2 2" xfId="45386" xr:uid="{00000000-0005-0000-0000-000004B90000}"/>
    <cellStyle name="Normal 9 3 4 3 2 3 3 3" xfId="45385" xr:uid="{00000000-0005-0000-0000-000005B90000}"/>
    <cellStyle name="Normal 9 3 4 3 2 3 4" xfId="25826" xr:uid="{00000000-0005-0000-0000-000006B90000}"/>
    <cellStyle name="Normal 9 3 4 3 2 3 4 2" xfId="45387" xr:uid="{00000000-0005-0000-0000-000007B90000}"/>
    <cellStyle name="Normal 9 3 4 3 2 3 5" xfId="25827" xr:uid="{00000000-0005-0000-0000-000008B90000}"/>
    <cellStyle name="Normal 9 3 4 3 2 3 5 2" xfId="49662" xr:uid="{00000000-0005-0000-0000-000009B90000}"/>
    <cellStyle name="Normal 9 3 4 3 2 3 6" xfId="45382" xr:uid="{00000000-0005-0000-0000-00000AB90000}"/>
    <cellStyle name="Normal 9 3 4 3 2 4" xfId="25828" xr:uid="{00000000-0005-0000-0000-00000BB90000}"/>
    <cellStyle name="Normal 9 3 4 3 2 4 2" xfId="25829" xr:uid="{00000000-0005-0000-0000-00000CB90000}"/>
    <cellStyle name="Normal 9 3 4 3 2 4 2 2" xfId="45389" xr:uid="{00000000-0005-0000-0000-00000DB90000}"/>
    <cellStyle name="Normal 9 3 4 3 2 4 3" xfId="45388" xr:uid="{00000000-0005-0000-0000-00000EB90000}"/>
    <cellStyle name="Normal 9 3 4 3 2 5" xfId="25830" xr:uid="{00000000-0005-0000-0000-00000FB90000}"/>
    <cellStyle name="Normal 9 3 4 3 2 5 2" xfId="25831" xr:uid="{00000000-0005-0000-0000-000010B90000}"/>
    <cellStyle name="Normal 9 3 4 3 2 5 2 2" xfId="45391" xr:uid="{00000000-0005-0000-0000-000011B90000}"/>
    <cellStyle name="Normal 9 3 4 3 2 5 3" xfId="45390" xr:uid="{00000000-0005-0000-0000-000012B90000}"/>
    <cellStyle name="Normal 9 3 4 3 2 6" xfId="25832" xr:uid="{00000000-0005-0000-0000-000013B90000}"/>
    <cellStyle name="Normal 9 3 4 3 2 6 2" xfId="45392" xr:uid="{00000000-0005-0000-0000-000014B90000}"/>
    <cellStyle name="Normal 9 3 4 3 2 7" xfId="25833" xr:uid="{00000000-0005-0000-0000-000015B90000}"/>
    <cellStyle name="Normal 9 3 4 3 2 7 2" xfId="49660" xr:uid="{00000000-0005-0000-0000-000016B90000}"/>
    <cellStyle name="Normal 9 3 4 3 2 8" xfId="45375" xr:uid="{00000000-0005-0000-0000-000017B90000}"/>
    <cellStyle name="Normal 9 3 4 3 3" xfId="25834" xr:uid="{00000000-0005-0000-0000-000018B90000}"/>
    <cellStyle name="Normal 9 3 4 3 3 2" xfId="25835" xr:uid="{00000000-0005-0000-0000-000019B90000}"/>
    <cellStyle name="Normal 9 3 4 3 3 2 2" xfId="25836" xr:uid="{00000000-0005-0000-0000-00001AB90000}"/>
    <cellStyle name="Normal 9 3 4 3 3 2 2 2" xfId="45395" xr:uid="{00000000-0005-0000-0000-00001BB90000}"/>
    <cellStyle name="Normal 9 3 4 3 3 2 3" xfId="45394" xr:uid="{00000000-0005-0000-0000-00001CB90000}"/>
    <cellStyle name="Normal 9 3 4 3 3 3" xfId="25837" xr:uid="{00000000-0005-0000-0000-00001DB90000}"/>
    <cellStyle name="Normal 9 3 4 3 3 3 2" xfId="25838" xr:uid="{00000000-0005-0000-0000-00001EB90000}"/>
    <cellStyle name="Normal 9 3 4 3 3 3 2 2" xfId="45397" xr:uid="{00000000-0005-0000-0000-00001FB90000}"/>
    <cellStyle name="Normal 9 3 4 3 3 3 3" xfId="45396" xr:uid="{00000000-0005-0000-0000-000020B90000}"/>
    <cellStyle name="Normal 9 3 4 3 3 4" xfId="25839" xr:uid="{00000000-0005-0000-0000-000021B90000}"/>
    <cellStyle name="Normal 9 3 4 3 3 4 2" xfId="45398" xr:uid="{00000000-0005-0000-0000-000022B90000}"/>
    <cellStyle name="Normal 9 3 4 3 3 5" xfId="25840" xr:uid="{00000000-0005-0000-0000-000023B90000}"/>
    <cellStyle name="Normal 9 3 4 3 3 5 2" xfId="49663" xr:uid="{00000000-0005-0000-0000-000024B90000}"/>
    <cellStyle name="Normal 9 3 4 3 3 6" xfId="45393" xr:uid="{00000000-0005-0000-0000-000025B90000}"/>
    <cellStyle name="Normal 9 3 4 3 4" xfId="25841" xr:uid="{00000000-0005-0000-0000-000026B90000}"/>
    <cellStyle name="Normal 9 3 4 3 4 2" xfId="25842" xr:uid="{00000000-0005-0000-0000-000027B90000}"/>
    <cellStyle name="Normal 9 3 4 3 4 2 2" xfId="25843" xr:uid="{00000000-0005-0000-0000-000028B90000}"/>
    <cellStyle name="Normal 9 3 4 3 4 2 2 2" xfId="45401" xr:uid="{00000000-0005-0000-0000-000029B90000}"/>
    <cellStyle name="Normal 9 3 4 3 4 2 3" xfId="45400" xr:uid="{00000000-0005-0000-0000-00002AB90000}"/>
    <cellStyle name="Normal 9 3 4 3 4 3" xfId="25844" xr:uid="{00000000-0005-0000-0000-00002BB90000}"/>
    <cellStyle name="Normal 9 3 4 3 4 3 2" xfId="25845" xr:uid="{00000000-0005-0000-0000-00002CB90000}"/>
    <cellStyle name="Normal 9 3 4 3 4 3 2 2" xfId="45403" xr:uid="{00000000-0005-0000-0000-00002DB90000}"/>
    <cellStyle name="Normal 9 3 4 3 4 3 3" xfId="45402" xr:uid="{00000000-0005-0000-0000-00002EB90000}"/>
    <cellStyle name="Normal 9 3 4 3 4 4" xfId="25846" xr:uid="{00000000-0005-0000-0000-00002FB90000}"/>
    <cellStyle name="Normal 9 3 4 3 4 4 2" xfId="45404" xr:uid="{00000000-0005-0000-0000-000030B90000}"/>
    <cellStyle name="Normal 9 3 4 3 4 5" xfId="25847" xr:uid="{00000000-0005-0000-0000-000031B90000}"/>
    <cellStyle name="Normal 9 3 4 3 4 5 2" xfId="49664" xr:uid="{00000000-0005-0000-0000-000032B90000}"/>
    <cellStyle name="Normal 9 3 4 3 4 6" xfId="45399" xr:uid="{00000000-0005-0000-0000-000033B90000}"/>
    <cellStyle name="Normal 9 3 4 3 5" xfId="25848" xr:uid="{00000000-0005-0000-0000-000034B90000}"/>
    <cellStyle name="Normal 9 3 4 3 5 2" xfId="25849" xr:uid="{00000000-0005-0000-0000-000035B90000}"/>
    <cellStyle name="Normal 9 3 4 3 5 2 2" xfId="45406" xr:uid="{00000000-0005-0000-0000-000036B90000}"/>
    <cellStyle name="Normal 9 3 4 3 5 3" xfId="45405" xr:uid="{00000000-0005-0000-0000-000037B90000}"/>
    <cellStyle name="Normal 9 3 4 3 6" xfId="25850" xr:uid="{00000000-0005-0000-0000-000038B90000}"/>
    <cellStyle name="Normal 9 3 4 3 6 2" xfId="25851" xr:uid="{00000000-0005-0000-0000-000039B90000}"/>
    <cellStyle name="Normal 9 3 4 3 6 2 2" xfId="45408" xr:uid="{00000000-0005-0000-0000-00003AB90000}"/>
    <cellStyle name="Normal 9 3 4 3 6 3" xfId="45407" xr:uid="{00000000-0005-0000-0000-00003BB90000}"/>
    <cellStyle name="Normal 9 3 4 3 7" xfId="25852" xr:uid="{00000000-0005-0000-0000-00003CB90000}"/>
    <cellStyle name="Normal 9 3 4 3 7 2" xfId="45409" xr:uid="{00000000-0005-0000-0000-00003DB90000}"/>
    <cellStyle name="Normal 9 3 4 3 8" xfId="25853" xr:uid="{00000000-0005-0000-0000-00003EB90000}"/>
    <cellStyle name="Normal 9 3 4 3 8 2" xfId="49659" xr:uid="{00000000-0005-0000-0000-00003FB90000}"/>
    <cellStyle name="Normal 9 3 4 3 9" xfId="45374" xr:uid="{00000000-0005-0000-0000-000040B90000}"/>
    <cellStyle name="Normal 9 3 4 4" xfId="25854" xr:uid="{00000000-0005-0000-0000-000041B90000}"/>
    <cellStyle name="Normal 9 3 4 4 2" xfId="25855" xr:uid="{00000000-0005-0000-0000-000042B90000}"/>
    <cellStyle name="Normal 9 3 4 4 2 2" xfId="25856" xr:uid="{00000000-0005-0000-0000-000043B90000}"/>
    <cellStyle name="Normal 9 3 4 4 2 2 2" xfId="25857" xr:uid="{00000000-0005-0000-0000-000044B90000}"/>
    <cellStyle name="Normal 9 3 4 4 2 2 2 2" xfId="45413" xr:uid="{00000000-0005-0000-0000-000045B90000}"/>
    <cellStyle name="Normal 9 3 4 4 2 2 3" xfId="45412" xr:uid="{00000000-0005-0000-0000-000046B90000}"/>
    <cellStyle name="Normal 9 3 4 4 2 3" xfId="25858" xr:uid="{00000000-0005-0000-0000-000047B90000}"/>
    <cellStyle name="Normal 9 3 4 4 2 3 2" xfId="25859" xr:uid="{00000000-0005-0000-0000-000048B90000}"/>
    <cellStyle name="Normal 9 3 4 4 2 3 2 2" xfId="45415" xr:uid="{00000000-0005-0000-0000-000049B90000}"/>
    <cellStyle name="Normal 9 3 4 4 2 3 3" xfId="45414" xr:uid="{00000000-0005-0000-0000-00004AB90000}"/>
    <cellStyle name="Normal 9 3 4 4 2 4" xfId="25860" xr:uid="{00000000-0005-0000-0000-00004BB90000}"/>
    <cellStyle name="Normal 9 3 4 4 2 4 2" xfId="45416" xr:uid="{00000000-0005-0000-0000-00004CB90000}"/>
    <cellStyle name="Normal 9 3 4 4 2 5" xfId="25861" xr:uid="{00000000-0005-0000-0000-00004DB90000}"/>
    <cellStyle name="Normal 9 3 4 4 2 5 2" xfId="49666" xr:uid="{00000000-0005-0000-0000-00004EB90000}"/>
    <cellStyle name="Normal 9 3 4 4 2 6" xfId="45411" xr:uid="{00000000-0005-0000-0000-00004FB90000}"/>
    <cellStyle name="Normal 9 3 4 4 3" xfId="25862" xr:uid="{00000000-0005-0000-0000-000050B90000}"/>
    <cellStyle name="Normal 9 3 4 4 3 2" xfId="25863" xr:uid="{00000000-0005-0000-0000-000051B90000}"/>
    <cellStyle name="Normal 9 3 4 4 3 2 2" xfId="25864" xr:uid="{00000000-0005-0000-0000-000052B90000}"/>
    <cellStyle name="Normal 9 3 4 4 3 2 2 2" xfId="45419" xr:uid="{00000000-0005-0000-0000-000053B90000}"/>
    <cellStyle name="Normal 9 3 4 4 3 2 3" xfId="45418" xr:uid="{00000000-0005-0000-0000-000054B90000}"/>
    <cellStyle name="Normal 9 3 4 4 3 3" xfId="25865" xr:uid="{00000000-0005-0000-0000-000055B90000}"/>
    <cellStyle name="Normal 9 3 4 4 3 3 2" xfId="25866" xr:uid="{00000000-0005-0000-0000-000056B90000}"/>
    <cellStyle name="Normal 9 3 4 4 3 3 2 2" xfId="45421" xr:uid="{00000000-0005-0000-0000-000057B90000}"/>
    <cellStyle name="Normal 9 3 4 4 3 3 3" xfId="45420" xr:uid="{00000000-0005-0000-0000-000058B90000}"/>
    <cellStyle name="Normal 9 3 4 4 3 4" xfId="25867" xr:uid="{00000000-0005-0000-0000-000059B90000}"/>
    <cellStyle name="Normal 9 3 4 4 3 4 2" xfId="45422" xr:uid="{00000000-0005-0000-0000-00005AB90000}"/>
    <cellStyle name="Normal 9 3 4 4 3 5" xfId="25868" xr:uid="{00000000-0005-0000-0000-00005BB90000}"/>
    <cellStyle name="Normal 9 3 4 4 3 5 2" xfId="49667" xr:uid="{00000000-0005-0000-0000-00005CB90000}"/>
    <cellStyle name="Normal 9 3 4 4 3 6" xfId="45417" xr:uid="{00000000-0005-0000-0000-00005DB90000}"/>
    <cellStyle name="Normal 9 3 4 4 4" xfId="25869" xr:uid="{00000000-0005-0000-0000-00005EB90000}"/>
    <cellStyle name="Normal 9 3 4 4 4 2" xfId="25870" xr:uid="{00000000-0005-0000-0000-00005FB90000}"/>
    <cellStyle name="Normal 9 3 4 4 4 2 2" xfId="45424" xr:uid="{00000000-0005-0000-0000-000060B90000}"/>
    <cellStyle name="Normal 9 3 4 4 4 3" xfId="45423" xr:uid="{00000000-0005-0000-0000-000061B90000}"/>
    <cellStyle name="Normal 9 3 4 4 5" xfId="25871" xr:uid="{00000000-0005-0000-0000-000062B90000}"/>
    <cellStyle name="Normal 9 3 4 4 5 2" xfId="25872" xr:uid="{00000000-0005-0000-0000-000063B90000}"/>
    <cellStyle name="Normal 9 3 4 4 5 2 2" xfId="45426" xr:uid="{00000000-0005-0000-0000-000064B90000}"/>
    <cellStyle name="Normal 9 3 4 4 5 3" xfId="45425" xr:uid="{00000000-0005-0000-0000-000065B90000}"/>
    <cellStyle name="Normal 9 3 4 4 6" xfId="25873" xr:uid="{00000000-0005-0000-0000-000066B90000}"/>
    <cellStyle name="Normal 9 3 4 4 6 2" xfId="45427" xr:uid="{00000000-0005-0000-0000-000067B90000}"/>
    <cellStyle name="Normal 9 3 4 4 7" xfId="25874" xr:uid="{00000000-0005-0000-0000-000068B90000}"/>
    <cellStyle name="Normal 9 3 4 4 7 2" xfId="49665" xr:uid="{00000000-0005-0000-0000-000069B90000}"/>
    <cellStyle name="Normal 9 3 4 4 8" xfId="45410" xr:uid="{00000000-0005-0000-0000-00006AB90000}"/>
    <cellStyle name="Normal 9 3 4 5" xfId="25875" xr:uid="{00000000-0005-0000-0000-00006BB90000}"/>
    <cellStyle name="Normal 9 3 4 5 2" xfId="25876" xr:uid="{00000000-0005-0000-0000-00006CB90000}"/>
    <cellStyle name="Normal 9 3 4 5 2 2" xfId="25877" xr:uid="{00000000-0005-0000-0000-00006DB90000}"/>
    <cellStyle name="Normal 9 3 4 5 2 2 2" xfId="45430" xr:uid="{00000000-0005-0000-0000-00006EB90000}"/>
    <cellStyle name="Normal 9 3 4 5 2 3" xfId="45429" xr:uid="{00000000-0005-0000-0000-00006FB90000}"/>
    <cellStyle name="Normal 9 3 4 5 3" xfId="25878" xr:uid="{00000000-0005-0000-0000-000070B90000}"/>
    <cellStyle name="Normal 9 3 4 5 3 2" xfId="25879" xr:uid="{00000000-0005-0000-0000-000071B90000}"/>
    <cellStyle name="Normal 9 3 4 5 3 2 2" xfId="45432" xr:uid="{00000000-0005-0000-0000-000072B90000}"/>
    <cellStyle name="Normal 9 3 4 5 3 3" xfId="45431" xr:uid="{00000000-0005-0000-0000-000073B90000}"/>
    <cellStyle name="Normal 9 3 4 5 4" xfId="25880" xr:uid="{00000000-0005-0000-0000-000074B90000}"/>
    <cellStyle name="Normal 9 3 4 5 4 2" xfId="45433" xr:uid="{00000000-0005-0000-0000-000075B90000}"/>
    <cellStyle name="Normal 9 3 4 5 5" xfId="25881" xr:uid="{00000000-0005-0000-0000-000076B90000}"/>
    <cellStyle name="Normal 9 3 4 5 5 2" xfId="49668" xr:uid="{00000000-0005-0000-0000-000077B90000}"/>
    <cellStyle name="Normal 9 3 4 5 6" xfId="45428" xr:uid="{00000000-0005-0000-0000-000078B90000}"/>
    <cellStyle name="Normal 9 3 4 6" xfId="25882" xr:uid="{00000000-0005-0000-0000-000079B90000}"/>
    <cellStyle name="Normal 9 3 4 6 2" xfId="25883" xr:uid="{00000000-0005-0000-0000-00007AB90000}"/>
    <cellStyle name="Normal 9 3 4 6 2 2" xfId="25884" xr:uid="{00000000-0005-0000-0000-00007BB90000}"/>
    <cellStyle name="Normal 9 3 4 6 2 2 2" xfId="45436" xr:uid="{00000000-0005-0000-0000-00007CB90000}"/>
    <cellStyle name="Normal 9 3 4 6 2 3" xfId="45435" xr:uid="{00000000-0005-0000-0000-00007DB90000}"/>
    <cellStyle name="Normal 9 3 4 6 3" xfId="25885" xr:uid="{00000000-0005-0000-0000-00007EB90000}"/>
    <cellStyle name="Normal 9 3 4 6 3 2" xfId="25886" xr:uid="{00000000-0005-0000-0000-00007FB90000}"/>
    <cellStyle name="Normal 9 3 4 6 3 2 2" xfId="45438" xr:uid="{00000000-0005-0000-0000-000080B90000}"/>
    <cellStyle name="Normal 9 3 4 6 3 3" xfId="45437" xr:uid="{00000000-0005-0000-0000-000081B90000}"/>
    <cellStyle name="Normal 9 3 4 6 4" xfId="25887" xr:uid="{00000000-0005-0000-0000-000082B90000}"/>
    <cellStyle name="Normal 9 3 4 6 4 2" xfId="45439" xr:uid="{00000000-0005-0000-0000-000083B90000}"/>
    <cellStyle name="Normal 9 3 4 6 5" xfId="25888" xr:uid="{00000000-0005-0000-0000-000084B90000}"/>
    <cellStyle name="Normal 9 3 4 6 5 2" xfId="49669" xr:uid="{00000000-0005-0000-0000-000085B90000}"/>
    <cellStyle name="Normal 9 3 4 6 6" xfId="45434" xr:uid="{00000000-0005-0000-0000-000086B90000}"/>
    <cellStyle name="Normal 9 3 4 7" xfId="25889" xr:uid="{00000000-0005-0000-0000-000087B90000}"/>
    <cellStyle name="Normal 9 3 4 7 2" xfId="25890" xr:uid="{00000000-0005-0000-0000-000088B90000}"/>
    <cellStyle name="Normal 9 3 4 7 2 2" xfId="45441" xr:uid="{00000000-0005-0000-0000-000089B90000}"/>
    <cellStyle name="Normal 9 3 4 7 3" xfId="45440" xr:uid="{00000000-0005-0000-0000-00008AB90000}"/>
    <cellStyle name="Normal 9 3 4 8" xfId="25891" xr:uid="{00000000-0005-0000-0000-00008BB90000}"/>
    <cellStyle name="Normal 9 3 4 8 2" xfId="25892" xr:uid="{00000000-0005-0000-0000-00008CB90000}"/>
    <cellStyle name="Normal 9 3 4 8 2 2" xfId="45443" xr:uid="{00000000-0005-0000-0000-00008DB90000}"/>
    <cellStyle name="Normal 9 3 4 8 3" xfId="45442" xr:uid="{00000000-0005-0000-0000-00008EB90000}"/>
    <cellStyle name="Normal 9 3 4 9" xfId="25893" xr:uid="{00000000-0005-0000-0000-00008FB90000}"/>
    <cellStyle name="Normal 9 3 4 9 2" xfId="45444" xr:uid="{00000000-0005-0000-0000-000090B90000}"/>
    <cellStyle name="Normal 9 3 5" xfId="25894" xr:uid="{00000000-0005-0000-0000-000091B90000}"/>
    <cellStyle name="Normal 9 3 5 10" xfId="45445" xr:uid="{00000000-0005-0000-0000-000092B90000}"/>
    <cellStyle name="Normal 9 3 5 2" xfId="25895" xr:uid="{00000000-0005-0000-0000-000093B90000}"/>
    <cellStyle name="Normal 9 3 5 2 2" xfId="25896" xr:uid="{00000000-0005-0000-0000-000094B90000}"/>
    <cellStyle name="Normal 9 3 5 2 2 2" xfId="25897" xr:uid="{00000000-0005-0000-0000-000095B90000}"/>
    <cellStyle name="Normal 9 3 5 2 2 2 2" xfId="25898" xr:uid="{00000000-0005-0000-0000-000096B90000}"/>
    <cellStyle name="Normal 9 3 5 2 2 2 2 2" xfId="25899" xr:uid="{00000000-0005-0000-0000-000097B90000}"/>
    <cellStyle name="Normal 9 3 5 2 2 2 2 2 2" xfId="45450" xr:uid="{00000000-0005-0000-0000-000098B90000}"/>
    <cellStyle name="Normal 9 3 5 2 2 2 2 3" xfId="45449" xr:uid="{00000000-0005-0000-0000-000099B90000}"/>
    <cellStyle name="Normal 9 3 5 2 2 2 3" xfId="25900" xr:uid="{00000000-0005-0000-0000-00009AB90000}"/>
    <cellStyle name="Normal 9 3 5 2 2 2 3 2" xfId="25901" xr:uid="{00000000-0005-0000-0000-00009BB90000}"/>
    <cellStyle name="Normal 9 3 5 2 2 2 3 2 2" xfId="45452" xr:uid="{00000000-0005-0000-0000-00009CB90000}"/>
    <cellStyle name="Normal 9 3 5 2 2 2 3 3" xfId="45451" xr:uid="{00000000-0005-0000-0000-00009DB90000}"/>
    <cellStyle name="Normal 9 3 5 2 2 2 4" xfId="25902" xr:uid="{00000000-0005-0000-0000-00009EB90000}"/>
    <cellStyle name="Normal 9 3 5 2 2 2 4 2" xfId="45453" xr:uid="{00000000-0005-0000-0000-00009FB90000}"/>
    <cellStyle name="Normal 9 3 5 2 2 2 5" xfId="25903" xr:uid="{00000000-0005-0000-0000-0000A0B90000}"/>
    <cellStyle name="Normal 9 3 5 2 2 2 5 2" xfId="49673" xr:uid="{00000000-0005-0000-0000-0000A1B90000}"/>
    <cellStyle name="Normal 9 3 5 2 2 2 6" xfId="45448" xr:uid="{00000000-0005-0000-0000-0000A2B90000}"/>
    <cellStyle name="Normal 9 3 5 2 2 3" xfId="25904" xr:uid="{00000000-0005-0000-0000-0000A3B90000}"/>
    <cellStyle name="Normal 9 3 5 2 2 3 2" xfId="25905" xr:uid="{00000000-0005-0000-0000-0000A4B90000}"/>
    <cellStyle name="Normal 9 3 5 2 2 3 2 2" xfId="25906" xr:uid="{00000000-0005-0000-0000-0000A5B90000}"/>
    <cellStyle name="Normal 9 3 5 2 2 3 2 2 2" xfId="45456" xr:uid="{00000000-0005-0000-0000-0000A6B90000}"/>
    <cellStyle name="Normal 9 3 5 2 2 3 2 3" xfId="45455" xr:uid="{00000000-0005-0000-0000-0000A7B90000}"/>
    <cellStyle name="Normal 9 3 5 2 2 3 3" xfId="25907" xr:uid="{00000000-0005-0000-0000-0000A8B90000}"/>
    <cellStyle name="Normal 9 3 5 2 2 3 3 2" xfId="25908" xr:uid="{00000000-0005-0000-0000-0000A9B90000}"/>
    <cellStyle name="Normal 9 3 5 2 2 3 3 2 2" xfId="45458" xr:uid="{00000000-0005-0000-0000-0000AAB90000}"/>
    <cellStyle name="Normal 9 3 5 2 2 3 3 3" xfId="45457" xr:uid="{00000000-0005-0000-0000-0000ABB90000}"/>
    <cellStyle name="Normal 9 3 5 2 2 3 4" xfId="25909" xr:uid="{00000000-0005-0000-0000-0000ACB90000}"/>
    <cellStyle name="Normal 9 3 5 2 2 3 4 2" xfId="45459" xr:uid="{00000000-0005-0000-0000-0000ADB90000}"/>
    <cellStyle name="Normal 9 3 5 2 2 3 5" xfId="25910" xr:uid="{00000000-0005-0000-0000-0000AEB90000}"/>
    <cellStyle name="Normal 9 3 5 2 2 3 5 2" xfId="49674" xr:uid="{00000000-0005-0000-0000-0000AFB90000}"/>
    <cellStyle name="Normal 9 3 5 2 2 3 6" xfId="45454" xr:uid="{00000000-0005-0000-0000-0000B0B90000}"/>
    <cellStyle name="Normal 9 3 5 2 2 4" xfId="25911" xr:uid="{00000000-0005-0000-0000-0000B1B90000}"/>
    <cellStyle name="Normal 9 3 5 2 2 4 2" xfId="25912" xr:uid="{00000000-0005-0000-0000-0000B2B90000}"/>
    <cellStyle name="Normal 9 3 5 2 2 4 2 2" xfId="45461" xr:uid="{00000000-0005-0000-0000-0000B3B90000}"/>
    <cellStyle name="Normal 9 3 5 2 2 4 3" xfId="45460" xr:uid="{00000000-0005-0000-0000-0000B4B90000}"/>
    <cellStyle name="Normal 9 3 5 2 2 5" xfId="25913" xr:uid="{00000000-0005-0000-0000-0000B5B90000}"/>
    <cellStyle name="Normal 9 3 5 2 2 5 2" xfId="25914" xr:uid="{00000000-0005-0000-0000-0000B6B90000}"/>
    <cellStyle name="Normal 9 3 5 2 2 5 2 2" xfId="45463" xr:uid="{00000000-0005-0000-0000-0000B7B90000}"/>
    <cellStyle name="Normal 9 3 5 2 2 5 3" xfId="45462" xr:uid="{00000000-0005-0000-0000-0000B8B90000}"/>
    <cellStyle name="Normal 9 3 5 2 2 6" xfId="25915" xr:uid="{00000000-0005-0000-0000-0000B9B90000}"/>
    <cellStyle name="Normal 9 3 5 2 2 6 2" xfId="45464" xr:uid="{00000000-0005-0000-0000-0000BAB90000}"/>
    <cellStyle name="Normal 9 3 5 2 2 7" xfId="25916" xr:uid="{00000000-0005-0000-0000-0000BBB90000}"/>
    <cellStyle name="Normal 9 3 5 2 2 7 2" xfId="49672" xr:uid="{00000000-0005-0000-0000-0000BCB90000}"/>
    <cellStyle name="Normal 9 3 5 2 2 8" xfId="45447" xr:uid="{00000000-0005-0000-0000-0000BDB90000}"/>
    <cellStyle name="Normal 9 3 5 2 3" xfId="25917" xr:uid="{00000000-0005-0000-0000-0000BEB90000}"/>
    <cellStyle name="Normal 9 3 5 2 3 2" xfId="25918" xr:uid="{00000000-0005-0000-0000-0000BFB90000}"/>
    <cellStyle name="Normal 9 3 5 2 3 2 2" xfId="25919" xr:uid="{00000000-0005-0000-0000-0000C0B90000}"/>
    <cellStyle name="Normal 9 3 5 2 3 2 2 2" xfId="45467" xr:uid="{00000000-0005-0000-0000-0000C1B90000}"/>
    <cellStyle name="Normal 9 3 5 2 3 2 3" xfId="45466" xr:uid="{00000000-0005-0000-0000-0000C2B90000}"/>
    <cellStyle name="Normal 9 3 5 2 3 3" xfId="25920" xr:uid="{00000000-0005-0000-0000-0000C3B90000}"/>
    <cellStyle name="Normal 9 3 5 2 3 3 2" xfId="25921" xr:uid="{00000000-0005-0000-0000-0000C4B90000}"/>
    <cellStyle name="Normal 9 3 5 2 3 3 2 2" xfId="45469" xr:uid="{00000000-0005-0000-0000-0000C5B90000}"/>
    <cellStyle name="Normal 9 3 5 2 3 3 3" xfId="45468" xr:uid="{00000000-0005-0000-0000-0000C6B90000}"/>
    <cellStyle name="Normal 9 3 5 2 3 4" xfId="25922" xr:uid="{00000000-0005-0000-0000-0000C7B90000}"/>
    <cellStyle name="Normal 9 3 5 2 3 4 2" xfId="45470" xr:uid="{00000000-0005-0000-0000-0000C8B90000}"/>
    <cellStyle name="Normal 9 3 5 2 3 5" xfId="25923" xr:uid="{00000000-0005-0000-0000-0000C9B90000}"/>
    <cellStyle name="Normal 9 3 5 2 3 5 2" xfId="49675" xr:uid="{00000000-0005-0000-0000-0000CAB90000}"/>
    <cellStyle name="Normal 9 3 5 2 3 6" xfId="45465" xr:uid="{00000000-0005-0000-0000-0000CBB90000}"/>
    <cellStyle name="Normal 9 3 5 2 4" xfId="25924" xr:uid="{00000000-0005-0000-0000-0000CCB90000}"/>
    <cellStyle name="Normal 9 3 5 2 4 2" xfId="25925" xr:uid="{00000000-0005-0000-0000-0000CDB90000}"/>
    <cellStyle name="Normal 9 3 5 2 4 2 2" xfId="25926" xr:uid="{00000000-0005-0000-0000-0000CEB90000}"/>
    <cellStyle name="Normal 9 3 5 2 4 2 2 2" xfId="45473" xr:uid="{00000000-0005-0000-0000-0000CFB90000}"/>
    <cellStyle name="Normal 9 3 5 2 4 2 3" xfId="45472" xr:uid="{00000000-0005-0000-0000-0000D0B90000}"/>
    <cellStyle name="Normal 9 3 5 2 4 3" xfId="25927" xr:uid="{00000000-0005-0000-0000-0000D1B90000}"/>
    <cellStyle name="Normal 9 3 5 2 4 3 2" xfId="25928" xr:uid="{00000000-0005-0000-0000-0000D2B90000}"/>
    <cellStyle name="Normal 9 3 5 2 4 3 2 2" xfId="45475" xr:uid="{00000000-0005-0000-0000-0000D3B90000}"/>
    <cellStyle name="Normal 9 3 5 2 4 3 3" xfId="45474" xr:uid="{00000000-0005-0000-0000-0000D4B90000}"/>
    <cellStyle name="Normal 9 3 5 2 4 4" xfId="25929" xr:uid="{00000000-0005-0000-0000-0000D5B90000}"/>
    <cellStyle name="Normal 9 3 5 2 4 4 2" xfId="45476" xr:uid="{00000000-0005-0000-0000-0000D6B90000}"/>
    <cellStyle name="Normal 9 3 5 2 4 5" xfId="25930" xr:uid="{00000000-0005-0000-0000-0000D7B90000}"/>
    <cellStyle name="Normal 9 3 5 2 4 5 2" xfId="49676" xr:uid="{00000000-0005-0000-0000-0000D8B90000}"/>
    <cellStyle name="Normal 9 3 5 2 4 6" xfId="45471" xr:uid="{00000000-0005-0000-0000-0000D9B90000}"/>
    <cellStyle name="Normal 9 3 5 2 5" xfId="25931" xr:uid="{00000000-0005-0000-0000-0000DAB90000}"/>
    <cellStyle name="Normal 9 3 5 2 5 2" xfId="25932" xr:uid="{00000000-0005-0000-0000-0000DBB90000}"/>
    <cellStyle name="Normal 9 3 5 2 5 2 2" xfId="45478" xr:uid="{00000000-0005-0000-0000-0000DCB90000}"/>
    <cellStyle name="Normal 9 3 5 2 5 3" xfId="45477" xr:uid="{00000000-0005-0000-0000-0000DDB90000}"/>
    <cellStyle name="Normal 9 3 5 2 6" xfId="25933" xr:uid="{00000000-0005-0000-0000-0000DEB90000}"/>
    <cellStyle name="Normal 9 3 5 2 6 2" xfId="25934" xr:uid="{00000000-0005-0000-0000-0000DFB90000}"/>
    <cellStyle name="Normal 9 3 5 2 6 2 2" xfId="45480" xr:uid="{00000000-0005-0000-0000-0000E0B90000}"/>
    <cellStyle name="Normal 9 3 5 2 6 3" xfId="45479" xr:uid="{00000000-0005-0000-0000-0000E1B90000}"/>
    <cellStyle name="Normal 9 3 5 2 7" xfId="25935" xr:uid="{00000000-0005-0000-0000-0000E2B90000}"/>
    <cellStyle name="Normal 9 3 5 2 7 2" xfId="45481" xr:uid="{00000000-0005-0000-0000-0000E3B90000}"/>
    <cellStyle name="Normal 9 3 5 2 8" xfId="25936" xr:uid="{00000000-0005-0000-0000-0000E4B90000}"/>
    <cellStyle name="Normal 9 3 5 2 8 2" xfId="49671" xr:uid="{00000000-0005-0000-0000-0000E5B90000}"/>
    <cellStyle name="Normal 9 3 5 2 9" xfId="45446" xr:uid="{00000000-0005-0000-0000-0000E6B90000}"/>
    <cellStyle name="Normal 9 3 5 3" xfId="25937" xr:uid="{00000000-0005-0000-0000-0000E7B90000}"/>
    <cellStyle name="Normal 9 3 5 3 2" xfId="25938" xr:uid="{00000000-0005-0000-0000-0000E8B90000}"/>
    <cellStyle name="Normal 9 3 5 3 2 2" xfId="25939" xr:uid="{00000000-0005-0000-0000-0000E9B90000}"/>
    <cellStyle name="Normal 9 3 5 3 2 2 2" xfId="25940" xr:uid="{00000000-0005-0000-0000-0000EAB90000}"/>
    <cellStyle name="Normal 9 3 5 3 2 2 2 2" xfId="45485" xr:uid="{00000000-0005-0000-0000-0000EBB90000}"/>
    <cellStyle name="Normal 9 3 5 3 2 2 3" xfId="45484" xr:uid="{00000000-0005-0000-0000-0000ECB90000}"/>
    <cellStyle name="Normal 9 3 5 3 2 3" xfId="25941" xr:uid="{00000000-0005-0000-0000-0000EDB90000}"/>
    <cellStyle name="Normal 9 3 5 3 2 3 2" xfId="25942" xr:uid="{00000000-0005-0000-0000-0000EEB90000}"/>
    <cellStyle name="Normal 9 3 5 3 2 3 2 2" xfId="45487" xr:uid="{00000000-0005-0000-0000-0000EFB90000}"/>
    <cellStyle name="Normal 9 3 5 3 2 3 3" xfId="45486" xr:uid="{00000000-0005-0000-0000-0000F0B90000}"/>
    <cellStyle name="Normal 9 3 5 3 2 4" xfId="25943" xr:uid="{00000000-0005-0000-0000-0000F1B90000}"/>
    <cellStyle name="Normal 9 3 5 3 2 4 2" xfId="45488" xr:uid="{00000000-0005-0000-0000-0000F2B90000}"/>
    <cellStyle name="Normal 9 3 5 3 2 5" xfId="25944" xr:uid="{00000000-0005-0000-0000-0000F3B90000}"/>
    <cellStyle name="Normal 9 3 5 3 2 5 2" xfId="49678" xr:uid="{00000000-0005-0000-0000-0000F4B90000}"/>
    <cellStyle name="Normal 9 3 5 3 2 6" xfId="45483" xr:uid="{00000000-0005-0000-0000-0000F5B90000}"/>
    <cellStyle name="Normal 9 3 5 3 3" xfId="25945" xr:uid="{00000000-0005-0000-0000-0000F6B90000}"/>
    <cellStyle name="Normal 9 3 5 3 3 2" xfId="25946" xr:uid="{00000000-0005-0000-0000-0000F7B90000}"/>
    <cellStyle name="Normal 9 3 5 3 3 2 2" xfId="25947" xr:uid="{00000000-0005-0000-0000-0000F8B90000}"/>
    <cellStyle name="Normal 9 3 5 3 3 2 2 2" xfId="45491" xr:uid="{00000000-0005-0000-0000-0000F9B90000}"/>
    <cellStyle name="Normal 9 3 5 3 3 2 3" xfId="45490" xr:uid="{00000000-0005-0000-0000-0000FAB90000}"/>
    <cellStyle name="Normal 9 3 5 3 3 3" xfId="25948" xr:uid="{00000000-0005-0000-0000-0000FBB90000}"/>
    <cellStyle name="Normal 9 3 5 3 3 3 2" xfId="25949" xr:uid="{00000000-0005-0000-0000-0000FCB90000}"/>
    <cellStyle name="Normal 9 3 5 3 3 3 2 2" xfId="45493" xr:uid="{00000000-0005-0000-0000-0000FDB90000}"/>
    <cellStyle name="Normal 9 3 5 3 3 3 3" xfId="45492" xr:uid="{00000000-0005-0000-0000-0000FEB90000}"/>
    <cellStyle name="Normal 9 3 5 3 3 4" xfId="25950" xr:uid="{00000000-0005-0000-0000-0000FFB90000}"/>
    <cellStyle name="Normal 9 3 5 3 3 4 2" xfId="45494" xr:uid="{00000000-0005-0000-0000-000000BA0000}"/>
    <cellStyle name="Normal 9 3 5 3 3 5" xfId="25951" xr:uid="{00000000-0005-0000-0000-000001BA0000}"/>
    <cellStyle name="Normal 9 3 5 3 3 5 2" xfId="49679" xr:uid="{00000000-0005-0000-0000-000002BA0000}"/>
    <cellStyle name="Normal 9 3 5 3 3 6" xfId="45489" xr:uid="{00000000-0005-0000-0000-000003BA0000}"/>
    <cellStyle name="Normal 9 3 5 3 4" xfId="25952" xr:uid="{00000000-0005-0000-0000-000004BA0000}"/>
    <cellStyle name="Normal 9 3 5 3 4 2" xfId="25953" xr:uid="{00000000-0005-0000-0000-000005BA0000}"/>
    <cellStyle name="Normal 9 3 5 3 4 2 2" xfId="45496" xr:uid="{00000000-0005-0000-0000-000006BA0000}"/>
    <cellStyle name="Normal 9 3 5 3 4 3" xfId="45495" xr:uid="{00000000-0005-0000-0000-000007BA0000}"/>
    <cellStyle name="Normal 9 3 5 3 5" xfId="25954" xr:uid="{00000000-0005-0000-0000-000008BA0000}"/>
    <cellStyle name="Normal 9 3 5 3 5 2" xfId="25955" xr:uid="{00000000-0005-0000-0000-000009BA0000}"/>
    <cellStyle name="Normal 9 3 5 3 5 2 2" xfId="45498" xr:uid="{00000000-0005-0000-0000-00000ABA0000}"/>
    <cellStyle name="Normal 9 3 5 3 5 3" xfId="45497" xr:uid="{00000000-0005-0000-0000-00000BBA0000}"/>
    <cellStyle name="Normal 9 3 5 3 6" xfId="25956" xr:uid="{00000000-0005-0000-0000-00000CBA0000}"/>
    <cellStyle name="Normal 9 3 5 3 6 2" xfId="45499" xr:uid="{00000000-0005-0000-0000-00000DBA0000}"/>
    <cellStyle name="Normal 9 3 5 3 7" xfId="25957" xr:uid="{00000000-0005-0000-0000-00000EBA0000}"/>
    <cellStyle name="Normal 9 3 5 3 7 2" xfId="49677" xr:uid="{00000000-0005-0000-0000-00000FBA0000}"/>
    <cellStyle name="Normal 9 3 5 3 8" xfId="45482" xr:uid="{00000000-0005-0000-0000-000010BA0000}"/>
    <cellStyle name="Normal 9 3 5 4" xfId="25958" xr:uid="{00000000-0005-0000-0000-000011BA0000}"/>
    <cellStyle name="Normal 9 3 5 4 2" xfId="25959" xr:uid="{00000000-0005-0000-0000-000012BA0000}"/>
    <cellStyle name="Normal 9 3 5 4 2 2" xfId="25960" xr:uid="{00000000-0005-0000-0000-000013BA0000}"/>
    <cellStyle name="Normal 9 3 5 4 2 2 2" xfId="45502" xr:uid="{00000000-0005-0000-0000-000014BA0000}"/>
    <cellStyle name="Normal 9 3 5 4 2 3" xfId="45501" xr:uid="{00000000-0005-0000-0000-000015BA0000}"/>
    <cellStyle name="Normal 9 3 5 4 3" xfId="25961" xr:uid="{00000000-0005-0000-0000-000016BA0000}"/>
    <cellStyle name="Normal 9 3 5 4 3 2" xfId="25962" xr:uid="{00000000-0005-0000-0000-000017BA0000}"/>
    <cellStyle name="Normal 9 3 5 4 3 2 2" xfId="45504" xr:uid="{00000000-0005-0000-0000-000018BA0000}"/>
    <cellStyle name="Normal 9 3 5 4 3 3" xfId="45503" xr:uid="{00000000-0005-0000-0000-000019BA0000}"/>
    <cellStyle name="Normal 9 3 5 4 4" xfId="25963" xr:uid="{00000000-0005-0000-0000-00001ABA0000}"/>
    <cellStyle name="Normal 9 3 5 4 4 2" xfId="45505" xr:uid="{00000000-0005-0000-0000-00001BBA0000}"/>
    <cellStyle name="Normal 9 3 5 4 5" xfId="25964" xr:uid="{00000000-0005-0000-0000-00001CBA0000}"/>
    <cellStyle name="Normal 9 3 5 4 5 2" xfId="49680" xr:uid="{00000000-0005-0000-0000-00001DBA0000}"/>
    <cellStyle name="Normal 9 3 5 4 6" xfId="45500" xr:uid="{00000000-0005-0000-0000-00001EBA0000}"/>
    <cellStyle name="Normal 9 3 5 5" xfId="25965" xr:uid="{00000000-0005-0000-0000-00001FBA0000}"/>
    <cellStyle name="Normal 9 3 5 5 2" xfId="25966" xr:uid="{00000000-0005-0000-0000-000020BA0000}"/>
    <cellStyle name="Normal 9 3 5 5 2 2" xfId="25967" xr:uid="{00000000-0005-0000-0000-000021BA0000}"/>
    <cellStyle name="Normal 9 3 5 5 2 2 2" xfId="45508" xr:uid="{00000000-0005-0000-0000-000022BA0000}"/>
    <cellStyle name="Normal 9 3 5 5 2 3" xfId="45507" xr:uid="{00000000-0005-0000-0000-000023BA0000}"/>
    <cellStyle name="Normal 9 3 5 5 3" xfId="25968" xr:uid="{00000000-0005-0000-0000-000024BA0000}"/>
    <cellStyle name="Normal 9 3 5 5 3 2" xfId="25969" xr:uid="{00000000-0005-0000-0000-000025BA0000}"/>
    <cellStyle name="Normal 9 3 5 5 3 2 2" xfId="45510" xr:uid="{00000000-0005-0000-0000-000026BA0000}"/>
    <cellStyle name="Normal 9 3 5 5 3 3" xfId="45509" xr:uid="{00000000-0005-0000-0000-000027BA0000}"/>
    <cellStyle name="Normal 9 3 5 5 4" xfId="25970" xr:uid="{00000000-0005-0000-0000-000028BA0000}"/>
    <cellStyle name="Normal 9 3 5 5 4 2" xfId="45511" xr:uid="{00000000-0005-0000-0000-000029BA0000}"/>
    <cellStyle name="Normal 9 3 5 5 5" xfId="25971" xr:uid="{00000000-0005-0000-0000-00002ABA0000}"/>
    <cellStyle name="Normal 9 3 5 5 5 2" xfId="49681" xr:uid="{00000000-0005-0000-0000-00002BBA0000}"/>
    <cellStyle name="Normal 9 3 5 5 6" xfId="45506" xr:uid="{00000000-0005-0000-0000-00002CBA0000}"/>
    <cellStyle name="Normal 9 3 5 6" xfId="25972" xr:uid="{00000000-0005-0000-0000-00002DBA0000}"/>
    <cellStyle name="Normal 9 3 5 6 2" xfId="25973" xr:uid="{00000000-0005-0000-0000-00002EBA0000}"/>
    <cellStyle name="Normal 9 3 5 6 2 2" xfId="45513" xr:uid="{00000000-0005-0000-0000-00002FBA0000}"/>
    <cellStyle name="Normal 9 3 5 6 3" xfId="45512" xr:uid="{00000000-0005-0000-0000-000030BA0000}"/>
    <cellStyle name="Normal 9 3 5 7" xfId="25974" xr:uid="{00000000-0005-0000-0000-000031BA0000}"/>
    <cellStyle name="Normal 9 3 5 7 2" xfId="25975" xr:uid="{00000000-0005-0000-0000-000032BA0000}"/>
    <cellStyle name="Normal 9 3 5 7 2 2" xfId="45515" xr:uid="{00000000-0005-0000-0000-000033BA0000}"/>
    <cellStyle name="Normal 9 3 5 7 3" xfId="45514" xr:uid="{00000000-0005-0000-0000-000034BA0000}"/>
    <cellStyle name="Normal 9 3 5 8" xfId="25976" xr:uid="{00000000-0005-0000-0000-000035BA0000}"/>
    <cellStyle name="Normal 9 3 5 8 2" xfId="45516" xr:uid="{00000000-0005-0000-0000-000036BA0000}"/>
    <cellStyle name="Normal 9 3 5 9" xfId="25977" xr:uid="{00000000-0005-0000-0000-000037BA0000}"/>
    <cellStyle name="Normal 9 3 5 9 2" xfId="49670" xr:uid="{00000000-0005-0000-0000-000038BA0000}"/>
    <cellStyle name="Normal 9 3 6" xfId="25978" xr:uid="{00000000-0005-0000-0000-000039BA0000}"/>
    <cellStyle name="Normal 9 3 6 2" xfId="25979" xr:uid="{00000000-0005-0000-0000-00003ABA0000}"/>
    <cellStyle name="Normal 9 3 6 2 2" xfId="25980" xr:uid="{00000000-0005-0000-0000-00003BBA0000}"/>
    <cellStyle name="Normal 9 3 6 2 2 2" xfId="25981" xr:uid="{00000000-0005-0000-0000-00003CBA0000}"/>
    <cellStyle name="Normal 9 3 6 2 2 2 2" xfId="25982" xr:uid="{00000000-0005-0000-0000-00003DBA0000}"/>
    <cellStyle name="Normal 9 3 6 2 2 2 2 2" xfId="45521" xr:uid="{00000000-0005-0000-0000-00003EBA0000}"/>
    <cellStyle name="Normal 9 3 6 2 2 2 3" xfId="45520" xr:uid="{00000000-0005-0000-0000-00003FBA0000}"/>
    <cellStyle name="Normal 9 3 6 2 2 3" xfId="25983" xr:uid="{00000000-0005-0000-0000-000040BA0000}"/>
    <cellStyle name="Normal 9 3 6 2 2 3 2" xfId="25984" xr:uid="{00000000-0005-0000-0000-000041BA0000}"/>
    <cellStyle name="Normal 9 3 6 2 2 3 2 2" xfId="45523" xr:uid="{00000000-0005-0000-0000-000042BA0000}"/>
    <cellStyle name="Normal 9 3 6 2 2 3 3" xfId="45522" xr:uid="{00000000-0005-0000-0000-000043BA0000}"/>
    <cellStyle name="Normal 9 3 6 2 2 4" xfId="25985" xr:uid="{00000000-0005-0000-0000-000044BA0000}"/>
    <cellStyle name="Normal 9 3 6 2 2 4 2" xfId="45524" xr:uid="{00000000-0005-0000-0000-000045BA0000}"/>
    <cellStyle name="Normal 9 3 6 2 2 5" xfId="25986" xr:uid="{00000000-0005-0000-0000-000046BA0000}"/>
    <cellStyle name="Normal 9 3 6 2 2 5 2" xfId="49684" xr:uid="{00000000-0005-0000-0000-000047BA0000}"/>
    <cellStyle name="Normal 9 3 6 2 2 6" xfId="45519" xr:uid="{00000000-0005-0000-0000-000048BA0000}"/>
    <cellStyle name="Normal 9 3 6 2 3" xfId="25987" xr:uid="{00000000-0005-0000-0000-000049BA0000}"/>
    <cellStyle name="Normal 9 3 6 2 3 2" xfId="25988" xr:uid="{00000000-0005-0000-0000-00004ABA0000}"/>
    <cellStyle name="Normal 9 3 6 2 3 2 2" xfId="25989" xr:uid="{00000000-0005-0000-0000-00004BBA0000}"/>
    <cellStyle name="Normal 9 3 6 2 3 2 2 2" xfId="45527" xr:uid="{00000000-0005-0000-0000-00004CBA0000}"/>
    <cellStyle name="Normal 9 3 6 2 3 2 3" xfId="45526" xr:uid="{00000000-0005-0000-0000-00004DBA0000}"/>
    <cellStyle name="Normal 9 3 6 2 3 3" xfId="25990" xr:uid="{00000000-0005-0000-0000-00004EBA0000}"/>
    <cellStyle name="Normal 9 3 6 2 3 3 2" xfId="25991" xr:uid="{00000000-0005-0000-0000-00004FBA0000}"/>
    <cellStyle name="Normal 9 3 6 2 3 3 2 2" xfId="45529" xr:uid="{00000000-0005-0000-0000-000050BA0000}"/>
    <cellStyle name="Normal 9 3 6 2 3 3 3" xfId="45528" xr:uid="{00000000-0005-0000-0000-000051BA0000}"/>
    <cellStyle name="Normal 9 3 6 2 3 4" xfId="25992" xr:uid="{00000000-0005-0000-0000-000052BA0000}"/>
    <cellStyle name="Normal 9 3 6 2 3 4 2" xfId="45530" xr:uid="{00000000-0005-0000-0000-000053BA0000}"/>
    <cellStyle name="Normal 9 3 6 2 3 5" xfId="25993" xr:uid="{00000000-0005-0000-0000-000054BA0000}"/>
    <cellStyle name="Normal 9 3 6 2 3 5 2" xfId="49685" xr:uid="{00000000-0005-0000-0000-000055BA0000}"/>
    <cellStyle name="Normal 9 3 6 2 3 6" xfId="45525" xr:uid="{00000000-0005-0000-0000-000056BA0000}"/>
    <cellStyle name="Normal 9 3 6 2 4" xfId="25994" xr:uid="{00000000-0005-0000-0000-000057BA0000}"/>
    <cellStyle name="Normal 9 3 6 2 4 2" xfId="25995" xr:uid="{00000000-0005-0000-0000-000058BA0000}"/>
    <cellStyle name="Normal 9 3 6 2 4 2 2" xfId="45532" xr:uid="{00000000-0005-0000-0000-000059BA0000}"/>
    <cellStyle name="Normal 9 3 6 2 4 3" xfId="45531" xr:uid="{00000000-0005-0000-0000-00005ABA0000}"/>
    <cellStyle name="Normal 9 3 6 2 5" xfId="25996" xr:uid="{00000000-0005-0000-0000-00005BBA0000}"/>
    <cellStyle name="Normal 9 3 6 2 5 2" xfId="25997" xr:uid="{00000000-0005-0000-0000-00005CBA0000}"/>
    <cellStyle name="Normal 9 3 6 2 5 2 2" xfId="45534" xr:uid="{00000000-0005-0000-0000-00005DBA0000}"/>
    <cellStyle name="Normal 9 3 6 2 5 3" xfId="45533" xr:uid="{00000000-0005-0000-0000-00005EBA0000}"/>
    <cellStyle name="Normal 9 3 6 2 6" xfId="25998" xr:uid="{00000000-0005-0000-0000-00005FBA0000}"/>
    <cellStyle name="Normal 9 3 6 2 6 2" xfId="45535" xr:uid="{00000000-0005-0000-0000-000060BA0000}"/>
    <cellStyle name="Normal 9 3 6 2 7" xfId="25999" xr:uid="{00000000-0005-0000-0000-000061BA0000}"/>
    <cellStyle name="Normal 9 3 6 2 7 2" xfId="49683" xr:uid="{00000000-0005-0000-0000-000062BA0000}"/>
    <cellStyle name="Normal 9 3 6 2 8" xfId="45518" xr:uid="{00000000-0005-0000-0000-000063BA0000}"/>
    <cellStyle name="Normal 9 3 6 3" xfId="26000" xr:uid="{00000000-0005-0000-0000-000064BA0000}"/>
    <cellStyle name="Normal 9 3 6 3 2" xfId="26001" xr:uid="{00000000-0005-0000-0000-000065BA0000}"/>
    <cellStyle name="Normal 9 3 6 3 2 2" xfId="26002" xr:uid="{00000000-0005-0000-0000-000066BA0000}"/>
    <cellStyle name="Normal 9 3 6 3 2 2 2" xfId="45538" xr:uid="{00000000-0005-0000-0000-000067BA0000}"/>
    <cellStyle name="Normal 9 3 6 3 2 3" xfId="45537" xr:uid="{00000000-0005-0000-0000-000068BA0000}"/>
    <cellStyle name="Normal 9 3 6 3 3" xfId="26003" xr:uid="{00000000-0005-0000-0000-000069BA0000}"/>
    <cellStyle name="Normal 9 3 6 3 3 2" xfId="26004" xr:uid="{00000000-0005-0000-0000-00006ABA0000}"/>
    <cellStyle name="Normal 9 3 6 3 3 2 2" xfId="45540" xr:uid="{00000000-0005-0000-0000-00006BBA0000}"/>
    <cellStyle name="Normal 9 3 6 3 3 3" xfId="45539" xr:uid="{00000000-0005-0000-0000-00006CBA0000}"/>
    <cellStyle name="Normal 9 3 6 3 4" xfId="26005" xr:uid="{00000000-0005-0000-0000-00006DBA0000}"/>
    <cellStyle name="Normal 9 3 6 3 4 2" xfId="45541" xr:uid="{00000000-0005-0000-0000-00006EBA0000}"/>
    <cellStyle name="Normal 9 3 6 3 5" xfId="26006" xr:uid="{00000000-0005-0000-0000-00006FBA0000}"/>
    <cellStyle name="Normal 9 3 6 3 5 2" xfId="49686" xr:uid="{00000000-0005-0000-0000-000070BA0000}"/>
    <cellStyle name="Normal 9 3 6 3 6" xfId="45536" xr:uid="{00000000-0005-0000-0000-000071BA0000}"/>
    <cellStyle name="Normal 9 3 6 4" xfId="26007" xr:uid="{00000000-0005-0000-0000-000072BA0000}"/>
    <cellStyle name="Normal 9 3 6 4 2" xfId="26008" xr:uid="{00000000-0005-0000-0000-000073BA0000}"/>
    <cellStyle name="Normal 9 3 6 4 2 2" xfId="26009" xr:uid="{00000000-0005-0000-0000-000074BA0000}"/>
    <cellStyle name="Normal 9 3 6 4 2 2 2" xfId="45544" xr:uid="{00000000-0005-0000-0000-000075BA0000}"/>
    <cellStyle name="Normal 9 3 6 4 2 3" xfId="45543" xr:uid="{00000000-0005-0000-0000-000076BA0000}"/>
    <cellStyle name="Normal 9 3 6 4 3" xfId="26010" xr:uid="{00000000-0005-0000-0000-000077BA0000}"/>
    <cellStyle name="Normal 9 3 6 4 3 2" xfId="26011" xr:uid="{00000000-0005-0000-0000-000078BA0000}"/>
    <cellStyle name="Normal 9 3 6 4 3 2 2" xfId="45546" xr:uid="{00000000-0005-0000-0000-000079BA0000}"/>
    <cellStyle name="Normal 9 3 6 4 3 3" xfId="45545" xr:uid="{00000000-0005-0000-0000-00007ABA0000}"/>
    <cellStyle name="Normal 9 3 6 4 4" xfId="26012" xr:uid="{00000000-0005-0000-0000-00007BBA0000}"/>
    <cellStyle name="Normal 9 3 6 4 4 2" xfId="45547" xr:uid="{00000000-0005-0000-0000-00007CBA0000}"/>
    <cellStyle name="Normal 9 3 6 4 5" xfId="26013" xr:uid="{00000000-0005-0000-0000-00007DBA0000}"/>
    <cellStyle name="Normal 9 3 6 4 5 2" xfId="49687" xr:uid="{00000000-0005-0000-0000-00007EBA0000}"/>
    <cellStyle name="Normal 9 3 6 4 6" xfId="45542" xr:uid="{00000000-0005-0000-0000-00007FBA0000}"/>
    <cellStyle name="Normal 9 3 6 5" xfId="26014" xr:uid="{00000000-0005-0000-0000-000080BA0000}"/>
    <cellStyle name="Normal 9 3 6 5 2" xfId="26015" xr:uid="{00000000-0005-0000-0000-000081BA0000}"/>
    <cellStyle name="Normal 9 3 6 5 2 2" xfId="45549" xr:uid="{00000000-0005-0000-0000-000082BA0000}"/>
    <cellStyle name="Normal 9 3 6 5 3" xfId="45548" xr:uid="{00000000-0005-0000-0000-000083BA0000}"/>
    <cellStyle name="Normal 9 3 6 6" xfId="26016" xr:uid="{00000000-0005-0000-0000-000084BA0000}"/>
    <cellStyle name="Normal 9 3 6 6 2" xfId="26017" xr:uid="{00000000-0005-0000-0000-000085BA0000}"/>
    <cellStyle name="Normal 9 3 6 6 2 2" xfId="45551" xr:uid="{00000000-0005-0000-0000-000086BA0000}"/>
    <cellStyle name="Normal 9 3 6 6 3" xfId="45550" xr:uid="{00000000-0005-0000-0000-000087BA0000}"/>
    <cellStyle name="Normal 9 3 6 7" xfId="26018" xr:uid="{00000000-0005-0000-0000-000088BA0000}"/>
    <cellStyle name="Normal 9 3 6 7 2" xfId="45552" xr:uid="{00000000-0005-0000-0000-000089BA0000}"/>
    <cellStyle name="Normal 9 3 6 8" xfId="26019" xr:uid="{00000000-0005-0000-0000-00008ABA0000}"/>
    <cellStyle name="Normal 9 3 6 8 2" xfId="49682" xr:uid="{00000000-0005-0000-0000-00008BBA0000}"/>
    <cellStyle name="Normal 9 3 6 9" xfId="45517" xr:uid="{00000000-0005-0000-0000-00008CBA0000}"/>
    <cellStyle name="Normal 9 3 7" xfId="26020" xr:uid="{00000000-0005-0000-0000-00008DBA0000}"/>
    <cellStyle name="Normal 9 3 7 2" xfId="26021" xr:uid="{00000000-0005-0000-0000-00008EBA0000}"/>
    <cellStyle name="Normal 9 3 7 2 2" xfId="26022" xr:uid="{00000000-0005-0000-0000-00008FBA0000}"/>
    <cellStyle name="Normal 9 3 7 2 2 2" xfId="26023" xr:uid="{00000000-0005-0000-0000-000090BA0000}"/>
    <cellStyle name="Normal 9 3 7 2 2 2 2" xfId="45556" xr:uid="{00000000-0005-0000-0000-000091BA0000}"/>
    <cellStyle name="Normal 9 3 7 2 2 3" xfId="45555" xr:uid="{00000000-0005-0000-0000-000092BA0000}"/>
    <cellStyle name="Normal 9 3 7 2 3" xfId="26024" xr:uid="{00000000-0005-0000-0000-000093BA0000}"/>
    <cellStyle name="Normal 9 3 7 2 3 2" xfId="26025" xr:uid="{00000000-0005-0000-0000-000094BA0000}"/>
    <cellStyle name="Normal 9 3 7 2 3 2 2" xfId="45558" xr:uid="{00000000-0005-0000-0000-000095BA0000}"/>
    <cellStyle name="Normal 9 3 7 2 3 3" xfId="45557" xr:uid="{00000000-0005-0000-0000-000096BA0000}"/>
    <cellStyle name="Normal 9 3 7 2 4" xfId="26026" xr:uid="{00000000-0005-0000-0000-000097BA0000}"/>
    <cellStyle name="Normal 9 3 7 2 4 2" xfId="45559" xr:uid="{00000000-0005-0000-0000-000098BA0000}"/>
    <cellStyle name="Normal 9 3 7 2 5" xfId="26027" xr:uid="{00000000-0005-0000-0000-000099BA0000}"/>
    <cellStyle name="Normal 9 3 7 2 5 2" xfId="49689" xr:uid="{00000000-0005-0000-0000-00009ABA0000}"/>
    <cellStyle name="Normal 9 3 7 2 6" xfId="45554" xr:uid="{00000000-0005-0000-0000-00009BBA0000}"/>
    <cellStyle name="Normal 9 3 7 3" xfId="26028" xr:uid="{00000000-0005-0000-0000-00009CBA0000}"/>
    <cellStyle name="Normal 9 3 7 3 2" xfId="26029" xr:uid="{00000000-0005-0000-0000-00009DBA0000}"/>
    <cellStyle name="Normal 9 3 7 3 2 2" xfId="26030" xr:uid="{00000000-0005-0000-0000-00009EBA0000}"/>
    <cellStyle name="Normal 9 3 7 3 2 2 2" xfId="45562" xr:uid="{00000000-0005-0000-0000-00009FBA0000}"/>
    <cellStyle name="Normal 9 3 7 3 2 3" xfId="45561" xr:uid="{00000000-0005-0000-0000-0000A0BA0000}"/>
    <cellStyle name="Normal 9 3 7 3 3" xfId="26031" xr:uid="{00000000-0005-0000-0000-0000A1BA0000}"/>
    <cellStyle name="Normal 9 3 7 3 3 2" xfId="26032" xr:uid="{00000000-0005-0000-0000-0000A2BA0000}"/>
    <cellStyle name="Normal 9 3 7 3 3 2 2" xfId="45564" xr:uid="{00000000-0005-0000-0000-0000A3BA0000}"/>
    <cellStyle name="Normal 9 3 7 3 3 3" xfId="45563" xr:uid="{00000000-0005-0000-0000-0000A4BA0000}"/>
    <cellStyle name="Normal 9 3 7 3 4" xfId="26033" xr:uid="{00000000-0005-0000-0000-0000A5BA0000}"/>
    <cellStyle name="Normal 9 3 7 3 4 2" xfId="45565" xr:uid="{00000000-0005-0000-0000-0000A6BA0000}"/>
    <cellStyle name="Normal 9 3 7 3 5" xfId="26034" xr:uid="{00000000-0005-0000-0000-0000A7BA0000}"/>
    <cellStyle name="Normal 9 3 7 3 5 2" xfId="49690" xr:uid="{00000000-0005-0000-0000-0000A8BA0000}"/>
    <cellStyle name="Normal 9 3 7 3 6" xfId="45560" xr:uid="{00000000-0005-0000-0000-0000A9BA0000}"/>
    <cellStyle name="Normal 9 3 7 4" xfId="26035" xr:uid="{00000000-0005-0000-0000-0000AABA0000}"/>
    <cellStyle name="Normal 9 3 7 4 2" xfId="26036" xr:uid="{00000000-0005-0000-0000-0000ABBA0000}"/>
    <cellStyle name="Normal 9 3 7 4 2 2" xfId="45567" xr:uid="{00000000-0005-0000-0000-0000ACBA0000}"/>
    <cellStyle name="Normal 9 3 7 4 3" xfId="45566" xr:uid="{00000000-0005-0000-0000-0000ADBA0000}"/>
    <cellStyle name="Normal 9 3 7 5" xfId="26037" xr:uid="{00000000-0005-0000-0000-0000AEBA0000}"/>
    <cellStyle name="Normal 9 3 7 5 2" xfId="26038" xr:uid="{00000000-0005-0000-0000-0000AFBA0000}"/>
    <cellStyle name="Normal 9 3 7 5 2 2" xfId="45569" xr:uid="{00000000-0005-0000-0000-0000B0BA0000}"/>
    <cellStyle name="Normal 9 3 7 5 3" xfId="45568" xr:uid="{00000000-0005-0000-0000-0000B1BA0000}"/>
    <cellStyle name="Normal 9 3 7 6" xfId="26039" xr:uid="{00000000-0005-0000-0000-0000B2BA0000}"/>
    <cellStyle name="Normal 9 3 7 6 2" xfId="45570" xr:uid="{00000000-0005-0000-0000-0000B3BA0000}"/>
    <cellStyle name="Normal 9 3 7 7" xfId="26040" xr:uid="{00000000-0005-0000-0000-0000B4BA0000}"/>
    <cellStyle name="Normal 9 3 7 7 2" xfId="49688" xr:uid="{00000000-0005-0000-0000-0000B5BA0000}"/>
    <cellStyle name="Normal 9 3 7 8" xfId="45553" xr:uid="{00000000-0005-0000-0000-0000B6BA0000}"/>
    <cellStyle name="Normal 9 3 8" xfId="26041" xr:uid="{00000000-0005-0000-0000-0000B7BA0000}"/>
    <cellStyle name="Normal 9 3 8 2" xfId="26042" xr:uid="{00000000-0005-0000-0000-0000B8BA0000}"/>
    <cellStyle name="Normal 9 3 8 2 2" xfId="26043" xr:uid="{00000000-0005-0000-0000-0000B9BA0000}"/>
    <cellStyle name="Normal 9 3 8 2 2 2" xfId="45573" xr:uid="{00000000-0005-0000-0000-0000BABA0000}"/>
    <cellStyle name="Normal 9 3 8 2 3" xfId="45572" xr:uid="{00000000-0005-0000-0000-0000BBBA0000}"/>
    <cellStyle name="Normal 9 3 8 3" xfId="26044" xr:uid="{00000000-0005-0000-0000-0000BCBA0000}"/>
    <cellStyle name="Normal 9 3 8 3 2" xfId="26045" xr:uid="{00000000-0005-0000-0000-0000BDBA0000}"/>
    <cellStyle name="Normal 9 3 8 3 2 2" xfId="45575" xr:uid="{00000000-0005-0000-0000-0000BEBA0000}"/>
    <cellStyle name="Normal 9 3 8 3 3" xfId="45574" xr:uid="{00000000-0005-0000-0000-0000BFBA0000}"/>
    <cellStyle name="Normal 9 3 8 4" xfId="26046" xr:uid="{00000000-0005-0000-0000-0000C0BA0000}"/>
    <cellStyle name="Normal 9 3 8 4 2" xfId="45576" xr:uid="{00000000-0005-0000-0000-0000C1BA0000}"/>
    <cellStyle name="Normal 9 3 8 5" xfId="26047" xr:uid="{00000000-0005-0000-0000-0000C2BA0000}"/>
    <cellStyle name="Normal 9 3 8 5 2" xfId="49691" xr:uid="{00000000-0005-0000-0000-0000C3BA0000}"/>
    <cellStyle name="Normal 9 3 8 6" xfId="45571" xr:uid="{00000000-0005-0000-0000-0000C4BA0000}"/>
    <cellStyle name="Normal 9 3 9" xfId="26048" xr:uid="{00000000-0005-0000-0000-0000C5BA0000}"/>
    <cellStyle name="Normal 9 3 9 2" xfId="26049" xr:uid="{00000000-0005-0000-0000-0000C6BA0000}"/>
    <cellStyle name="Normal 9 3 9 2 2" xfId="26050" xr:uid="{00000000-0005-0000-0000-0000C7BA0000}"/>
    <cellStyle name="Normal 9 3 9 2 2 2" xfId="45579" xr:uid="{00000000-0005-0000-0000-0000C8BA0000}"/>
    <cellStyle name="Normal 9 3 9 2 3" xfId="45578" xr:uid="{00000000-0005-0000-0000-0000C9BA0000}"/>
    <cellStyle name="Normal 9 3 9 3" xfId="26051" xr:uid="{00000000-0005-0000-0000-0000CABA0000}"/>
    <cellStyle name="Normal 9 3 9 3 2" xfId="26052" xr:uid="{00000000-0005-0000-0000-0000CBBA0000}"/>
    <cellStyle name="Normal 9 3 9 3 2 2" xfId="45581" xr:uid="{00000000-0005-0000-0000-0000CCBA0000}"/>
    <cellStyle name="Normal 9 3 9 3 3" xfId="45580" xr:uid="{00000000-0005-0000-0000-0000CDBA0000}"/>
    <cellStyle name="Normal 9 3 9 4" xfId="26053" xr:uid="{00000000-0005-0000-0000-0000CEBA0000}"/>
    <cellStyle name="Normal 9 3 9 4 2" xfId="45582" xr:uid="{00000000-0005-0000-0000-0000CFBA0000}"/>
    <cellStyle name="Normal 9 3 9 5" xfId="26054" xr:uid="{00000000-0005-0000-0000-0000D0BA0000}"/>
    <cellStyle name="Normal 9 3 9 5 2" xfId="49692" xr:uid="{00000000-0005-0000-0000-0000D1BA0000}"/>
    <cellStyle name="Normal 9 3 9 6" xfId="45577" xr:uid="{00000000-0005-0000-0000-0000D2BA0000}"/>
    <cellStyle name="Normal 9 3_PARADEROS" xfId="26055" xr:uid="{00000000-0005-0000-0000-0000D3BA0000}"/>
    <cellStyle name="Normal 9 4" xfId="26056" xr:uid="{00000000-0005-0000-0000-0000D4BA0000}"/>
    <cellStyle name="Normal 9 4 2" xfId="26057" xr:uid="{00000000-0005-0000-0000-0000D5BA0000}"/>
    <cellStyle name="Normal 9 4 2 2" xfId="45583" xr:uid="{00000000-0005-0000-0000-0000D6BA0000}"/>
    <cellStyle name="Normal 9 4 3" xfId="26058" xr:uid="{00000000-0005-0000-0000-0000D7BA0000}"/>
    <cellStyle name="Normal 9 4 3 2" xfId="49693" xr:uid="{00000000-0005-0000-0000-0000D8BA0000}"/>
    <cellStyle name="Normal 9 4 4" xfId="27353" xr:uid="{00000000-0005-0000-0000-0000D9BA0000}"/>
    <cellStyle name="Normal 9 5" xfId="26059" xr:uid="{00000000-0005-0000-0000-0000DABA0000}"/>
    <cellStyle name="Normal 9 5 10" xfId="26060" xr:uid="{00000000-0005-0000-0000-0000DBBA0000}"/>
    <cellStyle name="Normal 9 5 10 2" xfId="26061" xr:uid="{00000000-0005-0000-0000-0000DCBA0000}"/>
    <cellStyle name="Normal 9 5 10 2 2" xfId="45586" xr:uid="{00000000-0005-0000-0000-0000DDBA0000}"/>
    <cellStyle name="Normal 9 5 10 3" xfId="45585" xr:uid="{00000000-0005-0000-0000-0000DEBA0000}"/>
    <cellStyle name="Normal 9 5 11" xfId="26062" xr:uid="{00000000-0005-0000-0000-0000DFBA0000}"/>
    <cellStyle name="Normal 9 5 11 2" xfId="26063" xr:uid="{00000000-0005-0000-0000-0000E0BA0000}"/>
    <cellStyle name="Normal 9 5 11 2 2" xfId="45588" xr:uid="{00000000-0005-0000-0000-0000E1BA0000}"/>
    <cellStyle name="Normal 9 5 11 3" xfId="45587" xr:uid="{00000000-0005-0000-0000-0000E2BA0000}"/>
    <cellStyle name="Normal 9 5 12" xfId="26064" xr:uid="{00000000-0005-0000-0000-0000E3BA0000}"/>
    <cellStyle name="Normal 9 5 12 2" xfId="45589" xr:uid="{00000000-0005-0000-0000-0000E4BA0000}"/>
    <cellStyle name="Normal 9 5 13" xfId="26065" xr:uid="{00000000-0005-0000-0000-0000E5BA0000}"/>
    <cellStyle name="Normal 9 5 13 2" xfId="45584" xr:uid="{00000000-0005-0000-0000-0000E6BA0000}"/>
    <cellStyle name="Normal 9 5 14" xfId="26066" xr:uid="{00000000-0005-0000-0000-0000E7BA0000}"/>
    <cellStyle name="Normal 9 5 14 2" xfId="49694" xr:uid="{00000000-0005-0000-0000-0000E8BA0000}"/>
    <cellStyle name="Normal 9 5 15" xfId="27354" xr:uid="{00000000-0005-0000-0000-0000E9BA0000}"/>
    <cellStyle name="Normal 9 5 2" xfId="26067" xr:uid="{00000000-0005-0000-0000-0000EABA0000}"/>
    <cellStyle name="Normal 9 5 2 10" xfId="26068" xr:uid="{00000000-0005-0000-0000-0000EBBA0000}"/>
    <cellStyle name="Normal 9 5 2 10 2" xfId="45591" xr:uid="{00000000-0005-0000-0000-0000ECBA0000}"/>
    <cellStyle name="Normal 9 5 2 11" xfId="26069" xr:uid="{00000000-0005-0000-0000-0000EDBA0000}"/>
    <cellStyle name="Normal 9 5 2 11 2" xfId="49695" xr:uid="{00000000-0005-0000-0000-0000EEBA0000}"/>
    <cellStyle name="Normal 9 5 2 12" xfId="45590" xr:uid="{00000000-0005-0000-0000-0000EFBA0000}"/>
    <cellStyle name="Normal 9 5 2 2" xfId="26070" xr:uid="{00000000-0005-0000-0000-0000F0BA0000}"/>
    <cellStyle name="Normal 9 5 2 2 10" xfId="26071" xr:uid="{00000000-0005-0000-0000-0000F1BA0000}"/>
    <cellStyle name="Normal 9 5 2 2 10 2" xfId="49696" xr:uid="{00000000-0005-0000-0000-0000F2BA0000}"/>
    <cellStyle name="Normal 9 5 2 2 11" xfId="45592" xr:uid="{00000000-0005-0000-0000-0000F3BA0000}"/>
    <cellStyle name="Normal 9 5 2 2 2" xfId="26072" xr:uid="{00000000-0005-0000-0000-0000F4BA0000}"/>
    <cellStyle name="Normal 9 5 2 2 2 10" xfId="45593" xr:uid="{00000000-0005-0000-0000-0000F5BA0000}"/>
    <cellStyle name="Normal 9 5 2 2 2 2" xfId="26073" xr:uid="{00000000-0005-0000-0000-0000F6BA0000}"/>
    <cellStyle name="Normal 9 5 2 2 2 2 2" xfId="26074" xr:uid="{00000000-0005-0000-0000-0000F7BA0000}"/>
    <cellStyle name="Normal 9 5 2 2 2 2 2 2" xfId="26075" xr:uid="{00000000-0005-0000-0000-0000F8BA0000}"/>
    <cellStyle name="Normal 9 5 2 2 2 2 2 2 2" xfId="26076" xr:uid="{00000000-0005-0000-0000-0000F9BA0000}"/>
    <cellStyle name="Normal 9 5 2 2 2 2 2 2 2 2" xfId="26077" xr:uid="{00000000-0005-0000-0000-0000FABA0000}"/>
    <cellStyle name="Normal 9 5 2 2 2 2 2 2 2 2 2" xfId="45598" xr:uid="{00000000-0005-0000-0000-0000FBBA0000}"/>
    <cellStyle name="Normal 9 5 2 2 2 2 2 2 2 3" xfId="45597" xr:uid="{00000000-0005-0000-0000-0000FCBA0000}"/>
    <cellStyle name="Normal 9 5 2 2 2 2 2 2 3" xfId="26078" xr:uid="{00000000-0005-0000-0000-0000FDBA0000}"/>
    <cellStyle name="Normal 9 5 2 2 2 2 2 2 3 2" xfId="26079" xr:uid="{00000000-0005-0000-0000-0000FEBA0000}"/>
    <cellStyle name="Normal 9 5 2 2 2 2 2 2 3 2 2" xfId="45600" xr:uid="{00000000-0005-0000-0000-0000FFBA0000}"/>
    <cellStyle name="Normal 9 5 2 2 2 2 2 2 3 3" xfId="45599" xr:uid="{00000000-0005-0000-0000-000000BB0000}"/>
    <cellStyle name="Normal 9 5 2 2 2 2 2 2 4" xfId="26080" xr:uid="{00000000-0005-0000-0000-000001BB0000}"/>
    <cellStyle name="Normal 9 5 2 2 2 2 2 2 4 2" xfId="45601" xr:uid="{00000000-0005-0000-0000-000002BB0000}"/>
    <cellStyle name="Normal 9 5 2 2 2 2 2 2 5" xfId="26081" xr:uid="{00000000-0005-0000-0000-000003BB0000}"/>
    <cellStyle name="Normal 9 5 2 2 2 2 2 2 5 2" xfId="49700" xr:uid="{00000000-0005-0000-0000-000004BB0000}"/>
    <cellStyle name="Normal 9 5 2 2 2 2 2 2 6" xfId="45596" xr:uid="{00000000-0005-0000-0000-000005BB0000}"/>
    <cellStyle name="Normal 9 5 2 2 2 2 2 3" xfId="26082" xr:uid="{00000000-0005-0000-0000-000006BB0000}"/>
    <cellStyle name="Normal 9 5 2 2 2 2 2 3 2" xfId="26083" xr:uid="{00000000-0005-0000-0000-000007BB0000}"/>
    <cellStyle name="Normal 9 5 2 2 2 2 2 3 2 2" xfId="26084" xr:uid="{00000000-0005-0000-0000-000008BB0000}"/>
    <cellStyle name="Normal 9 5 2 2 2 2 2 3 2 2 2" xfId="45604" xr:uid="{00000000-0005-0000-0000-000009BB0000}"/>
    <cellStyle name="Normal 9 5 2 2 2 2 2 3 2 3" xfId="45603" xr:uid="{00000000-0005-0000-0000-00000ABB0000}"/>
    <cellStyle name="Normal 9 5 2 2 2 2 2 3 3" xfId="26085" xr:uid="{00000000-0005-0000-0000-00000BBB0000}"/>
    <cellStyle name="Normal 9 5 2 2 2 2 2 3 3 2" xfId="26086" xr:uid="{00000000-0005-0000-0000-00000CBB0000}"/>
    <cellStyle name="Normal 9 5 2 2 2 2 2 3 3 2 2" xfId="45606" xr:uid="{00000000-0005-0000-0000-00000DBB0000}"/>
    <cellStyle name="Normal 9 5 2 2 2 2 2 3 3 3" xfId="45605" xr:uid="{00000000-0005-0000-0000-00000EBB0000}"/>
    <cellStyle name="Normal 9 5 2 2 2 2 2 3 4" xfId="26087" xr:uid="{00000000-0005-0000-0000-00000FBB0000}"/>
    <cellStyle name="Normal 9 5 2 2 2 2 2 3 4 2" xfId="45607" xr:uid="{00000000-0005-0000-0000-000010BB0000}"/>
    <cellStyle name="Normal 9 5 2 2 2 2 2 3 5" xfId="26088" xr:uid="{00000000-0005-0000-0000-000011BB0000}"/>
    <cellStyle name="Normal 9 5 2 2 2 2 2 3 5 2" xfId="49701" xr:uid="{00000000-0005-0000-0000-000012BB0000}"/>
    <cellStyle name="Normal 9 5 2 2 2 2 2 3 6" xfId="45602" xr:uid="{00000000-0005-0000-0000-000013BB0000}"/>
    <cellStyle name="Normal 9 5 2 2 2 2 2 4" xfId="26089" xr:uid="{00000000-0005-0000-0000-000014BB0000}"/>
    <cellStyle name="Normal 9 5 2 2 2 2 2 4 2" xfId="26090" xr:uid="{00000000-0005-0000-0000-000015BB0000}"/>
    <cellStyle name="Normal 9 5 2 2 2 2 2 4 2 2" xfId="45609" xr:uid="{00000000-0005-0000-0000-000016BB0000}"/>
    <cellStyle name="Normal 9 5 2 2 2 2 2 4 3" xfId="45608" xr:uid="{00000000-0005-0000-0000-000017BB0000}"/>
    <cellStyle name="Normal 9 5 2 2 2 2 2 5" xfId="26091" xr:uid="{00000000-0005-0000-0000-000018BB0000}"/>
    <cellStyle name="Normal 9 5 2 2 2 2 2 5 2" xfId="26092" xr:uid="{00000000-0005-0000-0000-000019BB0000}"/>
    <cellStyle name="Normal 9 5 2 2 2 2 2 5 2 2" xfId="45611" xr:uid="{00000000-0005-0000-0000-00001ABB0000}"/>
    <cellStyle name="Normal 9 5 2 2 2 2 2 5 3" xfId="45610" xr:uid="{00000000-0005-0000-0000-00001BBB0000}"/>
    <cellStyle name="Normal 9 5 2 2 2 2 2 6" xfId="26093" xr:uid="{00000000-0005-0000-0000-00001CBB0000}"/>
    <cellStyle name="Normal 9 5 2 2 2 2 2 6 2" xfId="45612" xr:uid="{00000000-0005-0000-0000-00001DBB0000}"/>
    <cellStyle name="Normal 9 5 2 2 2 2 2 7" xfId="26094" xr:uid="{00000000-0005-0000-0000-00001EBB0000}"/>
    <cellStyle name="Normal 9 5 2 2 2 2 2 7 2" xfId="49699" xr:uid="{00000000-0005-0000-0000-00001FBB0000}"/>
    <cellStyle name="Normal 9 5 2 2 2 2 2 8" xfId="45595" xr:uid="{00000000-0005-0000-0000-000020BB0000}"/>
    <cellStyle name="Normal 9 5 2 2 2 2 3" xfId="26095" xr:uid="{00000000-0005-0000-0000-000021BB0000}"/>
    <cellStyle name="Normal 9 5 2 2 2 2 3 2" xfId="26096" xr:uid="{00000000-0005-0000-0000-000022BB0000}"/>
    <cellStyle name="Normal 9 5 2 2 2 2 3 2 2" xfId="26097" xr:uid="{00000000-0005-0000-0000-000023BB0000}"/>
    <cellStyle name="Normal 9 5 2 2 2 2 3 2 2 2" xfId="45615" xr:uid="{00000000-0005-0000-0000-000024BB0000}"/>
    <cellStyle name="Normal 9 5 2 2 2 2 3 2 3" xfId="45614" xr:uid="{00000000-0005-0000-0000-000025BB0000}"/>
    <cellStyle name="Normal 9 5 2 2 2 2 3 3" xfId="26098" xr:uid="{00000000-0005-0000-0000-000026BB0000}"/>
    <cellStyle name="Normal 9 5 2 2 2 2 3 3 2" xfId="26099" xr:uid="{00000000-0005-0000-0000-000027BB0000}"/>
    <cellStyle name="Normal 9 5 2 2 2 2 3 3 2 2" xfId="45617" xr:uid="{00000000-0005-0000-0000-000028BB0000}"/>
    <cellStyle name="Normal 9 5 2 2 2 2 3 3 3" xfId="45616" xr:uid="{00000000-0005-0000-0000-000029BB0000}"/>
    <cellStyle name="Normal 9 5 2 2 2 2 3 4" xfId="26100" xr:uid="{00000000-0005-0000-0000-00002ABB0000}"/>
    <cellStyle name="Normal 9 5 2 2 2 2 3 4 2" xfId="45618" xr:uid="{00000000-0005-0000-0000-00002BBB0000}"/>
    <cellStyle name="Normal 9 5 2 2 2 2 3 5" xfId="26101" xr:uid="{00000000-0005-0000-0000-00002CBB0000}"/>
    <cellStyle name="Normal 9 5 2 2 2 2 3 5 2" xfId="49702" xr:uid="{00000000-0005-0000-0000-00002DBB0000}"/>
    <cellStyle name="Normal 9 5 2 2 2 2 3 6" xfId="45613" xr:uid="{00000000-0005-0000-0000-00002EBB0000}"/>
    <cellStyle name="Normal 9 5 2 2 2 2 4" xfId="26102" xr:uid="{00000000-0005-0000-0000-00002FBB0000}"/>
    <cellStyle name="Normal 9 5 2 2 2 2 4 2" xfId="26103" xr:uid="{00000000-0005-0000-0000-000030BB0000}"/>
    <cellStyle name="Normal 9 5 2 2 2 2 4 2 2" xfId="26104" xr:uid="{00000000-0005-0000-0000-000031BB0000}"/>
    <cellStyle name="Normal 9 5 2 2 2 2 4 2 2 2" xfId="45621" xr:uid="{00000000-0005-0000-0000-000032BB0000}"/>
    <cellStyle name="Normal 9 5 2 2 2 2 4 2 3" xfId="45620" xr:uid="{00000000-0005-0000-0000-000033BB0000}"/>
    <cellStyle name="Normal 9 5 2 2 2 2 4 3" xfId="26105" xr:uid="{00000000-0005-0000-0000-000034BB0000}"/>
    <cellStyle name="Normal 9 5 2 2 2 2 4 3 2" xfId="26106" xr:uid="{00000000-0005-0000-0000-000035BB0000}"/>
    <cellStyle name="Normal 9 5 2 2 2 2 4 3 2 2" xfId="45623" xr:uid="{00000000-0005-0000-0000-000036BB0000}"/>
    <cellStyle name="Normal 9 5 2 2 2 2 4 3 3" xfId="45622" xr:uid="{00000000-0005-0000-0000-000037BB0000}"/>
    <cellStyle name="Normal 9 5 2 2 2 2 4 4" xfId="26107" xr:uid="{00000000-0005-0000-0000-000038BB0000}"/>
    <cellStyle name="Normal 9 5 2 2 2 2 4 4 2" xfId="45624" xr:uid="{00000000-0005-0000-0000-000039BB0000}"/>
    <cellStyle name="Normal 9 5 2 2 2 2 4 5" xfId="26108" xr:uid="{00000000-0005-0000-0000-00003ABB0000}"/>
    <cellStyle name="Normal 9 5 2 2 2 2 4 5 2" xfId="49703" xr:uid="{00000000-0005-0000-0000-00003BBB0000}"/>
    <cellStyle name="Normal 9 5 2 2 2 2 4 6" xfId="45619" xr:uid="{00000000-0005-0000-0000-00003CBB0000}"/>
    <cellStyle name="Normal 9 5 2 2 2 2 5" xfId="26109" xr:uid="{00000000-0005-0000-0000-00003DBB0000}"/>
    <cellStyle name="Normal 9 5 2 2 2 2 5 2" xfId="26110" xr:uid="{00000000-0005-0000-0000-00003EBB0000}"/>
    <cellStyle name="Normal 9 5 2 2 2 2 5 2 2" xfId="45626" xr:uid="{00000000-0005-0000-0000-00003FBB0000}"/>
    <cellStyle name="Normal 9 5 2 2 2 2 5 3" xfId="45625" xr:uid="{00000000-0005-0000-0000-000040BB0000}"/>
    <cellStyle name="Normal 9 5 2 2 2 2 6" xfId="26111" xr:uid="{00000000-0005-0000-0000-000041BB0000}"/>
    <cellStyle name="Normal 9 5 2 2 2 2 6 2" xfId="26112" xr:uid="{00000000-0005-0000-0000-000042BB0000}"/>
    <cellStyle name="Normal 9 5 2 2 2 2 6 2 2" xfId="45628" xr:uid="{00000000-0005-0000-0000-000043BB0000}"/>
    <cellStyle name="Normal 9 5 2 2 2 2 6 3" xfId="45627" xr:uid="{00000000-0005-0000-0000-000044BB0000}"/>
    <cellStyle name="Normal 9 5 2 2 2 2 7" xfId="26113" xr:uid="{00000000-0005-0000-0000-000045BB0000}"/>
    <cellStyle name="Normal 9 5 2 2 2 2 7 2" xfId="45629" xr:uid="{00000000-0005-0000-0000-000046BB0000}"/>
    <cellStyle name="Normal 9 5 2 2 2 2 8" xfId="26114" xr:uid="{00000000-0005-0000-0000-000047BB0000}"/>
    <cellStyle name="Normal 9 5 2 2 2 2 8 2" xfId="49698" xr:uid="{00000000-0005-0000-0000-000048BB0000}"/>
    <cellStyle name="Normal 9 5 2 2 2 2 9" xfId="45594" xr:uid="{00000000-0005-0000-0000-000049BB0000}"/>
    <cellStyle name="Normal 9 5 2 2 2 3" xfId="26115" xr:uid="{00000000-0005-0000-0000-00004ABB0000}"/>
    <cellStyle name="Normal 9 5 2 2 2 3 2" xfId="26116" xr:uid="{00000000-0005-0000-0000-00004BBB0000}"/>
    <cellStyle name="Normal 9 5 2 2 2 3 2 2" xfId="26117" xr:uid="{00000000-0005-0000-0000-00004CBB0000}"/>
    <cellStyle name="Normal 9 5 2 2 2 3 2 2 2" xfId="26118" xr:uid="{00000000-0005-0000-0000-00004DBB0000}"/>
    <cellStyle name="Normal 9 5 2 2 2 3 2 2 2 2" xfId="45633" xr:uid="{00000000-0005-0000-0000-00004EBB0000}"/>
    <cellStyle name="Normal 9 5 2 2 2 3 2 2 3" xfId="45632" xr:uid="{00000000-0005-0000-0000-00004FBB0000}"/>
    <cellStyle name="Normal 9 5 2 2 2 3 2 3" xfId="26119" xr:uid="{00000000-0005-0000-0000-000050BB0000}"/>
    <cellStyle name="Normal 9 5 2 2 2 3 2 3 2" xfId="26120" xr:uid="{00000000-0005-0000-0000-000051BB0000}"/>
    <cellStyle name="Normal 9 5 2 2 2 3 2 3 2 2" xfId="45635" xr:uid="{00000000-0005-0000-0000-000052BB0000}"/>
    <cellStyle name="Normal 9 5 2 2 2 3 2 3 3" xfId="45634" xr:uid="{00000000-0005-0000-0000-000053BB0000}"/>
    <cellStyle name="Normal 9 5 2 2 2 3 2 4" xfId="26121" xr:uid="{00000000-0005-0000-0000-000054BB0000}"/>
    <cellStyle name="Normal 9 5 2 2 2 3 2 4 2" xfId="45636" xr:uid="{00000000-0005-0000-0000-000055BB0000}"/>
    <cellStyle name="Normal 9 5 2 2 2 3 2 5" xfId="26122" xr:uid="{00000000-0005-0000-0000-000056BB0000}"/>
    <cellStyle name="Normal 9 5 2 2 2 3 2 5 2" xfId="49705" xr:uid="{00000000-0005-0000-0000-000057BB0000}"/>
    <cellStyle name="Normal 9 5 2 2 2 3 2 6" xfId="45631" xr:uid="{00000000-0005-0000-0000-000058BB0000}"/>
    <cellStyle name="Normal 9 5 2 2 2 3 3" xfId="26123" xr:uid="{00000000-0005-0000-0000-000059BB0000}"/>
    <cellStyle name="Normal 9 5 2 2 2 3 3 2" xfId="26124" xr:uid="{00000000-0005-0000-0000-00005ABB0000}"/>
    <cellStyle name="Normal 9 5 2 2 2 3 3 2 2" xfId="26125" xr:uid="{00000000-0005-0000-0000-00005BBB0000}"/>
    <cellStyle name="Normal 9 5 2 2 2 3 3 2 2 2" xfId="45639" xr:uid="{00000000-0005-0000-0000-00005CBB0000}"/>
    <cellStyle name="Normal 9 5 2 2 2 3 3 2 3" xfId="45638" xr:uid="{00000000-0005-0000-0000-00005DBB0000}"/>
    <cellStyle name="Normal 9 5 2 2 2 3 3 3" xfId="26126" xr:uid="{00000000-0005-0000-0000-00005EBB0000}"/>
    <cellStyle name="Normal 9 5 2 2 2 3 3 3 2" xfId="26127" xr:uid="{00000000-0005-0000-0000-00005FBB0000}"/>
    <cellStyle name="Normal 9 5 2 2 2 3 3 3 2 2" xfId="45641" xr:uid="{00000000-0005-0000-0000-000060BB0000}"/>
    <cellStyle name="Normal 9 5 2 2 2 3 3 3 3" xfId="45640" xr:uid="{00000000-0005-0000-0000-000061BB0000}"/>
    <cellStyle name="Normal 9 5 2 2 2 3 3 4" xfId="26128" xr:uid="{00000000-0005-0000-0000-000062BB0000}"/>
    <cellStyle name="Normal 9 5 2 2 2 3 3 4 2" xfId="45642" xr:uid="{00000000-0005-0000-0000-000063BB0000}"/>
    <cellStyle name="Normal 9 5 2 2 2 3 3 5" xfId="26129" xr:uid="{00000000-0005-0000-0000-000064BB0000}"/>
    <cellStyle name="Normal 9 5 2 2 2 3 3 5 2" xfId="49706" xr:uid="{00000000-0005-0000-0000-000065BB0000}"/>
    <cellStyle name="Normal 9 5 2 2 2 3 3 6" xfId="45637" xr:uid="{00000000-0005-0000-0000-000066BB0000}"/>
    <cellStyle name="Normal 9 5 2 2 2 3 4" xfId="26130" xr:uid="{00000000-0005-0000-0000-000067BB0000}"/>
    <cellStyle name="Normal 9 5 2 2 2 3 4 2" xfId="26131" xr:uid="{00000000-0005-0000-0000-000068BB0000}"/>
    <cellStyle name="Normal 9 5 2 2 2 3 4 2 2" xfId="45644" xr:uid="{00000000-0005-0000-0000-000069BB0000}"/>
    <cellStyle name="Normal 9 5 2 2 2 3 4 3" xfId="45643" xr:uid="{00000000-0005-0000-0000-00006ABB0000}"/>
    <cellStyle name="Normal 9 5 2 2 2 3 5" xfId="26132" xr:uid="{00000000-0005-0000-0000-00006BBB0000}"/>
    <cellStyle name="Normal 9 5 2 2 2 3 5 2" xfId="26133" xr:uid="{00000000-0005-0000-0000-00006CBB0000}"/>
    <cellStyle name="Normal 9 5 2 2 2 3 5 2 2" xfId="45646" xr:uid="{00000000-0005-0000-0000-00006DBB0000}"/>
    <cellStyle name="Normal 9 5 2 2 2 3 5 3" xfId="45645" xr:uid="{00000000-0005-0000-0000-00006EBB0000}"/>
    <cellStyle name="Normal 9 5 2 2 2 3 6" xfId="26134" xr:uid="{00000000-0005-0000-0000-00006FBB0000}"/>
    <cellStyle name="Normal 9 5 2 2 2 3 6 2" xfId="45647" xr:uid="{00000000-0005-0000-0000-000070BB0000}"/>
    <cellStyle name="Normal 9 5 2 2 2 3 7" xfId="26135" xr:uid="{00000000-0005-0000-0000-000071BB0000}"/>
    <cellStyle name="Normal 9 5 2 2 2 3 7 2" xfId="49704" xr:uid="{00000000-0005-0000-0000-000072BB0000}"/>
    <cellStyle name="Normal 9 5 2 2 2 3 8" xfId="45630" xr:uid="{00000000-0005-0000-0000-000073BB0000}"/>
    <cellStyle name="Normal 9 5 2 2 2 4" xfId="26136" xr:uid="{00000000-0005-0000-0000-000074BB0000}"/>
    <cellStyle name="Normal 9 5 2 2 2 4 2" xfId="26137" xr:uid="{00000000-0005-0000-0000-000075BB0000}"/>
    <cellStyle name="Normal 9 5 2 2 2 4 2 2" xfId="26138" xr:uid="{00000000-0005-0000-0000-000076BB0000}"/>
    <cellStyle name="Normal 9 5 2 2 2 4 2 2 2" xfId="45650" xr:uid="{00000000-0005-0000-0000-000077BB0000}"/>
    <cellStyle name="Normal 9 5 2 2 2 4 2 3" xfId="45649" xr:uid="{00000000-0005-0000-0000-000078BB0000}"/>
    <cellStyle name="Normal 9 5 2 2 2 4 3" xfId="26139" xr:uid="{00000000-0005-0000-0000-000079BB0000}"/>
    <cellStyle name="Normal 9 5 2 2 2 4 3 2" xfId="26140" xr:uid="{00000000-0005-0000-0000-00007ABB0000}"/>
    <cellStyle name="Normal 9 5 2 2 2 4 3 2 2" xfId="45652" xr:uid="{00000000-0005-0000-0000-00007BBB0000}"/>
    <cellStyle name="Normal 9 5 2 2 2 4 3 3" xfId="45651" xr:uid="{00000000-0005-0000-0000-00007CBB0000}"/>
    <cellStyle name="Normal 9 5 2 2 2 4 4" xfId="26141" xr:uid="{00000000-0005-0000-0000-00007DBB0000}"/>
    <cellStyle name="Normal 9 5 2 2 2 4 4 2" xfId="45653" xr:uid="{00000000-0005-0000-0000-00007EBB0000}"/>
    <cellStyle name="Normal 9 5 2 2 2 4 5" xfId="26142" xr:uid="{00000000-0005-0000-0000-00007FBB0000}"/>
    <cellStyle name="Normal 9 5 2 2 2 4 5 2" xfId="49707" xr:uid="{00000000-0005-0000-0000-000080BB0000}"/>
    <cellStyle name="Normal 9 5 2 2 2 4 6" xfId="45648" xr:uid="{00000000-0005-0000-0000-000081BB0000}"/>
    <cellStyle name="Normal 9 5 2 2 2 5" xfId="26143" xr:uid="{00000000-0005-0000-0000-000082BB0000}"/>
    <cellStyle name="Normal 9 5 2 2 2 5 2" xfId="26144" xr:uid="{00000000-0005-0000-0000-000083BB0000}"/>
    <cellStyle name="Normal 9 5 2 2 2 5 2 2" xfId="26145" xr:uid="{00000000-0005-0000-0000-000084BB0000}"/>
    <cellStyle name="Normal 9 5 2 2 2 5 2 2 2" xfId="45656" xr:uid="{00000000-0005-0000-0000-000085BB0000}"/>
    <cellStyle name="Normal 9 5 2 2 2 5 2 3" xfId="45655" xr:uid="{00000000-0005-0000-0000-000086BB0000}"/>
    <cellStyle name="Normal 9 5 2 2 2 5 3" xfId="26146" xr:uid="{00000000-0005-0000-0000-000087BB0000}"/>
    <cellStyle name="Normal 9 5 2 2 2 5 3 2" xfId="26147" xr:uid="{00000000-0005-0000-0000-000088BB0000}"/>
    <cellStyle name="Normal 9 5 2 2 2 5 3 2 2" xfId="45658" xr:uid="{00000000-0005-0000-0000-000089BB0000}"/>
    <cellStyle name="Normal 9 5 2 2 2 5 3 3" xfId="45657" xr:uid="{00000000-0005-0000-0000-00008ABB0000}"/>
    <cellStyle name="Normal 9 5 2 2 2 5 4" xfId="26148" xr:uid="{00000000-0005-0000-0000-00008BBB0000}"/>
    <cellStyle name="Normal 9 5 2 2 2 5 4 2" xfId="45659" xr:uid="{00000000-0005-0000-0000-00008CBB0000}"/>
    <cellStyle name="Normal 9 5 2 2 2 5 5" xfId="26149" xr:uid="{00000000-0005-0000-0000-00008DBB0000}"/>
    <cellStyle name="Normal 9 5 2 2 2 5 5 2" xfId="49708" xr:uid="{00000000-0005-0000-0000-00008EBB0000}"/>
    <cellStyle name="Normal 9 5 2 2 2 5 6" xfId="45654" xr:uid="{00000000-0005-0000-0000-00008FBB0000}"/>
    <cellStyle name="Normal 9 5 2 2 2 6" xfId="26150" xr:uid="{00000000-0005-0000-0000-000090BB0000}"/>
    <cellStyle name="Normal 9 5 2 2 2 6 2" xfId="26151" xr:uid="{00000000-0005-0000-0000-000091BB0000}"/>
    <cellStyle name="Normal 9 5 2 2 2 6 2 2" xfId="45661" xr:uid="{00000000-0005-0000-0000-000092BB0000}"/>
    <cellStyle name="Normal 9 5 2 2 2 6 3" xfId="45660" xr:uid="{00000000-0005-0000-0000-000093BB0000}"/>
    <cellStyle name="Normal 9 5 2 2 2 7" xfId="26152" xr:uid="{00000000-0005-0000-0000-000094BB0000}"/>
    <cellStyle name="Normal 9 5 2 2 2 7 2" xfId="26153" xr:uid="{00000000-0005-0000-0000-000095BB0000}"/>
    <cellStyle name="Normal 9 5 2 2 2 7 2 2" xfId="45663" xr:uid="{00000000-0005-0000-0000-000096BB0000}"/>
    <cellStyle name="Normal 9 5 2 2 2 7 3" xfId="45662" xr:uid="{00000000-0005-0000-0000-000097BB0000}"/>
    <cellStyle name="Normal 9 5 2 2 2 8" xfId="26154" xr:uid="{00000000-0005-0000-0000-000098BB0000}"/>
    <cellStyle name="Normal 9 5 2 2 2 8 2" xfId="45664" xr:uid="{00000000-0005-0000-0000-000099BB0000}"/>
    <cellStyle name="Normal 9 5 2 2 2 9" xfId="26155" xr:uid="{00000000-0005-0000-0000-00009ABB0000}"/>
    <cellStyle name="Normal 9 5 2 2 2 9 2" xfId="49697" xr:uid="{00000000-0005-0000-0000-00009BBB0000}"/>
    <cellStyle name="Normal 9 5 2 2 3" xfId="26156" xr:uid="{00000000-0005-0000-0000-00009CBB0000}"/>
    <cellStyle name="Normal 9 5 2 2 3 2" xfId="26157" xr:uid="{00000000-0005-0000-0000-00009DBB0000}"/>
    <cellStyle name="Normal 9 5 2 2 3 2 2" xfId="26158" xr:uid="{00000000-0005-0000-0000-00009EBB0000}"/>
    <cellStyle name="Normal 9 5 2 2 3 2 2 2" xfId="26159" xr:uid="{00000000-0005-0000-0000-00009FBB0000}"/>
    <cellStyle name="Normal 9 5 2 2 3 2 2 2 2" xfId="26160" xr:uid="{00000000-0005-0000-0000-0000A0BB0000}"/>
    <cellStyle name="Normal 9 5 2 2 3 2 2 2 2 2" xfId="45669" xr:uid="{00000000-0005-0000-0000-0000A1BB0000}"/>
    <cellStyle name="Normal 9 5 2 2 3 2 2 2 3" xfId="45668" xr:uid="{00000000-0005-0000-0000-0000A2BB0000}"/>
    <cellStyle name="Normal 9 5 2 2 3 2 2 3" xfId="26161" xr:uid="{00000000-0005-0000-0000-0000A3BB0000}"/>
    <cellStyle name="Normal 9 5 2 2 3 2 2 3 2" xfId="26162" xr:uid="{00000000-0005-0000-0000-0000A4BB0000}"/>
    <cellStyle name="Normal 9 5 2 2 3 2 2 3 2 2" xfId="45671" xr:uid="{00000000-0005-0000-0000-0000A5BB0000}"/>
    <cellStyle name="Normal 9 5 2 2 3 2 2 3 3" xfId="45670" xr:uid="{00000000-0005-0000-0000-0000A6BB0000}"/>
    <cellStyle name="Normal 9 5 2 2 3 2 2 4" xfId="26163" xr:uid="{00000000-0005-0000-0000-0000A7BB0000}"/>
    <cellStyle name="Normal 9 5 2 2 3 2 2 4 2" xfId="45672" xr:uid="{00000000-0005-0000-0000-0000A8BB0000}"/>
    <cellStyle name="Normal 9 5 2 2 3 2 2 5" xfId="26164" xr:uid="{00000000-0005-0000-0000-0000A9BB0000}"/>
    <cellStyle name="Normal 9 5 2 2 3 2 2 5 2" xfId="49711" xr:uid="{00000000-0005-0000-0000-0000AABB0000}"/>
    <cellStyle name="Normal 9 5 2 2 3 2 2 6" xfId="45667" xr:uid="{00000000-0005-0000-0000-0000ABBB0000}"/>
    <cellStyle name="Normal 9 5 2 2 3 2 3" xfId="26165" xr:uid="{00000000-0005-0000-0000-0000ACBB0000}"/>
    <cellStyle name="Normal 9 5 2 2 3 2 3 2" xfId="26166" xr:uid="{00000000-0005-0000-0000-0000ADBB0000}"/>
    <cellStyle name="Normal 9 5 2 2 3 2 3 2 2" xfId="26167" xr:uid="{00000000-0005-0000-0000-0000AEBB0000}"/>
    <cellStyle name="Normal 9 5 2 2 3 2 3 2 2 2" xfId="45675" xr:uid="{00000000-0005-0000-0000-0000AFBB0000}"/>
    <cellStyle name="Normal 9 5 2 2 3 2 3 2 3" xfId="45674" xr:uid="{00000000-0005-0000-0000-0000B0BB0000}"/>
    <cellStyle name="Normal 9 5 2 2 3 2 3 3" xfId="26168" xr:uid="{00000000-0005-0000-0000-0000B1BB0000}"/>
    <cellStyle name="Normal 9 5 2 2 3 2 3 3 2" xfId="26169" xr:uid="{00000000-0005-0000-0000-0000B2BB0000}"/>
    <cellStyle name="Normal 9 5 2 2 3 2 3 3 2 2" xfId="45677" xr:uid="{00000000-0005-0000-0000-0000B3BB0000}"/>
    <cellStyle name="Normal 9 5 2 2 3 2 3 3 3" xfId="45676" xr:uid="{00000000-0005-0000-0000-0000B4BB0000}"/>
    <cellStyle name="Normal 9 5 2 2 3 2 3 4" xfId="26170" xr:uid="{00000000-0005-0000-0000-0000B5BB0000}"/>
    <cellStyle name="Normal 9 5 2 2 3 2 3 4 2" xfId="45678" xr:uid="{00000000-0005-0000-0000-0000B6BB0000}"/>
    <cellStyle name="Normal 9 5 2 2 3 2 3 5" xfId="26171" xr:uid="{00000000-0005-0000-0000-0000B7BB0000}"/>
    <cellStyle name="Normal 9 5 2 2 3 2 3 5 2" xfId="49712" xr:uid="{00000000-0005-0000-0000-0000B8BB0000}"/>
    <cellStyle name="Normal 9 5 2 2 3 2 3 6" xfId="45673" xr:uid="{00000000-0005-0000-0000-0000B9BB0000}"/>
    <cellStyle name="Normal 9 5 2 2 3 2 4" xfId="26172" xr:uid="{00000000-0005-0000-0000-0000BABB0000}"/>
    <cellStyle name="Normal 9 5 2 2 3 2 4 2" xfId="26173" xr:uid="{00000000-0005-0000-0000-0000BBBB0000}"/>
    <cellStyle name="Normal 9 5 2 2 3 2 4 2 2" xfId="45680" xr:uid="{00000000-0005-0000-0000-0000BCBB0000}"/>
    <cellStyle name="Normal 9 5 2 2 3 2 4 3" xfId="45679" xr:uid="{00000000-0005-0000-0000-0000BDBB0000}"/>
    <cellStyle name="Normal 9 5 2 2 3 2 5" xfId="26174" xr:uid="{00000000-0005-0000-0000-0000BEBB0000}"/>
    <cellStyle name="Normal 9 5 2 2 3 2 5 2" xfId="26175" xr:uid="{00000000-0005-0000-0000-0000BFBB0000}"/>
    <cellStyle name="Normal 9 5 2 2 3 2 5 2 2" xfId="45682" xr:uid="{00000000-0005-0000-0000-0000C0BB0000}"/>
    <cellStyle name="Normal 9 5 2 2 3 2 5 3" xfId="45681" xr:uid="{00000000-0005-0000-0000-0000C1BB0000}"/>
    <cellStyle name="Normal 9 5 2 2 3 2 6" xfId="26176" xr:uid="{00000000-0005-0000-0000-0000C2BB0000}"/>
    <cellStyle name="Normal 9 5 2 2 3 2 6 2" xfId="45683" xr:uid="{00000000-0005-0000-0000-0000C3BB0000}"/>
    <cellStyle name="Normal 9 5 2 2 3 2 7" xfId="26177" xr:uid="{00000000-0005-0000-0000-0000C4BB0000}"/>
    <cellStyle name="Normal 9 5 2 2 3 2 7 2" xfId="49710" xr:uid="{00000000-0005-0000-0000-0000C5BB0000}"/>
    <cellStyle name="Normal 9 5 2 2 3 2 8" xfId="45666" xr:uid="{00000000-0005-0000-0000-0000C6BB0000}"/>
    <cellStyle name="Normal 9 5 2 2 3 3" xfId="26178" xr:uid="{00000000-0005-0000-0000-0000C7BB0000}"/>
    <cellStyle name="Normal 9 5 2 2 3 3 2" xfId="26179" xr:uid="{00000000-0005-0000-0000-0000C8BB0000}"/>
    <cellStyle name="Normal 9 5 2 2 3 3 2 2" xfId="26180" xr:uid="{00000000-0005-0000-0000-0000C9BB0000}"/>
    <cellStyle name="Normal 9 5 2 2 3 3 2 2 2" xfId="45686" xr:uid="{00000000-0005-0000-0000-0000CABB0000}"/>
    <cellStyle name="Normal 9 5 2 2 3 3 2 3" xfId="45685" xr:uid="{00000000-0005-0000-0000-0000CBBB0000}"/>
    <cellStyle name="Normal 9 5 2 2 3 3 3" xfId="26181" xr:uid="{00000000-0005-0000-0000-0000CCBB0000}"/>
    <cellStyle name="Normal 9 5 2 2 3 3 3 2" xfId="26182" xr:uid="{00000000-0005-0000-0000-0000CDBB0000}"/>
    <cellStyle name="Normal 9 5 2 2 3 3 3 2 2" xfId="45688" xr:uid="{00000000-0005-0000-0000-0000CEBB0000}"/>
    <cellStyle name="Normal 9 5 2 2 3 3 3 3" xfId="45687" xr:uid="{00000000-0005-0000-0000-0000CFBB0000}"/>
    <cellStyle name="Normal 9 5 2 2 3 3 4" xfId="26183" xr:uid="{00000000-0005-0000-0000-0000D0BB0000}"/>
    <cellStyle name="Normal 9 5 2 2 3 3 4 2" xfId="45689" xr:uid="{00000000-0005-0000-0000-0000D1BB0000}"/>
    <cellStyle name="Normal 9 5 2 2 3 3 5" xfId="26184" xr:uid="{00000000-0005-0000-0000-0000D2BB0000}"/>
    <cellStyle name="Normal 9 5 2 2 3 3 5 2" xfId="49713" xr:uid="{00000000-0005-0000-0000-0000D3BB0000}"/>
    <cellStyle name="Normal 9 5 2 2 3 3 6" xfId="45684" xr:uid="{00000000-0005-0000-0000-0000D4BB0000}"/>
    <cellStyle name="Normal 9 5 2 2 3 4" xfId="26185" xr:uid="{00000000-0005-0000-0000-0000D5BB0000}"/>
    <cellStyle name="Normal 9 5 2 2 3 4 2" xfId="26186" xr:uid="{00000000-0005-0000-0000-0000D6BB0000}"/>
    <cellStyle name="Normal 9 5 2 2 3 4 2 2" xfId="26187" xr:uid="{00000000-0005-0000-0000-0000D7BB0000}"/>
    <cellStyle name="Normal 9 5 2 2 3 4 2 2 2" xfId="45692" xr:uid="{00000000-0005-0000-0000-0000D8BB0000}"/>
    <cellStyle name="Normal 9 5 2 2 3 4 2 3" xfId="45691" xr:uid="{00000000-0005-0000-0000-0000D9BB0000}"/>
    <cellStyle name="Normal 9 5 2 2 3 4 3" xfId="26188" xr:uid="{00000000-0005-0000-0000-0000DABB0000}"/>
    <cellStyle name="Normal 9 5 2 2 3 4 3 2" xfId="26189" xr:uid="{00000000-0005-0000-0000-0000DBBB0000}"/>
    <cellStyle name="Normal 9 5 2 2 3 4 3 2 2" xfId="45694" xr:uid="{00000000-0005-0000-0000-0000DCBB0000}"/>
    <cellStyle name="Normal 9 5 2 2 3 4 3 3" xfId="45693" xr:uid="{00000000-0005-0000-0000-0000DDBB0000}"/>
    <cellStyle name="Normal 9 5 2 2 3 4 4" xfId="26190" xr:uid="{00000000-0005-0000-0000-0000DEBB0000}"/>
    <cellStyle name="Normal 9 5 2 2 3 4 4 2" xfId="45695" xr:uid="{00000000-0005-0000-0000-0000DFBB0000}"/>
    <cellStyle name="Normal 9 5 2 2 3 4 5" xfId="26191" xr:uid="{00000000-0005-0000-0000-0000E0BB0000}"/>
    <cellStyle name="Normal 9 5 2 2 3 4 5 2" xfId="49714" xr:uid="{00000000-0005-0000-0000-0000E1BB0000}"/>
    <cellStyle name="Normal 9 5 2 2 3 4 6" xfId="45690" xr:uid="{00000000-0005-0000-0000-0000E2BB0000}"/>
    <cellStyle name="Normal 9 5 2 2 3 5" xfId="26192" xr:uid="{00000000-0005-0000-0000-0000E3BB0000}"/>
    <cellStyle name="Normal 9 5 2 2 3 5 2" xfId="26193" xr:uid="{00000000-0005-0000-0000-0000E4BB0000}"/>
    <cellStyle name="Normal 9 5 2 2 3 5 2 2" xfId="45697" xr:uid="{00000000-0005-0000-0000-0000E5BB0000}"/>
    <cellStyle name="Normal 9 5 2 2 3 5 3" xfId="45696" xr:uid="{00000000-0005-0000-0000-0000E6BB0000}"/>
    <cellStyle name="Normal 9 5 2 2 3 6" xfId="26194" xr:uid="{00000000-0005-0000-0000-0000E7BB0000}"/>
    <cellStyle name="Normal 9 5 2 2 3 6 2" xfId="26195" xr:uid="{00000000-0005-0000-0000-0000E8BB0000}"/>
    <cellStyle name="Normal 9 5 2 2 3 6 2 2" xfId="45699" xr:uid="{00000000-0005-0000-0000-0000E9BB0000}"/>
    <cellStyle name="Normal 9 5 2 2 3 6 3" xfId="45698" xr:uid="{00000000-0005-0000-0000-0000EABB0000}"/>
    <cellStyle name="Normal 9 5 2 2 3 7" xfId="26196" xr:uid="{00000000-0005-0000-0000-0000EBBB0000}"/>
    <cellStyle name="Normal 9 5 2 2 3 7 2" xfId="45700" xr:uid="{00000000-0005-0000-0000-0000ECBB0000}"/>
    <cellStyle name="Normal 9 5 2 2 3 8" xfId="26197" xr:uid="{00000000-0005-0000-0000-0000EDBB0000}"/>
    <cellStyle name="Normal 9 5 2 2 3 8 2" xfId="49709" xr:uid="{00000000-0005-0000-0000-0000EEBB0000}"/>
    <cellStyle name="Normal 9 5 2 2 3 9" xfId="45665" xr:uid="{00000000-0005-0000-0000-0000EFBB0000}"/>
    <cellStyle name="Normal 9 5 2 2 4" xfId="26198" xr:uid="{00000000-0005-0000-0000-0000F0BB0000}"/>
    <cellStyle name="Normal 9 5 2 2 4 2" xfId="26199" xr:uid="{00000000-0005-0000-0000-0000F1BB0000}"/>
    <cellStyle name="Normal 9 5 2 2 4 2 2" xfId="26200" xr:uid="{00000000-0005-0000-0000-0000F2BB0000}"/>
    <cellStyle name="Normal 9 5 2 2 4 2 2 2" xfId="26201" xr:uid="{00000000-0005-0000-0000-0000F3BB0000}"/>
    <cellStyle name="Normal 9 5 2 2 4 2 2 2 2" xfId="45704" xr:uid="{00000000-0005-0000-0000-0000F4BB0000}"/>
    <cellStyle name="Normal 9 5 2 2 4 2 2 3" xfId="45703" xr:uid="{00000000-0005-0000-0000-0000F5BB0000}"/>
    <cellStyle name="Normal 9 5 2 2 4 2 3" xfId="26202" xr:uid="{00000000-0005-0000-0000-0000F6BB0000}"/>
    <cellStyle name="Normal 9 5 2 2 4 2 3 2" xfId="26203" xr:uid="{00000000-0005-0000-0000-0000F7BB0000}"/>
    <cellStyle name="Normal 9 5 2 2 4 2 3 2 2" xfId="45706" xr:uid="{00000000-0005-0000-0000-0000F8BB0000}"/>
    <cellStyle name="Normal 9 5 2 2 4 2 3 3" xfId="45705" xr:uid="{00000000-0005-0000-0000-0000F9BB0000}"/>
    <cellStyle name="Normal 9 5 2 2 4 2 4" xfId="26204" xr:uid="{00000000-0005-0000-0000-0000FABB0000}"/>
    <cellStyle name="Normal 9 5 2 2 4 2 4 2" xfId="45707" xr:uid="{00000000-0005-0000-0000-0000FBBB0000}"/>
    <cellStyle name="Normal 9 5 2 2 4 2 5" xfId="26205" xr:uid="{00000000-0005-0000-0000-0000FCBB0000}"/>
    <cellStyle name="Normal 9 5 2 2 4 2 5 2" xfId="49716" xr:uid="{00000000-0005-0000-0000-0000FDBB0000}"/>
    <cellStyle name="Normal 9 5 2 2 4 2 6" xfId="45702" xr:uid="{00000000-0005-0000-0000-0000FEBB0000}"/>
    <cellStyle name="Normal 9 5 2 2 4 3" xfId="26206" xr:uid="{00000000-0005-0000-0000-0000FFBB0000}"/>
    <cellStyle name="Normal 9 5 2 2 4 3 2" xfId="26207" xr:uid="{00000000-0005-0000-0000-000000BC0000}"/>
    <cellStyle name="Normal 9 5 2 2 4 3 2 2" xfId="26208" xr:uid="{00000000-0005-0000-0000-000001BC0000}"/>
    <cellStyle name="Normal 9 5 2 2 4 3 2 2 2" xfId="45710" xr:uid="{00000000-0005-0000-0000-000002BC0000}"/>
    <cellStyle name="Normal 9 5 2 2 4 3 2 3" xfId="45709" xr:uid="{00000000-0005-0000-0000-000003BC0000}"/>
    <cellStyle name="Normal 9 5 2 2 4 3 3" xfId="26209" xr:uid="{00000000-0005-0000-0000-000004BC0000}"/>
    <cellStyle name="Normal 9 5 2 2 4 3 3 2" xfId="26210" xr:uid="{00000000-0005-0000-0000-000005BC0000}"/>
    <cellStyle name="Normal 9 5 2 2 4 3 3 2 2" xfId="45712" xr:uid="{00000000-0005-0000-0000-000006BC0000}"/>
    <cellStyle name="Normal 9 5 2 2 4 3 3 3" xfId="45711" xr:uid="{00000000-0005-0000-0000-000007BC0000}"/>
    <cellStyle name="Normal 9 5 2 2 4 3 4" xfId="26211" xr:uid="{00000000-0005-0000-0000-000008BC0000}"/>
    <cellStyle name="Normal 9 5 2 2 4 3 4 2" xfId="45713" xr:uid="{00000000-0005-0000-0000-000009BC0000}"/>
    <cellStyle name="Normal 9 5 2 2 4 3 5" xfId="26212" xr:uid="{00000000-0005-0000-0000-00000ABC0000}"/>
    <cellStyle name="Normal 9 5 2 2 4 3 5 2" xfId="49717" xr:uid="{00000000-0005-0000-0000-00000BBC0000}"/>
    <cellStyle name="Normal 9 5 2 2 4 3 6" xfId="45708" xr:uid="{00000000-0005-0000-0000-00000CBC0000}"/>
    <cellStyle name="Normal 9 5 2 2 4 4" xfId="26213" xr:uid="{00000000-0005-0000-0000-00000DBC0000}"/>
    <cellStyle name="Normal 9 5 2 2 4 4 2" xfId="26214" xr:uid="{00000000-0005-0000-0000-00000EBC0000}"/>
    <cellStyle name="Normal 9 5 2 2 4 4 2 2" xfId="45715" xr:uid="{00000000-0005-0000-0000-00000FBC0000}"/>
    <cellStyle name="Normal 9 5 2 2 4 4 3" xfId="45714" xr:uid="{00000000-0005-0000-0000-000010BC0000}"/>
    <cellStyle name="Normal 9 5 2 2 4 5" xfId="26215" xr:uid="{00000000-0005-0000-0000-000011BC0000}"/>
    <cellStyle name="Normal 9 5 2 2 4 5 2" xfId="26216" xr:uid="{00000000-0005-0000-0000-000012BC0000}"/>
    <cellStyle name="Normal 9 5 2 2 4 5 2 2" xfId="45717" xr:uid="{00000000-0005-0000-0000-000013BC0000}"/>
    <cellStyle name="Normal 9 5 2 2 4 5 3" xfId="45716" xr:uid="{00000000-0005-0000-0000-000014BC0000}"/>
    <cellStyle name="Normal 9 5 2 2 4 6" xfId="26217" xr:uid="{00000000-0005-0000-0000-000015BC0000}"/>
    <cellStyle name="Normal 9 5 2 2 4 6 2" xfId="45718" xr:uid="{00000000-0005-0000-0000-000016BC0000}"/>
    <cellStyle name="Normal 9 5 2 2 4 7" xfId="26218" xr:uid="{00000000-0005-0000-0000-000017BC0000}"/>
    <cellStyle name="Normal 9 5 2 2 4 7 2" xfId="49715" xr:uid="{00000000-0005-0000-0000-000018BC0000}"/>
    <cellStyle name="Normal 9 5 2 2 4 8" xfId="45701" xr:uid="{00000000-0005-0000-0000-000019BC0000}"/>
    <cellStyle name="Normal 9 5 2 2 5" xfId="26219" xr:uid="{00000000-0005-0000-0000-00001ABC0000}"/>
    <cellStyle name="Normal 9 5 2 2 5 2" xfId="26220" xr:uid="{00000000-0005-0000-0000-00001BBC0000}"/>
    <cellStyle name="Normal 9 5 2 2 5 2 2" xfId="26221" xr:uid="{00000000-0005-0000-0000-00001CBC0000}"/>
    <cellStyle name="Normal 9 5 2 2 5 2 2 2" xfId="45721" xr:uid="{00000000-0005-0000-0000-00001DBC0000}"/>
    <cellStyle name="Normal 9 5 2 2 5 2 3" xfId="45720" xr:uid="{00000000-0005-0000-0000-00001EBC0000}"/>
    <cellStyle name="Normal 9 5 2 2 5 3" xfId="26222" xr:uid="{00000000-0005-0000-0000-00001FBC0000}"/>
    <cellStyle name="Normal 9 5 2 2 5 3 2" xfId="26223" xr:uid="{00000000-0005-0000-0000-000020BC0000}"/>
    <cellStyle name="Normal 9 5 2 2 5 3 2 2" xfId="45723" xr:uid="{00000000-0005-0000-0000-000021BC0000}"/>
    <cellStyle name="Normal 9 5 2 2 5 3 3" xfId="45722" xr:uid="{00000000-0005-0000-0000-000022BC0000}"/>
    <cellStyle name="Normal 9 5 2 2 5 4" xfId="26224" xr:uid="{00000000-0005-0000-0000-000023BC0000}"/>
    <cellStyle name="Normal 9 5 2 2 5 4 2" xfId="45724" xr:uid="{00000000-0005-0000-0000-000024BC0000}"/>
    <cellStyle name="Normal 9 5 2 2 5 5" xfId="26225" xr:uid="{00000000-0005-0000-0000-000025BC0000}"/>
    <cellStyle name="Normal 9 5 2 2 5 5 2" xfId="49718" xr:uid="{00000000-0005-0000-0000-000026BC0000}"/>
    <cellStyle name="Normal 9 5 2 2 5 6" xfId="45719" xr:uid="{00000000-0005-0000-0000-000027BC0000}"/>
    <cellStyle name="Normal 9 5 2 2 6" xfId="26226" xr:uid="{00000000-0005-0000-0000-000028BC0000}"/>
    <cellStyle name="Normal 9 5 2 2 6 2" xfId="26227" xr:uid="{00000000-0005-0000-0000-000029BC0000}"/>
    <cellStyle name="Normal 9 5 2 2 6 2 2" xfId="26228" xr:uid="{00000000-0005-0000-0000-00002ABC0000}"/>
    <cellStyle name="Normal 9 5 2 2 6 2 2 2" xfId="45727" xr:uid="{00000000-0005-0000-0000-00002BBC0000}"/>
    <cellStyle name="Normal 9 5 2 2 6 2 3" xfId="45726" xr:uid="{00000000-0005-0000-0000-00002CBC0000}"/>
    <cellStyle name="Normal 9 5 2 2 6 3" xfId="26229" xr:uid="{00000000-0005-0000-0000-00002DBC0000}"/>
    <cellStyle name="Normal 9 5 2 2 6 3 2" xfId="26230" xr:uid="{00000000-0005-0000-0000-00002EBC0000}"/>
    <cellStyle name="Normal 9 5 2 2 6 3 2 2" xfId="45729" xr:uid="{00000000-0005-0000-0000-00002FBC0000}"/>
    <cellStyle name="Normal 9 5 2 2 6 3 3" xfId="45728" xr:uid="{00000000-0005-0000-0000-000030BC0000}"/>
    <cellStyle name="Normal 9 5 2 2 6 4" xfId="26231" xr:uid="{00000000-0005-0000-0000-000031BC0000}"/>
    <cellStyle name="Normal 9 5 2 2 6 4 2" xfId="45730" xr:uid="{00000000-0005-0000-0000-000032BC0000}"/>
    <cellStyle name="Normal 9 5 2 2 6 5" xfId="26232" xr:uid="{00000000-0005-0000-0000-000033BC0000}"/>
    <cellStyle name="Normal 9 5 2 2 6 5 2" xfId="49719" xr:uid="{00000000-0005-0000-0000-000034BC0000}"/>
    <cellStyle name="Normal 9 5 2 2 6 6" xfId="45725" xr:uid="{00000000-0005-0000-0000-000035BC0000}"/>
    <cellStyle name="Normal 9 5 2 2 7" xfId="26233" xr:uid="{00000000-0005-0000-0000-000036BC0000}"/>
    <cellStyle name="Normal 9 5 2 2 7 2" xfId="26234" xr:uid="{00000000-0005-0000-0000-000037BC0000}"/>
    <cellStyle name="Normal 9 5 2 2 7 2 2" xfId="45732" xr:uid="{00000000-0005-0000-0000-000038BC0000}"/>
    <cellStyle name="Normal 9 5 2 2 7 3" xfId="45731" xr:uid="{00000000-0005-0000-0000-000039BC0000}"/>
    <cellStyle name="Normal 9 5 2 2 8" xfId="26235" xr:uid="{00000000-0005-0000-0000-00003ABC0000}"/>
    <cellStyle name="Normal 9 5 2 2 8 2" xfId="26236" xr:uid="{00000000-0005-0000-0000-00003BBC0000}"/>
    <cellStyle name="Normal 9 5 2 2 8 2 2" xfId="45734" xr:uid="{00000000-0005-0000-0000-00003CBC0000}"/>
    <cellStyle name="Normal 9 5 2 2 8 3" xfId="45733" xr:uid="{00000000-0005-0000-0000-00003DBC0000}"/>
    <cellStyle name="Normal 9 5 2 2 9" xfId="26237" xr:uid="{00000000-0005-0000-0000-00003EBC0000}"/>
    <cellStyle name="Normal 9 5 2 2 9 2" xfId="45735" xr:uid="{00000000-0005-0000-0000-00003FBC0000}"/>
    <cellStyle name="Normal 9 5 2 3" xfId="26238" xr:uid="{00000000-0005-0000-0000-000040BC0000}"/>
    <cellStyle name="Normal 9 5 2 3 10" xfId="45736" xr:uid="{00000000-0005-0000-0000-000041BC0000}"/>
    <cellStyle name="Normal 9 5 2 3 2" xfId="26239" xr:uid="{00000000-0005-0000-0000-000042BC0000}"/>
    <cellStyle name="Normal 9 5 2 3 2 2" xfId="26240" xr:uid="{00000000-0005-0000-0000-000043BC0000}"/>
    <cellStyle name="Normal 9 5 2 3 2 2 2" xfId="26241" xr:uid="{00000000-0005-0000-0000-000044BC0000}"/>
    <cellStyle name="Normal 9 5 2 3 2 2 2 2" xfId="26242" xr:uid="{00000000-0005-0000-0000-000045BC0000}"/>
    <cellStyle name="Normal 9 5 2 3 2 2 2 2 2" xfId="26243" xr:uid="{00000000-0005-0000-0000-000046BC0000}"/>
    <cellStyle name="Normal 9 5 2 3 2 2 2 2 2 2" xfId="45741" xr:uid="{00000000-0005-0000-0000-000047BC0000}"/>
    <cellStyle name="Normal 9 5 2 3 2 2 2 2 3" xfId="45740" xr:uid="{00000000-0005-0000-0000-000048BC0000}"/>
    <cellStyle name="Normal 9 5 2 3 2 2 2 3" xfId="26244" xr:uid="{00000000-0005-0000-0000-000049BC0000}"/>
    <cellStyle name="Normal 9 5 2 3 2 2 2 3 2" xfId="26245" xr:uid="{00000000-0005-0000-0000-00004ABC0000}"/>
    <cellStyle name="Normal 9 5 2 3 2 2 2 3 2 2" xfId="45743" xr:uid="{00000000-0005-0000-0000-00004BBC0000}"/>
    <cellStyle name="Normal 9 5 2 3 2 2 2 3 3" xfId="45742" xr:uid="{00000000-0005-0000-0000-00004CBC0000}"/>
    <cellStyle name="Normal 9 5 2 3 2 2 2 4" xfId="26246" xr:uid="{00000000-0005-0000-0000-00004DBC0000}"/>
    <cellStyle name="Normal 9 5 2 3 2 2 2 4 2" xfId="45744" xr:uid="{00000000-0005-0000-0000-00004EBC0000}"/>
    <cellStyle name="Normal 9 5 2 3 2 2 2 5" xfId="26247" xr:uid="{00000000-0005-0000-0000-00004FBC0000}"/>
    <cellStyle name="Normal 9 5 2 3 2 2 2 5 2" xfId="49723" xr:uid="{00000000-0005-0000-0000-000050BC0000}"/>
    <cellStyle name="Normal 9 5 2 3 2 2 2 6" xfId="45739" xr:uid="{00000000-0005-0000-0000-000051BC0000}"/>
    <cellStyle name="Normal 9 5 2 3 2 2 3" xfId="26248" xr:uid="{00000000-0005-0000-0000-000052BC0000}"/>
    <cellStyle name="Normal 9 5 2 3 2 2 3 2" xfId="26249" xr:uid="{00000000-0005-0000-0000-000053BC0000}"/>
    <cellStyle name="Normal 9 5 2 3 2 2 3 2 2" xfId="26250" xr:uid="{00000000-0005-0000-0000-000054BC0000}"/>
    <cellStyle name="Normal 9 5 2 3 2 2 3 2 2 2" xfId="45747" xr:uid="{00000000-0005-0000-0000-000055BC0000}"/>
    <cellStyle name="Normal 9 5 2 3 2 2 3 2 3" xfId="45746" xr:uid="{00000000-0005-0000-0000-000056BC0000}"/>
    <cellStyle name="Normal 9 5 2 3 2 2 3 3" xfId="26251" xr:uid="{00000000-0005-0000-0000-000057BC0000}"/>
    <cellStyle name="Normal 9 5 2 3 2 2 3 3 2" xfId="26252" xr:uid="{00000000-0005-0000-0000-000058BC0000}"/>
    <cellStyle name="Normal 9 5 2 3 2 2 3 3 2 2" xfId="45749" xr:uid="{00000000-0005-0000-0000-000059BC0000}"/>
    <cellStyle name="Normal 9 5 2 3 2 2 3 3 3" xfId="45748" xr:uid="{00000000-0005-0000-0000-00005ABC0000}"/>
    <cellStyle name="Normal 9 5 2 3 2 2 3 4" xfId="26253" xr:uid="{00000000-0005-0000-0000-00005BBC0000}"/>
    <cellStyle name="Normal 9 5 2 3 2 2 3 4 2" xfId="45750" xr:uid="{00000000-0005-0000-0000-00005CBC0000}"/>
    <cellStyle name="Normal 9 5 2 3 2 2 3 5" xfId="26254" xr:uid="{00000000-0005-0000-0000-00005DBC0000}"/>
    <cellStyle name="Normal 9 5 2 3 2 2 3 5 2" xfId="49724" xr:uid="{00000000-0005-0000-0000-00005EBC0000}"/>
    <cellStyle name="Normal 9 5 2 3 2 2 3 6" xfId="45745" xr:uid="{00000000-0005-0000-0000-00005FBC0000}"/>
    <cellStyle name="Normal 9 5 2 3 2 2 4" xfId="26255" xr:uid="{00000000-0005-0000-0000-000060BC0000}"/>
    <cellStyle name="Normal 9 5 2 3 2 2 4 2" xfId="26256" xr:uid="{00000000-0005-0000-0000-000061BC0000}"/>
    <cellStyle name="Normal 9 5 2 3 2 2 4 2 2" xfId="45752" xr:uid="{00000000-0005-0000-0000-000062BC0000}"/>
    <cellStyle name="Normal 9 5 2 3 2 2 4 3" xfId="45751" xr:uid="{00000000-0005-0000-0000-000063BC0000}"/>
    <cellStyle name="Normal 9 5 2 3 2 2 5" xfId="26257" xr:uid="{00000000-0005-0000-0000-000064BC0000}"/>
    <cellStyle name="Normal 9 5 2 3 2 2 5 2" xfId="26258" xr:uid="{00000000-0005-0000-0000-000065BC0000}"/>
    <cellStyle name="Normal 9 5 2 3 2 2 5 2 2" xfId="45754" xr:uid="{00000000-0005-0000-0000-000066BC0000}"/>
    <cellStyle name="Normal 9 5 2 3 2 2 5 3" xfId="45753" xr:uid="{00000000-0005-0000-0000-000067BC0000}"/>
    <cellStyle name="Normal 9 5 2 3 2 2 6" xfId="26259" xr:uid="{00000000-0005-0000-0000-000068BC0000}"/>
    <cellStyle name="Normal 9 5 2 3 2 2 6 2" xfId="45755" xr:uid="{00000000-0005-0000-0000-000069BC0000}"/>
    <cellStyle name="Normal 9 5 2 3 2 2 7" xfId="26260" xr:uid="{00000000-0005-0000-0000-00006ABC0000}"/>
    <cellStyle name="Normal 9 5 2 3 2 2 7 2" xfId="49722" xr:uid="{00000000-0005-0000-0000-00006BBC0000}"/>
    <cellStyle name="Normal 9 5 2 3 2 2 8" xfId="45738" xr:uid="{00000000-0005-0000-0000-00006CBC0000}"/>
    <cellStyle name="Normal 9 5 2 3 2 3" xfId="26261" xr:uid="{00000000-0005-0000-0000-00006DBC0000}"/>
    <cellStyle name="Normal 9 5 2 3 2 3 2" xfId="26262" xr:uid="{00000000-0005-0000-0000-00006EBC0000}"/>
    <cellStyle name="Normal 9 5 2 3 2 3 2 2" xfId="26263" xr:uid="{00000000-0005-0000-0000-00006FBC0000}"/>
    <cellStyle name="Normal 9 5 2 3 2 3 2 2 2" xfId="45758" xr:uid="{00000000-0005-0000-0000-000070BC0000}"/>
    <cellStyle name="Normal 9 5 2 3 2 3 2 3" xfId="45757" xr:uid="{00000000-0005-0000-0000-000071BC0000}"/>
    <cellStyle name="Normal 9 5 2 3 2 3 3" xfId="26264" xr:uid="{00000000-0005-0000-0000-000072BC0000}"/>
    <cellStyle name="Normal 9 5 2 3 2 3 3 2" xfId="26265" xr:uid="{00000000-0005-0000-0000-000073BC0000}"/>
    <cellStyle name="Normal 9 5 2 3 2 3 3 2 2" xfId="45760" xr:uid="{00000000-0005-0000-0000-000074BC0000}"/>
    <cellStyle name="Normal 9 5 2 3 2 3 3 3" xfId="45759" xr:uid="{00000000-0005-0000-0000-000075BC0000}"/>
    <cellStyle name="Normal 9 5 2 3 2 3 4" xfId="26266" xr:uid="{00000000-0005-0000-0000-000076BC0000}"/>
    <cellStyle name="Normal 9 5 2 3 2 3 4 2" xfId="45761" xr:uid="{00000000-0005-0000-0000-000077BC0000}"/>
    <cellStyle name="Normal 9 5 2 3 2 3 5" xfId="26267" xr:uid="{00000000-0005-0000-0000-000078BC0000}"/>
    <cellStyle name="Normal 9 5 2 3 2 3 5 2" xfId="49725" xr:uid="{00000000-0005-0000-0000-000079BC0000}"/>
    <cellStyle name="Normal 9 5 2 3 2 3 6" xfId="45756" xr:uid="{00000000-0005-0000-0000-00007ABC0000}"/>
    <cellStyle name="Normal 9 5 2 3 2 4" xfId="26268" xr:uid="{00000000-0005-0000-0000-00007BBC0000}"/>
    <cellStyle name="Normal 9 5 2 3 2 4 2" xfId="26269" xr:uid="{00000000-0005-0000-0000-00007CBC0000}"/>
    <cellStyle name="Normal 9 5 2 3 2 4 2 2" xfId="26270" xr:uid="{00000000-0005-0000-0000-00007DBC0000}"/>
    <cellStyle name="Normal 9 5 2 3 2 4 2 2 2" xfId="45764" xr:uid="{00000000-0005-0000-0000-00007EBC0000}"/>
    <cellStyle name="Normal 9 5 2 3 2 4 2 3" xfId="45763" xr:uid="{00000000-0005-0000-0000-00007FBC0000}"/>
    <cellStyle name="Normal 9 5 2 3 2 4 3" xfId="26271" xr:uid="{00000000-0005-0000-0000-000080BC0000}"/>
    <cellStyle name="Normal 9 5 2 3 2 4 3 2" xfId="26272" xr:uid="{00000000-0005-0000-0000-000081BC0000}"/>
    <cellStyle name="Normal 9 5 2 3 2 4 3 2 2" xfId="45766" xr:uid="{00000000-0005-0000-0000-000082BC0000}"/>
    <cellStyle name="Normal 9 5 2 3 2 4 3 3" xfId="45765" xr:uid="{00000000-0005-0000-0000-000083BC0000}"/>
    <cellStyle name="Normal 9 5 2 3 2 4 4" xfId="26273" xr:uid="{00000000-0005-0000-0000-000084BC0000}"/>
    <cellStyle name="Normal 9 5 2 3 2 4 4 2" xfId="45767" xr:uid="{00000000-0005-0000-0000-000085BC0000}"/>
    <cellStyle name="Normal 9 5 2 3 2 4 5" xfId="26274" xr:uid="{00000000-0005-0000-0000-000086BC0000}"/>
    <cellStyle name="Normal 9 5 2 3 2 4 5 2" xfId="49726" xr:uid="{00000000-0005-0000-0000-000087BC0000}"/>
    <cellStyle name="Normal 9 5 2 3 2 4 6" xfId="45762" xr:uid="{00000000-0005-0000-0000-000088BC0000}"/>
    <cellStyle name="Normal 9 5 2 3 2 5" xfId="26275" xr:uid="{00000000-0005-0000-0000-000089BC0000}"/>
    <cellStyle name="Normal 9 5 2 3 2 5 2" xfId="26276" xr:uid="{00000000-0005-0000-0000-00008ABC0000}"/>
    <cellStyle name="Normal 9 5 2 3 2 5 2 2" xfId="45769" xr:uid="{00000000-0005-0000-0000-00008BBC0000}"/>
    <cellStyle name="Normal 9 5 2 3 2 5 3" xfId="45768" xr:uid="{00000000-0005-0000-0000-00008CBC0000}"/>
    <cellStyle name="Normal 9 5 2 3 2 6" xfId="26277" xr:uid="{00000000-0005-0000-0000-00008DBC0000}"/>
    <cellStyle name="Normal 9 5 2 3 2 6 2" xfId="26278" xr:uid="{00000000-0005-0000-0000-00008EBC0000}"/>
    <cellStyle name="Normal 9 5 2 3 2 6 2 2" xfId="45771" xr:uid="{00000000-0005-0000-0000-00008FBC0000}"/>
    <cellStyle name="Normal 9 5 2 3 2 6 3" xfId="45770" xr:uid="{00000000-0005-0000-0000-000090BC0000}"/>
    <cellStyle name="Normal 9 5 2 3 2 7" xfId="26279" xr:uid="{00000000-0005-0000-0000-000091BC0000}"/>
    <cellStyle name="Normal 9 5 2 3 2 7 2" xfId="45772" xr:uid="{00000000-0005-0000-0000-000092BC0000}"/>
    <cellStyle name="Normal 9 5 2 3 2 8" xfId="26280" xr:uid="{00000000-0005-0000-0000-000093BC0000}"/>
    <cellStyle name="Normal 9 5 2 3 2 8 2" xfId="49721" xr:uid="{00000000-0005-0000-0000-000094BC0000}"/>
    <cellStyle name="Normal 9 5 2 3 2 9" xfId="45737" xr:uid="{00000000-0005-0000-0000-000095BC0000}"/>
    <cellStyle name="Normal 9 5 2 3 3" xfId="26281" xr:uid="{00000000-0005-0000-0000-000096BC0000}"/>
    <cellStyle name="Normal 9 5 2 3 3 2" xfId="26282" xr:uid="{00000000-0005-0000-0000-000097BC0000}"/>
    <cellStyle name="Normal 9 5 2 3 3 2 2" xfId="26283" xr:uid="{00000000-0005-0000-0000-000098BC0000}"/>
    <cellStyle name="Normal 9 5 2 3 3 2 2 2" xfId="26284" xr:uid="{00000000-0005-0000-0000-000099BC0000}"/>
    <cellStyle name="Normal 9 5 2 3 3 2 2 2 2" xfId="45776" xr:uid="{00000000-0005-0000-0000-00009ABC0000}"/>
    <cellStyle name="Normal 9 5 2 3 3 2 2 3" xfId="45775" xr:uid="{00000000-0005-0000-0000-00009BBC0000}"/>
    <cellStyle name="Normal 9 5 2 3 3 2 3" xfId="26285" xr:uid="{00000000-0005-0000-0000-00009CBC0000}"/>
    <cellStyle name="Normal 9 5 2 3 3 2 3 2" xfId="26286" xr:uid="{00000000-0005-0000-0000-00009DBC0000}"/>
    <cellStyle name="Normal 9 5 2 3 3 2 3 2 2" xfId="45778" xr:uid="{00000000-0005-0000-0000-00009EBC0000}"/>
    <cellStyle name="Normal 9 5 2 3 3 2 3 3" xfId="45777" xr:uid="{00000000-0005-0000-0000-00009FBC0000}"/>
    <cellStyle name="Normal 9 5 2 3 3 2 4" xfId="26287" xr:uid="{00000000-0005-0000-0000-0000A0BC0000}"/>
    <cellStyle name="Normal 9 5 2 3 3 2 4 2" xfId="45779" xr:uid="{00000000-0005-0000-0000-0000A1BC0000}"/>
    <cellStyle name="Normal 9 5 2 3 3 2 5" xfId="26288" xr:uid="{00000000-0005-0000-0000-0000A2BC0000}"/>
    <cellStyle name="Normal 9 5 2 3 3 2 5 2" xfId="49728" xr:uid="{00000000-0005-0000-0000-0000A3BC0000}"/>
    <cellStyle name="Normal 9 5 2 3 3 2 6" xfId="45774" xr:uid="{00000000-0005-0000-0000-0000A4BC0000}"/>
    <cellStyle name="Normal 9 5 2 3 3 3" xfId="26289" xr:uid="{00000000-0005-0000-0000-0000A5BC0000}"/>
    <cellStyle name="Normal 9 5 2 3 3 3 2" xfId="26290" xr:uid="{00000000-0005-0000-0000-0000A6BC0000}"/>
    <cellStyle name="Normal 9 5 2 3 3 3 2 2" xfId="26291" xr:uid="{00000000-0005-0000-0000-0000A7BC0000}"/>
    <cellStyle name="Normal 9 5 2 3 3 3 2 2 2" xfId="45782" xr:uid="{00000000-0005-0000-0000-0000A8BC0000}"/>
    <cellStyle name="Normal 9 5 2 3 3 3 2 3" xfId="45781" xr:uid="{00000000-0005-0000-0000-0000A9BC0000}"/>
    <cellStyle name="Normal 9 5 2 3 3 3 3" xfId="26292" xr:uid="{00000000-0005-0000-0000-0000AABC0000}"/>
    <cellStyle name="Normal 9 5 2 3 3 3 3 2" xfId="26293" xr:uid="{00000000-0005-0000-0000-0000ABBC0000}"/>
    <cellStyle name="Normal 9 5 2 3 3 3 3 2 2" xfId="45784" xr:uid="{00000000-0005-0000-0000-0000ACBC0000}"/>
    <cellStyle name="Normal 9 5 2 3 3 3 3 3" xfId="45783" xr:uid="{00000000-0005-0000-0000-0000ADBC0000}"/>
    <cellStyle name="Normal 9 5 2 3 3 3 4" xfId="26294" xr:uid="{00000000-0005-0000-0000-0000AEBC0000}"/>
    <cellStyle name="Normal 9 5 2 3 3 3 4 2" xfId="45785" xr:uid="{00000000-0005-0000-0000-0000AFBC0000}"/>
    <cellStyle name="Normal 9 5 2 3 3 3 5" xfId="26295" xr:uid="{00000000-0005-0000-0000-0000B0BC0000}"/>
    <cellStyle name="Normal 9 5 2 3 3 3 5 2" xfId="49729" xr:uid="{00000000-0005-0000-0000-0000B1BC0000}"/>
    <cellStyle name="Normal 9 5 2 3 3 3 6" xfId="45780" xr:uid="{00000000-0005-0000-0000-0000B2BC0000}"/>
    <cellStyle name="Normal 9 5 2 3 3 4" xfId="26296" xr:uid="{00000000-0005-0000-0000-0000B3BC0000}"/>
    <cellStyle name="Normal 9 5 2 3 3 4 2" xfId="26297" xr:uid="{00000000-0005-0000-0000-0000B4BC0000}"/>
    <cellStyle name="Normal 9 5 2 3 3 4 2 2" xfId="45787" xr:uid="{00000000-0005-0000-0000-0000B5BC0000}"/>
    <cellStyle name="Normal 9 5 2 3 3 4 3" xfId="45786" xr:uid="{00000000-0005-0000-0000-0000B6BC0000}"/>
    <cellStyle name="Normal 9 5 2 3 3 5" xfId="26298" xr:uid="{00000000-0005-0000-0000-0000B7BC0000}"/>
    <cellStyle name="Normal 9 5 2 3 3 5 2" xfId="26299" xr:uid="{00000000-0005-0000-0000-0000B8BC0000}"/>
    <cellStyle name="Normal 9 5 2 3 3 5 2 2" xfId="45789" xr:uid="{00000000-0005-0000-0000-0000B9BC0000}"/>
    <cellStyle name="Normal 9 5 2 3 3 5 3" xfId="45788" xr:uid="{00000000-0005-0000-0000-0000BABC0000}"/>
    <cellStyle name="Normal 9 5 2 3 3 6" xfId="26300" xr:uid="{00000000-0005-0000-0000-0000BBBC0000}"/>
    <cellStyle name="Normal 9 5 2 3 3 6 2" xfId="45790" xr:uid="{00000000-0005-0000-0000-0000BCBC0000}"/>
    <cellStyle name="Normal 9 5 2 3 3 7" xfId="26301" xr:uid="{00000000-0005-0000-0000-0000BDBC0000}"/>
    <cellStyle name="Normal 9 5 2 3 3 7 2" xfId="49727" xr:uid="{00000000-0005-0000-0000-0000BEBC0000}"/>
    <cellStyle name="Normal 9 5 2 3 3 8" xfId="45773" xr:uid="{00000000-0005-0000-0000-0000BFBC0000}"/>
    <cellStyle name="Normal 9 5 2 3 4" xfId="26302" xr:uid="{00000000-0005-0000-0000-0000C0BC0000}"/>
    <cellStyle name="Normal 9 5 2 3 4 2" xfId="26303" xr:uid="{00000000-0005-0000-0000-0000C1BC0000}"/>
    <cellStyle name="Normal 9 5 2 3 4 2 2" xfId="26304" xr:uid="{00000000-0005-0000-0000-0000C2BC0000}"/>
    <cellStyle name="Normal 9 5 2 3 4 2 2 2" xfId="45793" xr:uid="{00000000-0005-0000-0000-0000C3BC0000}"/>
    <cellStyle name="Normal 9 5 2 3 4 2 3" xfId="45792" xr:uid="{00000000-0005-0000-0000-0000C4BC0000}"/>
    <cellStyle name="Normal 9 5 2 3 4 3" xfId="26305" xr:uid="{00000000-0005-0000-0000-0000C5BC0000}"/>
    <cellStyle name="Normal 9 5 2 3 4 3 2" xfId="26306" xr:uid="{00000000-0005-0000-0000-0000C6BC0000}"/>
    <cellStyle name="Normal 9 5 2 3 4 3 2 2" xfId="45795" xr:uid="{00000000-0005-0000-0000-0000C7BC0000}"/>
    <cellStyle name="Normal 9 5 2 3 4 3 3" xfId="45794" xr:uid="{00000000-0005-0000-0000-0000C8BC0000}"/>
    <cellStyle name="Normal 9 5 2 3 4 4" xfId="26307" xr:uid="{00000000-0005-0000-0000-0000C9BC0000}"/>
    <cellStyle name="Normal 9 5 2 3 4 4 2" xfId="45796" xr:uid="{00000000-0005-0000-0000-0000CABC0000}"/>
    <cellStyle name="Normal 9 5 2 3 4 5" xfId="26308" xr:uid="{00000000-0005-0000-0000-0000CBBC0000}"/>
    <cellStyle name="Normal 9 5 2 3 4 5 2" xfId="49730" xr:uid="{00000000-0005-0000-0000-0000CCBC0000}"/>
    <cellStyle name="Normal 9 5 2 3 4 6" xfId="45791" xr:uid="{00000000-0005-0000-0000-0000CDBC0000}"/>
    <cellStyle name="Normal 9 5 2 3 5" xfId="26309" xr:uid="{00000000-0005-0000-0000-0000CEBC0000}"/>
    <cellStyle name="Normal 9 5 2 3 5 2" xfId="26310" xr:uid="{00000000-0005-0000-0000-0000CFBC0000}"/>
    <cellStyle name="Normal 9 5 2 3 5 2 2" xfId="26311" xr:uid="{00000000-0005-0000-0000-0000D0BC0000}"/>
    <cellStyle name="Normal 9 5 2 3 5 2 2 2" xfId="45799" xr:uid="{00000000-0005-0000-0000-0000D1BC0000}"/>
    <cellStyle name="Normal 9 5 2 3 5 2 3" xfId="45798" xr:uid="{00000000-0005-0000-0000-0000D2BC0000}"/>
    <cellStyle name="Normal 9 5 2 3 5 3" xfId="26312" xr:uid="{00000000-0005-0000-0000-0000D3BC0000}"/>
    <cellStyle name="Normal 9 5 2 3 5 3 2" xfId="26313" xr:uid="{00000000-0005-0000-0000-0000D4BC0000}"/>
    <cellStyle name="Normal 9 5 2 3 5 3 2 2" xfId="45801" xr:uid="{00000000-0005-0000-0000-0000D5BC0000}"/>
    <cellStyle name="Normal 9 5 2 3 5 3 3" xfId="45800" xr:uid="{00000000-0005-0000-0000-0000D6BC0000}"/>
    <cellStyle name="Normal 9 5 2 3 5 4" xfId="26314" xr:uid="{00000000-0005-0000-0000-0000D7BC0000}"/>
    <cellStyle name="Normal 9 5 2 3 5 4 2" xfId="45802" xr:uid="{00000000-0005-0000-0000-0000D8BC0000}"/>
    <cellStyle name="Normal 9 5 2 3 5 5" xfId="26315" xr:uid="{00000000-0005-0000-0000-0000D9BC0000}"/>
    <cellStyle name="Normal 9 5 2 3 5 5 2" xfId="49731" xr:uid="{00000000-0005-0000-0000-0000DABC0000}"/>
    <cellStyle name="Normal 9 5 2 3 5 6" xfId="45797" xr:uid="{00000000-0005-0000-0000-0000DBBC0000}"/>
    <cellStyle name="Normal 9 5 2 3 6" xfId="26316" xr:uid="{00000000-0005-0000-0000-0000DCBC0000}"/>
    <cellStyle name="Normal 9 5 2 3 6 2" xfId="26317" xr:uid="{00000000-0005-0000-0000-0000DDBC0000}"/>
    <cellStyle name="Normal 9 5 2 3 6 2 2" xfId="45804" xr:uid="{00000000-0005-0000-0000-0000DEBC0000}"/>
    <cellStyle name="Normal 9 5 2 3 6 3" xfId="45803" xr:uid="{00000000-0005-0000-0000-0000DFBC0000}"/>
    <cellStyle name="Normal 9 5 2 3 7" xfId="26318" xr:uid="{00000000-0005-0000-0000-0000E0BC0000}"/>
    <cellStyle name="Normal 9 5 2 3 7 2" xfId="26319" xr:uid="{00000000-0005-0000-0000-0000E1BC0000}"/>
    <cellStyle name="Normal 9 5 2 3 7 2 2" xfId="45806" xr:uid="{00000000-0005-0000-0000-0000E2BC0000}"/>
    <cellStyle name="Normal 9 5 2 3 7 3" xfId="45805" xr:uid="{00000000-0005-0000-0000-0000E3BC0000}"/>
    <cellStyle name="Normal 9 5 2 3 8" xfId="26320" xr:uid="{00000000-0005-0000-0000-0000E4BC0000}"/>
    <cellStyle name="Normal 9 5 2 3 8 2" xfId="45807" xr:uid="{00000000-0005-0000-0000-0000E5BC0000}"/>
    <cellStyle name="Normal 9 5 2 3 9" xfId="26321" xr:uid="{00000000-0005-0000-0000-0000E6BC0000}"/>
    <cellStyle name="Normal 9 5 2 3 9 2" xfId="49720" xr:uid="{00000000-0005-0000-0000-0000E7BC0000}"/>
    <cellStyle name="Normal 9 5 2 4" xfId="26322" xr:uid="{00000000-0005-0000-0000-0000E8BC0000}"/>
    <cellStyle name="Normal 9 5 2 4 2" xfId="26323" xr:uid="{00000000-0005-0000-0000-0000E9BC0000}"/>
    <cellStyle name="Normal 9 5 2 4 2 2" xfId="26324" xr:uid="{00000000-0005-0000-0000-0000EABC0000}"/>
    <cellStyle name="Normal 9 5 2 4 2 2 2" xfId="26325" xr:uid="{00000000-0005-0000-0000-0000EBBC0000}"/>
    <cellStyle name="Normal 9 5 2 4 2 2 2 2" xfId="26326" xr:uid="{00000000-0005-0000-0000-0000ECBC0000}"/>
    <cellStyle name="Normal 9 5 2 4 2 2 2 2 2" xfId="45812" xr:uid="{00000000-0005-0000-0000-0000EDBC0000}"/>
    <cellStyle name="Normal 9 5 2 4 2 2 2 3" xfId="45811" xr:uid="{00000000-0005-0000-0000-0000EEBC0000}"/>
    <cellStyle name="Normal 9 5 2 4 2 2 3" xfId="26327" xr:uid="{00000000-0005-0000-0000-0000EFBC0000}"/>
    <cellStyle name="Normal 9 5 2 4 2 2 3 2" xfId="26328" xr:uid="{00000000-0005-0000-0000-0000F0BC0000}"/>
    <cellStyle name="Normal 9 5 2 4 2 2 3 2 2" xfId="45814" xr:uid="{00000000-0005-0000-0000-0000F1BC0000}"/>
    <cellStyle name="Normal 9 5 2 4 2 2 3 3" xfId="45813" xr:uid="{00000000-0005-0000-0000-0000F2BC0000}"/>
    <cellStyle name="Normal 9 5 2 4 2 2 4" xfId="26329" xr:uid="{00000000-0005-0000-0000-0000F3BC0000}"/>
    <cellStyle name="Normal 9 5 2 4 2 2 4 2" xfId="45815" xr:uid="{00000000-0005-0000-0000-0000F4BC0000}"/>
    <cellStyle name="Normal 9 5 2 4 2 2 5" xfId="26330" xr:uid="{00000000-0005-0000-0000-0000F5BC0000}"/>
    <cellStyle name="Normal 9 5 2 4 2 2 5 2" xfId="49734" xr:uid="{00000000-0005-0000-0000-0000F6BC0000}"/>
    <cellStyle name="Normal 9 5 2 4 2 2 6" xfId="45810" xr:uid="{00000000-0005-0000-0000-0000F7BC0000}"/>
    <cellStyle name="Normal 9 5 2 4 2 3" xfId="26331" xr:uid="{00000000-0005-0000-0000-0000F8BC0000}"/>
    <cellStyle name="Normal 9 5 2 4 2 3 2" xfId="26332" xr:uid="{00000000-0005-0000-0000-0000F9BC0000}"/>
    <cellStyle name="Normal 9 5 2 4 2 3 2 2" xfId="26333" xr:uid="{00000000-0005-0000-0000-0000FABC0000}"/>
    <cellStyle name="Normal 9 5 2 4 2 3 2 2 2" xfId="45818" xr:uid="{00000000-0005-0000-0000-0000FBBC0000}"/>
    <cellStyle name="Normal 9 5 2 4 2 3 2 3" xfId="45817" xr:uid="{00000000-0005-0000-0000-0000FCBC0000}"/>
    <cellStyle name="Normal 9 5 2 4 2 3 3" xfId="26334" xr:uid="{00000000-0005-0000-0000-0000FDBC0000}"/>
    <cellStyle name="Normal 9 5 2 4 2 3 3 2" xfId="26335" xr:uid="{00000000-0005-0000-0000-0000FEBC0000}"/>
    <cellStyle name="Normal 9 5 2 4 2 3 3 2 2" xfId="45820" xr:uid="{00000000-0005-0000-0000-0000FFBC0000}"/>
    <cellStyle name="Normal 9 5 2 4 2 3 3 3" xfId="45819" xr:uid="{00000000-0005-0000-0000-000000BD0000}"/>
    <cellStyle name="Normal 9 5 2 4 2 3 4" xfId="26336" xr:uid="{00000000-0005-0000-0000-000001BD0000}"/>
    <cellStyle name="Normal 9 5 2 4 2 3 4 2" xfId="45821" xr:uid="{00000000-0005-0000-0000-000002BD0000}"/>
    <cellStyle name="Normal 9 5 2 4 2 3 5" xfId="26337" xr:uid="{00000000-0005-0000-0000-000003BD0000}"/>
    <cellStyle name="Normal 9 5 2 4 2 3 5 2" xfId="49735" xr:uid="{00000000-0005-0000-0000-000004BD0000}"/>
    <cellStyle name="Normal 9 5 2 4 2 3 6" xfId="45816" xr:uid="{00000000-0005-0000-0000-000005BD0000}"/>
    <cellStyle name="Normal 9 5 2 4 2 4" xfId="26338" xr:uid="{00000000-0005-0000-0000-000006BD0000}"/>
    <cellStyle name="Normal 9 5 2 4 2 4 2" xfId="26339" xr:uid="{00000000-0005-0000-0000-000007BD0000}"/>
    <cellStyle name="Normal 9 5 2 4 2 4 2 2" xfId="45823" xr:uid="{00000000-0005-0000-0000-000008BD0000}"/>
    <cellStyle name="Normal 9 5 2 4 2 4 3" xfId="45822" xr:uid="{00000000-0005-0000-0000-000009BD0000}"/>
    <cellStyle name="Normal 9 5 2 4 2 5" xfId="26340" xr:uid="{00000000-0005-0000-0000-00000ABD0000}"/>
    <cellStyle name="Normal 9 5 2 4 2 5 2" xfId="26341" xr:uid="{00000000-0005-0000-0000-00000BBD0000}"/>
    <cellStyle name="Normal 9 5 2 4 2 5 2 2" xfId="45825" xr:uid="{00000000-0005-0000-0000-00000CBD0000}"/>
    <cellStyle name="Normal 9 5 2 4 2 5 3" xfId="45824" xr:uid="{00000000-0005-0000-0000-00000DBD0000}"/>
    <cellStyle name="Normal 9 5 2 4 2 6" xfId="26342" xr:uid="{00000000-0005-0000-0000-00000EBD0000}"/>
    <cellStyle name="Normal 9 5 2 4 2 6 2" xfId="45826" xr:uid="{00000000-0005-0000-0000-00000FBD0000}"/>
    <cellStyle name="Normal 9 5 2 4 2 7" xfId="26343" xr:uid="{00000000-0005-0000-0000-000010BD0000}"/>
    <cellStyle name="Normal 9 5 2 4 2 7 2" xfId="49733" xr:uid="{00000000-0005-0000-0000-000011BD0000}"/>
    <cellStyle name="Normal 9 5 2 4 2 8" xfId="45809" xr:uid="{00000000-0005-0000-0000-000012BD0000}"/>
    <cellStyle name="Normal 9 5 2 4 3" xfId="26344" xr:uid="{00000000-0005-0000-0000-000013BD0000}"/>
    <cellStyle name="Normal 9 5 2 4 3 2" xfId="26345" xr:uid="{00000000-0005-0000-0000-000014BD0000}"/>
    <cellStyle name="Normal 9 5 2 4 3 2 2" xfId="26346" xr:uid="{00000000-0005-0000-0000-000015BD0000}"/>
    <cellStyle name="Normal 9 5 2 4 3 2 2 2" xfId="45829" xr:uid="{00000000-0005-0000-0000-000016BD0000}"/>
    <cellStyle name="Normal 9 5 2 4 3 2 3" xfId="45828" xr:uid="{00000000-0005-0000-0000-000017BD0000}"/>
    <cellStyle name="Normal 9 5 2 4 3 3" xfId="26347" xr:uid="{00000000-0005-0000-0000-000018BD0000}"/>
    <cellStyle name="Normal 9 5 2 4 3 3 2" xfId="26348" xr:uid="{00000000-0005-0000-0000-000019BD0000}"/>
    <cellStyle name="Normal 9 5 2 4 3 3 2 2" xfId="45831" xr:uid="{00000000-0005-0000-0000-00001ABD0000}"/>
    <cellStyle name="Normal 9 5 2 4 3 3 3" xfId="45830" xr:uid="{00000000-0005-0000-0000-00001BBD0000}"/>
    <cellStyle name="Normal 9 5 2 4 3 4" xfId="26349" xr:uid="{00000000-0005-0000-0000-00001CBD0000}"/>
    <cellStyle name="Normal 9 5 2 4 3 4 2" xfId="45832" xr:uid="{00000000-0005-0000-0000-00001DBD0000}"/>
    <cellStyle name="Normal 9 5 2 4 3 5" xfId="26350" xr:uid="{00000000-0005-0000-0000-00001EBD0000}"/>
    <cellStyle name="Normal 9 5 2 4 3 5 2" xfId="49736" xr:uid="{00000000-0005-0000-0000-00001FBD0000}"/>
    <cellStyle name="Normal 9 5 2 4 3 6" xfId="45827" xr:uid="{00000000-0005-0000-0000-000020BD0000}"/>
    <cellStyle name="Normal 9 5 2 4 4" xfId="26351" xr:uid="{00000000-0005-0000-0000-000021BD0000}"/>
    <cellStyle name="Normal 9 5 2 4 4 2" xfId="26352" xr:uid="{00000000-0005-0000-0000-000022BD0000}"/>
    <cellStyle name="Normal 9 5 2 4 4 2 2" xfId="26353" xr:uid="{00000000-0005-0000-0000-000023BD0000}"/>
    <cellStyle name="Normal 9 5 2 4 4 2 2 2" xfId="45835" xr:uid="{00000000-0005-0000-0000-000024BD0000}"/>
    <cellStyle name="Normal 9 5 2 4 4 2 3" xfId="45834" xr:uid="{00000000-0005-0000-0000-000025BD0000}"/>
    <cellStyle name="Normal 9 5 2 4 4 3" xfId="26354" xr:uid="{00000000-0005-0000-0000-000026BD0000}"/>
    <cellStyle name="Normal 9 5 2 4 4 3 2" xfId="26355" xr:uid="{00000000-0005-0000-0000-000027BD0000}"/>
    <cellStyle name="Normal 9 5 2 4 4 3 2 2" xfId="45837" xr:uid="{00000000-0005-0000-0000-000028BD0000}"/>
    <cellStyle name="Normal 9 5 2 4 4 3 3" xfId="45836" xr:uid="{00000000-0005-0000-0000-000029BD0000}"/>
    <cellStyle name="Normal 9 5 2 4 4 4" xfId="26356" xr:uid="{00000000-0005-0000-0000-00002ABD0000}"/>
    <cellStyle name="Normal 9 5 2 4 4 4 2" xfId="45838" xr:uid="{00000000-0005-0000-0000-00002BBD0000}"/>
    <cellStyle name="Normal 9 5 2 4 4 5" xfId="26357" xr:uid="{00000000-0005-0000-0000-00002CBD0000}"/>
    <cellStyle name="Normal 9 5 2 4 4 5 2" xfId="49737" xr:uid="{00000000-0005-0000-0000-00002DBD0000}"/>
    <cellStyle name="Normal 9 5 2 4 4 6" xfId="45833" xr:uid="{00000000-0005-0000-0000-00002EBD0000}"/>
    <cellStyle name="Normal 9 5 2 4 5" xfId="26358" xr:uid="{00000000-0005-0000-0000-00002FBD0000}"/>
    <cellStyle name="Normal 9 5 2 4 5 2" xfId="26359" xr:uid="{00000000-0005-0000-0000-000030BD0000}"/>
    <cellStyle name="Normal 9 5 2 4 5 2 2" xfId="45840" xr:uid="{00000000-0005-0000-0000-000031BD0000}"/>
    <cellStyle name="Normal 9 5 2 4 5 3" xfId="45839" xr:uid="{00000000-0005-0000-0000-000032BD0000}"/>
    <cellStyle name="Normal 9 5 2 4 6" xfId="26360" xr:uid="{00000000-0005-0000-0000-000033BD0000}"/>
    <cellStyle name="Normal 9 5 2 4 6 2" xfId="26361" xr:uid="{00000000-0005-0000-0000-000034BD0000}"/>
    <cellStyle name="Normal 9 5 2 4 6 2 2" xfId="45842" xr:uid="{00000000-0005-0000-0000-000035BD0000}"/>
    <cellStyle name="Normal 9 5 2 4 6 3" xfId="45841" xr:uid="{00000000-0005-0000-0000-000036BD0000}"/>
    <cellStyle name="Normal 9 5 2 4 7" xfId="26362" xr:uid="{00000000-0005-0000-0000-000037BD0000}"/>
    <cellStyle name="Normal 9 5 2 4 7 2" xfId="45843" xr:uid="{00000000-0005-0000-0000-000038BD0000}"/>
    <cellStyle name="Normal 9 5 2 4 8" xfId="26363" xr:uid="{00000000-0005-0000-0000-000039BD0000}"/>
    <cellStyle name="Normal 9 5 2 4 8 2" xfId="49732" xr:uid="{00000000-0005-0000-0000-00003ABD0000}"/>
    <cellStyle name="Normal 9 5 2 4 9" xfId="45808" xr:uid="{00000000-0005-0000-0000-00003BBD0000}"/>
    <cellStyle name="Normal 9 5 2 5" xfId="26364" xr:uid="{00000000-0005-0000-0000-00003CBD0000}"/>
    <cellStyle name="Normal 9 5 2 5 2" xfId="26365" xr:uid="{00000000-0005-0000-0000-00003DBD0000}"/>
    <cellStyle name="Normal 9 5 2 5 2 2" xfId="26366" xr:uid="{00000000-0005-0000-0000-00003EBD0000}"/>
    <cellStyle name="Normal 9 5 2 5 2 2 2" xfId="26367" xr:uid="{00000000-0005-0000-0000-00003FBD0000}"/>
    <cellStyle name="Normal 9 5 2 5 2 2 2 2" xfId="45847" xr:uid="{00000000-0005-0000-0000-000040BD0000}"/>
    <cellStyle name="Normal 9 5 2 5 2 2 3" xfId="45846" xr:uid="{00000000-0005-0000-0000-000041BD0000}"/>
    <cellStyle name="Normal 9 5 2 5 2 3" xfId="26368" xr:uid="{00000000-0005-0000-0000-000042BD0000}"/>
    <cellStyle name="Normal 9 5 2 5 2 3 2" xfId="26369" xr:uid="{00000000-0005-0000-0000-000043BD0000}"/>
    <cellStyle name="Normal 9 5 2 5 2 3 2 2" xfId="45849" xr:uid="{00000000-0005-0000-0000-000044BD0000}"/>
    <cellStyle name="Normal 9 5 2 5 2 3 3" xfId="45848" xr:uid="{00000000-0005-0000-0000-000045BD0000}"/>
    <cellStyle name="Normal 9 5 2 5 2 4" xfId="26370" xr:uid="{00000000-0005-0000-0000-000046BD0000}"/>
    <cellStyle name="Normal 9 5 2 5 2 4 2" xfId="45850" xr:uid="{00000000-0005-0000-0000-000047BD0000}"/>
    <cellStyle name="Normal 9 5 2 5 2 5" xfId="26371" xr:uid="{00000000-0005-0000-0000-000048BD0000}"/>
    <cellStyle name="Normal 9 5 2 5 2 5 2" xfId="49739" xr:uid="{00000000-0005-0000-0000-000049BD0000}"/>
    <cellStyle name="Normal 9 5 2 5 2 6" xfId="45845" xr:uid="{00000000-0005-0000-0000-00004ABD0000}"/>
    <cellStyle name="Normal 9 5 2 5 3" xfId="26372" xr:uid="{00000000-0005-0000-0000-00004BBD0000}"/>
    <cellStyle name="Normal 9 5 2 5 3 2" xfId="26373" xr:uid="{00000000-0005-0000-0000-00004CBD0000}"/>
    <cellStyle name="Normal 9 5 2 5 3 2 2" xfId="26374" xr:uid="{00000000-0005-0000-0000-00004DBD0000}"/>
    <cellStyle name="Normal 9 5 2 5 3 2 2 2" xfId="45853" xr:uid="{00000000-0005-0000-0000-00004EBD0000}"/>
    <cellStyle name="Normal 9 5 2 5 3 2 3" xfId="45852" xr:uid="{00000000-0005-0000-0000-00004FBD0000}"/>
    <cellStyle name="Normal 9 5 2 5 3 3" xfId="26375" xr:uid="{00000000-0005-0000-0000-000050BD0000}"/>
    <cellStyle name="Normal 9 5 2 5 3 3 2" xfId="26376" xr:uid="{00000000-0005-0000-0000-000051BD0000}"/>
    <cellStyle name="Normal 9 5 2 5 3 3 2 2" xfId="45855" xr:uid="{00000000-0005-0000-0000-000052BD0000}"/>
    <cellStyle name="Normal 9 5 2 5 3 3 3" xfId="45854" xr:uid="{00000000-0005-0000-0000-000053BD0000}"/>
    <cellStyle name="Normal 9 5 2 5 3 4" xfId="26377" xr:uid="{00000000-0005-0000-0000-000054BD0000}"/>
    <cellStyle name="Normal 9 5 2 5 3 4 2" xfId="45856" xr:uid="{00000000-0005-0000-0000-000055BD0000}"/>
    <cellStyle name="Normal 9 5 2 5 3 5" xfId="26378" xr:uid="{00000000-0005-0000-0000-000056BD0000}"/>
    <cellStyle name="Normal 9 5 2 5 3 5 2" xfId="49740" xr:uid="{00000000-0005-0000-0000-000057BD0000}"/>
    <cellStyle name="Normal 9 5 2 5 3 6" xfId="45851" xr:uid="{00000000-0005-0000-0000-000058BD0000}"/>
    <cellStyle name="Normal 9 5 2 5 4" xfId="26379" xr:uid="{00000000-0005-0000-0000-000059BD0000}"/>
    <cellStyle name="Normal 9 5 2 5 4 2" xfId="26380" xr:uid="{00000000-0005-0000-0000-00005ABD0000}"/>
    <cellStyle name="Normal 9 5 2 5 4 2 2" xfId="45858" xr:uid="{00000000-0005-0000-0000-00005BBD0000}"/>
    <cellStyle name="Normal 9 5 2 5 4 3" xfId="45857" xr:uid="{00000000-0005-0000-0000-00005CBD0000}"/>
    <cellStyle name="Normal 9 5 2 5 5" xfId="26381" xr:uid="{00000000-0005-0000-0000-00005DBD0000}"/>
    <cellStyle name="Normal 9 5 2 5 5 2" xfId="26382" xr:uid="{00000000-0005-0000-0000-00005EBD0000}"/>
    <cellStyle name="Normal 9 5 2 5 5 2 2" xfId="45860" xr:uid="{00000000-0005-0000-0000-00005FBD0000}"/>
    <cellStyle name="Normal 9 5 2 5 5 3" xfId="45859" xr:uid="{00000000-0005-0000-0000-000060BD0000}"/>
    <cellStyle name="Normal 9 5 2 5 6" xfId="26383" xr:uid="{00000000-0005-0000-0000-000061BD0000}"/>
    <cellStyle name="Normal 9 5 2 5 6 2" xfId="45861" xr:uid="{00000000-0005-0000-0000-000062BD0000}"/>
    <cellStyle name="Normal 9 5 2 5 7" xfId="26384" xr:uid="{00000000-0005-0000-0000-000063BD0000}"/>
    <cellStyle name="Normal 9 5 2 5 7 2" xfId="49738" xr:uid="{00000000-0005-0000-0000-000064BD0000}"/>
    <cellStyle name="Normal 9 5 2 5 8" xfId="45844" xr:uid="{00000000-0005-0000-0000-000065BD0000}"/>
    <cellStyle name="Normal 9 5 2 6" xfId="26385" xr:uid="{00000000-0005-0000-0000-000066BD0000}"/>
    <cellStyle name="Normal 9 5 2 6 2" xfId="26386" xr:uid="{00000000-0005-0000-0000-000067BD0000}"/>
    <cellStyle name="Normal 9 5 2 6 2 2" xfId="26387" xr:uid="{00000000-0005-0000-0000-000068BD0000}"/>
    <cellStyle name="Normal 9 5 2 6 2 2 2" xfId="45864" xr:uid="{00000000-0005-0000-0000-000069BD0000}"/>
    <cellStyle name="Normal 9 5 2 6 2 3" xfId="45863" xr:uid="{00000000-0005-0000-0000-00006ABD0000}"/>
    <cellStyle name="Normal 9 5 2 6 3" xfId="26388" xr:uid="{00000000-0005-0000-0000-00006BBD0000}"/>
    <cellStyle name="Normal 9 5 2 6 3 2" xfId="26389" xr:uid="{00000000-0005-0000-0000-00006CBD0000}"/>
    <cellStyle name="Normal 9 5 2 6 3 2 2" xfId="45866" xr:uid="{00000000-0005-0000-0000-00006DBD0000}"/>
    <cellStyle name="Normal 9 5 2 6 3 3" xfId="45865" xr:uid="{00000000-0005-0000-0000-00006EBD0000}"/>
    <cellStyle name="Normal 9 5 2 6 4" xfId="26390" xr:uid="{00000000-0005-0000-0000-00006FBD0000}"/>
    <cellStyle name="Normal 9 5 2 6 4 2" xfId="45867" xr:uid="{00000000-0005-0000-0000-000070BD0000}"/>
    <cellStyle name="Normal 9 5 2 6 5" xfId="26391" xr:uid="{00000000-0005-0000-0000-000071BD0000}"/>
    <cellStyle name="Normal 9 5 2 6 5 2" xfId="49741" xr:uid="{00000000-0005-0000-0000-000072BD0000}"/>
    <cellStyle name="Normal 9 5 2 6 6" xfId="45862" xr:uid="{00000000-0005-0000-0000-000073BD0000}"/>
    <cellStyle name="Normal 9 5 2 7" xfId="26392" xr:uid="{00000000-0005-0000-0000-000074BD0000}"/>
    <cellStyle name="Normal 9 5 2 7 2" xfId="26393" xr:uid="{00000000-0005-0000-0000-000075BD0000}"/>
    <cellStyle name="Normal 9 5 2 7 2 2" xfId="26394" xr:uid="{00000000-0005-0000-0000-000076BD0000}"/>
    <cellStyle name="Normal 9 5 2 7 2 2 2" xfId="45870" xr:uid="{00000000-0005-0000-0000-000077BD0000}"/>
    <cellStyle name="Normal 9 5 2 7 2 3" xfId="45869" xr:uid="{00000000-0005-0000-0000-000078BD0000}"/>
    <cellStyle name="Normal 9 5 2 7 3" xfId="26395" xr:uid="{00000000-0005-0000-0000-000079BD0000}"/>
    <cellStyle name="Normal 9 5 2 7 3 2" xfId="26396" xr:uid="{00000000-0005-0000-0000-00007ABD0000}"/>
    <cellStyle name="Normal 9 5 2 7 3 2 2" xfId="45872" xr:uid="{00000000-0005-0000-0000-00007BBD0000}"/>
    <cellStyle name="Normal 9 5 2 7 3 3" xfId="45871" xr:uid="{00000000-0005-0000-0000-00007CBD0000}"/>
    <cellStyle name="Normal 9 5 2 7 4" xfId="26397" xr:uid="{00000000-0005-0000-0000-00007DBD0000}"/>
    <cellStyle name="Normal 9 5 2 7 4 2" xfId="45873" xr:uid="{00000000-0005-0000-0000-00007EBD0000}"/>
    <cellStyle name="Normal 9 5 2 7 5" xfId="26398" xr:uid="{00000000-0005-0000-0000-00007FBD0000}"/>
    <cellStyle name="Normal 9 5 2 7 5 2" xfId="49742" xr:uid="{00000000-0005-0000-0000-000080BD0000}"/>
    <cellStyle name="Normal 9 5 2 7 6" xfId="45868" xr:uid="{00000000-0005-0000-0000-000081BD0000}"/>
    <cellStyle name="Normal 9 5 2 8" xfId="26399" xr:uid="{00000000-0005-0000-0000-000082BD0000}"/>
    <cellStyle name="Normal 9 5 2 8 2" xfId="26400" xr:uid="{00000000-0005-0000-0000-000083BD0000}"/>
    <cellStyle name="Normal 9 5 2 8 2 2" xfId="45875" xr:uid="{00000000-0005-0000-0000-000084BD0000}"/>
    <cellStyle name="Normal 9 5 2 8 3" xfId="45874" xr:uid="{00000000-0005-0000-0000-000085BD0000}"/>
    <cellStyle name="Normal 9 5 2 9" xfId="26401" xr:uid="{00000000-0005-0000-0000-000086BD0000}"/>
    <cellStyle name="Normal 9 5 2 9 2" xfId="26402" xr:uid="{00000000-0005-0000-0000-000087BD0000}"/>
    <cellStyle name="Normal 9 5 2 9 2 2" xfId="45877" xr:uid="{00000000-0005-0000-0000-000088BD0000}"/>
    <cellStyle name="Normal 9 5 2 9 3" xfId="45876" xr:uid="{00000000-0005-0000-0000-000089BD0000}"/>
    <cellStyle name="Normal 9 5 3" xfId="26403" xr:uid="{00000000-0005-0000-0000-00008ABD0000}"/>
    <cellStyle name="Normal 9 5 3 10" xfId="26404" xr:uid="{00000000-0005-0000-0000-00008BBD0000}"/>
    <cellStyle name="Normal 9 5 3 10 2" xfId="49743" xr:uid="{00000000-0005-0000-0000-00008CBD0000}"/>
    <cellStyle name="Normal 9 5 3 11" xfId="45878" xr:uid="{00000000-0005-0000-0000-00008DBD0000}"/>
    <cellStyle name="Normal 9 5 3 2" xfId="26405" xr:uid="{00000000-0005-0000-0000-00008EBD0000}"/>
    <cellStyle name="Normal 9 5 3 2 10" xfId="45879" xr:uid="{00000000-0005-0000-0000-00008FBD0000}"/>
    <cellStyle name="Normal 9 5 3 2 2" xfId="26406" xr:uid="{00000000-0005-0000-0000-000090BD0000}"/>
    <cellStyle name="Normal 9 5 3 2 2 2" xfId="26407" xr:uid="{00000000-0005-0000-0000-000091BD0000}"/>
    <cellStyle name="Normal 9 5 3 2 2 2 2" xfId="26408" xr:uid="{00000000-0005-0000-0000-000092BD0000}"/>
    <cellStyle name="Normal 9 5 3 2 2 2 2 2" xfId="26409" xr:uid="{00000000-0005-0000-0000-000093BD0000}"/>
    <cellStyle name="Normal 9 5 3 2 2 2 2 2 2" xfId="26410" xr:uid="{00000000-0005-0000-0000-000094BD0000}"/>
    <cellStyle name="Normal 9 5 3 2 2 2 2 2 2 2" xfId="45884" xr:uid="{00000000-0005-0000-0000-000095BD0000}"/>
    <cellStyle name="Normal 9 5 3 2 2 2 2 2 3" xfId="45883" xr:uid="{00000000-0005-0000-0000-000096BD0000}"/>
    <cellStyle name="Normal 9 5 3 2 2 2 2 3" xfId="26411" xr:uid="{00000000-0005-0000-0000-000097BD0000}"/>
    <cellStyle name="Normal 9 5 3 2 2 2 2 3 2" xfId="26412" xr:uid="{00000000-0005-0000-0000-000098BD0000}"/>
    <cellStyle name="Normal 9 5 3 2 2 2 2 3 2 2" xfId="45886" xr:uid="{00000000-0005-0000-0000-000099BD0000}"/>
    <cellStyle name="Normal 9 5 3 2 2 2 2 3 3" xfId="45885" xr:uid="{00000000-0005-0000-0000-00009ABD0000}"/>
    <cellStyle name="Normal 9 5 3 2 2 2 2 4" xfId="26413" xr:uid="{00000000-0005-0000-0000-00009BBD0000}"/>
    <cellStyle name="Normal 9 5 3 2 2 2 2 4 2" xfId="45887" xr:uid="{00000000-0005-0000-0000-00009CBD0000}"/>
    <cellStyle name="Normal 9 5 3 2 2 2 2 5" xfId="26414" xr:uid="{00000000-0005-0000-0000-00009DBD0000}"/>
    <cellStyle name="Normal 9 5 3 2 2 2 2 5 2" xfId="49747" xr:uid="{00000000-0005-0000-0000-00009EBD0000}"/>
    <cellStyle name="Normal 9 5 3 2 2 2 2 6" xfId="45882" xr:uid="{00000000-0005-0000-0000-00009FBD0000}"/>
    <cellStyle name="Normal 9 5 3 2 2 2 3" xfId="26415" xr:uid="{00000000-0005-0000-0000-0000A0BD0000}"/>
    <cellStyle name="Normal 9 5 3 2 2 2 3 2" xfId="26416" xr:uid="{00000000-0005-0000-0000-0000A1BD0000}"/>
    <cellStyle name="Normal 9 5 3 2 2 2 3 2 2" xfId="26417" xr:uid="{00000000-0005-0000-0000-0000A2BD0000}"/>
    <cellStyle name="Normal 9 5 3 2 2 2 3 2 2 2" xfId="45890" xr:uid="{00000000-0005-0000-0000-0000A3BD0000}"/>
    <cellStyle name="Normal 9 5 3 2 2 2 3 2 3" xfId="45889" xr:uid="{00000000-0005-0000-0000-0000A4BD0000}"/>
    <cellStyle name="Normal 9 5 3 2 2 2 3 3" xfId="26418" xr:uid="{00000000-0005-0000-0000-0000A5BD0000}"/>
    <cellStyle name="Normal 9 5 3 2 2 2 3 3 2" xfId="26419" xr:uid="{00000000-0005-0000-0000-0000A6BD0000}"/>
    <cellStyle name="Normal 9 5 3 2 2 2 3 3 2 2" xfId="45892" xr:uid="{00000000-0005-0000-0000-0000A7BD0000}"/>
    <cellStyle name="Normal 9 5 3 2 2 2 3 3 3" xfId="45891" xr:uid="{00000000-0005-0000-0000-0000A8BD0000}"/>
    <cellStyle name="Normal 9 5 3 2 2 2 3 4" xfId="26420" xr:uid="{00000000-0005-0000-0000-0000A9BD0000}"/>
    <cellStyle name="Normal 9 5 3 2 2 2 3 4 2" xfId="45893" xr:uid="{00000000-0005-0000-0000-0000AABD0000}"/>
    <cellStyle name="Normal 9 5 3 2 2 2 3 5" xfId="26421" xr:uid="{00000000-0005-0000-0000-0000ABBD0000}"/>
    <cellStyle name="Normal 9 5 3 2 2 2 3 5 2" xfId="49748" xr:uid="{00000000-0005-0000-0000-0000ACBD0000}"/>
    <cellStyle name="Normal 9 5 3 2 2 2 3 6" xfId="45888" xr:uid="{00000000-0005-0000-0000-0000ADBD0000}"/>
    <cellStyle name="Normal 9 5 3 2 2 2 4" xfId="26422" xr:uid="{00000000-0005-0000-0000-0000AEBD0000}"/>
    <cellStyle name="Normal 9 5 3 2 2 2 4 2" xfId="26423" xr:uid="{00000000-0005-0000-0000-0000AFBD0000}"/>
    <cellStyle name="Normal 9 5 3 2 2 2 4 2 2" xfId="45895" xr:uid="{00000000-0005-0000-0000-0000B0BD0000}"/>
    <cellStyle name="Normal 9 5 3 2 2 2 4 3" xfId="45894" xr:uid="{00000000-0005-0000-0000-0000B1BD0000}"/>
    <cellStyle name="Normal 9 5 3 2 2 2 5" xfId="26424" xr:uid="{00000000-0005-0000-0000-0000B2BD0000}"/>
    <cellStyle name="Normal 9 5 3 2 2 2 5 2" xfId="26425" xr:uid="{00000000-0005-0000-0000-0000B3BD0000}"/>
    <cellStyle name="Normal 9 5 3 2 2 2 5 2 2" xfId="45897" xr:uid="{00000000-0005-0000-0000-0000B4BD0000}"/>
    <cellStyle name="Normal 9 5 3 2 2 2 5 3" xfId="45896" xr:uid="{00000000-0005-0000-0000-0000B5BD0000}"/>
    <cellStyle name="Normal 9 5 3 2 2 2 6" xfId="26426" xr:uid="{00000000-0005-0000-0000-0000B6BD0000}"/>
    <cellStyle name="Normal 9 5 3 2 2 2 6 2" xfId="45898" xr:uid="{00000000-0005-0000-0000-0000B7BD0000}"/>
    <cellStyle name="Normal 9 5 3 2 2 2 7" xfId="26427" xr:uid="{00000000-0005-0000-0000-0000B8BD0000}"/>
    <cellStyle name="Normal 9 5 3 2 2 2 7 2" xfId="49746" xr:uid="{00000000-0005-0000-0000-0000B9BD0000}"/>
    <cellStyle name="Normal 9 5 3 2 2 2 8" xfId="45881" xr:uid="{00000000-0005-0000-0000-0000BABD0000}"/>
    <cellStyle name="Normal 9 5 3 2 2 3" xfId="26428" xr:uid="{00000000-0005-0000-0000-0000BBBD0000}"/>
    <cellStyle name="Normal 9 5 3 2 2 3 2" xfId="26429" xr:uid="{00000000-0005-0000-0000-0000BCBD0000}"/>
    <cellStyle name="Normal 9 5 3 2 2 3 2 2" xfId="26430" xr:uid="{00000000-0005-0000-0000-0000BDBD0000}"/>
    <cellStyle name="Normal 9 5 3 2 2 3 2 2 2" xfId="45901" xr:uid="{00000000-0005-0000-0000-0000BEBD0000}"/>
    <cellStyle name="Normal 9 5 3 2 2 3 2 3" xfId="45900" xr:uid="{00000000-0005-0000-0000-0000BFBD0000}"/>
    <cellStyle name="Normal 9 5 3 2 2 3 3" xfId="26431" xr:uid="{00000000-0005-0000-0000-0000C0BD0000}"/>
    <cellStyle name="Normal 9 5 3 2 2 3 3 2" xfId="26432" xr:uid="{00000000-0005-0000-0000-0000C1BD0000}"/>
    <cellStyle name="Normal 9 5 3 2 2 3 3 2 2" xfId="45903" xr:uid="{00000000-0005-0000-0000-0000C2BD0000}"/>
    <cellStyle name="Normal 9 5 3 2 2 3 3 3" xfId="45902" xr:uid="{00000000-0005-0000-0000-0000C3BD0000}"/>
    <cellStyle name="Normal 9 5 3 2 2 3 4" xfId="26433" xr:uid="{00000000-0005-0000-0000-0000C4BD0000}"/>
    <cellStyle name="Normal 9 5 3 2 2 3 4 2" xfId="45904" xr:uid="{00000000-0005-0000-0000-0000C5BD0000}"/>
    <cellStyle name="Normal 9 5 3 2 2 3 5" xfId="26434" xr:uid="{00000000-0005-0000-0000-0000C6BD0000}"/>
    <cellStyle name="Normal 9 5 3 2 2 3 5 2" xfId="49749" xr:uid="{00000000-0005-0000-0000-0000C7BD0000}"/>
    <cellStyle name="Normal 9 5 3 2 2 3 6" xfId="45899" xr:uid="{00000000-0005-0000-0000-0000C8BD0000}"/>
    <cellStyle name="Normal 9 5 3 2 2 4" xfId="26435" xr:uid="{00000000-0005-0000-0000-0000C9BD0000}"/>
    <cellStyle name="Normal 9 5 3 2 2 4 2" xfId="26436" xr:uid="{00000000-0005-0000-0000-0000CABD0000}"/>
    <cellStyle name="Normal 9 5 3 2 2 4 2 2" xfId="26437" xr:uid="{00000000-0005-0000-0000-0000CBBD0000}"/>
    <cellStyle name="Normal 9 5 3 2 2 4 2 2 2" xfId="45907" xr:uid="{00000000-0005-0000-0000-0000CCBD0000}"/>
    <cellStyle name="Normal 9 5 3 2 2 4 2 3" xfId="45906" xr:uid="{00000000-0005-0000-0000-0000CDBD0000}"/>
    <cellStyle name="Normal 9 5 3 2 2 4 3" xfId="26438" xr:uid="{00000000-0005-0000-0000-0000CEBD0000}"/>
    <cellStyle name="Normal 9 5 3 2 2 4 3 2" xfId="26439" xr:uid="{00000000-0005-0000-0000-0000CFBD0000}"/>
    <cellStyle name="Normal 9 5 3 2 2 4 3 2 2" xfId="45909" xr:uid="{00000000-0005-0000-0000-0000D0BD0000}"/>
    <cellStyle name="Normal 9 5 3 2 2 4 3 3" xfId="45908" xr:uid="{00000000-0005-0000-0000-0000D1BD0000}"/>
    <cellStyle name="Normal 9 5 3 2 2 4 4" xfId="26440" xr:uid="{00000000-0005-0000-0000-0000D2BD0000}"/>
    <cellStyle name="Normal 9 5 3 2 2 4 4 2" xfId="45910" xr:uid="{00000000-0005-0000-0000-0000D3BD0000}"/>
    <cellStyle name="Normal 9 5 3 2 2 4 5" xfId="26441" xr:uid="{00000000-0005-0000-0000-0000D4BD0000}"/>
    <cellStyle name="Normal 9 5 3 2 2 4 5 2" xfId="49750" xr:uid="{00000000-0005-0000-0000-0000D5BD0000}"/>
    <cellStyle name="Normal 9 5 3 2 2 4 6" xfId="45905" xr:uid="{00000000-0005-0000-0000-0000D6BD0000}"/>
    <cellStyle name="Normal 9 5 3 2 2 5" xfId="26442" xr:uid="{00000000-0005-0000-0000-0000D7BD0000}"/>
    <cellStyle name="Normal 9 5 3 2 2 5 2" xfId="26443" xr:uid="{00000000-0005-0000-0000-0000D8BD0000}"/>
    <cellStyle name="Normal 9 5 3 2 2 5 2 2" xfId="45912" xr:uid="{00000000-0005-0000-0000-0000D9BD0000}"/>
    <cellStyle name="Normal 9 5 3 2 2 5 3" xfId="45911" xr:uid="{00000000-0005-0000-0000-0000DABD0000}"/>
    <cellStyle name="Normal 9 5 3 2 2 6" xfId="26444" xr:uid="{00000000-0005-0000-0000-0000DBBD0000}"/>
    <cellStyle name="Normal 9 5 3 2 2 6 2" xfId="26445" xr:uid="{00000000-0005-0000-0000-0000DCBD0000}"/>
    <cellStyle name="Normal 9 5 3 2 2 6 2 2" xfId="45914" xr:uid="{00000000-0005-0000-0000-0000DDBD0000}"/>
    <cellStyle name="Normal 9 5 3 2 2 6 3" xfId="45913" xr:uid="{00000000-0005-0000-0000-0000DEBD0000}"/>
    <cellStyle name="Normal 9 5 3 2 2 7" xfId="26446" xr:uid="{00000000-0005-0000-0000-0000DFBD0000}"/>
    <cellStyle name="Normal 9 5 3 2 2 7 2" xfId="45915" xr:uid="{00000000-0005-0000-0000-0000E0BD0000}"/>
    <cellStyle name="Normal 9 5 3 2 2 8" xfId="26447" xr:uid="{00000000-0005-0000-0000-0000E1BD0000}"/>
    <cellStyle name="Normal 9 5 3 2 2 8 2" xfId="49745" xr:uid="{00000000-0005-0000-0000-0000E2BD0000}"/>
    <cellStyle name="Normal 9 5 3 2 2 9" xfId="45880" xr:uid="{00000000-0005-0000-0000-0000E3BD0000}"/>
    <cellStyle name="Normal 9 5 3 2 3" xfId="26448" xr:uid="{00000000-0005-0000-0000-0000E4BD0000}"/>
    <cellStyle name="Normal 9 5 3 2 3 2" xfId="26449" xr:uid="{00000000-0005-0000-0000-0000E5BD0000}"/>
    <cellStyle name="Normal 9 5 3 2 3 2 2" xfId="26450" xr:uid="{00000000-0005-0000-0000-0000E6BD0000}"/>
    <cellStyle name="Normal 9 5 3 2 3 2 2 2" xfId="26451" xr:uid="{00000000-0005-0000-0000-0000E7BD0000}"/>
    <cellStyle name="Normal 9 5 3 2 3 2 2 2 2" xfId="45919" xr:uid="{00000000-0005-0000-0000-0000E8BD0000}"/>
    <cellStyle name="Normal 9 5 3 2 3 2 2 3" xfId="45918" xr:uid="{00000000-0005-0000-0000-0000E9BD0000}"/>
    <cellStyle name="Normal 9 5 3 2 3 2 3" xfId="26452" xr:uid="{00000000-0005-0000-0000-0000EABD0000}"/>
    <cellStyle name="Normal 9 5 3 2 3 2 3 2" xfId="26453" xr:uid="{00000000-0005-0000-0000-0000EBBD0000}"/>
    <cellStyle name="Normal 9 5 3 2 3 2 3 2 2" xfId="45921" xr:uid="{00000000-0005-0000-0000-0000ECBD0000}"/>
    <cellStyle name="Normal 9 5 3 2 3 2 3 3" xfId="45920" xr:uid="{00000000-0005-0000-0000-0000EDBD0000}"/>
    <cellStyle name="Normal 9 5 3 2 3 2 4" xfId="26454" xr:uid="{00000000-0005-0000-0000-0000EEBD0000}"/>
    <cellStyle name="Normal 9 5 3 2 3 2 4 2" xfId="45922" xr:uid="{00000000-0005-0000-0000-0000EFBD0000}"/>
    <cellStyle name="Normal 9 5 3 2 3 2 5" xfId="26455" xr:uid="{00000000-0005-0000-0000-0000F0BD0000}"/>
    <cellStyle name="Normal 9 5 3 2 3 2 5 2" xfId="49752" xr:uid="{00000000-0005-0000-0000-0000F1BD0000}"/>
    <cellStyle name="Normal 9 5 3 2 3 2 6" xfId="45917" xr:uid="{00000000-0005-0000-0000-0000F2BD0000}"/>
    <cellStyle name="Normal 9 5 3 2 3 3" xfId="26456" xr:uid="{00000000-0005-0000-0000-0000F3BD0000}"/>
    <cellStyle name="Normal 9 5 3 2 3 3 2" xfId="26457" xr:uid="{00000000-0005-0000-0000-0000F4BD0000}"/>
    <cellStyle name="Normal 9 5 3 2 3 3 2 2" xfId="26458" xr:uid="{00000000-0005-0000-0000-0000F5BD0000}"/>
    <cellStyle name="Normal 9 5 3 2 3 3 2 2 2" xfId="45925" xr:uid="{00000000-0005-0000-0000-0000F6BD0000}"/>
    <cellStyle name="Normal 9 5 3 2 3 3 2 3" xfId="45924" xr:uid="{00000000-0005-0000-0000-0000F7BD0000}"/>
    <cellStyle name="Normal 9 5 3 2 3 3 3" xfId="26459" xr:uid="{00000000-0005-0000-0000-0000F8BD0000}"/>
    <cellStyle name="Normal 9 5 3 2 3 3 3 2" xfId="26460" xr:uid="{00000000-0005-0000-0000-0000F9BD0000}"/>
    <cellStyle name="Normal 9 5 3 2 3 3 3 2 2" xfId="45927" xr:uid="{00000000-0005-0000-0000-0000FABD0000}"/>
    <cellStyle name="Normal 9 5 3 2 3 3 3 3" xfId="45926" xr:uid="{00000000-0005-0000-0000-0000FBBD0000}"/>
    <cellStyle name="Normal 9 5 3 2 3 3 4" xfId="26461" xr:uid="{00000000-0005-0000-0000-0000FCBD0000}"/>
    <cellStyle name="Normal 9 5 3 2 3 3 4 2" xfId="45928" xr:uid="{00000000-0005-0000-0000-0000FDBD0000}"/>
    <cellStyle name="Normal 9 5 3 2 3 3 5" xfId="26462" xr:uid="{00000000-0005-0000-0000-0000FEBD0000}"/>
    <cellStyle name="Normal 9 5 3 2 3 3 5 2" xfId="49753" xr:uid="{00000000-0005-0000-0000-0000FFBD0000}"/>
    <cellStyle name="Normal 9 5 3 2 3 3 6" xfId="45923" xr:uid="{00000000-0005-0000-0000-000000BE0000}"/>
    <cellStyle name="Normal 9 5 3 2 3 4" xfId="26463" xr:uid="{00000000-0005-0000-0000-000001BE0000}"/>
    <cellStyle name="Normal 9 5 3 2 3 4 2" xfId="26464" xr:uid="{00000000-0005-0000-0000-000002BE0000}"/>
    <cellStyle name="Normal 9 5 3 2 3 4 2 2" xfId="45930" xr:uid="{00000000-0005-0000-0000-000003BE0000}"/>
    <cellStyle name="Normal 9 5 3 2 3 4 3" xfId="45929" xr:uid="{00000000-0005-0000-0000-000004BE0000}"/>
    <cellStyle name="Normal 9 5 3 2 3 5" xfId="26465" xr:uid="{00000000-0005-0000-0000-000005BE0000}"/>
    <cellStyle name="Normal 9 5 3 2 3 5 2" xfId="26466" xr:uid="{00000000-0005-0000-0000-000006BE0000}"/>
    <cellStyle name="Normal 9 5 3 2 3 5 2 2" xfId="45932" xr:uid="{00000000-0005-0000-0000-000007BE0000}"/>
    <cellStyle name="Normal 9 5 3 2 3 5 3" xfId="45931" xr:uid="{00000000-0005-0000-0000-000008BE0000}"/>
    <cellStyle name="Normal 9 5 3 2 3 6" xfId="26467" xr:uid="{00000000-0005-0000-0000-000009BE0000}"/>
    <cellStyle name="Normal 9 5 3 2 3 6 2" xfId="45933" xr:uid="{00000000-0005-0000-0000-00000ABE0000}"/>
    <cellStyle name="Normal 9 5 3 2 3 7" xfId="26468" xr:uid="{00000000-0005-0000-0000-00000BBE0000}"/>
    <cellStyle name="Normal 9 5 3 2 3 7 2" xfId="49751" xr:uid="{00000000-0005-0000-0000-00000CBE0000}"/>
    <cellStyle name="Normal 9 5 3 2 3 8" xfId="45916" xr:uid="{00000000-0005-0000-0000-00000DBE0000}"/>
    <cellStyle name="Normal 9 5 3 2 4" xfId="26469" xr:uid="{00000000-0005-0000-0000-00000EBE0000}"/>
    <cellStyle name="Normal 9 5 3 2 4 2" xfId="26470" xr:uid="{00000000-0005-0000-0000-00000FBE0000}"/>
    <cellStyle name="Normal 9 5 3 2 4 2 2" xfId="26471" xr:uid="{00000000-0005-0000-0000-000010BE0000}"/>
    <cellStyle name="Normal 9 5 3 2 4 2 2 2" xfId="45936" xr:uid="{00000000-0005-0000-0000-000011BE0000}"/>
    <cellStyle name="Normal 9 5 3 2 4 2 3" xfId="45935" xr:uid="{00000000-0005-0000-0000-000012BE0000}"/>
    <cellStyle name="Normal 9 5 3 2 4 3" xfId="26472" xr:uid="{00000000-0005-0000-0000-000013BE0000}"/>
    <cellStyle name="Normal 9 5 3 2 4 3 2" xfId="26473" xr:uid="{00000000-0005-0000-0000-000014BE0000}"/>
    <cellStyle name="Normal 9 5 3 2 4 3 2 2" xfId="45938" xr:uid="{00000000-0005-0000-0000-000015BE0000}"/>
    <cellStyle name="Normal 9 5 3 2 4 3 3" xfId="45937" xr:uid="{00000000-0005-0000-0000-000016BE0000}"/>
    <cellStyle name="Normal 9 5 3 2 4 4" xfId="26474" xr:uid="{00000000-0005-0000-0000-000017BE0000}"/>
    <cellStyle name="Normal 9 5 3 2 4 4 2" xfId="45939" xr:uid="{00000000-0005-0000-0000-000018BE0000}"/>
    <cellStyle name="Normal 9 5 3 2 4 5" xfId="26475" xr:uid="{00000000-0005-0000-0000-000019BE0000}"/>
    <cellStyle name="Normal 9 5 3 2 4 5 2" xfId="49754" xr:uid="{00000000-0005-0000-0000-00001ABE0000}"/>
    <cellStyle name="Normal 9 5 3 2 4 6" xfId="45934" xr:uid="{00000000-0005-0000-0000-00001BBE0000}"/>
    <cellStyle name="Normal 9 5 3 2 5" xfId="26476" xr:uid="{00000000-0005-0000-0000-00001CBE0000}"/>
    <cellStyle name="Normal 9 5 3 2 5 2" xfId="26477" xr:uid="{00000000-0005-0000-0000-00001DBE0000}"/>
    <cellStyle name="Normal 9 5 3 2 5 2 2" xfId="26478" xr:uid="{00000000-0005-0000-0000-00001EBE0000}"/>
    <cellStyle name="Normal 9 5 3 2 5 2 2 2" xfId="45942" xr:uid="{00000000-0005-0000-0000-00001FBE0000}"/>
    <cellStyle name="Normal 9 5 3 2 5 2 3" xfId="45941" xr:uid="{00000000-0005-0000-0000-000020BE0000}"/>
    <cellStyle name="Normal 9 5 3 2 5 3" xfId="26479" xr:uid="{00000000-0005-0000-0000-000021BE0000}"/>
    <cellStyle name="Normal 9 5 3 2 5 3 2" xfId="26480" xr:uid="{00000000-0005-0000-0000-000022BE0000}"/>
    <cellStyle name="Normal 9 5 3 2 5 3 2 2" xfId="45944" xr:uid="{00000000-0005-0000-0000-000023BE0000}"/>
    <cellStyle name="Normal 9 5 3 2 5 3 3" xfId="45943" xr:uid="{00000000-0005-0000-0000-000024BE0000}"/>
    <cellStyle name="Normal 9 5 3 2 5 4" xfId="26481" xr:uid="{00000000-0005-0000-0000-000025BE0000}"/>
    <cellStyle name="Normal 9 5 3 2 5 4 2" xfId="45945" xr:uid="{00000000-0005-0000-0000-000026BE0000}"/>
    <cellStyle name="Normal 9 5 3 2 5 5" xfId="26482" xr:uid="{00000000-0005-0000-0000-000027BE0000}"/>
    <cellStyle name="Normal 9 5 3 2 5 5 2" xfId="49755" xr:uid="{00000000-0005-0000-0000-000028BE0000}"/>
    <cellStyle name="Normal 9 5 3 2 5 6" xfId="45940" xr:uid="{00000000-0005-0000-0000-000029BE0000}"/>
    <cellStyle name="Normal 9 5 3 2 6" xfId="26483" xr:uid="{00000000-0005-0000-0000-00002ABE0000}"/>
    <cellStyle name="Normal 9 5 3 2 6 2" xfId="26484" xr:uid="{00000000-0005-0000-0000-00002BBE0000}"/>
    <cellStyle name="Normal 9 5 3 2 6 2 2" xfId="45947" xr:uid="{00000000-0005-0000-0000-00002CBE0000}"/>
    <cellStyle name="Normal 9 5 3 2 6 3" xfId="45946" xr:uid="{00000000-0005-0000-0000-00002DBE0000}"/>
    <cellStyle name="Normal 9 5 3 2 7" xfId="26485" xr:uid="{00000000-0005-0000-0000-00002EBE0000}"/>
    <cellStyle name="Normal 9 5 3 2 7 2" xfId="26486" xr:uid="{00000000-0005-0000-0000-00002FBE0000}"/>
    <cellStyle name="Normal 9 5 3 2 7 2 2" xfId="45949" xr:uid="{00000000-0005-0000-0000-000030BE0000}"/>
    <cellStyle name="Normal 9 5 3 2 7 3" xfId="45948" xr:uid="{00000000-0005-0000-0000-000031BE0000}"/>
    <cellStyle name="Normal 9 5 3 2 8" xfId="26487" xr:uid="{00000000-0005-0000-0000-000032BE0000}"/>
    <cellStyle name="Normal 9 5 3 2 8 2" xfId="45950" xr:uid="{00000000-0005-0000-0000-000033BE0000}"/>
    <cellStyle name="Normal 9 5 3 2 9" xfId="26488" xr:uid="{00000000-0005-0000-0000-000034BE0000}"/>
    <cellStyle name="Normal 9 5 3 2 9 2" xfId="49744" xr:uid="{00000000-0005-0000-0000-000035BE0000}"/>
    <cellStyle name="Normal 9 5 3 3" xfId="26489" xr:uid="{00000000-0005-0000-0000-000036BE0000}"/>
    <cellStyle name="Normal 9 5 3 3 2" xfId="26490" xr:uid="{00000000-0005-0000-0000-000037BE0000}"/>
    <cellStyle name="Normal 9 5 3 3 2 2" xfId="26491" xr:uid="{00000000-0005-0000-0000-000038BE0000}"/>
    <cellStyle name="Normal 9 5 3 3 2 2 2" xfId="26492" xr:uid="{00000000-0005-0000-0000-000039BE0000}"/>
    <cellStyle name="Normal 9 5 3 3 2 2 2 2" xfId="26493" xr:uid="{00000000-0005-0000-0000-00003ABE0000}"/>
    <cellStyle name="Normal 9 5 3 3 2 2 2 2 2" xfId="45955" xr:uid="{00000000-0005-0000-0000-00003BBE0000}"/>
    <cellStyle name="Normal 9 5 3 3 2 2 2 3" xfId="45954" xr:uid="{00000000-0005-0000-0000-00003CBE0000}"/>
    <cellStyle name="Normal 9 5 3 3 2 2 3" xfId="26494" xr:uid="{00000000-0005-0000-0000-00003DBE0000}"/>
    <cellStyle name="Normal 9 5 3 3 2 2 3 2" xfId="26495" xr:uid="{00000000-0005-0000-0000-00003EBE0000}"/>
    <cellStyle name="Normal 9 5 3 3 2 2 3 2 2" xfId="45957" xr:uid="{00000000-0005-0000-0000-00003FBE0000}"/>
    <cellStyle name="Normal 9 5 3 3 2 2 3 3" xfId="45956" xr:uid="{00000000-0005-0000-0000-000040BE0000}"/>
    <cellStyle name="Normal 9 5 3 3 2 2 4" xfId="26496" xr:uid="{00000000-0005-0000-0000-000041BE0000}"/>
    <cellStyle name="Normal 9 5 3 3 2 2 4 2" xfId="45958" xr:uid="{00000000-0005-0000-0000-000042BE0000}"/>
    <cellStyle name="Normal 9 5 3 3 2 2 5" xfId="26497" xr:uid="{00000000-0005-0000-0000-000043BE0000}"/>
    <cellStyle name="Normal 9 5 3 3 2 2 5 2" xfId="49758" xr:uid="{00000000-0005-0000-0000-000044BE0000}"/>
    <cellStyle name="Normal 9 5 3 3 2 2 6" xfId="45953" xr:uid="{00000000-0005-0000-0000-000045BE0000}"/>
    <cellStyle name="Normal 9 5 3 3 2 3" xfId="26498" xr:uid="{00000000-0005-0000-0000-000046BE0000}"/>
    <cellStyle name="Normal 9 5 3 3 2 3 2" xfId="26499" xr:uid="{00000000-0005-0000-0000-000047BE0000}"/>
    <cellStyle name="Normal 9 5 3 3 2 3 2 2" xfId="26500" xr:uid="{00000000-0005-0000-0000-000048BE0000}"/>
    <cellStyle name="Normal 9 5 3 3 2 3 2 2 2" xfId="45961" xr:uid="{00000000-0005-0000-0000-000049BE0000}"/>
    <cellStyle name="Normal 9 5 3 3 2 3 2 3" xfId="45960" xr:uid="{00000000-0005-0000-0000-00004ABE0000}"/>
    <cellStyle name="Normal 9 5 3 3 2 3 3" xfId="26501" xr:uid="{00000000-0005-0000-0000-00004BBE0000}"/>
    <cellStyle name="Normal 9 5 3 3 2 3 3 2" xfId="26502" xr:uid="{00000000-0005-0000-0000-00004CBE0000}"/>
    <cellStyle name="Normal 9 5 3 3 2 3 3 2 2" xfId="45963" xr:uid="{00000000-0005-0000-0000-00004DBE0000}"/>
    <cellStyle name="Normal 9 5 3 3 2 3 3 3" xfId="45962" xr:uid="{00000000-0005-0000-0000-00004EBE0000}"/>
    <cellStyle name="Normal 9 5 3 3 2 3 4" xfId="26503" xr:uid="{00000000-0005-0000-0000-00004FBE0000}"/>
    <cellStyle name="Normal 9 5 3 3 2 3 4 2" xfId="45964" xr:uid="{00000000-0005-0000-0000-000050BE0000}"/>
    <cellStyle name="Normal 9 5 3 3 2 3 5" xfId="26504" xr:uid="{00000000-0005-0000-0000-000051BE0000}"/>
    <cellStyle name="Normal 9 5 3 3 2 3 5 2" xfId="49759" xr:uid="{00000000-0005-0000-0000-000052BE0000}"/>
    <cellStyle name="Normal 9 5 3 3 2 3 6" xfId="45959" xr:uid="{00000000-0005-0000-0000-000053BE0000}"/>
    <cellStyle name="Normal 9 5 3 3 2 4" xfId="26505" xr:uid="{00000000-0005-0000-0000-000054BE0000}"/>
    <cellStyle name="Normal 9 5 3 3 2 4 2" xfId="26506" xr:uid="{00000000-0005-0000-0000-000055BE0000}"/>
    <cellStyle name="Normal 9 5 3 3 2 4 2 2" xfId="45966" xr:uid="{00000000-0005-0000-0000-000056BE0000}"/>
    <cellStyle name="Normal 9 5 3 3 2 4 3" xfId="45965" xr:uid="{00000000-0005-0000-0000-000057BE0000}"/>
    <cellStyle name="Normal 9 5 3 3 2 5" xfId="26507" xr:uid="{00000000-0005-0000-0000-000058BE0000}"/>
    <cellStyle name="Normal 9 5 3 3 2 5 2" xfId="26508" xr:uid="{00000000-0005-0000-0000-000059BE0000}"/>
    <cellStyle name="Normal 9 5 3 3 2 5 2 2" xfId="45968" xr:uid="{00000000-0005-0000-0000-00005ABE0000}"/>
    <cellStyle name="Normal 9 5 3 3 2 5 3" xfId="45967" xr:uid="{00000000-0005-0000-0000-00005BBE0000}"/>
    <cellStyle name="Normal 9 5 3 3 2 6" xfId="26509" xr:uid="{00000000-0005-0000-0000-00005CBE0000}"/>
    <cellStyle name="Normal 9 5 3 3 2 6 2" xfId="45969" xr:uid="{00000000-0005-0000-0000-00005DBE0000}"/>
    <cellStyle name="Normal 9 5 3 3 2 7" xfId="26510" xr:uid="{00000000-0005-0000-0000-00005EBE0000}"/>
    <cellStyle name="Normal 9 5 3 3 2 7 2" xfId="49757" xr:uid="{00000000-0005-0000-0000-00005FBE0000}"/>
    <cellStyle name="Normal 9 5 3 3 2 8" xfId="45952" xr:uid="{00000000-0005-0000-0000-000060BE0000}"/>
    <cellStyle name="Normal 9 5 3 3 3" xfId="26511" xr:uid="{00000000-0005-0000-0000-000061BE0000}"/>
    <cellStyle name="Normal 9 5 3 3 3 2" xfId="26512" xr:uid="{00000000-0005-0000-0000-000062BE0000}"/>
    <cellStyle name="Normal 9 5 3 3 3 2 2" xfId="26513" xr:uid="{00000000-0005-0000-0000-000063BE0000}"/>
    <cellStyle name="Normal 9 5 3 3 3 2 2 2" xfId="45972" xr:uid="{00000000-0005-0000-0000-000064BE0000}"/>
    <cellStyle name="Normal 9 5 3 3 3 2 3" xfId="45971" xr:uid="{00000000-0005-0000-0000-000065BE0000}"/>
    <cellStyle name="Normal 9 5 3 3 3 3" xfId="26514" xr:uid="{00000000-0005-0000-0000-000066BE0000}"/>
    <cellStyle name="Normal 9 5 3 3 3 3 2" xfId="26515" xr:uid="{00000000-0005-0000-0000-000067BE0000}"/>
    <cellStyle name="Normal 9 5 3 3 3 3 2 2" xfId="45974" xr:uid="{00000000-0005-0000-0000-000068BE0000}"/>
    <cellStyle name="Normal 9 5 3 3 3 3 3" xfId="45973" xr:uid="{00000000-0005-0000-0000-000069BE0000}"/>
    <cellStyle name="Normal 9 5 3 3 3 4" xfId="26516" xr:uid="{00000000-0005-0000-0000-00006ABE0000}"/>
    <cellStyle name="Normal 9 5 3 3 3 4 2" xfId="45975" xr:uid="{00000000-0005-0000-0000-00006BBE0000}"/>
    <cellStyle name="Normal 9 5 3 3 3 5" xfId="26517" xr:uid="{00000000-0005-0000-0000-00006CBE0000}"/>
    <cellStyle name="Normal 9 5 3 3 3 5 2" xfId="49760" xr:uid="{00000000-0005-0000-0000-00006DBE0000}"/>
    <cellStyle name="Normal 9 5 3 3 3 6" xfId="45970" xr:uid="{00000000-0005-0000-0000-00006EBE0000}"/>
    <cellStyle name="Normal 9 5 3 3 4" xfId="26518" xr:uid="{00000000-0005-0000-0000-00006FBE0000}"/>
    <cellStyle name="Normal 9 5 3 3 4 2" xfId="26519" xr:uid="{00000000-0005-0000-0000-000070BE0000}"/>
    <cellStyle name="Normal 9 5 3 3 4 2 2" xfId="26520" xr:uid="{00000000-0005-0000-0000-000071BE0000}"/>
    <cellStyle name="Normal 9 5 3 3 4 2 2 2" xfId="45978" xr:uid="{00000000-0005-0000-0000-000072BE0000}"/>
    <cellStyle name="Normal 9 5 3 3 4 2 3" xfId="45977" xr:uid="{00000000-0005-0000-0000-000073BE0000}"/>
    <cellStyle name="Normal 9 5 3 3 4 3" xfId="26521" xr:uid="{00000000-0005-0000-0000-000074BE0000}"/>
    <cellStyle name="Normal 9 5 3 3 4 3 2" xfId="26522" xr:uid="{00000000-0005-0000-0000-000075BE0000}"/>
    <cellStyle name="Normal 9 5 3 3 4 3 2 2" xfId="45980" xr:uid="{00000000-0005-0000-0000-000076BE0000}"/>
    <cellStyle name="Normal 9 5 3 3 4 3 3" xfId="45979" xr:uid="{00000000-0005-0000-0000-000077BE0000}"/>
    <cellStyle name="Normal 9 5 3 3 4 4" xfId="26523" xr:uid="{00000000-0005-0000-0000-000078BE0000}"/>
    <cellStyle name="Normal 9 5 3 3 4 4 2" xfId="45981" xr:uid="{00000000-0005-0000-0000-000079BE0000}"/>
    <cellStyle name="Normal 9 5 3 3 4 5" xfId="26524" xr:uid="{00000000-0005-0000-0000-00007ABE0000}"/>
    <cellStyle name="Normal 9 5 3 3 4 5 2" xfId="49761" xr:uid="{00000000-0005-0000-0000-00007BBE0000}"/>
    <cellStyle name="Normal 9 5 3 3 4 6" xfId="45976" xr:uid="{00000000-0005-0000-0000-00007CBE0000}"/>
    <cellStyle name="Normal 9 5 3 3 5" xfId="26525" xr:uid="{00000000-0005-0000-0000-00007DBE0000}"/>
    <cellStyle name="Normal 9 5 3 3 5 2" xfId="26526" xr:uid="{00000000-0005-0000-0000-00007EBE0000}"/>
    <cellStyle name="Normal 9 5 3 3 5 2 2" xfId="45983" xr:uid="{00000000-0005-0000-0000-00007FBE0000}"/>
    <cellStyle name="Normal 9 5 3 3 5 3" xfId="45982" xr:uid="{00000000-0005-0000-0000-000080BE0000}"/>
    <cellStyle name="Normal 9 5 3 3 6" xfId="26527" xr:uid="{00000000-0005-0000-0000-000081BE0000}"/>
    <cellStyle name="Normal 9 5 3 3 6 2" xfId="26528" xr:uid="{00000000-0005-0000-0000-000082BE0000}"/>
    <cellStyle name="Normal 9 5 3 3 6 2 2" xfId="45985" xr:uid="{00000000-0005-0000-0000-000083BE0000}"/>
    <cellStyle name="Normal 9 5 3 3 6 3" xfId="45984" xr:uid="{00000000-0005-0000-0000-000084BE0000}"/>
    <cellStyle name="Normal 9 5 3 3 7" xfId="26529" xr:uid="{00000000-0005-0000-0000-000085BE0000}"/>
    <cellStyle name="Normal 9 5 3 3 7 2" xfId="45986" xr:uid="{00000000-0005-0000-0000-000086BE0000}"/>
    <cellStyle name="Normal 9 5 3 3 8" xfId="26530" xr:uid="{00000000-0005-0000-0000-000087BE0000}"/>
    <cellStyle name="Normal 9 5 3 3 8 2" xfId="49756" xr:uid="{00000000-0005-0000-0000-000088BE0000}"/>
    <cellStyle name="Normal 9 5 3 3 9" xfId="45951" xr:uid="{00000000-0005-0000-0000-000089BE0000}"/>
    <cellStyle name="Normal 9 5 3 4" xfId="26531" xr:uid="{00000000-0005-0000-0000-00008ABE0000}"/>
    <cellStyle name="Normal 9 5 3 4 2" xfId="26532" xr:uid="{00000000-0005-0000-0000-00008BBE0000}"/>
    <cellStyle name="Normal 9 5 3 4 2 2" xfId="26533" xr:uid="{00000000-0005-0000-0000-00008CBE0000}"/>
    <cellStyle name="Normal 9 5 3 4 2 2 2" xfId="26534" xr:uid="{00000000-0005-0000-0000-00008DBE0000}"/>
    <cellStyle name="Normal 9 5 3 4 2 2 2 2" xfId="45990" xr:uid="{00000000-0005-0000-0000-00008EBE0000}"/>
    <cellStyle name="Normal 9 5 3 4 2 2 3" xfId="45989" xr:uid="{00000000-0005-0000-0000-00008FBE0000}"/>
    <cellStyle name="Normal 9 5 3 4 2 3" xfId="26535" xr:uid="{00000000-0005-0000-0000-000090BE0000}"/>
    <cellStyle name="Normal 9 5 3 4 2 3 2" xfId="26536" xr:uid="{00000000-0005-0000-0000-000091BE0000}"/>
    <cellStyle name="Normal 9 5 3 4 2 3 2 2" xfId="45992" xr:uid="{00000000-0005-0000-0000-000092BE0000}"/>
    <cellStyle name="Normal 9 5 3 4 2 3 3" xfId="45991" xr:uid="{00000000-0005-0000-0000-000093BE0000}"/>
    <cellStyle name="Normal 9 5 3 4 2 4" xfId="26537" xr:uid="{00000000-0005-0000-0000-000094BE0000}"/>
    <cellStyle name="Normal 9 5 3 4 2 4 2" xfId="45993" xr:uid="{00000000-0005-0000-0000-000095BE0000}"/>
    <cellStyle name="Normal 9 5 3 4 2 5" xfId="26538" xr:uid="{00000000-0005-0000-0000-000096BE0000}"/>
    <cellStyle name="Normal 9 5 3 4 2 5 2" xfId="49763" xr:uid="{00000000-0005-0000-0000-000097BE0000}"/>
    <cellStyle name="Normal 9 5 3 4 2 6" xfId="45988" xr:uid="{00000000-0005-0000-0000-000098BE0000}"/>
    <cellStyle name="Normal 9 5 3 4 3" xfId="26539" xr:uid="{00000000-0005-0000-0000-000099BE0000}"/>
    <cellStyle name="Normal 9 5 3 4 3 2" xfId="26540" xr:uid="{00000000-0005-0000-0000-00009ABE0000}"/>
    <cellStyle name="Normal 9 5 3 4 3 2 2" xfId="26541" xr:uid="{00000000-0005-0000-0000-00009BBE0000}"/>
    <cellStyle name="Normal 9 5 3 4 3 2 2 2" xfId="45996" xr:uid="{00000000-0005-0000-0000-00009CBE0000}"/>
    <cellStyle name="Normal 9 5 3 4 3 2 3" xfId="45995" xr:uid="{00000000-0005-0000-0000-00009DBE0000}"/>
    <cellStyle name="Normal 9 5 3 4 3 3" xfId="26542" xr:uid="{00000000-0005-0000-0000-00009EBE0000}"/>
    <cellStyle name="Normal 9 5 3 4 3 3 2" xfId="26543" xr:uid="{00000000-0005-0000-0000-00009FBE0000}"/>
    <cellStyle name="Normal 9 5 3 4 3 3 2 2" xfId="45998" xr:uid="{00000000-0005-0000-0000-0000A0BE0000}"/>
    <cellStyle name="Normal 9 5 3 4 3 3 3" xfId="45997" xr:uid="{00000000-0005-0000-0000-0000A1BE0000}"/>
    <cellStyle name="Normal 9 5 3 4 3 4" xfId="26544" xr:uid="{00000000-0005-0000-0000-0000A2BE0000}"/>
    <cellStyle name="Normal 9 5 3 4 3 4 2" xfId="45999" xr:uid="{00000000-0005-0000-0000-0000A3BE0000}"/>
    <cellStyle name="Normal 9 5 3 4 3 5" xfId="26545" xr:uid="{00000000-0005-0000-0000-0000A4BE0000}"/>
    <cellStyle name="Normal 9 5 3 4 3 5 2" xfId="49764" xr:uid="{00000000-0005-0000-0000-0000A5BE0000}"/>
    <cellStyle name="Normal 9 5 3 4 3 6" xfId="45994" xr:uid="{00000000-0005-0000-0000-0000A6BE0000}"/>
    <cellStyle name="Normal 9 5 3 4 4" xfId="26546" xr:uid="{00000000-0005-0000-0000-0000A7BE0000}"/>
    <cellStyle name="Normal 9 5 3 4 4 2" xfId="26547" xr:uid="{00000000-0005-0000-0000-0000A8BE0000}"/>
    <cellStyle name="Normal 9 5 3 4 4 2 2" xfId="46001" xr:uid="{00000000-0005-0000-0000-0000A9BE0000}"/>
    <cellStyle name="Normal 9 5 3 4 4 3" xfId="46000" xr:uid="{00000000-0005-0000-0000-0000AABE0000}"/>
    <cellStyle name="Normal 9 5 3 4 5" xfId="26548" xr:uid="{00000000-0005-0000-0000-0000ABBE0000}"/>
    <cellStyle name="Normal 9 5 3 4 5 2" xfId="26549" xr:uid="{00000000-0005-0000-0000-0000ACBE0000}"/>
    <cellStyle name="Normal 9 5 3 4 5 2 2" xfId="46003" xr:uid="{00000000-0005-0000-0000-0000ADBE0000}"/>
    <cellStyle name="Normal 9 5 3 4 5 3" xfId="46002" xr:uid="{00000000-0005-0000-0000-0000AEBE0000}"/>
    <cellStyle name="Normal 9 5 3 4 6" xfId="26550" xr:uid="{00000000-0005-0000-0000-0000AFBE0000}"/>
    <cellStyle name="Normal 9 5 3 4 6 2" xfId="46004" xr:uid="{00000000-0005-0000-0000-0000B0BE0000}"/>
    <cellStyle name="Normal 9 5 3 4 7" xfId="26551" xr:uid="{00000000-0005-0000-0000-0000B1BE0000}"/>
    <cellStyle name="Normal 9 5 3 4 7 2" xfId="49762" xr:uid="{00000000-0005-0000-0000-0000B2BE0000}"/>
    <cellStyle name="Normal 9 5 3 4 8" xfId="45987" xr:uid="{00000000-0005-0000-0000-0000B3BE0000}"/>
    <cellStyle name="Normal 9 5 3 5" xfId="26552" xr:uid="{00000000-0005-0000-0000-0000B4BE0000}"/>
    <cellStyle name="Normal 9 5 3 5 2" xfId="26553" xr:uid="{00000000-0005-0000-0000-0000B5BE0000}"/>
    <cellStyle name="Normal 9 5 3 5 2 2" xfId="26554" xr:uid="{00000000-0005-0000-0000-0000B6BE0000}"/>
    <cellStyle name="Normal 9 5 3 5 2 2 2" xfId="46007" xr:uid="{00000000-0005-0000-0000-0000B7BE0000}"/>
    <cellStyle name="Normal 9 5 3 5 2 3" xfId="46006" xr:uid="{00000000-0005-0000-0000-0000B8BE0000}"/>
    <cellStyle name="Normal 9 5 3 5 3" xfId="26555" xr:uid="{00000000-0005-0000-0000-0000B9BE0000}"/>
    <cellStyle name="Normal 9 5 3 5 3 2" xfId="26556" xr:uid="{00000000-0005-0000-0000-0000BABE0000}"/>
    <cellStyle name="Normal 9 5 3 5 3 2 2" xfId="46009" xr:uid="{00000000-0005-0000-0000-0000BBBE0000}"/>
    <cellStyle name="Normal 9 5 3 5 3 3" xfId="46008" xr:uid="{00000000-0005-0000-0000-0000BCBE0000}"/>
    <cellStyle name="Normal 9 5 3 5 4" xfId="26557" xr:uid="{00000000-0005-0000-0000-0000BDBE0000}"/>
    <cellStyle name="Normal 9 5 3 5 4 2" xfId="46010" xr:uid="{00000000-0005-0000-0000-0000BEBE0000}"/>
    <cellStyle name="Normal 9 5 3 5 5" xfId="26558" xr:uid="{00000000-0005-0000-0000-0000BFBE0000}"/>
    <cellStyle name="Normal 9 5 3 5 5 2" xfId="49765" xr:uid="{00000000-0005-0000-0000-0000C0BE0000}"/>
    <cellStyle name="Normal 9 5 3 5 6" xfId="46005" xr:uid="{00000000-0005-0000-0000-0000C1BE0000}"/>
    <cellStyle name="Normal 9 5 3 6" xfId="26559" xr:uid="{00000000-0005-0000-0000-0000C2BE0000}"/>
    <cellStyle name="Normal 9 5 3 6 2" xfId="26560" xr:uid="{00000000-0005-0000-0000-0000C3BE0000}"/>
    <cellStyle name="Normal 9 5 3 6 2 2" xfId="26561" xr:uid="{00000000-0005-0000-0000-0000C4BE0000}"/>
    <cellStyle name="Normal 9 5 3 6 2 2 2" xfId="46013" xr:uid="{00000000-0005-0000-0000-0000C5BE0000}"/>
    <cellStyle name="Normal 9 5 3 6 2 3" xfId="46012" xr:uid="{00000000-0005-0000-0000-0000C6BE0000}"/>
    <cellStyle name="Normal 9 5 3 6 3" xfId="26562" xr:uid="{00000000-0005-0000-0000-0000C7BE0000}"/>
    <cellStyle name="Normal 9 5 3 6 3 2" xfId="26563" xr:uid="{00000000-0005-0000-0000-0000C8BE0000}"/>
    <cellStyle name="Normal 9 5 3 6 3 2 2" xfId="46015" xr:uid="{00000000-0005-0000-0000-0000C9BE0000}"/>
    <cellStyle name="Normal 9 5 3 6 3 3" xfId="46014" xr:uid="{00000000-0005-0000-0000-0000CABE0000}"/>
    <cellStyle name="Normal 9 5 3 6 4" xfId="26564" xr:uid="{00000000-0005-0000-0000-0000CBBE0000}"/>
    <cellStyle name="Normal 9 5 3 6 4 2" xfId="46016" xr:uid="{00000000-0005-0000-0000-0000CCBE0000}"/>
    <cellStyle name="Normal 9 5 3 6 5" xfId="26565" xr:uid="{00000000-0005-0000-0000-0000CDBE0000}"/>
    <cellStyle name="Normal 9 5 3 6 5 2" xfId="49766" xr:uid="{00000000-0005-0000-0000-0000CEBE0000}"/>
    <cellStyle name="Normal 9 5 3 6 6" xfId="46011" xr:uid="{00000000-0005-0000-0000-0000CFBE0000}"/>
    <cellStyle name="Normal 9 5 3 7" xfId="26566" xr:uid="{00000000-0005-0000-0000-0000D0BE0000}"/>
    <cellStyle name="Normal 9 5 3 7 2" xfId="26567" xr:uid="{00000000-0005-0000-0000-0000D1BE0000}"/>
    <cellStyle name="Normal 9 5 3 7 2 2" xfId="46018" xr:uid="{00000000-0005-0000-0000-0000D2BE0000}"/>
    <cellStyle name="Normal 9 5 3 7 3" xfId="46017" xr:uid="{00000000-0005-0000-0000-0000D3BE0000}"/>
    <cellStyle name="Normal 9 5 3 8" xfId="26568" xr:uid="{00000000-0005-0000-0000-0000D4BE0000}"/>
    <cellStyle name="Normal 9 5 3 8 2" xfId="26569" xr:uid="{00000000-0005-0000-0000-0000D5BE0000}"/>
    <cellStyle name="Normal 9 5 3 8 2 2" xfId="46020" xr:uid="{00000000-0005-0000-0000-0000D6BE0000}"/>
    <cellStyle name="Normal 9 5 3 8 3" xfId="46019" xr:uid="{00000000-0005-0000-0000-0000D7BE0000}"/>
    <cellStyle name="Normal 9 5 3 9" xfId="26570" xr:uid="{00000000-0005-0000-0000-0000D8BE0000}"/>
    <cellStyle name="Normal 9 5 3 9 2" xfId="46021" xr:uid="{00000000-0005-0000-0000-0000D9BE0000}"/>
    <cellStyle name="Normal 9 5 4" xfId="26571" xr:uid="{00000000-0005-0000-0000-0000DABE0000}"/>
    <cellStyle name="Normal 9 5 4 10" xfId="46022" xr:uid="{00000000-0005-0000-0000-0000DBBE0000}"/>
    <cellStyle name="Normal 9 5 4 2" xfId="26572" xr:uid="{00000000-0005-0000-0000-0000DCBE0000}"/>
    <cellStyle name="Normal 9 5 4 2 2" xfId="26573" xr:uid="{00000000-0005-0000-0000-0000DDBE0000}"/>
    <cellStyle name="Normal 9 5 4 2 2 2" xfId="26574" xr:uid="{00000000-0005-0000-0000-0000DEBE0000}"/>
    <cellStyle name="Normal 9 5 4 2 2 2 2" xfId="26575" xr:uid="{00000000-0005-0000-0000-0000DFBE0000}"/>
    <cellStyle name="Normal 9 5 4 2 2 2 2 2" xfId="26576" xr:uid="{00000000-0005-0000-0000-0000E0BE0000}"/>
    <cellStyle name="Normal 9 5 4 2 2 2 2 2 2" xfId="46027" xr:uid="{00000000-0005-0000-0000-0000E1BE0000}"/>
    <cellStyle name="Normal 9 5 4 2 2 2 2 3" xfId="46026" xr:uid="{00000000-0005-0000-0000-0000E2BE0000}"/>
    <cellStyle name="Normal 9 5 4 2 2 2 3" xfId="26577" xr:uid="{00000000-0005-0000-0000-0000E3BE0000}"/>
    <cellStyle name="Normal 9 5 4 2 2 2 3 2" xfId="26578" xr:uid="{00000000-0005-0000-0000-0000E4BE0000}"/>
    <cellStyle name="Normal 9 5 4 2 2 2 3 2 2" xfId="46029" xr:uid="{00000000-0005-0000-0000-0000E5BE0000}"/>
    <cellStyle name="Normal 9 5 4 2 2 2 3 3" xfId="46028" xr:uid="{00000000-0005-0000-0000-0000E6BE0000}"/>
    <cellStyle name="Normal 9 5 4 2 2 2 4" xfId="26579" xr:uid="{00000000-0005-0000-0000-0000E7BE0000}"/>
    <cellStyle name="Normal 9 5 4 2 2 2 4 2" xfId="46030" xr:uid="{00000000-0005-0000-0000-0000E8BE0000}"/>
    <cellStyle name="Normal 9 5 4 2 2 2 5" xfId="26580" xr:uid="{00000000-0005-0000-0000-0000E9BE0000}"/>
    <cellStyle name="Normal 9 5 4 2 2 2 5 2" xfId="49770" xr:uid="{00000000-0005-0000-0000-0000EABE0000}"/>
    <cellStyle name="Normal 9 5 4 2 2 2 6" xfId="46025" xr:uid="{00000000-0005-0000-0000-0000EBBE0000}"/>
    <cellStyle name="Normal 9 5 4 2 2 3" xfId="26581" xr:uid="{00000000-0005-0000-0000-0000ECBE0000}"/>
    <cellStyle name="Normal 9 5 4 2 2 3 2" xfId="26582" xr:uid="{00000000-0005-0000-0000-0000EDBE0000}"/>
    <cellStyle name="Normal 9 5 4 2 2 3 2 2" xfId="26583" xr:uid="{00000000-0005-0000-0000-0000EEBE0000}"/>
    <cellStyle name="Normal 9 5 4 2 2 3 2 2 2" xfId="46033" xr:uid="{00000000-0005-0000-0000-0000EFBE0000}"/>
    <cellStyle name="Normal 9 5 4 2 2 3 2 3" xfId="46032" xr:uid="{00000000-0005-0000-0000-0000F0BE0000}"/>
    <cellStyle name="Normal 9 5 4 2 2 3 3" xfId="26584" xr:uid="{00000000-0005-0000-0000-0000F1BE0000}"/>
    <cellStyle name="Normal 9 5 4 2 2 3 3 2" xfId="26585" xr:uid="{00000000-0005-0000-0000-0000F2BE0000}"/>
    <cellStyle name="Normal 9 5 4 2 2 3 3 2 2" xfId="46035" xr:uid="{00000000-0005-0000-0000-0000F3BE0000}"/>
    <cellStyle name="Normal 9 5 4 2 2 3 3 3" xfId="46034" xr:uid="{00000000-0005-0000-0000-0000F4BE0000}"/>
    <cellStyle name="Normal 9 5 4 2 2 3 4" xfId="26586" xr:uid="{00000000-0005-0000-0000-0000F5BE0000}"/>
    <cellStyle name="Normal 9 5 4 2 2 3 4 2" xfId="46036" xr:uid="{00000000-0005-0000-0000-0000F6BE0000}"/>
    <cellStyle name="Normal 9 5 4 2 2 3 5" xfId="26587" xr:uid="{00000000-0005-0000-0000-0000F7BE0000}"/>
    <cellStyle name="Normal 9 5 4 2 2 3 5 2" xfId="49771" xr:uid="{00000000-0005-0000-0000-0000F8BE0000}"/>
    <cellStyle name="Normal 9 5 4 2 2 3 6" xfId="46031" xr:uid="{00000000-0005-0000-0000-0000F9BE0000}"/>
    <cellStyle name="Normal 9 5 4 2 2 4" xfId="26588" xr:uid="{00000000-0005-0000-0000-0000FABE0000}"/>
    <cellStyle name="Normal 9 5 4 2 2 4 2" xfId="26589" xr:uid="{00000000-0005-0000-0000-0000FBBE0000}"/>
    <cellStyle name="Normal 9 5 4 2 2 4 2 2" xfId="46038" xr:uid="{00000000-0005-0000-0000-0000FCBE0000}"/>
    <cellStyle name="Normal 9 5 4 2 2 4 3" xfId="46037" xr:uid="{00000000-0005-0000-0000-0000FDBE0000}"/>
    <cellStyle name="Normal 9 5 4 2 2 5" xfId="26590" xr:uid="{00000000-0005-0000-0000-0000FEBE0000}"/>
    <cellStyle name="Normal 9 5 4 2 2 5 2" xfId="26591" xr:uid="{00000000-0005-0000-0000-0000FFBE0000}"/>
    <cellStyle name="Normal 9 5 4 2 2 5 2 2" xfId="46040" xr:uid="{00000000-0005-0000-0000-000000BF0000}"/>
    <cellStyle name="Normal 9 5 4 2 2 5 3" xfId="46039" xr:uid="{00000000-0005-0000-0000-000001BF0000}"/>
    <cellStyle name="Normal 9 5 4 2 2 6" xfId="26592" xr:uid="{00000000-0005-0000-0000-000002BF0000}"/>
    <cellStyle name="Normal 9 5 4 2 2 6 2" xfId="46041" xr:uid="{00000000-0005-0000-0000-000003BF0000}"/>
    <cellStyle name="Normal 9 5 4 2 2 7" xfId="26593" xr:uid="{00000000-0005-0000-0000-000004BF0000}"/>
    <cellStyle name="Normal 9 5 4 2 2 7 2" xfId="49769" xr:uid="{00000000-0005-0000-0000-000005BF0000}"/>
    <cellStyle name="Normal 9 5 4 2 2 8" xfId="46024" xr:uid="{00000000-0005-0000-0000-000006BF0000}"/>
    <cellStyle name="Normal 9 5 4 2 3" xfId="26594" xr:uid="{00000000-0005-0000-0000-000007BF0000}"/>
    <cellStyle name="Normal 9 5 4 2 3 2" xfId="26595" xr:uid="{00000000-0005-0000-0000-000008BF0000}"/>
    <cellStyle name="Normal 9 5 4 2 3 2 2" xfId="26596" xr:uid="{00000000-0005-0000-0000-000009BF0000}"/>
    <cellStyle name="Normal 9 5 4 2 3 2 2 2" xfId="46044" xr:uid="{00000000-0005-0000-0000-00000ABF0000}"/>
    <cellStyle name="Normal 9 5 4 2 3 2 3" xfId="46043" xr:uid="{00000000-0005-0000-0000-00000BBF0000}"/>
    <cellStyle name="Normal 9 5 4 2 3 3" xfId="26597" xr:uid="{00000000-0005-0000-0000-00000CBF0000}"/>
    <cellStyle name="Normal 9 5 4 2 3 3 2" xfId="26598" xr:uid="{00000000-0005-0000-0000-00000DBF0000}"/>
    <cellStyle name="Normal 9 5 4 2 3 3 2 2" xfId="46046" xr:uid="{00000000-0005-0000-0000-00000EBF0000}"/>
    <cellStyle name="Normal 9 5 4 2 3 3 3" xfId="46045" xr:uid="{00000000-0005-0000-0000-00000FBF0000}"/>
    <cellStyle name="Normal 9 5 4 2 3 4" xfId="26599" xr:uid="{00000000-0005-0000-0000-000010BF0000}"/>
    <cellStyle name="Normal 9 5 4 2 3 4 2" xfId="46047" xr:uid="{00000000-0005-0000-0000-000011BF0000}"/>
    <cellStyle name="Normal 9 5 4 2 3 5" xfId="26600" xr:uid="{00000000-0005-0000-0000-000012BF0000}"/>
    <cellStyle name="Normal 9 5 4 2 3 5 2" xfId="49772" xr:uid="{00000000-0005-0000-0000-000013BF0000}"/>
    <cellStyle name="Normal 9 5 4 2 3 6" xfId="46042" xr:uid="{00000000-0005-0000-0000-000014BF0000}"/>
    <cellStyle name="Normal 9 5 4 2 4" xfId="26601" xr:uid="{00000000-0005-0000-0000-000015BF0000}"/>
    <cellStyle name="Normal 9 5 4 2 4 2" xfId="26602" xr:uid="{00000000-0005-0000-0000-000016BF0000}"/>
    <cellStyle name="Normal 9 5 4 2 4 2 2" xfId="26603" xr:uid="{00000000-0005-0000-0000-000017BF0000}"/>
    <cellStyle name="Normal 9 5 4 2 4 2 2 2" xfId="46050" xr:uid="{00000000-0005-0000-0000-000018BF0000}"/>
    <cellStyle name="Normal 9 5 4 2 4 2 3" xfId="46049" xr:uid="{00000000-0005-0000-0000-000019BF0000}"/>
    <cellStyle name="Normal 9 5 4 2 4 3" xfId="26604" xr:uid="{00000000-0005-0000-0000-00001ABF0000}"/>
    <cellStyle name="Normal 9 5 4 2 4 3 2" xfId="26605" xr:uid="{00000000-0005-0000-0000-00001BBF0000}"/>
    <cellStyle name="Normal 9 5 4 2 4 3 2 2" xfId="46052" xr:uid="{00000000-0005-0000-0000-00001CBF0000}"/>
    <cellStyle name="Normal 9 5 4 2 4 3 3" xfId="46051" xr:uid="{00000000-0005-0000-0000-00001DBF0000}"/>
    <cellStyle name="Normal 9 5 4 2 4 4" xfId="26606" xr:uid="{00000000-0005-0000-0000-00001EBF0000}"/>
    <cellStyle name="Normal 9 5 4 2 4 4 2" xfId="46053" xr:uid="{00000000-0005-0000-0000-00001FBF0000}"/>
    <cellStyle name="Normal 9 5 4 2 4 5" xfId="26607" xr:uid="{00000000-0005-0000-0000-000020BF0000}"/>
    <cellStyle name="Normal 9 5 4 2 4 5 2" xfId="49773" xr:uid="{00000000-0005-0000-0000-000021BF0000}"/>
    <cellStyle name="Normal 9 5 4 2 4 6" xfId="46048" xr:uid="{00000000-0005-0000-0000-000022BF0000}"/>
    <cellStyle name="Normal 9 5 4 2 5" xfId="26608" xr:uid="{00000000-0005-0000-0000-000023BF0000}"/>
    <cellStyle name="Normal 9 5 4 2 5 2" xfId="26609" xr:uid="{00000000-0005-0000-0000-000024BF0000}"/>
    <cellStyle name="Normal 9 5 4 2 5 2 2" xfId="46055" xr:uid="{00000000-0005-0000-0000-000025BF0000}"/>
    <cellStyle name="Normal 9 5 4 2 5 3" xfId="46054" xr:uid="{00000000-0005-0000-0000-000026BF0000}"/>
    <cellStyle name="Normal 9 5 4 2 6" xfId="26610" xr:uid="{00000000-0005-0000-0000-000027BF0000}"/>
    <cellStyle name="Normal 9 5 4 2 6 2" xfId="26611" xr:uid="{00000000-0005-0000-0000-000028BF0000}"/>
    <cellStyle name="Normal 9 5 4 2 6 2 2" xfId="46057" xr:uid="{00000000-0005-0000-0000-000029BF0000}"/>
    <cellStyle name="Normal 9 5 4 2 6 3" xfId="46056" xr:uid="{00000000-0005-0000-0000-00002ABF0000}"/>
    <cellStyle name="Normal 9 5 4 2 7" xfId="26612" xr:uid="{00000000-0005-0000-0000-00002BBF0000}"/>
    <cellStyle name="Normal 9 5 4 2 7 2" xfId="46058" xr:uid="{00000000-0005-0000-0000-00002CBF0000}"/>
    <cellStyle name="Normal 9 5 4 2 8" xfId="26613" xr:uid="{00000000-0005-0000-0000-00002DBF0000}"/>
    <cellStyle name="Normal 9 5 4 2 8 2" xfId="49768" xr:uid="{00000000-0005-0000-0000-00002EBF0000}"/>
    <cellStyle name="Normal 9 5 4 2 9" xfId="46023" xr:uid="{00000000-0005-0000-0000-00002FBF0000}"/>
    <cellStyle name="Normal 9 5 4 3" xfId="26614" xr:uid="{00000000-0005-0000-0000-000030BF0000}"/>
    <cellStyle name="Normal 9 5 4 3 2" xfId="26615" xr:uid="{00000000-0005-0000-0000-000031BF0000}"/>
    <cellStyle name="Normal 9 5 4 3 2 2" xfId="26616" xr:uid="{00000000-0005-0000-0000-000032BF0000}"/>
    <cellStyle name="Normal 9 5 4 3 2 2 2" xfId="26617" xr:uid="{00000000-0005-0000-0000-000033BF0000}"/>
    <cellStyle name="Normal 9 5 4 3 2 2 2 2" xfId="46062" xr:uid="{00000000-0005-0000-0000-000034BF0000}"/>
    <cellStyle name="Normal 9 5 4 3 2 2 3" xfId="46061" xr:uid="{00000000-0005-0000-0000-000035BF0000}"/>
    <cellStyle name="Normal 9 5 4 3 2 3" xfId="26618" xr:uid="{00000000-0005-0000-0000-000036BF0000}"/>
    <cellStyle name="Normal 9 5 4 3 2 3 2" xfId="26619" xr:uid="{00000000-0005-0000-0000-000037BF0000}"/>
    <cellStyle name="Normal 9 5 4 3 2 3 2 2" xfId="46064" xr:uid="{00000000-0005-0000-0000-000038BF0000}"/>
    <cellStyle name="Normal 9 5 4 3 2 3 3" xfId="46063" xr:uid="{00000000-0005-0000-0000-000039BF0000}"/>
    <cellStyle name="Normal 9 5 4 3 2 4" xfId="26620" xr:uid="{00000000-0005-0000-0000-00003ABF0000}"/>
    <cellStyle name="Normal 9 5 4 3 2 4 2" xfId="46065" xr:uid="{00000000-0005-0000-0000-00003BBF0000}"/>
    <cellStyle name="Normal 9 5 4 3 2 5" xfId="26621" xr:uid="{00000000-0005-0000-0000-00003CBF0000}"/>
    <cellStyle name="Normal 9 5 4 3 2 5 2" xfId="49775" xr:uid="{00000000-0005-0000-0000-00003DBF0000}"/>
    <cellStyle name="Normal 9 5 4 3 2 6" xfId="46060" xr:uid="{00000000-0005-0000-0000-00003EBF0000}"/>
    <cellStyle name="Normal 9 5 4 3 3" xfId="26622" xr:uid="{00000000-0005-0000-0000-00003FBF0000}"/>
    <cellStyle name="Normal 9 5 4 3 3 2" xfId="26623" xr:uid="{00000000-0005-0000-0000-000040BF0000}"/>
    <cellStyle name="Normal 9 5 4 3 3 2 2" xfId="26624" xr:uid="{00000000-0005-0000-0000-000041BF0000}"/>
    <cellStyle name="Normal 9 5 4 3 3 2 2 2" xfId="46068" xr:uid="{00000000-0005-0000-0000-000042BF0000}"/>
    <cellStyle name="Normal 9 5 4 3 3 2 3" xfId="46067" xr:uid="{00000000-0005-0000-0000-000043BF0000}"/>
    <cellStyle name="Normal 9 5 4 3 3 3" xfId="26625" xr:uid="{00000000-0005-0000-0000-000044BF0000}"/>
    <cellStyle name="Normal 9 5 4 3 3 3 2" xfId="26626" xr:uid="{00000000-0005-0000-0000-000045BF0000}"/>
    <cellStyle name="Normal 9 5 4 3 3 3 2 2" xfId="46070" xr:uid="{00000000-0005-0000-0000-000046BF0000}"/>
    <cellStyle name="Normal 9 5 4 3 3 3 3" xfId="46069" xr:uid="{00000000-0005-0000-0000-000047BF0000}"/>
    <cellStyle name="Normal 9 5 4 3 3 4" xfId="26627" xr:uid="{00000000-0005-0000-0000-000048BF0000}"/>
    <cellStyle name="Normal 9 5 4 3 3 4 2" xfId="46071" xr:uid="{00000000-0005-0000-0000-000049BF0000}"/>
    <cellStyle name="Normal 9 5 4 3 3 5" xfId="26628" xr:uid="{00000000-0005-0000-0000-00004ABF0000}"/>
    <cellStyle name="Normal 9 5 4 3 3 5 2" xfId="49776" xr:uid="{00000000-0005-0000-0000-00004BBF0000}"/>
    <cellStyle name="Normal 9 5 4 3 3 6" xfId="46066" xr:uid="{00000000-0005-0000-0000-00004CBF0000}"/>
    <cellStyle name="Normal 9 5 4 3 4" xfId="26629" xr:uid="{00000000-0005-0000-0000-00004DBF0000}"/>
    <cellStyle name="Normal 9 5 4 3 4 2" xfId="26630" xr:uid="{00000000-0005-0000-0000-00004EBF0000}"/>
    <cellStyle name="Normal 9 5 4 3 4 2 2" xfId="46073" xr:uid="{00000000-0005-0000-0000-00004FBF0000}"/>
    <cellStyle name="Normal 9 5 4 3 4 3" xfId="46072" xr:uid="{00000000-0005-0000-0000-000050BF0000}"/>
    <cellStyle name="Normal 9 5 4 3 5" xfId="26631" xr:uid="{00000000-0005-0000-0000-000051BF0000}"/>
    <cellStyle name="Normal 9 5 4 3 5 2" xfId="26632" xr:uid="{00000000-0005-0000-0000-000052BF0000}"/>
    <cellStyle name="Normal 9 5 4 3 5 2 2" xfId="46075" xr:uid="{00000000-0005-0000-0000-000053BF0000}"/>
    <cellStyle name="Normal 9 5 4 3 5 3" xfId="46074" xr:uid="{00000000-0005-0000-0000-000054BF0000}"/>
    <cellStyle name="Normal 9 5 4 3 6" xfId="26633" xr:uid="{00000000-0005-0000-0000-000055BF0000}"/>
    <cellStyle name="Normal 9 5 4 3 6 2" xfId="46076" xr:uid="{00000000-0005-0000-0000-000056BF0000}"/>
    <cellStyle name="Normal 9 5 4 3 7" xfId="26634" xr:uid="{00000000-0005-0000-0000-000057BF0000}"/>
    <cellStyle name="Normal 9 5 4 3 7 2" xfId="49774" xr:uid="{00000000-0005-0000-0000-000058BF0000}"/>
    <cellStyle name="Normal 9 5 4 3 8" xfId="46059" xr:uid="{00000000-0005-0000-0000-000059BF0000}"/>
    <cellStyle name="Normal 9 5 4 4" xfId="26635" xr:uid="{00000000-0005-0000-0000-00005ABF0000}"/>
    <cellStyle name="Normal 9 5 4 4 2" xfId="26636" xr:uid="{00000000-0005-0000-0000-00005BBF0000}"/>
    <cellStyle name="Normal 9 5 4 4 2 2" xfId="26637" xr:uid="{00000000-0005-0000-0000-00005CBF0000}"/>
    <cellStyle name="Normal 9 5 4 4 2 2 2" xfId="46079" xr:uid="{00000000-0005-0000-0000-00005DBF0000}"/>
    <cellStyle name="Normal 9 5 4 4 2 3" xfId="46078" xr:uid="{00000000-0005-0000-0000-00005EBF0000}"/>
    <cellStyle name="Normal 9 5 4 4 3" xfId="26638" xr:uid="{00000000-0005-0000-0000-00005FBF0000}"/>
    <cellStyle name="Normal 9 5 4 4 3 2" xfId="26639" xr:uid="{00000000-0005-0000-0000-000060BF0000}"/>
    <cellStyle name="Normal 9 5 4 4 3 2 2" xfId="46081" xr:uid="{00000000-0005-0000-0000-000061BF0000}"/>
    <cellStyle name="Normal 9 5 4 4 3 3" xfId="46080" xr:uid="{00000000-0005-0000-0000-000062BF0000}"/>
    <cellStyle name="Normal 9 5 4 4 4" xfId="26640" xr:uid="{00000000-0005-0000-0000-000063BF0000}"/>
    <cellStyle name="Normal 9 5 4 4 4 2" xfId="46082" xr:uid="{00000000-0005-0000-0000-000064BF0000}"/>
    <cellStyle name="Normal 9 5 4 4 5" xfId="26641" xr:uid="{00000000-0005-0000-0000-000065BF0000}"/>
    <cellStyle name="Normal 9 5 4 4 5 2" xfId="49777" xr:uid="{00000000-0005-0000-0000-000066BF0000}"/>
    <cellStyle name="Normal 9 5 4 4 6" xfId="46077" xr:uid="{00000000-0005-0000-0000-000067BF0000}"/>
    <cellStyle name="Normal 9 5 4 5" xfId="26642" xr:uid="{00000000-0005-0000-0000-000068BF0000}"/>
    <cellStyle name="Normal 9 5 4 5 2" xfId="26643" xr:uid="{00000000-0005-0000-0000-000069BF0000}"/>
    <cellStyle name="Normal 9 5 4 5 2 2" xfId="26644" xr:uid="{00000000-0005-0000-0000-00006ABF0000}"/>
    <cellStyle name="Normal 9 5 4 5 2 2 2" xfId="46085" xr:uid="{00000000-0005-0000-0000-00006BBF0000}"/>
    <cellStyle name="Normal 9 5 4 5 2 3" xfId="46084" xr:uid="{00000000-0005-0000-0000-00006CBF0000}"/>
    <cellStyle name="Normal 9 5 4 5 3" xfId="26645" xr:uid="{00000000-0005-0000-0000-00006DBF0000}"/>
    <cellStyle name="Normal 9 5 4 5 3 2" xfId="26646" xr:uid="{00000000-0005-0000-0000-00006EBF0000}"/>
    <cellStyle name="Normal 9 5 4 5 3 2 2" xfId="46087" xr:uid="{00000000-0005-0000-0000-00006FBF0000}"/>
    <cellStyle name="Normal 9 5 4 5 3 3" xfId="46086" xr:uid="{00000000-0005-0000-0000-000070BF0000}"/>
    <cellStyle name="Normal 9 5 4 5 4" xfId="26647" xr:uid="{00000000-0005-0000-0000-000071BF0000}"/>
    <cellStyle name="Normal 9 5 4 5 4 2" xfId="46088" xr:uid="{00000000-0005-0000-0000-000072BF0000}"/>
    <cellStyle name="Normal 9 5 4 5 5" xfId="26648" xr:uid="{00000000-0005-0000-0000-000073BF0000}"/>
    <cellStyle name="Normal 9 5 4 5 5 2" xfId="49778" xr:uid="{00000000-0005-0000-0000-000074BF0000}"/>
    <cellStyle name="Normal 9 5 4 5 6" xfId="46083" xr:uid="{00000000-0005-0000-0000-000075BF0000}"/>
    <cellStyle name="Normal 9 5 4 6" xfId="26649" xr:uid="{00000000-0005-0000-0000-000076BF0000}"/>
    <cellStyle name="Normal 9 5 4 6 2" xfId="26650" xr:uid="{00000000-0005-0000-0000-000077BF0000}"/>
    <cellStyle name="Normal 9 5 4 6 2 2" xfId="46090" xr:uid="{00000000-0005-0000-0000-000078BF0000}"/>
    <cellStyle name="Normal 9 5 4 6 3" xfId="46089" xr:uid="{00000000-0005-0000-0000-000079BF0000}"/>
    <cellStyle name="Normal 9 5 4 7" xfId="26651" xr:uid="{00000000-0005-0000-0000-00007ABF0000}"/>
    <cellStyle name="Normal 9 5 4 7 2" xfId="26652" xr:uid="{00000000-0005-0000-0000-00007BBF0000}"/>
    <cellStyle name="Normal 9 5 4 7 2 2" xfId="46092" xr:uid="{00000000-0005-0000-0000-00007CBF0000}"/>
    <cellStyle name="Normal 9 5 4 7 3" xfId="46091" xr:uid="{00000000-0005-0000-0000-00007DBF0000}"/>
    <cellStyle name="Normal 9 5 4 8" xfId="26653" xr:uid="{00000000-0005-0000-0000-00007EBF0000}"/>
    <cellStyle name="Normal 9 5 4 8 2" xfId="46093" xr:uid="{00000000-0005-0000-0000-00007FBF0000}"/>
    <cellStyle name="Normal 9 5 4 9" xfId="26654" xr:uid="{00000000-0005-0000-0000-000080BF0000}"/>
    <cellStyle name="Normal 9 5 4 9 2" xfId="49767" xr:uid="{00000000-0005-0000-0000-000081BF0000}"/>
    <cellStyle name="Normal 9 5 5" xfId="26655" xr:uid="{00000000-0005-0000-0000-000082BF0000}"/>
    <cellStyle name="Normal 9 5 5 2" xfId="26656" xr:uid="{00000000-0005-0000-0000-000083BF0000}"/>
    <cellStyle name="Normal 9 5 5 2 2" xfId="26657" xr:uid="{00000000-0005-0000-0000-000084BF0000}"/>
    <cellStyle name="Normal 9 5 5 2 2 2" xfId="26658" xr:uid="{00000000-0005-0000-0000-000085BF0000}"/>
    <cellStyle name="Normal 9 5 5 2 2 2 2" xfId="26659" xr:uid="{00000000-0005-0000-0000-000086BF0000}"/>
    <cellStyle name="Normal 9 5 5 2 2 2 2 2" xfId="46098" xr:uid="{00000000-0005-0000-0000-000087BF0000}"/>
    <cellStyle name="Normal 9 5 5 2 2 2 3" xfId="46097" xr:uid="{00000000-0005-0000-0000-000088BF0000}"/>
    <cellStyle name="Normal 9 5 5 2 2 3" xfId="26660" xr:uid="{00000000-0005-0000-0000-000089BF0000}"/>
    <cellStyle name="Normal 9 5 5 2 2 3 2" xfId="26661" xr:uid="{00000000-0005-0000-0000-00008ABF0000}"/>
    <cellStyle name="Normal 9 5 5 2 2 3 2 2" xfId="46100" xr:uid="{00000000-0005-0000-0000-00008BBF0000}"/>
    <cellStyle name="Normal 9 5 5 2 2 3 3" xfId="46099" xr:uid="{00000000-0005-0000-0000-00008CBF0000}"/>
    <cellStyle name="Normal 9 5 5 2 2 4" xfId="26662" xr:uid="{00000000-0005-0000-0000-00008DBF0000}"/>
    <cellStyle name="Normal 9 5 5 2 2 4 2" xfId="46101" xr:uid="{00000000-0005-0000-0000-00008EBF0000}"/>
    <cellStyle name="Normal 9 5 5 2 2 5" xfId="26663" xr:uid="{00000000-0005-0000-0000-00008FBF0000}"/>
    <cellStyle name="Normal 9 5 5 2 2 5 2" xfId="49781" xr:uid="{00000000-0005-0000-0000-000090BF0000}"/>
    <cellStyle name="Normal 9 5 5 2 2 6" xfId="46096" xr:uid="{00000000-0005-0000-0000-000091BF0000}"/>
    <cellStyle name="Normal 9 5 5 2 3" xfId="26664" xr:uid="{00000000-0005-0000-0000-000092BF0000}"/>
    <cellStyle name="Normal 9 5 5 2 3 2" xfId="26665" xr:uid="{00000000-0005-0000-0000-000093BF0000}"/>
    <cellStyle name="Normal 9 5 5 2 3 2 2" xfId="26666" xr:uid="{00000000-0005-0000-0000-000094BF0000}"/>
    <cellStyle name="Normal 9 5 5 2 3 2 2 2" xfId="46104" xr:uid="{00000000-0005-0000-0000-000095BF0000}"/>
    <cellStyle name="Normal 9 5 5 2 3 2 3" xfId="46103" xr:uid="{00000000-0005-0000-0000-000096BF0000}"/>
    <cellStyle name="Normal 9 5 5 2 3 3" xfId="26667" xr:uid="{00000000-0005-0000-0000-000097BF0000}"/>
    <cellStyle name="Normal 9 5 5 2 3 3 2" xfId="26668" xr:uid="{00000000-0005-0000-0000-000098BF0000}"/>
    <cellStyle name="Normal 9 5 5 2 3 3 2 2" xfId="46106" xr:uid="{00000000-0005-0000-0000-000099BF0000}"/>
    <cellStyle name="Normal 9 5 5 2 3 3 3" xfId="46105" xr:uid="{00000000-0005-0000-0000-00009ABF0000}"/>
    <cellStyle name="Normal 9 5 5 2 3 4" xfId="26669" xr:uid="{00000000-0005-0000-0000-00009BBF0000}"/>
    <cellStyle name="Normal 9 5 5 2 3 4 2" xfId="46107" xr:uid="{00000000-0005-0000-0000-00009CBF0000}"/>
    <cellStyle name="Normal 9 5 5 2 3 5" xfId="26670" xr:uid="{00000000-0005-0000-0000-00009DBF0000}"/>
    <cellStyle name="Normal 9 5 5 2 3 5 2" xfId="49782" xr:uid="{00000000-0005-0000-0000-00009EBF0000}"/>
    <cellStyle name="Normal 9 5 5 2 3 6" xfId="46102" xr:uid="{00000000-0005-0000-0000-00009FBF0000}"/>
    <cellStyle name="Normal 9 5 5 2 4" xfId="26671" xr:uid="{00000000-0005-0000-0000-0000A0BF0000}"/>
    <cellStyle name="Normal 9 5 5 2 4 2" xfId="26672" xr:uid="{00000000-0005-0000-0000-0000A1BF0000}"/>
    <cellStyle name="Normal 9 5 5 2 4 2 2" xfId="46109" xr:uid="{00000000-0005-0000-0000-0000A2BF0000}"/>
    <cellStyle name="Normal 9 5 5 2 4 3" xfId="46108" xr:uid="{00000000-0005-0000-0000-0000A3BF0000}"/>
    <cellStyle name="Normal 9 5 5 2 5" xfId="26673" xr:uid="{00000000-0005-0000-0000-0000A4BF0000}"/>
    <cellStyle name="Normal 9 5 5 2 5 2" xfId="26674" xr:uid="{00000000-0005-0000-0000-0000A5BF0000}"/>
    <cellStyle name="Normal 9 5 5 2 5 2 2" xfId="46111" xr:uid="{00000000-0005-0000-0000-0000A6BF0000}"/>
    <cellStyle name="Normal 9 5 5 2 5 3" xfId="46110" xr:uid="{00000000-0005-0000-0000-0000A7BF0000}"/>
    <cellStyle name="Normal 9 5 5 2 6" xfId="26675" xr:uid="{00000000-0005-0000-0000-0000A8BF0000}"/>
    <cellStyle name="Normal 9 5 5 2 6 2" xfId="46112" xr:uid="{00000000-0005-0000-0000-0000A9BF0000}"/>
    <cellStyle name="Normal 9 5 5 2 7" xfId="26676" xr:uid="{00000000-0005-0000-0000-0000AABF0000}"/>
    <cellStyle name="Normal 9 5 5 2 7 2" xfId="49780" xr:uid="{00000000-0005-0000-0000-0000ABBF0000}"/>
    <cellStyle name="Normal 9 5 5 2 8" xfId="46095" xr:uid="{00000000-0005-0000-0000-0000ACBF0000}"/>
    <cellStyle name="Normal 9 5 5 3" xfId="26677" xr:uid="{00000000-0005-0000-0000-0000ADBF0000}"/>
    <cellStyle name="Normal 9 5 5 3 2" xfId="26678" xr:uid="{00000000-0005-0000-0000-0000AEBF0000}"/>
    <cellStyle name="Normal 9 5 5 3 2 2" xfId="26679" xr:uid="{00000000-0005-0000-0000-0000AFBF0000}"/>
    <cellStyle name="Normal 9 5 5 3 2 2 2" xfId="46115" xr:uid="{00000000-0005-0000-0000-0000B0BF0000}"/>
    <cellStyle name="Normal 9 5 5 3 2 3" xfId="46114" xr:uid="{00000000-0005-0000-0000-0000B1BF0000}"/>
    <cellStyle name="Normal 9 5 5 3 3" xfId="26680" xr:uid="{00000000-0005-0000-0000-0000B2BF0000}"/>
    <cellStyle name="Normal 9 5 5 3 3 2" xfId="26681" xr:uid="{00000000-0005-0000-0000-0000B3BF0000}"/>
    <cellStyle name="Normal 9 5 5 3 3 2 2" xfId="46117" xr:uid="{00000000-0005-0000-0000-0000B4BF0000}"/>
    <cellStyle name="Normal 9 5 5 3 3 3" xfId="46116" xr:uid="{00000000-0005-0000-0000-0000B5BF0000}"/>
    <cellStyle name="Normal 9 5 5 3 4" xfId="26682" xr:uid="{00000000-0005-0000-0000-0000B6BF0000}"/>
    <cellStyle name="Normal 9 5 5 3 4 2" xfId="46118" xr:uid="{00000000-0005-0000-0000-0000B7BF0000}"/>
    <cellStyle name="Normal 9 5 5 3 5" xfId="26683" xr:uid="{00000000-0005-0000-0000-0000B8BF0000}"/>
    <cellStyle name="Normal 9 5 5 3 5 2" xfId="49783" xr:uid="{00000000-0005-0000-0000-0000B9BF0000}"/>
    <cellStyle name="Normal 9 5 5 3 6" xfId="46113" xr:uid="{00000000-0005-0000-0000-0000BABF0000}"/>
    <cellStyle name="Normal 9 5 5 4" xfId="26684" xr:uid="{00000000-0005-0000-0000-0000BBBF0000}"/>
    <cellStyle name="Normal 9 5 5 4 2" xfId="26685" xr:uid="{00000000-0005-0000-0000-0000BCBF0000}"/>
    <cellStyle name="Normal 9 5 5 4 2 2" xfId="26686" xr:uid="{00000000-0005-0000-0000-0000BDBF0000}"/>
    <cellStyle name="Normal 9 5 5 4 2 2 2" xfId="46121" xr:uid="{00000000-0005-0000-0000-0000BEBF0000}"/>
    <cellStyle name="Normal 9 5 5 4 2 3" xfId="46120" xr:uid="{00000000-0005-0000-0000-0000BFBF0000}"/>
    <cellStyle name="Normal 9 5 5 4 3" xfId="26687" xr:uid="{00000000-0005-0000-0000-0000C0BF0000}"/>
    <cellStyle name="Normal 9 5 5 4 3 2" xfId="26688" xr:uid="{00000000-0005-0000-0000-0000C1BF0000}"/>
    <cellStyle name="Normal 9 5 5 4 3 2 2" xfId="46123" xr:uid="{00000000-0005-0000-0000-0000C2BF0000}"/>
    <cellStyle name="Normal 9 5 5 4 3 3" xfId="46122" xr:uid="{00000000-0005-0000-0000-0000C3BF0000}"/>
    <cellStyle name="Normal 9 5 5 4 4" xfId="26689" xr:uid="{00000000-0005-0000-0000-0000C4BF0000}"/>
    <cellStyle name="Normal 9 5 5 4 4 2" xfId="46124" xr:uid="{00000000-0005-0000-0000-0000C5BF0000}"/>
    <cellStyle name="Normal 9 5 5 4 5" xfId="26690" xr:uid="{00000000-0005-0000-0000-0000C6BF0000}"/>
    <cellStyle name="Normal 9 5 5 4 5 2" xfId="49784" xr:uid="{00000000-0005-0000-0000-0000C7BF0000}"/>
    <cellStyle name="Normal 9 5 5 4 6" xfId="46119" xr:uid="{00000000-0005-0000-0000-0000C8BF0000}"/>
    <cellStyle name="Normal 9 5 5 5" xfId="26691" xr:uid="{00000000-0005-0000-0000-0000C9BF0000}"/>
    <cellStyle name="Normal 9 5 5 5 2" xfId="26692" xr:uid="{00000000-0005-0000-0000-0000CABF0000}"/>
    <cellStyle name="Normal 9 5 5 5 2 2" xfId="46126" xr:uid="{00000000-0005-0000-0000-0000CBBF0000}"/>
    <cellStyle name="Normal 9 5 5 5 3" xfId="46125" xr:uid="{00000000-0005-0000-0000-0000CCBF0000}"/>
    <cellStyle name="Normal 9 5 5 6" xfId="26693" xr:uid="{00000000-0005-0000-0000-0000CDBF0000}"/>
    <cellStyle name="Normal 9 5 5 6 2" xfId="26694" xr:uid="{00000000-0005-0000-0000-0000CEBF0000}"/>
    <cellStyle name="Normal 9 5 5 6 2 2" xfId="46128" xr:uid="{00000000-0005-0000-0000-0000CFBF0000}"/>
    <cellStyle name="Normal 9 5 5 6 3" xfId="46127" xr:uid="{00000000-0005-0000-0000-0000D0BF0000}"/>
    <cellStyle name="Normal 9 5 5 7" xfId="26695" xr:uid="{00000000-0005-0000-0000-0000D1BF0000}"/>
    <cellStyle name="Normal 9 5 5 7 2" xfId="46129" xr:uid="{00000000-0005-0000-0000-0000D2BF0000}"/>
    <cellStyle name="Normal 9 5 5 8" xfId="26696" xr:uid="{00000000-0005-0000-0000-0000D3BF0000}"/>
    <cellStyle name="Normal 9 5 5 8 2" xfId="49779" xr:uid="{00000000-0005-0000-0000-0000D4BF0000}"/>
    <cellStyle name="Normal 9 5 5 9" xfId="46094" xr:uid="{00000000-0005-0000-0000-0000D5BF0000}"/>
    <cellStyle name="Normal 9 5 6" xfId="26697" xr:uid="{00000000-0005-0000-0000-0000D6BF0000}"/>
    <cellStyle name="Normal 9 5 6 2" xfId="26698" xr:uid="{00000000-0005-0000-0000-0000D7BF0000}"/>
    <cellStyle name="Normal 9 5 6 2 2" xfId="26699" xr:uid="{00000000-0005-0000-0000-0000D8BF0000}"/>
    <cellStyle name="Normal 9 5 6 2 2 2" xfId="26700" xr:uid="{00000000-0005-0000-0000-0000D9BF0000}"/>
    <cellStyle name="Normal 9 5 6 2 2 2 2" xfId="46133" xr:uid="{00000000-0005-0000-0000-0000DABF0000}"/>
    <cellStyle name="Normal 9 5 6 2 2 3" xfId="46132" xr:uid="{00000000-0005-0000-0000-0000DBBF0000}"/>
    <cellStyle name="Normal 9 5 6 2 3" xfId="26701" xr:uid="{00000000-0005-0000-0000-0000DCBF0000}"/>
    <cellStyle name="Normal 9 5 6 2 3 2" xfId="26702" xr:uid="{00000000-0005-0000-0000-0000DDBF0000}"/>
    <cellStyle name="Normal 9 5 6 2 3 2 2" xfId="46135" xr:uid="{00000000-0005-0000-0000-0000DEBF0000}"/>
    <cellStyle name="Normal 9 5 6 2 3 3" xfId="46134" xr:uid="{00000000-0005-0000-0000-0000DFBF0000}"/>
    <cellStyle name="Normal 9 5 6 2 4" xfId="26703" xr:uid="{00000000-0005-0000-0000-0000E0BF0000}"/>
    <cellStyle name="Normal 9 5 6 2 4 2" xfId="46136" xr:uid="{00000000-0005-0000-0000-0000E1BF0000}"/>
    <cellStyle name="Normal 9 5 6 2 5" xfId="26704" xr:uid="{00000000-0005-0000-0000-0000E2BF0000}"/>
    <cellStyle name="Normal 9 5 6 2 5 2" xfId="49786" xr:uid="{00000000-0005-0000-0000-0000E3BF0000}"/>
    <cellStyle name="Normal 9 5 6 2 6" xfId="46131" xr:uid="{00000000-0005-0000-0000-0000E4BF0000}"/>
    <cellStyle name="Normal 9 5 6 3" xfId="26705" xr:uid="{00000000-0005-0000-0000-0000E5BF0000}"/>
    <cellStyle name="Normal 9 5 6 3 2" xfId="26706" xr:uid="{00000000-0005-0000-0000-0000E6BF0000}"/>
    <cellStyle name="Normal 9 5 6 3 2 2" xfId="26707" xr:uid="{00000000-0005-0000-0000-0000E7BF0000}"/>
    <cellStyle name="Normal 9 5 6 3 2 2 2" xfId="46139" xr:uid="{00000000-0005-0000-0000-0000E8BF0000}"/>
    <cellStyle name="Normal 9 5 6 3 2 3" xfId="46138" xr:uid="{00000000-0005-0000-0000-0000E9BF0000}"/>
    <cellStyle name="Normal 9 5 6 3 3" xfId="26708" xr:uid="{00000000-0005-0000-0000-0000EABF0000}"/>
    <cellStyle name="Normal 9 5 6 3 3 2" xfId="26709" xr:uid="{00000000-0005-0000-0000-0000EBBF0000}"/>
    <cellStyle name="Normal 9 5 6 3 3 2 2" xfId="46141" xr:uid="{00000000-0005-0000-0000-0000ECBF0000}"/>
    <cellStyle name="Normal 9 5 6 3 3 3" xfId="46140" xr:uid="{00000000-0005-0000-0000-0000EDBF0000}"/>
    <cellStyle name="Normal 9 5 6 3 4" xfId="26710" xr:uid="{00000000-0005-0000-0000-0000EEBF0000}"/>
    <cellStyle name="Normal 9 5 6 3 4 2" xfId="46142" xr:uid="{00000000-0005-0000-0000-0000EFBF0000}"/>
    <cellStyle name="Normal 9 5 6 3 5" xfId="26711" xr:uid="{00000000-0005-0000-0000-0000F0BF0000}"/>
    <cellStyle name="Normal 9 5 6 3 5 2" xfId="49787" xr:uid="{00000000-0005-0000-0000-0000F1BF0000}"/>
    <cellStyle name="Normal 9 5 6 3 6" xfId="46137" xr:uid="{00000000-0005-0000-0000-0000F2BF0000}"/>
    <cellStyle name="Normal 9 5 6 4" xfId="26712" xr:uid="{00000000-0005-0000-0000-0000F3BF0000}"/>
    <cellStyle name="Normal 9 5 6 4 2" xfId="26713" xr:uid="{00000000-0005-0000-0000-0000F4BF0000}"/>
    <cellStyle name="Normal 9 5 6 4 2 2" xfId="46144" xr:uid="{00000000-0005-0000-0000-0000F5BF0000}"/>
    <cellStyle name="Normal 9 5 6 4 3" xfId="46143" xr:uid="{00000000-0005-0000-0000-0000F6BF0000}"/>
    <cellStyle name="Normal 9 5 6 5" xfId="26714" xr:uid="{00000000-0005-0000-0000-0000F7BF0000}"/>
    <cellStyle name="Normal 9 5 6 5 2" xfId="26715" xr:uid="{00000000-0005-0000-0000-0000F8BF0000}"/>
    <cellStyle name="Normal 9 5 6 5 2 2" xfId="46146" xr:uid="{00000000-0005-0000-0000-0000F9BF0000}"/>
    <cellStyle name="Normal 9 5 6 5 3" xfId="46145" xr:uid="{00000000-0005-0000-0000-0000FABF0000}"/>
    <cellStyle name="Normal 9 5 6 6" xfId="26716" xr:uid="{00000000-0005-0000-0000-0000FBBF0000}"/>
    <cellStyle name="Normal 9 5 6 6 2" xfId="46147" xr:uid="{00000000-0005-0000-0000-0000FCBF0000}"/>
    <cellStyle name="Normal 9 5 6 7" xfId="26717" xr:uid="{00000000-0005-0000-0000-0000FDBF0000}"/>
    <cellStyle name="Normal 9 5 6 7 2" xfId="49785" xr:uid="{00000000-0005-0000-0000-0000FEBF0000}"/>
    <cellStyle name="Normal 9 5 6 8" xfId="46130" xr:uid="{00000000-0005-0000-0000-0000FFBF0000}"/>
    <cellStyle name="Normal 9 5 7" xfId="26718" xr:uid="{00000000-0005-0000-0000-000000C00000}"/>
    <cellStyle name="Normal 9 5 7 2" xfId="26719" xr:uid="{00000000-0005-0000-0000-000001C00000}"/>
    <cellStyle name="Normal 9 5 7 2 2" xfId="26720" xr:uid="{00000000-0005-0000-0000-000002C00000}"/>
    <cellStyle name="Normal 9 5 7 2 2 2" xfId="46150" xr:uid="{00000000-0005-0000-0000-000003C00000}"/>
    <cellStyle name="Normal 9 5 7 2 3" xfId="46149" xr:uid="{00000000-0005-0000-0000-000004C00000}"/>
    <cellStyle name="Normal 9 5 7 3" xfId="26721" xr:uid="{00000000-0005-0000-0000-000005C00000}"/>
    <cellStyle name="Normal 9 5 7 3 2" xfId="26722" xr:uid="{00000000-0005-0000-0000-000006C00000}"/>
    <cellStyle name="Normal 9 5 7 3 2 2" xfId="46152" xr:uid="{00000000-0005-0000-0000-000007C00000}"/>
    <cellStyle name="Normal 9 5 7 3 3" xfId="46151" xr:uid="{00000000-0005-0000-0000-000008C00000}"/>
    <cellStyle name="Normal 9 5 7 4" xfId="26723" xr:uid="{00000000-0005-0000-0000-000009C00000}"/>
    <cellStyle name="Normal 9 5 7 4 2" xfId="46153" xr:uid="{00000000-0005-0000-0000-00000AC00000}"/>
    <cellStyle name="Normal 9 5 7 5" xfId="26724" xr:uid="{00000000-0005-0000-0000-00000BC00000}"/>
    <cellStyle name="Normal 9 5 7 5 2" xfId="49788" xr:uid="{00000000-0005-0000-0000-00000CC00000}"/>
    <cellStyle name="Normal 9 5 7 6" xfId="46148" xr:uid="{00000000-0005-0000-0000-00000DC00000}"/>
    <cellStyle name="Normal 9 5 8" xfId="26725" xr:uid="{00000000-0005-0000-0000-00000EC00000}"/>
    <cellStyle name="Normal 9 5 8 2" xfId="26726" xr:uid="{00000000-0005-0000-0000-00000FC00000}"/>
    <cellStyle name="Normal 9 5 8 2 2" xfId="26727" xr:uid="{00000000-0005-0000-0000-000010C00000}"/>
    <cellStyle name="Normal 9 5 8 2 2 2" xfId="46156" xr:uid="{00000000-0005-0000-0000-000011C00000}"/>
    <cellStyle name="Normal 9 5 8 2 3" xfId="46155" xr:uid="{00000000-0005-0000-0000-000012C00000}"/>
    <cellStyle name="Normal 9 5 8 3" xfId="26728" xr:uid="{00000000-0005-0000-0000-000013C00000}"/>
    <cellStyle name="Normal 9 5 8 3 2" xfId="26729" xr:uid="{00000000-0005-0000-0000-000014C00000}"/>
    <cellStyle name="Normal 9 5 8 3 2 2" xfId="46158" xr:uid="{00000000-0005-0000-0000-000015C00000}"/>
    <cellStyle name="Normal 9 5 8 3 3" xfId="46157" xr:uid="{00000000-0005-0000-0000-000016C00000}"/>
    <cellStyle name="Normal 9 5 8 4" xfId="26730" xr:uid="{00000000-0005-0000-0000-000017C00000}"/>
    <cellStyle name="Normal 9 5 8 4 2" xfId="46159" xr:uid="{00000000-0005-0000-0000-000018C00000}"/>
    <cellStyle name="Normal 9 5 8 5" xfId="26731" xr:uid="{00000000-0005-0000-0000-000019C00000}"/>
    <cellStyle name="Normal 9 5 8 5 2" xfId="49789" xr:uid="{00000000-0005-0000-0000-00001AC00000}"/>
    <cellStyle name="Normal 9 5 8 6" xfId="46154" xr:uid="{00000000-0005-0000-0000-00001BC00000}"/>
    <cellStyle name="Normal 9 5 9" xfId="26732" xr:uid="{00000000-0005-0000-0000-00001CC00000}"/>
    <cellStyle name="Normal 9 5 9 2" xfId="26733" xr:uid="{00000000-0005-0000-0000-00001DC00000}"/>
    <cellStyle name="Normal 9 5 9 2 2" xfId="26734" xr:uid="{00000000-0005-0000-0000-00001EC00000}"/>
    <cellStyle name="Normal 9 5 9 2 2 2" xfId="46162" xr:uid="{00000000-0005-0000-0000-00001FC00000}"/>
    <cellStyle name="Normal 9 5 9 2 3" xfId="46161" xr:uid="{00000000-0005-0000-0000-000020C00000}"/>
    <cellStyle name="Normal 9 5 9 3" xfId="26735" xr:uid="{00000000-0005-0000-0000-000021C00000}"/>
    <cellStyle name="Normal 9 5 9 3 2" xfId="26736" xr:uid="{00000000-0005-0000-0000-000022C00000}"/>
    <cellStyle name="Normal 9 5 9 3 2 2" xfId="46164" xr:uid="{00000000-0005-0000-0000-000023C00000}"/>
    <cellStyle name="Normal 9 5 9 3 3" xfId="46163" xr:uid="{00000000-0005-0000-0000-000024C00000}"/>
    <cellStyle name="Normal 9 5 9 4" xfId="26737" xr:uid="{00000000-0005-0000-0000-000025C00000}"/>
    <cellStyle name="Normal 9 5 9 4 2" xfId="46165" xr:uid="{00000000-0005-0000-0000-000026C00000}"/>
    <cellStyle name="Normal 9 5 9 5" xfId="26738" xr:uid="{00000000-0005-0000-0000-000027C00000}"/>
    <cellStyle name="Normal 9 5 9 5 2" xfId="49790" xr:uid="{00000000-0005-0000-0000-000028C00000}"/>
    <cellStyle name="Normal 9 5 9 6" xfId="46160" xr:uid="{00000000-0005-0000-0000-000029C00000}"/>
    <cellStyle name="Normal 9 6" xfId="26739" xr:uid="{00000000-0005-0000-0000-00002AC00000}"/>
    <cellStyle name="Normal 9 6 2" xfId="44998" xr:uid="{00000000-0005-0000-0000-00002BC00000}"/>
    <cellStyle name="Normal 9 7" xfId="26740" xr:uid="{00000000-0005-0000-0000-00002CC00000}"/>
    <cellStyle name="Normal 9 7 2" xfId="49593" xr:uid="{00000000-0005-0000-0000-00002DC00000}"/>
    <cellStyle name="Normal 9 8" xfId="27349" xr:uid="{00000000-0005-0000-0000-00002EC00000}"/>
    <cellStyle name="Notas" xfId="74" builtinId="10" customBuiltin="1"/>
    <cellStyle name="Notas 2" xfId="75" xr:uid="{00000000-0005-0000-0000-000030C00000}"/>
    <cellStyle name="Notas 2 2" xfId="26741" xr:uid="{00000000-0005-0000-0000-000031C00000}"/>
    <cellStyle name="Notas 2 2 2" xfId="26742" xr:uid="{00000000-0005-0000-0000-000032C00000}"/>
    <cellStyle name="Notas 2 2 2 2" xfId="49792" xr:uid="{00000000-0005-0000-0000-000033C00000}"/>
    <cellStyle name="Notas 2 2 3" xfId="46168" xr:uid="{00000000-0005-0000-0000-000034C00000}"/>
    <cellStyle name="Notas 2 3" xfId="26743" xr:uid="{00000000-0005-0000-0000-000035C00000}"/>
    <cellStyle name="Notas 2 3 2" xfId="46167" xr:uid="{00000000-0005-0000-0000-000036C00000}"/>
    <cellStyle name="Notas 2 4" xfId="26744" xr:uid="{00000000-0005-0000-0000-000037C00000}"/>
    <cellStyle name="Notas 2 4 2" xfId="49791" xr:uid="{00000000-0005-0000-0000-000038C00000}"/>
    <cellStyle name="Notas 2 5" xfId="26745" xr:uid="{00000000-0005-0000-0000-000039C00000}"/>
    <cellStyle name="Notas 2 6" xfId="27355" xr:uid="{00000000-0005-0000-0000-00003AC00000}"/>
    <cellStyle name="Notas 3" xfId="76" xr:uid="{00000000-0005-0000-0000-00003BC00000}"/>
    <cellStyle name="Notas 3 2" xfId="26746" xr:uid="{00000000-0005-0000-0000-00003CC00000}"/>
    <cellStyle name="Notas 3 2 2" xfId="26747" xr:uid="{00000000-0005-0000-0000-00003DC00000}"/>
    <cellStyle name="Notas 3 2 2 2" xfId="26748" xr:uid="{00000000-0005-0000-0000-00003EC00000}"/>
    <cellStyle name="Notas 3 2 2 2 2" xfId="26749" xr:uid="{00000000-0005-0000-0000-00003FC00000}"/>
    <cellStyle name="Notas 3 2 2 2 2 2" xfId="26750" xr:uid="{00000000-0005-0000-0000-000040C00000}"/>
    <cellStyle name="Notas 3 2 2 2 2 2 2" xfId="46174" xr:uid="{00000000-0005-0000-0000-000041C00000}"/>
    <cellStyle name="Notas 3 2 2 2 2 3" xfId="46173" xr:uid="{00000000-0005-0000-0000-000042C00000}"/>
    <cellStyle name="Notas 3 2 2 2 3" xfId="26751" xr:uid="{00000000-0005-0000-0000-000043C00000}"/>
    <cellStyle name="Notas 3 2 2 2 3 2" xfId="26752" xr:uid="{00000000-0005-0000-0000-000044C00000}"/>
    <cellStyle name="Notas 3 2 2 2 3 2 2" xfId="46176" xr:uid="{00000000-0005-0000-0000-000045C00000}"/>
    <cellStyle name="Notas 3 2 2 2 3 3" xfId="46175" xr:uid="{00000000-0005-0000-0000-000046C00000}"/>
    <cellStyle name="Notas 3 2 2 2 4" xfId="26753" xr:uid="{00000000-0005-0000-0000-000047C00000}"/>
    <cellStyle name="Notas 3 2 2 2 4 2" xfId="46177" xr:uid="{00000000-0005-0000-0000-000048C00000}"/>
    <cellStyle name="Notas 3 2 2 2 5" xfId="26754" xr:uid="{00000000-0005-0000-0000-000049C00000}"/>
    <cellStyle name="Notas 3 2 2 2 5 2" xfId="49796" xr:uid="{00000000-0005-0000-0000-00004AC00000}"/>
    <cellStyle name="Notas 3 2 2 2 6" xfId="46172" xr:uid="{00000000-0005-0000-0000-00004BC00000}"/>
    <cellStyle name="Notas 3 2 2 3" xfId="26755" xr:uid="{00000000-0005-0000-0000-00004CC00000}"/>
    <cellStyle name="Notas 3 2 2 3 2" xfId="26756" xr:uid="{00000000-0005-0000-0000-00004DC00000}"/>
    <cellStyle name="Notas 3 2 2 3 2 2" xfId="26757" xr:uid="{00000000-0005-0000-0000-00004EC00000}"/>
    <cellStyle name="Notas 3 2 2 3 2 2 2" xfId="46180" xr:uid="{00000000-0005-0000-0000-00004FC00000}"/>
    <cellStyle name="Notas 3 2 2 3 2 3" xfId="46179" xr:uid="{00000000-0005-0000-0000-000050C00000}"/>
    <cellStyle name="Notas 3 2 2 3 3" xfId="26758" xr:uid="{00000000-0005-0000-0000-000051C00000}"/>
    <cellStyle name="Notas 3 2 2 3 3 2" xfId="26759" xr:uid="{00000000-0005-0000-0000-000052C00000}"/>
    <cellStyle name="Notas 3 2 2 3 3 2 2" xfId="46182" xr:uid="{00000000-0005-0000-0000-000053C00000}"/>
    <cellStyle name="Notas 3 2 2 3 3 3" xfId="46181" xr:uid="{00000000-0005-0000-0000-000054C00000}"/>
    <cellStyle name="Notas 3 2 2 3 4" xfId="26760" xr:uid="{00000000-0005-0000-0000-000055C00000}"/>
    <cellStyle name="Notas 3 2 2 3 4 2" xfId="46183" xr:uid="{00000000-0005-0000-0000-000056C00000}"/>
    <cellStyle name="Notas 3 2 2 3 5" xfId="26761" xr:uid="{00000000-0005-0000-0000-000057C00000}"/>
    <cellStyle name="Notas 3 2 2 3 5 2" xfId="49797" xr:uid="{00000000-0005-0000-0000-000058C00000}"/>
    <cellStyle name="Notas 3 2 2 3 6" xfId="46178" xr:uid="{00000000-0005-0000-0000-000059C00000}"/>
    <cellStyle name="Notas 3 2 2 4" xfId="26762" xr:uid="{00000000-0005-0000-0000-00005AC00000}"/>
    <cellStyle name="Notas 3 2 2 4 2" xfId="26763" xr:uid="{00000000-0005-0000-0000-00005BC00000}"/>
    <cellStyle name="Notas 3 2 2 4 2 2" xfId="46185" xr:uid="{00000000-0005-0000-0000-00005CC00000}"/>
    <cellStyle name="Notas 3 2 2 4 3" xfId="46184" xr:uid="{00000000-0005-0000-0000-00005DC00000}"/>
    <cellStyle name="Notas 3 2 2 5" xfId="26764" xr:uid="{00000000-0005-0000-0000-00005EC00000}"/>
    <cellStyle name="Notas 3 2 2 5 2" xfId="26765" xr:uid="{00000000-0005-0000-0000-00005FC00000}"/>
    <cellStyle name="Notas 3 2 2 5 2 2" xfId="46187" xr:uid="{00000000-0005-0000-0000-000060C00000}"/>
    <cellStyle name="Notas 3 2 2 5 3" xfId="46186" xr:uid="{00000000-0005-0000-0000-000061C00000}"/>
    <cellStyle name="Notas 3 2 2 6" xfId="26766" xr:uid="{00000000-0005-0000-0000-000062C00000}"/>
    <cellStyle name="Notas 3 2 2 6 2" xfId="46188" xr:uid="{00000000-0005-0000-0000-000063C00000}"/>
    <cellStyle name="Notas 3 2 2 7" xfId="26767" xr:uid="{00000000-0005-0000-0000-000064C00000}"/>
    <cellStyle name="Notas 3 2 2 7 2" xfId="49795" xr:uid="{00000000-0005-0000-0000-000065C00000}"/>
    <cellStyle name="Notas 3 2 2 8" xfId="46171" xr:uid="{00000000-0005-0000-0000-000066C00000}"/>
    <cellStyle name="Notas 3 2 3" xfId="26768" xr:uid="{00000000-0005-0000-0000-000067C00000}"/>
    <cellStyle name="Notas 3 2 3 2" xfId="46170" xr:uid="{00000000-0005-0000-0000-000068C00000}"/>
    <cellStyle name="Notas 3 2 4" xfId="26769" xr:uid="{00000000-0005-0000-0000-000069C00000}"/>
    <cellStyle name="Notas 3 2 4 2" xfId="49794" xr:uid="{00000000-0005-0000-0000-00006AC00000}"/>
    <cellStyle name="Notas 3 2 5" xfId="27357" xr:uid="{00000000-0005-0000-0000-00006BC00000}"/>
    <cellStyle name="Notas 3 3" xfId="26770" xr:uid="{00000000-0005-0000-0000-00006CC00000}"/>
    <cellStyle name="Notas 3 3 2" xfId="26771" xr:uid="{00000000-0005-0000-0000-00006DC00000}"/>
    <cellStyle name="Notas 3 3 2 2" xfId="26772" xr:uid="{00000000-0005-0000-0000-00006EC00000}"/>
    <cellStyle name="Notas 3 3 2 2 2" xfId="26773" xr:uid="{00000000-0005-0000-0000-00006FC00000}"/>
    <cellStyle name="Notas 3 3 2 2 2 2" xfId="46192" xr:uid="{00000000-0005-0000-0000-000070C00000}"/>
    <cellStyle name="Notas 3 3 2 2 3" xfId="46191" xr:uid="{00000000-0005-0000-0000-000071C00000}"/>
    <cellStyle name="Notas 3 3 2 3" xfId="26774" xr:uid="{00000000-0005-0000-0000-000072C00000}"/>
    <cellStyle name="Notas 3 3 2 3 2" xfId="26775" xr:uid="{00000000-0005-0000-0000-000073C00000}"/>
    <cellStyle name="Notas 3 3 2 3 2 2" xfId="46194" xr:uid="{00000000-0005-0000-0000-000074C00000}"/>
    <cellStyle name="Notas 3 3 2 3 3" xfId="46193" xr:uid="{00000000-0005-0000-0000-000075C00000}"/>
    <cellStyle name="Notas 3 3 2 4" xfId="26776" xr:uid="{00000000-0005-0000-0000-000076C00000}"/>
    <cellStyle name="Notas 3 3 2 4 2" xfId="46195" xr:uid="{00000000-0005-0000-0000-000077C00000}"/>
    <cellStyle name="Notas 3 3 2 5" xfId="26777" xr:uid="{00000000-0005-0000-0000-000078C00000}"/>
    <cellStyle name="Notas 3 3 2 5 2" xfId="49799" xr:uid="{00000000-0005-0000-0000-000079C00000}"/>
    <cellStyle name="Notas 3 3 2 6" xfId="46190" xr:uid="{00000000-0005-0000-0000-00007AC00000}"/>
    <cellStyle name="Notas 3 3 3" xfId="26778" xr:uid="{00000000-0005-0000-0000-00007BC00000}"/>
    <cellStyle name="Notas 3 3 3 2" xfId="26779" xr:uid="{00000000-0005-0000-0000-00007CC00000}"/>
    <cellStyle name="Notas 3 3 3 2 2" xfId="26780" xr:uid="{00000000-0005-0000-0000-00007DC00000}"/>
    <cellStyle name="Notas 3 3 3 2 2 2" xfId="46198" xr:uid="{00000000-0005-0000-0000-00007EC00000}"/>
    <cellStyle name="Notas 3 3 3 2 3" xfId="46197" xr:uid="{00000000-0005-0000-0000-00007FC00000}"/>
    <cellStyle name="Notas 3 3 3 3" xfId="26781" xr:uid="{00000000-0005-0000-0000-000080C00000}"/>
    <cellStyle name="Notas 3 3 3 3 2" xfId="26782" xr:uid="{00000000-0005-0000-0000-000081C00000}"/>
    <cellStyle name="Notas 3 3 3 3 2 2" xfId="46200" xr:uid="{00000000-0005-0000-0000-000082C00000}"/>
    <cellStyle name="Notas 3 3 3 3 3" xfId="46199" xr:uid="{00000000-0005-0000-0000-000083C00000}"/>
    <cellStyle name="Notas 3 3 3 4" xfId="26783" xr:uid="{00000000-0005-0000-0000-000084C00000}"/>
    <cellStyle name="Notas 3 3 3 4 2" xfId="46201" xr:uid="{00000000-0005-0000-0000-000085C00000}"/>
    <cellStyle name="Notas 3 3 3 5" xfId="26784" xr:uid="{00000000-0005-0000-0000-000086C00000}"/>
    <cellStyle name="Notas 3 3 3 5 2" xfId="49800" xr:uid="{00000000-0005-0000-0000-000087C00000}"/>
    <cellStyle name="Notas 3 3 3 6" xfId="46196" xr:uid="{00000000-0005-0000-0000-000088C00000}"/>
    <cellStyle name="Notas 3 3 4" xfId="26785" xr:uid="{00000000-0005-0000-0000-000089C00000}"/>
    <cellStyle name="Notas 3 3 4 2" xfId="26786" xr:uid="{00000000-0005-0000-0000-00008AC00000}"/>
    <cellStyle name="Notas 3 3 4 2 2" xfId="46203" xr:uid="{00000000-0005-0000-0000-00008BC00000}"/>
    <cellStyle name="Notas 3 3 4 3" xfId="46202" xr:uid="{00000000-0005-0000-0000-00008CC00000}"/>
    <cellStyle name="Notas 3 3 5" xfId="26787" xr:uid="{00000000-0005-0000-0000-00008DC00000}"/>
    <cellStyle name="Notas 3 3 5 2" xfId="26788" xr:uid="{00000000-0005-0000-0000-00008EC00000}"/>
    <cellStyle name="Notas 3 3 5 2 2" xfId="46205" xr:uid="{00000000-0005-0000-0000-00008FC00000}"/>
    <cellStyle name="Notas 3 3 5 3" xfId="46204" xr:uid="{00000000-0005-0000-0000-000090C00000}"/>
    <cellStyle name="Notas 3 3 6" xfId="26789" xr:uid="{00000000-0005-0000-0000-000091C00000}"/>
    <cellStyle name="Notas 3 3 6 2" xfId="46206" xr:uid="{00000000-0005-0000-0000-000092C00000}"/>
    <cellStyle name="Notas 3 3 7" xfId="26790" xr:uid="{00000000-0005-0000-0000-000093C00000}"/>
    <cellStyle name="Notas 3 3 7 2" xfId="49798" xr:uid="{00000000-0005-0000-0000-000094C00000}"/>
    <cellStyle name="Notas 3 3 8" xfId="46189" xr:uid="{00000000-0005-0000-0000-000095C00000}"/>
    <cellStyle name="Notas 3 4" xfId="26791" xr:uid="{00000000-0005-0000-0000-000096C00000}"/>
    <cellStyle name="Notas 3 4 2" xfId="46169" xr:uid="{00000000-0005-0000-0000-000097C00000}"/>
    <cellStyle name="Notas 3 5" xfId="26792" xr:uid="{00000000-0005-0000-0000-000098C00000}"/>
    <cellStyle name="Notas 3 5 2" xfId="49793" xr:uid="{00000000-0005-0000-0000-000099C00000}"/>
    <cellStyle name="Notas 3 6" xfId="26793" xr:uid="{00000000-0005-0000-0000-00009AC00000}"/>
    <cellStyle name="Notas 3 7" xfId="27356" xr:uid="{00000000-0005-0000-0000-00009BC00000}"/>
    <cellStyle name="Notas 4" xfId="26794" xr:uid="{00000000-0005-0000-0000-00009CC00000}"/>
    <cellStyle name="Notas 4 2" xfId="26795" xr:uid="{00000000-0005-0000-0000-00009DC00000}"/>
    <cellStyle name="Notas 4 2 2" xfId="26796" xr:uid="{00000000-0005-0000-0000-00009EC00000}"/>
    <cellStyle name="Notas 4 2 2 2" xfId="49802" xr:uid="{00000000-0005-0000-0000-00009FC00000}"/>
    <cellStyle name="Notas 4 2 3" xfId="46208" xr:uid="{00000000-0005-0000-0000-0000A0C00000}"/>
    <cellStyle name="Notas 4 3" xfId="26797" xr:uid="{00000000-0005-0000-0000-0000A1C00000}"/>
    <cellStyle name="Notas 4 3 2" xfId="46207" xr:uid="{00000000-0005-0000-0000-0000A2C00000}"/>
    <cellStyle name="Notas 4 4" xfId="26798" xr:uid="{00000000-0005-0000-0000-0000A3C00000}"/>
    <cellStyle name="Notas 4 4 2" xfId="49801" xr:uid="{00000000-0005-0000-0000-0000A4C00000}"/>
    <cellStyle name="Notas 4 5" xfId="27358" xr:uid="{00000000-0005-0000-0000-0000A5C00000}"/>
    <cellStyle name="Notas 5" xfId="26799" xr:uid="{00000000-0005-0000-0000-0000A6C00000}"/>
    <cellStyle name="Notas 5 2" xfId="26800" xr:uid="{00000000-0005-0000-0000-0000A7C00000}"/>
    <cellStyle name="Notas 5 2 2" xfId="26801" xr:uid="{00000000-0005-0000-0000-0000A8C00000}"/>
    <cellStyle name="Notas 5 2 2 2" xfId="49804" xr:uid="{00000000-0005-0000-0000-0000A9C00000}"/>
    <cellStyle name="Notas 5 2 3" xfId="46210" xr:uid="{00000000-0005-0000-0000-0000AAC00000}"/>
    <cellStyle name="Notas 5 3" xfId="26802" xr:uid="{00000000-0005-0000-0000-0000ABC00000}"/>
    <cellStyle name="Notas 5 3 2" xfId="46209" xr:uid="{00000000-0005-0000-0000-0000ACC00000}"/>
    <cellStyle name="Notas 5 4" xfId="26803" xr:uid="{00000000-0005-0000-0000-0000ADC00000}"/>
    <cellStyle name="Notas 5 4 2" xfId="49803" xr:uid="{00000000-0005-0000-0000-0000AEC00000}"/>
    <cellStyle name="Notas 5 5" xfId="27359" xr:uid="{00000000-0005-0000-0000-0000AFC00000}"/>
    <cellStyle name="Notas 6" xfId="26804" xr:uid="{00000000-0005-0000-0000-0000B0C00000}"/>
    <cellStyle name="Notas 6 2" xfId="26805" xr:uid="{00000000-0005-0000-0000-0000B1C00000}"/>
    <cellStyle name="Notas 6 2 2" xfId="26806" xr:uid="{00000000-0005-0000-0000-0000B2C00000}"/>
    <cellStyle name="Notas 6 2 2 2" xfId="49806" xr:uid="{00000000-0005-0000-0000-0000B3C00000}"/>
    <cellStyle name="Notas 6 2 3" xfId="46212" xr:uid="{00000000-0005-0000-0000-0000B4C00000}"/>
    <cellStyle name="Notas 6 3" xfId="26807" xr:uid="{00000000-0005-0000-0000-0000B5C00000}"/>
    <cellStyle name="Notas 6 3 2" xfId="46211" xr:uid="{00000000-0005-0000-0000-0000B6C00000}"/>
    <cellStyle name="Notas 6 4" xfId="26808" xr:uid="{00000000-0005-0000-0000-0000B7C00000}"/>
    <cellStyle name="Notas 6 4 2" xfId="49805" xr:uid="{00000000-0005-0000-0000-0000B8C00000}"/>
    <cellStyle name="Notas 6 5" xfId="27360" xr:uid="{00000000-0005-0000-0000-0000B9C00000}"/>
    <cellStyle name="Notas 7" xfId="26809" xr:uid="{00000000-0005-0000-0000-0000BAC00000}"/>
    <cellStyle name="Notas 7 2" xfId="26810" xr:uid="{00000000-0005-0000-0000-0000BBC00000}"/>
    <cellStyle name="Notas 7 2 2" xfId="26811" xr:uid="{00000000-0005-0000-0000-0000BCC00000}"/>
    <cellStyle name="Notas 7 2 2 2" xfId="49808" xr:uid="{00000000-0005-0000-0000-0000BDC00000}"/>
    <cellStyle name="Notas 7 2 3" xfId="46214" xr:uid="{00000000-0005-0000-0000-0000BEC00000}"/>
    <cellStyle name="Notas 7 3" xfId="26812" xr:uid="{00000000-0005-0000-0000-0000BFC00000}"/>
    <cellStyle name="Notas 7 3 2" xfId="46213" xr:uid="{00000000-0005-0000-0000-0000C0C00000}"/>
    <cellStyle name="Notas 7 4" xfId="26813" xr:uid="{00000000-0005-0000-0000-0000C1C00000}"/>
    <cellStyle name="Notas 7 4 2" xfId="49807" xr:uid="{00000000-0005-0000-0000-0000C2C00000}"/>
    <cellStyle name="Notas 7 5" xfId="27361" xr:uid="{00000000-0005-0000-0000-0000C3C00000}"/>
    <cellStyle name="Notas 8" xfId="26814" xr:uid="{00000000-0005-0000-0000-0000C4C00000}"/>
    <cellStyle name="Notas 8 2" xfId="26815" xr:uid="{00000000-0005-0000-0000-0000C5C00000}"/>
    <cellStyle name="Notas 8 2 2" xfId="49809" xr:uid="{00000000-0005-0000-0000-0000C6C00000}"/>
    <cellStyle name="Notas 8 3" xfId="46215" xr:uid="{00000000-0005-0000-0000-0000C7C00000}"/>
    <cellStyle name="Notas 9" xfId="26816" xr:uid="{00000000-0005-0000-0000-0000C8C00000}"/>
    <cellStyle name="Notas 9 2" xfId="46166" xr:uid="{00000000-0005-0000-0000-0000C9C00000}"/>
    <cellStyle name="Salida" xfId="77" builtinId="21" customBuiltin="1"/>
    <cellStyle name="Salida 2" xfId="78" xr:uid="{00000000-0005-0000-0000-0000CBC00000}"/>
    <cellStyle name="Salida 2 2" xfId="26817" xr:uid="{00000000-0005-0000-0000-0000CCC00000}"/>
    <cellStyle name="Salida 2 2 2" xfId="26818" xr:uid="{00000000-0005-0000-0000-0000CDC00000}"/>
    <cellStyle name="Salida 2 2 2 2" xfId="49811" xr:uid="{00000000-0005-0000-0000-0000CEC00000}"/>
    <cellStyle name="Salida 2 2 3" xfId="46218" xr:uid="{00000000-0005-0000-0000-0000CFC00000}"/>
    <cellStyle name="Salida 2 3" xfId="26819" xr:uid="{00000000-0005-0000-0000-0000D0C00000}"/>
    <cellStyle name="Salida 2 3 2" xfId="46217" xr:uid="{00000000-0005-0000-0000-0000D1C00000}"/>
    <cellStyle name="Salida 2 4" xfId="26820" xr:uid="{00000000-0005-0000-0000-0000D2C00000}"/>
    <cellStyle name="Salida 2 4 2" xfId="49810" xr:uid="{00000000-0005-0000-0000-0000D3C00000}"/>
    <cellStyle name="Salida 2 5" xfId="26821" xr:uid="{00000000-0005-0000-0000-0000D4C00000}"/>
    <cellStyle name="Salida 2 6" xfId="27362" xr:uid="{00000000-0005-0000-0000-0000D5C00000}"/>
    <cellStyle name="Salida 2_PARADEROS" xfId="26822" xr:uid="{00000000-0005-0000-0000-0000D6C00000}"/>
    <cellStyle name="Salida 3" xfId="26823" xr:uid="{00000000-0005-0000-0000-0000D7C00000}"/>
    <cellStyle name="Salida 3 2" xfId="26824" xr:uid="{00000000-0005-0000-0000-0000D8C00000}"/>
    <cellStyle name="Salida 3 2 2" xfId="26825" xr:uid="{00000000-0005-0000-0000-0000D9C00000}"/>
    <cellStyle name="Salida 3 2 2 2" xfId="49813" xr:uid="{00000000-0005-0000-0000-0000DAC00000}"/>
    <cellStyle name="Salida 3 2 3" xfId="46220" xr:uid="{00000000-0005-0000-0000-0000DBC00000}"/>
    <cellStyle name="Salida 3 3" xfId="26826" xr:uid="{00000000-0005-0000-0000-0000DCC00000}"/>
    <cellStyle name="Salida 3 3 2" xfId="46219" xr:uid="{00000000-0005-0000-0000-0000DDC00000}"/>
    <cellStyle name="Salida 3 4" xfId="26827" xr:uid="{00000000-0005-0000-0000-0000DEC00000}"/>
    <cellStyle name="Salida 3 4 2" xfId="49812" xr:uid="{00000000-0005-0000-0000-0000DFC00000}"/>
    <cellStyle name="Salida 3 5" xfId="27363" xr:uid="{00000000-0005-0000-0000-0000E0C00000}"/>
    <cellStyle name="Salida 4" xfId="26828" xr:uid="{00000000-0005-0000-0000-0000E1C00000}"/>
    <cellStyle name="Salida 4 2" xfId="26829" xr:uid="{00000000-0005-0000-0000-0000E2C00000}"/>
    <cellStyle name="Salida 4 2 2" xfId="26830" xr:uid="{00000000-0005-0000-0000-0000E3C00000}"/>
    <cellStyle name="Salida 4 2 2 2" xfId="49815" xr:uid="{00000000-0005-0000-0000-0000E4C00000}"/>
    <cellStyle name="Salida 4 2 3" xfId="46222" xr:uid="{00000000-0005-0000-0000-0000E5C00000}"/>
    <cellStyle name="Salida 4 3" xfId="26831" xr:uid="{00000000-0005-0000-0000-0000E6C00000}"/>
    <cellStyle name="Salida 4 3 2" xfId="46221" xr:uid="{00000000-0005-0000-0000-0000E7C00000}"/>
    <cellStyle name="Salida 4 4" xfId="26832" xr:uid="{00000000-0005-0000-0000-0000E8C00000}"/>
    <cellStyle name="Salida 4 4 2" xfId="49814" xr:uid="{00000000-0005-0000-0000-0000E9C00000}"/>
    <cellStyle name="Salida 4 5" xfId="27364" xr:uid="{00000000-0005-0000-0000-0000EAC00000}"/>
    <cellStyle name="Salida 4_PARADEROS" xfId="26833" xr:uid="{00000000-0005-0000-0000-0000EBC00000}"/>
    <cellStyle name="Salida 5" xfId="26834" xr:uid="{00000000-0005-0000-0000-0000ECC00000}"/>
    <cellStyle name="Salida 5 2" xfId="26835" xr:uid="{00000000-0005-0000-0000-0000EDC00000}"/>
    <cellStyle name="Salida 5 2 2" xfId="26836" xr:uid="{00000000-0005-0000-0000-0000EEC00000}"/>
    <cellStyle name="Salida 5 2 2 2" xfId="49817" xr:uid="{00000000-0005-0000-0000-0000EFC00000}"/>
    <cellStyle name="Salida 5 2 3" xfId="46224" xr:uid="{00000000-0005-0000-0000-0000F0C00000}"/>
    <cellStyle name="Salida 5 3" xfId="26837" xr:uid="{00000000-0005-0000-0000-0000F1C00000}"/>
    <cellStyle name="Salida 5 3 2" xfId="46223" xr:uid="{00000000-0005-0000-0000-0000F2C00000}"/>
    <cellStyle name="Salida 5 4" xfId="26838" xr:uid="{00000000-0005-0000-0000-0000F3C00000}"/>
    <cellStyle name="Salida 5 4 2" xfId="49816" xr:uid="{00000000-0005-0000-0000-0000F4C00000}"/>
    <cellStyle name="Salida 5 5" xfId="27365" xr:uid="{00000000-0005-0000-0000-0000F5C00000}"/>
    <cellStyle name="Salida 5_PARADEROS" xfId="26839" xr:uid="{00000000-0005-0000-0000-0000F6C00000}"/>
    <cellStyle name="Salida 6" xfId="26840" xr:uid="{00000000-0005-0000-0000-0000F7C00000}"/>
    <cellStyle name="Salida 6 2" xfId="26841" xr:uid="{00000000-0005-0000-0000-0000F8C00000}"/>
    <cellStyle name="Salida 6 2 2" xfId="26842" xr:uid="{00000000-0005-0000-0000-0000F9C00000}"/>
    <cellStyle name="Salida 6 2 2 2" xfId="49819" xr:uid="{00000000-0005-0000-0000-0000FAC00000}"/>
    <cellStyle name="Salida 6 2 3" xfId="46226" xr:uid="{00000000-0005-0000-0000-0000FBC00000}"/>
    <cellStyle name="Salida 6 3" xfId="26843" xr:uid="{00000000-0005-0000-0000-0000FCC00000}"/>
    <cellStyle name="Salida 6 3 2" xfId="46225" xr:uid="{00000000-0005-0000-0000-0000FDC00000}"/>
    <cellStyle name="Salida 6 4" xfId="26844" xr:uid="{00000000-0005-0000-0000-0000FEC00000}"/>
    <cellStyle name="Salida 6 4 2" xfId="49818" xr:uid="{00000000-0005-0000-0000-0000FFC00000}"/>
    <cellStyle name="Salida 6 5" xfId="27366" xr:uid="{00000000-0005-0000-0000-000000C10000}"/>
    <cellStyle name="Salida 6_PARADEROS" xfId="26845" xr:uid="{00000000-0005-0000-0000-000001C10000}"/>
    <cellStyle name="Salida 7" xfId="26846" xr:uid="{00000000-0005-0000-0000-000002C10000}"/>
    <cellStyle name="Salida 7 2" xfId="26847" xr:uid="{00000000-0005-0000-0000-000003C10000}"/>
    <cellStyle name="Salida 7 2 2" xfId="26848" xr:uid="{00000000-0005-0000-0000-000004C10000}"/>
    <cellStyle name="Salida 7 2 2 2" xfId="49821" xr:uid="{00000000-0005-0000-0000-000005C10000}"/>
    <cellStyle name="Salida 7 2 3" xfId="46228" xr:uid="{00000000-0005-0000-0000-000006C10000}"/>
    <cellStyle name="Salida 7 3" xfId="26849" xr:uid="{00000000-0005-0000-0000-000007C10000}"/>
    <cellStyle name="Salida 7 3 2" xfId="46227" xr:uid="{00000000-0005-0000-0000-000008C10000}"/>
    <cellStyle name="Salida 7 4" xfId="26850" xr:uid="{00000000-0005-0000-0000-000009C10000}"/>
    <cellStyle name="Salida 7 4 2" xfId="49820" xr:uid="{00000000-0005-0000-0000-00000AC10000}"/>
    <cellStyle name="Salida 7 5" xfId="27367" xr:uid="{00000000-0005-0000-0000-00000BC10000}"/>
    <cellStyle name="Salida 7_PARADEROS" xfId="26851" xr:uid="{00000000-0005-0000-0000-00000CC10000}"/>
    <cellStyle name="Salida 8" xfId="26852" xr:uid="{00000000-0005-0000-0000-00000DC10000}"/>
    <cellStyle name="Salida 8 2" xfId="26853" xr:uid="{00000000-0005-0000-0000-00000EC10000}"/>
    <cellStyle name="Salida 8 2 2" xfId="49822" xr:uid="{00000000-0005-0000-0000-00000FC10000}"/>
    <cellStyle name="Salida 8 3" xfId="46229" xr:uid="{00000000-0005-0000-0000-000010C10000}"/>
    <cellStyle name="Salida 9" xfId="26854" xr:uid="{00000000-0005-0000-0000-000011C10000}"/>
    <cellStyle name="Salida 9 2" xfId="46216" xr:uid="{00000000-0005-0000-0000-000012C10000}"/>
    <cellStyle name="Texto de advertencia" xfId="79" builtinId="11" customBuiltin="1"/>
    <cellStyle name="Texto de advertencia 2" xfId="80" xr:uid="{00000000-0005-0000-0000-000014C10000}"/>
    <cellStyle name="Texto de advertencia 2 2" xfId="26855" xr:uid="{00000000-0005-0000-0000-000015C10000}"/>
    <cellStyle name="Texto de advertencia 2 2 2" xfId="26856" xr:uid="{00000000-0005-0000-0000-000016C10000}"/>
    <cellStyle name="Texto de advertencia 2 2 2 2" xfId="49824" xr:uid="{00000000-0005-0000-0000-000017C10000}"/>
    <cellStyle name="Texto de advertencia 2 2 3" xfId="46232" xr:uid="{00000000-0005-0000-0000-000018C10000}"/>
    <cellStyle name="Texto de advertencia 2 3" xfId="26857" xr:uid="{00000000-0005-0000-0000-000019C10000}"/>
    <cellStyle name="Texto de advertencia 2 3 2" xfId="46231" xr:uid="{00000000-0005-0000-0000-00001AC10000}"/>
    <cellStyle name="Texto de advertencia 2 4" xfId="26858" xr:uid="{00000000-0005-0000-0000-00001BC10000}"/>
    <cellStyle name="Texto de advertencia 2 4 2" xfId="49823" xr:uid="{00000000-0005-0000-0000-00001CC10000}"/>
    <cellStyle name="Texto de advertencia 2 5" xfId="26859" xr:uid="{00000000-0005-0000-0000-00001DC10000}"/>
    <cellStyle name="Texto de advertencia 2 6" xfId="27368" xr:uid="{00000000-0005-0000-0000-00001EC10000}"/>
    <cellStyle name="Texto de advertencia 2_PARADEROS" xfId="26860" xr:uid="{00000000-0005-0000-0000-00001FC10000}"/>
    <cellStyle name="Texto de advertencia 3" xfId="26861" xr:uid="{00000000-0005-0000-0000-000020C10000}"/>
    <cellStyle name="Texto de advertencia 3 2" xfId="26862" xr:uid="{00000000-0005-0000-0000-000021C10000}"/>
    <cellStyle name="Texto de advertencia 3 2 2" xfId="46233" xr:uid="{00000000-0005-0000-0000-000022C10000}"/>
    <cellStyle name="Texto de advertencia 3 3" xfId="26863" xr:uid="{00000000-0005-0000-0000-000023C10000}"/>
    <cellStyle name="Texto de advertencia 3 3 2" xfId="49825" xr:uid="{00000000-0005-0000-0000-000024C10000}"/>
    <cellStyle name="Texto de advertencia 3 4" xfId="27369" xr:uid="{00000000-0005-0000-0000-000025C10000}"/>
    <cellStyle name="Texto de advertencia 4" xfId="26864" xr:uid="{00000000-0005-0000-0000-000026C10000}"/>
    <cellStyle name="Texto de advertencia 4 2" xfId="26865" xr:uid="{00000000-0005-0000-0000-000027C10000}"/>
    <cellStyle name="Texto de advertencia 4 2 2" xfId="26866" xr:uid="{00000000-0005-0000-0000-000028C10000}"/>
    <cellStyle name="Texto de advertencia 4 2 2 2" xfId="49827" xr:uid="{00000000-0005-0000-0000-000029C10000}"/>
    <cellStyle name="Texto de advertencia 4 2 3" xfId="46235" xr:uid="{00000000-0005-0000-0000-00002AC10000}"/>
    <cellStyle name="Texto de advertencia 4 3" xfId="26867" xr:uid="{00000000-0005-0000-0000-00002BC10000}"/>
    <cellStyle name="Texto de advertencia 4 3 2" xfId="46234" xr:uid="{00000000-0005-0000-0000-00002CC10000}"/>
    <cellStyle name="Texto de advertencia 4 4" xfId="26868" xr:uid="{00000000-0005-0000-0000-00002DC10000}"/>
    <cellStyle name="Texto de advertencia 4 4 2" xfId="49826" xr:uid="{00000000-0005-0000-0000-00002EC10000}"/>
    <cellStyle name="Texto de advertencia 4 5" xfId="27370" xr:uid="{00000000-0005-0000-0000-00002FC10000}"/>
    <cellStyle name="Texto de advertencia 4_PARADEROS" xfId="26869" xr:uid="{00000000-0005-0000-0000-000030C10000}"/>
    <cellStyle name="Texto de advertencia 5" xfId="26870" xr:uid="{00000000-0005-0000-0000-000031C10000}"/>
    <cellStyle name="Texto de advertencia 5 2" xfId="26871" xr:uid="{00000000-0005-0000-0000-000032C10000}"/>
    <cellStyle name="Texto de advertencia 5 2 2" xfId="26872" xr:uid="{00000000-0005-0000-0000-000033C10000}"/>
    <cellStyle name="Texto de advertencia 5 2 2 2" xfId="49829" xr:uid="{00000000-0005-0000-0000-000034C10000}"/>
    <cellStyle name="Texto de advertencia 5 2 3" xfId="46237" xr:uid="{00000000-0005-0000-0000-000035C10000}"/>
    <cellStyle name="Texto de advertencia 5 3" xfId="26873" xr:uid="{00000000-0005-0000-0000-000036C10000}"/>
    <cellStyle name="Texto de advertencia 5 3 2" xfId="46236" xr:uid="{00000000-0005-0000-0000-000037C10000}"/>
    <cellStyle name="Texto de advertencia 5 4" xfId="26874" xr:uid="{00000000-0005-0000-0000-000038C10000}"/>
    <cellStyle name="Texto de advertencia 5 4 2" xfId="49828" xr:uid="{00000000-0005-0000-0000-000039C10000}"/>
    <cellStyle name="Texto de advertencia 5 5" xfId="27371" xr:uid="{00000000-0005-0000-0000-00003AC10000}"/>
    <cellStyle name="Texto de advertencia 5_PARADEROS" xfId="26875" xr:uid="{00000000-0005-0000-0000-00003BC10000}"/>
    <cellStyle name="Texto de advertencia 6" xfId="26876" xr:uid="{00000000-0005-0000-0000-00003CC10000}"/>
    <cellStyle name="Texto de advertencia 6 2" xfId="26877" xr:uid="{00000000-0005-0000-0000-00003DC10000}"/>
    <cellStyle name="Texto de advertencia 6 2 2" xfId="26878" xr:uid="{00000000-0005-0000-0000-00003EC10000}"/>
    <cellStyle name="Texto de advertencia 6 2 2 2" xfId="49831" xr:uid="{00000000-0005-0000-0000-00003FC10000}"/>
    <cellStyle name="Texto de advertencia 6 2 3" xfId="46239" xr:uid="{00000000-0005-0000-0000-000040C10000}"/>
    <cellStyle name="Texto de advertencia 6 3" xfId="26879" xr:uid="{00000000-0005-0000-0000-000041C10000}"/>
    <cellStyle name="Texto de advertencia 6 3 2" xfId="46238" xr:uid="{00000000-0005-0000-0000-000042C10000}"/>
    <cellStyle name="Texto de advertencia 6 4" xfId="26880" xr:uid="{00000000-0005-0000-0000-000043C10000}"/>
    <cellStyle name="Texto de advertencia 6 4 2" xfId="49830" xr:uid="{00000000-0005-0000-0000-000044C10000}"/>
    <cellStyle name="Texto de advertencia 6 5" xfId="27372" xr:uid="{00000000-0005-0000-0000-000045C10000}"/>
    <cellStyle name="Texto de advertencia 6_PARADEROS" xfId="26881" xr:uid="{00000000-0005-0000-0000-000046C10000}"/>
    <cellStyle name="Texto de advertencia 7" xfId="26882" xr:uid="{00000000-0005-0000-0000-000047C10000}"/>
    <cellStyle name="Texto de advertencia 7 2" xfId="26883" xr:uid="{00000000-0005-0000-0000-000048C10000}"/>
    <cellStyle name="Texto de advertencia 7 2 2" xfId="26884" xr:uid="{00000000-0005-0000-0000-000049C10000}"/>
    <cellStyle name="Texto de advertencia 7 2 2 2" xfId="49833" xr:uid="{00000000-0005-0000-0000-00004AC10000}"/>
    <cellStyle name="Texto de advertencia 7 2 3" xfId="46241" xr:uid="{00000000-0005-0000-0000-00004BC10000}"/>
    <cellStyle name="Texto de advertencia 7 3" xfId="26885" xr:uid="{00000000-0005-0000-0000-00004CC10000}"/>
    <cellStyle name="Texto de advertencia 7 3 2" xfId="46240" xr:uid="{00000000-0005-0000-0000-00004DC10000}"/>
    <cellStyle name="Texto de advertencia 7 4" xfId="26886" xr:uid="{00000000-0005-0000-0000-00004EC10000}"/>
    <cellStyle name="Texto de advertencia 7 4 2" xfId="49832" xr:uid="{00000000-0005-0000-0000-00004FC10000}"/>
    <cellStyle name="Texto de advertencia 7 5" xfId="27373" xr:uid="{00000000-0005-0000-0000-000050C10000}"/>
    <cellStyle name="Texto de advertencia 7_PARADEROS" xfId="26887" xr:uid="{00000000-0005-0000-0000-000051C10000}"/>
    <cellStyle name="Texto de advertencia 8" xfId="26888" xr:uid="{00000000-0005-0000-0000-000052C10000}"/>
    <cellStyle name="Texto de advertencia 8 2" xfId="26889" xr:uid="{00000000-0005-0000-0000-000053C10000}"/>
    <cellStyle name="Texto de advertencia 8 2 2" xfId="49834" xr:uid="{00000000-0005-0000-0000-000054C10000}"/>
    <cellStyle name="Texto de advertencia 8 3" xfId="46242" xr:uid="{00000000-0005-0000-0000-000055C10000}"/>
    <cellStyle name="Texto de advertencia 9" xfId="26890" xr:uid="{00000000-0005-0000-0000-000056C10000}"/>
    <cellStyle name="Texto de advertencia 9 2" xfId="46230" xr:uid="{00000000-0005-0000-0000-000057C10000}"/>
    <cellStyle name="Texto explicativo" xfId="81" builtinId="53" customBuiltin="1"/>
    <cellStyle name="Texto explicativo 2" xfId="82" xr:uid="{00000000-0005-0000-0000-000059C10000}"/>
    <cellStyle name="Texto explicativo 2 2" xfId="26891" xr:uid="{00000000-0005-0000-0000-00005AC10000}"/>
    <cellStyle name="Texto explicativo 2 2 2" xfId="26892" xr:uid="{00000000-0005-0000-0000-00005BC10000}"/>
    <cellStyle name="Texto explicativo 2 2 2 2" xfId="49836" xr:uid="{00000000-0005-0000-0000-00005CC10000}"/>
    <cellStyle name="Texto explicativo 2 2 3" xfId="46245" xr:uid="{00000000-0005-0000-0000-00005DC10000}"/>
    <cellStyle name="Texto explicativo 2 3" xfId="26893" xr:uid="{00000000-0005-0000-0000-00005EC10000}"/>
    <cellStyle name="Texto explicativo 2 3 2" xfId="46244" xr:uid="{00000000-0005-0000-0000-00005FC10000}"/>
    <cellStyle name="Texto explicativo 2 4" xfId="26894" xr:uid="{00000000-0005-0000-0000-000060C10000}"/>
    <cellStyle name="Texto explicativo 2 4 2" xfId="49835" xr:uid="{00000000-0005-0000-0000-000061C10000}"/>
    <cellStyle name="Texto explicativo 2 5" xfId="26895" xr:uid="{00000000-0005-0000-0000-000062C10000}"/>
    <cellStyle name="Texto explicativo 2 6" xfId="27374" xr:uid="{00000000-0005-0000-0000-000063C10000}"/>
    <cellStyle name="Texto explicativo 2_PARADEROS" xfId="26896" xr:uid="{00000000-0005-0000-0000-000064C10000}"/>
    <cellStyle name="Texto explicativo 3" xfId="26897" xr:uid="{00000000-0005-0000-0000-000065C10000}"/>
    <cellStyle name="Texto explicativo 3 2" xfId="26898" xr:uid="{00000000-0005-0000-0000-000066C10000}"/>
    <cellStyle name="Texto explicativo 3 2 2" xfId="46246" xr:uid="{00000000-0005-0000-0000-000067C10000}"/>
    <cellStyle name="Texto explicativo 3 3" xfId="26899" xr:uid="{00000000-0005-0000-0000-000068C10000}"/>
    <cellStyle name="Texto explicativo 3 3 2" xfId="49837" xr:uid="{00000000-0005-0000-0000-000069C10000}"/>
    <cellStyle name="Texto explicativo 3 4" xfId="27375" xr:uid="{00000000-0005-0000-0000-00006AC10000}"/>
    <cellStyle name="Texto explicativo 4" xfId="26900" xr:uid="{00000000-0005-0000-0000-00006BC10000}"/>
    <cellStyle name="Texto explicativo 4 2" xfId="26901" xr:uid="{00000000-0005-0000-0000-00006CC10000}"/>
    <cellStyle name="Texto explicativo 4 2 2" xfId="26902" xr:uid="{00000000-0005-0000-0000-00006DC10000}"/>
    <cellStyle name="Texto explicativo 4 2 2 2" xfId="49839" xr:uid="{00000000-0005-0000-0000-00006EC10000}"/>
    <cellStyle name="Texto explicativo 4 2 3" xfId="46248" xr:uid="{00000000-0005-0000-0000-00006FC10000}"/>
    <cellStyle name="Texto explicativo 4 3" xfId="26903" xr:uid="{00000000-0005-0000-0000-000070C10000}"/>
    <cellStyle name="Texto explicativo 4 3 2" xfId="46247" xr:uid="{00000000-0005-0000-0000-000071C10000}"/>
    <cellStyle name="Texto explicativo 4 4" xfId="26904" xr:uid="{00000000-0005-0000-0000-000072C10000}"/>
    <cellStyle name="Texto explicativo 4 4 2" xfId="49838" xr:uid="{00000000-0005-0000-0000-000073C10000}"/>
    <cellStyle name="Texto explicativo 4 5" xfId="27376" xr:uid="{00000000-0005-0000-0000-000074C10000}"/>
    <cellStyle name="Texto explicativo 4_PARADEROS" xfId="26905" xr:uid="{00000000-0005-0000-0000-000075C10000}"/>
    <cellStyle name="Texto explicativo 5" xfId="26906" xr:uid="{00000000-0005-0000-0000-000076C10000}"/>
    <cellStyle name="Texto explicativo 5 2" xfId="26907" xr:uid="{00000000-0005-0000-0000-000077C10000}"/>
    <cellStyle name="Texto explicativo 5 2 2" xfId="26908" xr:uid="{00000000-0005-0000-0000-000078C10000}"/>
    <cellStyle name="Texto explicativo 5 2 2 2" xfId="49841" xr:uid="{00000000-0005-0000-0000-000079C10000}"/>
    <cellStyle name="Texto explicativo 5 2 3" xfId="46250" xr:uid="{00000000-0005-0000-0000-00007AC10000}"/>
    <cellStyle name="Texto explicativo 5 3" xfId="26909" xr:uid="{00000000-0005-0000-0000-00007BC10000}"/>
    <cellStyle name="Texto explicativo 5 3 2" xfId="46249" xr:uid="{00000000-0005-0000-0000-00007CC10000}"/>
    <cellStyle name="Texto explicativo 5 4" xfId="26910" xr:uid="{00000000-0005-0000-0000-00007DC10000}"/>
    <cellStyle name="Texto explicativo 5 4 2" xfId="49840" xr:uid="{00000000-0005-0000-0000-00007EC10000}"/>
    <cellStyle name="Texto explicativo 5 5" xfId="27377" xr:uid="{00000000-0005-0000-0000-00007FC10000}"/>
    <cellStyle name="Texto explicativo 5_PARADEROS" xfId="26911" xr:uid="{00000000-0005-0000-0000-000080C10000}"/>
    <cellStyle name="Texto explicativo 6" xfId="26912" xr:uid="{00000000-0005-0000-0000-000081C10000}"/>
    <cellStyle name="Texto explicativo 6 2" xfId="26913" xr:uid="{00000000-0005-0000-0000-000082C10000}"/>
    <cellStyle name="Texto explicativo 6 2 2" xfId="26914" xr:uid="{00000000-0005-0000-0000-000083C10000}"/>
    <cellStyle name="Texto explicativo 6 2 2 2" xfId="49843" xr:uid="{00000000-0005-0000-0000-000084C10000}"/>
    <cellStyle name="Texto explicativo 6 2 3" xfId="46252" xr:uid="{00000000-0005-0000-0000-000085C10000}"/>
    <cellStyle name="Texto explicativo 6 3" xfId="26915" xr:uid="{00000000-0005-0000-0000-000086C10000}"/>
    <cellStyle name="Texto explicativo 6 3 2" xfId="46251" xr:uid="{00000000-0005-0000-0000-000087C10000}"/>
    <cellStyle name="Texto explicativo 6 4" xfId="26916" xr:uid="{00000000-0005-0000-0000-000088C10000}"/>
    <cellStyle name="Texto explicativo 6 4 2" xfId="49842" xr:uid="{00000000-0005-0000-0000-000089C10000}"/>
    <cellStyle name="Texto explicativo 6 5" xfId="27378" xr:uid="{00000000-0005-0000-0000-00008AC10000}"/>
    <cellStyle name="Texto explicativo 6_PARADEROS" xfId="26917" xr:uid="{00000000-0005-0000-0000-00008BC10000}"/>
    <cellStyle name="Texto explicativo 7" xfId="26918" xr:uid="{00000000-0005-0000-0000-00008CC10000}"/>
    <cellStyle name="Texto explicativo 7 2" xfId="26919" xr:uid="{00000000-0005-0000-0000-00008DC10000}"/>
    <cellStyle name="Texto explicativo 7 2 2" xfId="26920" xr:uid="{00000000-0005-0000-0000-00008EC10000}"/>
    <cellStyle name="Texto explicativo 7 2 2 2" xfId="49845" xr:uid="{00000000-0005-0000-0000-00008FC10000}"/>
    <cellStyle name="Texto explicativo 7 2 3" xfId="46254" xr:uid="{00000000-0005-0000-0000-000090C10000}"/>
    <cellStyle name="Texto explicativo 7 3" xfId="26921" xr:uid="{00000000-0005-0000-0000-000091C10000}"/>
    <cellStyle name="Texto explicativo 7 3 2" xfId="46253" xr:uid="{00000000-0005-0000-0000-000092C10000}"/>
    <cellStyle name="Texto explicativo 7 4" xfId="26922" xr:uid="{00000000-0005-0000-0000-000093C10000}"/>
    <cellStyle name="Texto explicativo 7 4 2" xfId="49844" xr:uid="{00000000-0005-0000-0000-000094C10000}"/>
    <cellStyle name="Texto explicativo 7 5" xfId="27379" xr:uid="{00000000-0005-0000-0000-000095C10000}"/>
    <cellStyle name="Texto explicativo 7_PARADEROS" xfId="26923" xr:uid="{00000000-0005-0000-0000-000096C10000}"/>
    <cellStyle name="Texto explicativo 8" xfId="26924" xr:uid="{00000000-0005-0000-0000-000097C10000}"/>
    <cellStyle name="Texto explicativo 8 2" xfId="26925" xr:uid="{00000000-0005-0000-0000-000098C10000}"/>
    <cellStyle name="Texto explicativo 8 2 2" xfId="49846" xr:uid="{00000000-0005-0000-0000-000099C10000}"/>
    <cellStyle name="Texto explicativo 8 3" xfId="46255" xr:uid="{00000000-0005-0000-0000-00009AC10000}"/>
    <cellStyle name="Texto explicativo 9" xfId="26926" xr:uid="{00000000-0005-0000-0000-00009BC10000}"/>
    <cellStyle name="Texto explicativo 9 2" xfId="46243" xr:uid="{00000000-0005-0000-0000-00009CC10000}"/>
    <cellStyle name="Título" xfId="83" builtinId="15" customBuiltin="1"/>
    <cellStyle name="Título 1 2" xfId="85" xr:uid="{00000000-0005-0000-0000-00009EC10000}"/>
    <cellStyle name="Título 1 2 2" xfId="26927" xr:uid="{00000000-0005-0000-0000-00009FC10000}"/>
    <cellStyle name="Título 1 2 2 2" xfId="26928" xr:uid="{00000000-0005-0000-0000-0000A0C10000}"/>
    <cellStyle name="Título 1 2 2 2 2" xfId="49848" xr:uid="{00000000-0005-0000-0000-0000A1C10000}"/>
    <cellStyle name="Título 1 2 2 3" xfId="46259" xr:uid="{00000000-0005-0000-0000-0000A2C10000}"/>
    <cellStyle name="Título 1 2 3" xfId="26929" xr:uid="{00000000-0005-0000-0000-0000A3C10000}"/>
    <cellStyle name="Título 1 2 3 2" xfId="46258" xr:uid="{00000000-0005-0000-0000-0000A4C10000}"/>
    <cellStyle name="Título 1 2 4" xfId="26930" xr:uid="{00000000-0005-0000-0000-0000A5C10000}"/>
    <cellStyle name="Título 1 2 4 2" xfId="49847" xr:uid="{00000000-0005-0000-0000-0000A6C10000}"/>
    <cellStyle name="Título 1 2 5" xfId="26931" xr:uid="{00000000-0005-0000-0000-0000A7C10000}"/>
    <cellStyle name="Título 1 2 6" xfId="27380" xr:uid="{00000000-0005-0000-0000-0000A8C10000}"/>
    <cellStyle name="Título 1 2_PARADEROS" xfId="26932" xr:uid="{00000000-0005-0000-0000-0000A9C10000}"/>
    <cellStyle name="Título 1 3" xfId="26933" xr:uid="{00000000-0005-0000-0000-0000AAC10000}"/>
    <cellStyle name="Título 1 3 2" xfId="26934" xr:uid="{00000000-0005-0000-0000-0000ABC10000}"/>
    <cellStyle name="Título 1 3 2 2" xfId="26935" xr:uid="{00000000-0005-0000-0000-0000ACC10000}"/>
    <cellStyle name="Título 1 3 2 2 2" xfId="49850" xr:uid="{00000000-0005-0000-0000-0000ADC10000}"/>
    <cellStyle name="Título 1 3 2 3" xfId="46261" xr:uid="{00000000-0005-0000-0000-0000AEC10000}"/>
    <cellStyle name="Título 1 3 3" xfId="26936" xr:uid="{00000000-0005-0000-0000-0000AFC10000}"/>
    <cellStyle name="Título 1 3 3 2" xfId="46260" xr:uid="{00000000-0005-0000-0000-0000B0C10000}"/>
    <cellStyle name="Título 1 3 4" xfId="26937" xr:uid="{00000000-0005-0000-0000-0000B1C10000}"/>
    <cellStyle name="Título 1 3 4 2" xfId="49849" xr:uid="{00000000-0005-0000-0000-0000B2C10000}"/>
    <cellStyle name="Título 1 3 5" xfId="27381" xr:uid="{00000000-0005-0000-0000-0000B3C10000}"/>
    <cellStyle name="Título 1 4" xfId="26938" xr:uid="{00000000-0005-0000-0000-0000B4C10000}"/>
    <cellStyle name="Título 1 4 2" xfId="26939" xr:uid="{00000000-0005-0000-0000-0000B5C10000}"/>
    <cellStyle name="Título 1 4 2 2" xfId="26940" xr:uid="{00000000-0005-0000-0000-0000B6C10000}"/>
    <cellStyle name="Título 1 4 2 2 2" xfId="49852" xr:uid="{00000000-0005-0000-0000-0000B7C10000}"/>
    <cellStyle name="Título 1 4 2 3" xfId="46263" xr:uid="{00000000-0005-0000-0000-0000B8C10000}"/>
    <cellStyle name="Título 1 4 3" xfId="26941" xr:uid="{00000000-0005-0000-0000-0000B9C10000}"/>
    <cellStyle name="Título 1 4 3 2" xfId="46262" xr:uid="{00000000-0005-0000-0000-0000BAC10000}"/>
    <cellStyle name="Título 1 4 4" xfId="26942" xr:uid="{00000000-0005-0000-0000-0000BBC10000}"/>
    <cellStyle name="Título 1 4 4 2" xfId="49851" xr:uid="{00000000-0005-0000-0000-0000BCC10000}"/>
    <cellStyle name="Título 1 4 5" xfId="27382" xr:uid="{00000000-0005-0000-0000-0000BDC10000}"/>
    <cellStyle name="Título 1 4_PARADEROS" xfId="26943" xr:uid="{00000000-0005-0000-0000-0000BEC10000}"/>
    <cellStyle name="Título 1 5" xfId="26944" xr:uid="{00000000-0005-0000-0000-0000BFC10000}"/>
    <cellStyle name="Título 1 5 2" xfId="26945" xr:uid="{00000000-0005-0000-0000-0000C0C10000}"/>
    <cellStyle name="Título 1 5 2 2" xfId="26946" xr:uid="{00000000-0005-0000-0000-0000C1C10000}"/>
    <cellStyle name="Título 1 5 2 2 2" xfId="49854" xr:uid="{00000000-0005-0000-0000-0000C2C10000}"/>
    <cellStyle name="Título 1 5 2 3" xfId="46265" xr:uid="{00000000-0005-0000-0000-0000C3C10000}"/>
    <cellStyle name="Título 1 5 3" xfId="26947" xr:uid="{00000000-0005-0000-0000-0000C4C10000}"/>
    <cellStyle name="Título 1 5 3 2" xfId="46264" xr:uid="{00000000-0005-0000-0000-0000C5C10000}"/>
    <cellStyle name="Título 1 5 4" xfId="26948" xr:uid="{00000000-0005-0000-0000-0000C6C10000}"/>
    <cellStyle name="Título 1 5 4 2" xfId="49853" xr:uid="{00000000-0005-0000-0000-0000C7C10000}"/>
    <cellStyle name="Título 1 5 5" xfId="27383" xr:uid="{00000000-0005-0000-0000-0000C8C10000}"/>
    <cellStyle name="Título 1 5_PARADEROS" xfId="26949" xr:uid="{00000000-0005-0000-0000-0000C9C10000}"/>
    <cellStyle name="Título 1 6" xfId="26950" xr:uid="{00000000-0005-0000-0000-0000CAC10000}"/>
    <cellStyle name="Título 1 6 2" xfId="26951" xr:uid="{00000000-0005-0000-0000-0000CBC10000}"/>
    <cellStyle name="Título 1 6 2 2" xfId="26952" xr:uid="{00000000-0005-0000-0000-0000CCC10000}"/>
    <cellStyle name="Título 1 6 2 2 2" xfId="49856" xr:uid="{00000000-0005-0000-0000-0000CDC10000}"/>
    <cellStyle name="Título 1 6 2 3" xfId="46267" xr:uid="{00000000-0005-0000-0000-0000CEC10000}"/>
    <cellStyle name="Título 1 6 3" xfId="26953" xr:uid="{00000000-0005-0000-0000-0000CFC10000}"/>
    <cellStyle name="Título 1 6 3 2" xfId="46266" xr:uid="{00000000-0005-0000-0000-0000D0C10000}"/>
    <cellStyle name="Título 1 6 4" xfId="26954" xr:uid="{00000000-0005-0000-0000-0000D1C10000}"/>
    <cellStyle name="Título 1 6 4 2" xfId="49855" xr:uid="{00000000-0005-0000-0000-0000D2C10000}"/>
    <cellStyle name="Título 1 6 5" xfId="27384" xr:uid="{00000000-0005-0000-0000-0000D3C10000}"/>
    <cellStyle name="Título 1 6_PARADEROS" xfId="26955" xr:uid="{00000000-0005-0000-0000-0000D4C10000}"/>
    <cellStyle name="Título 1 7" xfId="26956" xr:uid="{00000000-0005-0000-0000-0000D5C10000}"/>
    <cellStyle name="Título 1 7 2" xfId="26957" xr:uid="{00000000-0005-0000-0000-0000D6C10000}"/>
    <cellStyle name="Título 1 7 2 2" xfId="26958" xr:uid="{00000000-0005-0000-0000-0000D7C10000}"/>
    <cellStyle name="Título 1 7 2 2 2" xfId="49858" xr:uid="{00000000-0005-0000-0000-0000D8C10000}"/>
    <cellStyle name="Título 1 7 2 3" xfId="46269" xr:uid="{00000000-0005-0000-0000-0000D9C10000}"/>
    <cellStyle name="Título 1 7 3" xfId="26959" xr:uid="{00000000-0005-0000-0000-0000DAC10000}"/>
    <cellStyle name="Título 1 7 3 2" xfId="46268" xr:uid="{00000000-0005-0000-0000-0000DBC10000}"/>
    <cellStyle name="Título 1 7 4" xfId="26960" xr:uid="{00000000-0005-0000-0000-0000DCC10000}"/>
    <cellStyle name="Título 1 7 4 2" xfId="49857" xr:uid="{00000000-0005-0000-0000-0000DDC10000}"/>
    <cellStyle name="Título 1 7 5" xfId="27385" xr:uid="{00000000-0005-0000-0000-0000DEC10000}"/>
    <cellStyle name="Título 1 7_PARADEROS" xfId="26961" xr:uid="{00000000-0005-0000-0000-0000DFC10000}"/>
    <cellStyle name="Título 1 8" xfId="26962" xr:uid="{00000000-0005-0000-0000-0000E0C10000}"/>
    <cellStyle name="Título 1 8 2" xfId="26963" xr:uid="{00000000-0005-0000-0000-0000E1C10000}"/>
    <cellStyle name="Título 1 8 2 2" xfId="49859" xr:uid="{00000000-0005-0000-0000-0000E2C10000}"/>
    <cellStyle name="Título 1 8 3" xfId="46270" xr:uid="{00000000-0005-0000-0000-0000E3C10000}"/>
    <cellStyle name="Título 1 9" xfId="26964" xr:uid="{00000000-0005-0000-0000-0000E4C10000}"/>
    <cellStyle name="Título 1 9 2" xfId="46257" xr:uid="{00000000-0005-0000-0000-0000E5C10000}"/>
    <cellStyle name="Título 10" xfId="26965" xr:uid="{00000000-0005-0000-0000-0000E6C10000}"/>
    <cellStyle name="Título 10 2" xfId="26966" xr:uid="{00000000-0005-0000-0000-0000E7C10000}"/>
    <cellStyle name="Título 10 2 2" xfId="49860" xr:uid="{00000000-0005-0000-0000-0000E8C10000}"/>
    <cellStyle name="Título 10 3" xfId="46271" xr:uid="{00000000-0005-0000-0000-0000E9C10000}"/>
    <cellStyle name="Título 11" xfId="26967" xr:uid="{00000000-0005-0000-0000-0000EAC10000}"/>
    <cellStyle name="Título 11 2" xfId="46256" xr:uid="{00000000-0005-0000-0000-0000EBC10000}"/>
    <cellStyle name="Título 2" xfId="86" builtinId="17" customBuiltin="1"/>
    <cellStyle name="Título 2 2" xfId="87" xr:uid="{00000000-0005-0000-0000-0000EDC10000}"/>
    <cellStyle name="Título 2 2 2" xfId="26968" xr:uid="{00000000-0005-0000-0000-0000EEC10000}"/>
    <cellStyle name="Título 2 2 2 2" xfId="26969" xr:uid="{00000000-0005-0000-0000-0000EFC10000}"/>
    <cellStyle name="Título 2 2 2 2 2" xfId="49862" xr:uid="{00000000-0005-0000-0000-0000F0C10000}"/>
    <cellStyle name="Título 2 2 2 3" xfId="46274" xr:uid="{00000000-0005-0000-0000-0000F1C10000}"/>
    <cellStyle name="Título 2 2 3" xfId="26970" xr:uid="{00000000-0005-0000-0000-0000F2C10000}"/>
    <cellStyle name="Título 2 2 3 2" xfId="46273" xr:uid="{00000000-0005-0000-0000-0000F3C10000}"/>
    <cellStyle name="Título 2 2 4" xfId="26971" xr:uid="{00000000-0005-0000-0000-0000F4C10000}"/>
    <cellStyle name="Título 2 2 4 2" xfId="49861" xr:uid="{00000000-0005-0000-0000-0000F5C10000}"/>
    <cellStyle name="Título 2 2 5" xfId="26972" xr:uid="{00000000-0005-0000-0000-0000F6C10000}"/>
    <cellStyle name="Título 2 2 6" xfId="27386" xr:uid="{00000000-0005-0000-0000-0000F7C10000}"/>
    <cellStyle name="Título 2 2_PARADEROS" xfId="26973" xr:uid="{00000000-0005-0000-0000-0000F8C10000}"/>
    <cellStyle name="Título 2 3" xfId="26974" xr:uid="{00000000-0005-0000-0000-0000F9C10000}"/>
    <cellStyle name="Título 2 3 2" xfId="26975" xr:uid="{00000000-0005-0000-0000-0000FAC10000}"/>
    <cellStyle name="Título 2 3 2 2" xfId="26976" xr:uid="{00000000-0005-0000-0000-0000FBC10000}"/>
    <cellStyle name="Título 2 3 2 2 2" xfId="49864" xr:uid="{00000000-0005-0000-0000-0000FCC10000}"/>
    <cellStyle name="Título 2 3 2 3" xfId="46276" xr:uid="{00000000-0005-0000-0000-0000FDC10000}"/>
    <cellStyle name="Título 2 3 3" xfId="26977" xr:uid="{00000000-0005-0000-0000-0000FEC10000}"/>
    <cellStyle name="Título 2 3 3 2" xfId="46275" xr:uid="{00000000-0005-0000-0000-0000FFC10000}"/>
    <cellStyle name="Título 2 3 4" xfId="26978" xr:uid="{00000000-0005-0000-0000-000000C20000}"/>
    <cellStyle name="Título 2 3 4 2" xfId="49863" xr:uid="{00000000-0005-0000-0000-000001C20000}"/>
    <cellStyle name="Título 2 3 5" xfId="27387" xr:uid="{00000000-0005-0000-0000-000002C20000}"/>
    <cellStyle name="Título 2 4" xfId="26979" xr:uid="{00000000-0005-0000-0000-000003C20000}"/>
    <cellStyle name="Título 2 4 2" xfId="26980" xr:uid="{00000000-0005-0000-0000-000004C20000}"/>
    <cellStyle name="Título 2 4 2 2" xfId="26981" xr:uid="{00000000-0005-0000-0000-000005C20000}"/>
    <cellStyle name="Título 2 4 2 2 2" xfId="49866" xr:uid="{00000000-0005-0000-0000-000006C20000}"/>
    <cellStyle name="Título 2 4 2 3" xfId="46278" xr:uid="{00000000-0005-0000-0000-000007C20000}"/>
    <cellStyle name="Título 2 4 3" xfId="26982" xr:uid="{00000000-0005-0000-0000-000008C20000}"/>
    <cellStyle name="Título 2 4 3 2" xfId="46277" xr:uid="{00000000-0005-0000-0000-000009C20000}"/>
    <cellStyle name="Título 2 4 4" xfId="26983" xr:uid="{00000000-0005-0000-0000-00000AC20000}"/>
    <cellStyle name="Título 2 4 4 2" xfId="49865" xr:uid="{00000000-0005-0000-0000-00000BC20000}"/>
    <cellStyle name="Título 2 4 5" xfId="27388" xr:uid="{00000000-0005-0000-0000-00000CC20000}"/>
    <cellStyle name="Título 2 4_PARADEROS" xfId="26984" xr:uid="{00000000-0005-0000-0000-00000DC20000}"/>
    <cellStyle name="Título 2 5" xfId="26985" xr:uid="{00000000-0005-0000-0000-00000EC20000}"/>
    <cellStyle name="Título 2 5 2" xfId="26986" xr:uid="{00000000-0005-0000-0000-00000FC20000}"/>
    <cellStyle name="Título 2 5 2 2" xfId="26987" xr:uid="{00000000-0005-0000-0000-000010C20000}"/>
    <cellStyle name="Título 2 5 2 2 2" xfId="49868" xr:uid="{00000000-0005-0000-0000-000011C20000}"/>
    <cellStyle name="Título 2 5 2 3" xfId="46280" xr:uid="{00000000-0005-0000-0000-000012C20000}"/>
    <cellStyle name="Título 2 5 3" xfId="26988" xr:uid="{00000000-0005-0000-0000-000013C20000}"/>
    <cellStyle name="Título 2 5 3 2" xfId="46279" xr:uid="{00000000-0005-0000-0000-000014C20000}"/>
    <cellStyle name="Título 2 5 4" xfId="26989" xr:uid="{00000000-0005-0000-0000-000015C20000}"/>
    <cellStyle name="Título 2 5 4 2" xfId="49867" xr:uid="{00000000-0005-0000-0000-000016C20000}"/>
    <cellStyle name="Título 2 5 5" xfId="27389" xr:uid="{00000000-0005-0000-0000-000017C20000}"/>
    <cellStyle name="Título 2 5_PARADEROS" xfId="26990" xr:uid="{00000000-0005-0000-0000-000018C20000}"/>
    <cellStyle name="Título 2 6" xfId="26991" xr:uid="{00000000-0005-0000-0000-000019C20000}"/>
    <cellStyle name="Título 2 6 2" xfId="26992" xr:uid="{00000000-0005-0000-0000-00001AC20000}"/>
    <cellStyle name="Título 2 6 2 2" xfId="26993" xr:uid="{00000000-0005-0000-0000-00001BC20000}"/>
    <cellStyle name="Título 2 6 2 2 2" xfId="49870" xr:uid="{00000000-0005-0000-0000-00001CC20000}"/>
    <cellStyle name="Título 2 6 2 3" xfId="46282" xr:uid="{00000000-0005-0000-0000-00001DC20000}"/>
    <cellStyle name="Título 2 6 3" xfId="26994" xr:uid="{00000000-0005-0000-0000-00001EC20000}"/>
    <cellStyle name="Título 2 6 3 2" xfId="46281" xr:uid="{00000000-0005-0000-0000-00001FC20000}"/>
    <cellStyle name="Título 2 6 4" xfId="26995" xr:uid="{00000000-0005-0000-0000-000020C20000}"/>
    <cellStyle name="Título 2 6 4 2" xfId="49869" xr:uid="{00000000-0005-0000-0000-000021C20000}"/>
    <cellStyle name="Título 2 6 5" xfId="27390" xr:uid="{00000000-0005-0000-0000-000022C20000}"/>
    <cellStyle name="Título 2 6_PARADEROS" xfId="26996" xr:uid="{00000000-0005-0000-0000-000023C20000}"/>
    <cellStyle name="Título 2 7" xfId="26997" xr:uid="{00000000-0005-0000-0000-000024C20000}"/>
    <cellStyle name="Título 2 7 2" xfId="26998" xr:uid="{00000000-0005-0000-0000-000025C20000}"/>
    <cellStyle name="Título 2 7 2 2" xfId="26999" xr:uid="{00000000-0005-0000-0000-000026C20000}"/>
    <cellStyle name="Título 2 7 2 2 2" xfId="49872" xr:uid="{00000000-0005-0000-0000-000027C20000}"/>
    <cellStyle name="Título 2 7 2 3" xfId="46284" xr:uid="{00000000-0005-0000-0000-000028C20000}"/>
    <cellStyle name="Título 2 7 3" xfId="27000" xr:uid="{00000000-0005-0000-0000-000029C20000}"/>
    <cellStyle name="Título 2 7 3 2" xfId="46283" xr:uid="{00000000-0005-0000-0000-00002AC20000}"/>
    <cellStyle name="Título 2 7 4" xfId="27001" xr:uid="{00000000-0005-0000-0000-00002BC20000}"/>
    <cellStyle name="Título 2 7 4 2" xfId="49871" xr:uid="{00000000-0005-0000-0000-00002CC20000}"/>
    <cellStyle name="Título 2 7 5" xfId="27391" xr:uid="{00000000-0005-0000-0000-00002DC20000}"/>
    <cellStyle name="Título 2 7_PARADEROS" xfId="27002" xr:uid="{00000000-0005-0000-0000-00002EC20000}"/>
    <cellStyle name="Título 2 8" xfId="27003" xr:uid="{00000000-0005-0000-0000-00002FC20000}"/>
    <cellStyle name="Título 2 8 2" xfId="27004" xr:uid="{00000000-0005-0000-0000-000030C20000}"/>
    <cellStyle name="Título 2 8 2 2" xfId="49873" xr:uid="{00000000-0005-0000-0000-000031C20000}"/>
    <cellStyle name="Título 2 8 3" xfId="46285" xr:uid="{00000000-0005-0000-0000-000032C20000}"/>
    <cellStyle name="Título 2 9" xfId="27005" xr:uid="{00000000-0005-0000-0000-000033C20000}"/>
    <cellStyle name="Título 2 9 2" xfId="46272" xr:uid="{00000000-0005-0000-0000-000034C20000}"/>
    <cellStyle name="Título 3" xfId="88" builtinId="18" customBuiltin="1"/>
    <cellStyle name="Título 3 2" xfId="89" xr:uid="{00000000-0005-0000-0000-000036C20000}"/>
    <cellStyle name="Título 3 2 2" xfId="27006" xr:uid="{00000000-0005-0000-0000-000037C20000}"/>
    <cellStyle name="Título 3 2 2 2" xfId="27007" xr:uid="{00000000-0005-0000-0000-000038C20000}"/>
    <cellStyle name="Título 3 2 2 2 2" xfId="49875" xr:uid="{00000000-0005-0000-0000-000039C20000}"/>
    <cellStyle name="Título 3 2 2 3" xfId="46288" xr:uid="{00000000-0005-0000-0000-00003AC20000}"/>
    <cellStyle name="Título 3 2 3" xfId="27008" xr:uid="{00000000-0005-0000-0000-00003BC20000}"/>
    <cellStyle name="Título 3 2 3 2" xfId="46287" xr:uid="{00000000-0005-0000-0000-00003CC20000}"/>
    <cellStyle name="Título 3 2 4" xfId="27009" xr:uid="{00000000-0005-0000-0000-00003DC20000}"/>
    <cellStyle name="Título 3 2 4 2" xfId="49874" xr:uid="{00000000-0005-0000-0000-00003EC20000}"/>
    <cellStyle name="Título 3 2 5" xfId="27010" xr:uid="{00000000-0005-0000-0000-00003FC20000}"/>
    <cellStyle name="Título 3 2 6" xfId="27392" xr:uid="{00000000-0005-0000-0000-000040C20000}"/>
    <cellStyle name="Título 3 2_PARADEROS" xfId="27011" xr:uid="{00000000-0005-0000-0000-000041C20000}"/>
    <cellStyle name="Título 3 3" xfId="27012" xr:uid="{00000000-0005-0000-0000-000042C20000}"/>
    <cellStyle name="Título 3 3 2" xfId="27013" xr:uid="{00000000-0005-0000-0000-000043C20000}"/>
    <cellStyle name="Título 3 3 2 2" xfId="27014" xr:uid="{00000000-0005-0000-0000-000044C20000}"/>
    <cellStyle name="Título 3 3 2 2 2" xfId="49877" xr:uid="{00000000-0005-0000-0000-000045C20000}"/>
    <cellStyle name="Título 3 3 2 3" xfId="46290" xr:uid="{00000000-0005-0000-0000-000046C20000}"/>
    <cellStyle name="Título 3 3 3" xfId="27015" xr:uid="{00000000-0005-0000-0000-000047C20000}"/>
    <cellStyle name="Título 3 3 3 2" xfId="46289" xr:uid="{00000000-0005-0000-0000-000048C20000}"/>
    <cellStyle name="Título 3 3 4" xfId="27016" xr:uid="{00000000-0005-0000-0000-000049C20000}"/>
    <cellStyle name="Título 3 3 4 2" xfId="49876" xr:uid="{00000000-0005-0000-0000-00004AC20000}"/>
    <cellStyle name="Título 3 3 5" xfId="27393" xr:uid="{00000000-0005-0000-0000-00004BC20000}"/>
    <cellStyle name="Título 3 4" xfId="27017" xr:uid="{00000000-0005-0000-0000-00004CC20000}"/>
    <cellStyle name="Título 3 4 2" xfId="27018" xr:uid="{00000000-0005-0000-0000-00004DC20000}"/>
    <cellStyle name="Título 3 4 2 2" xfId="27019" xr:uid="{00000000-0005-0000-0000-00004EC20000}"/>
    <cellStyle name="Título 3 4 2 2 2" xfId="49879" xr:uid="{00000000-0005-0000-0000-00004FC20000}"/>
    <cellStyle name="Título 3 4 2 3" xfId="46292" xr:uid="{00000000-0005-0000-0000-000050C20000}"/>
    <cellStyle name="Título 3 4 3" xfId="27020" xr:uid="{00000000-0005-0000-0000-000051C20000}"/>
    <cellStyle name="Título 3 4 3 2" xfId="46291" xr:uid="{00000000-0005-0000-0000-000052C20000}"/>
    <cellStyle name="Título 3 4 4" xfId="27021" xr:uid="{00000000-0005-0000-0000-000053C20000}"/>
    <cellStyle name="Título 3 4 4 2" xfId="49878" xr:uid="{00000000-0005-0000-0000-000054C20000}"/>
    <cellStyle name="Título 3 4 5" xfId="27394" xr:uid="{00000000-0005-0000-0000-000055C20000}"/>
    <cellStyle name="Título 3 4_PARADEROS" xfId="27022" xr:uid="{00000000-0005-0000-0000-000056C20000}"/>
    <cellStyle name="Título 3 5" xfId="27023" xr:uid="{00000000-0005-0000-0000-000057C20000}"/>
    <cellStyle name="Título 3 5 2" xfId="27024" xr:uid="{00000000-0005-0000-0000-000058C20000}"/>
    <cellStyle name="Título 3 5 2 2" xfId="27025" xr:uid="{00000000-0005-0000-0000-000059C20000}"/>
    <cellStyle name="Título 3 5 2 2 2" xfId="49881" xr:uid="{00000000-0005-0000-0000-00005AC20000}"/>
    <cellStyle name="Título 3 5 2 3" xfId="46294" xr:uid="{00000000-0005-0000-0000-00005BC20000}"/>
    <cellStyle name="Título 3 5 3" xfId="27026" xr:uid="{00000000-0005-0000-0000-00005CC20000}"/>
    <cellStyle name="Título 3 5 3 2" xfId="46293" xr:uid="{00000000-0005-0000-0000-00005DC20000}"/>
    <cellStyle name="Título 3 5 4" xfId="27027" xr:uid="{00000000-0005-0000-0000-00005EC20000}"/>
    <cellStyle name="Título 3 5 4 2" xfId="49880" xr:uid="{00000000-0005-0000-0000-00005FC20000}"/>
    <cellStyle name="Título 3 5 5" xfId="27395" xr:uid="{00000000-0005-0000-0000-000060C20000}"/>
    <cellStyle name="Título 3 5_PARADEROS" xfId="27028" xr:uid="{00000000-0005-0000-0000-000061C20000}"/>
    <cellStyle name="Título 3 6" xfId="27029" xr:uid="{00000000-0005-0000-0000-000062C20000}"/>
    <cellStyle name="Título 3 6 2" xfId="27030" xr:uid="{00000000-0005-0000-0000-000063C20000}"/>
    <cellStyle name="Título 3 6 2 2" xfId="27031" xr:uid="{00000000-0005-0000-0000-000064C20000}"/>
    <cellStyle name="Título 3 6 2 2 2" xfId="49883" xr:uid="{00000000-0005-0000-0000-000065C20000}"/>
    <cellStyle name="Título 3 6 2 3" xfId="46296" xr:uid="{00000000-0005-0000-0000-000066C20000}"/>
    <cellStyle name="Título 3 6 3" xfId="27032" xr:uid="{00000000-0005-0000-0000-000067C20000}"/>
    <cellStyle name="Título 3 6 3 2" xfId="46295" xr:uid="{00000000-0005-0000-0000-000068C20000}"/>
    <cellStyle name="Título 3 6 4" xfId="27033" xr:uid="{00000000-0005-0000-0000-000069C20000}"/>
    <cellStyle name="Título 3 6 4 2" xfId="49882" xr:uid="{00000000-0005-0000-0000-00006AC20000}"/>
    <cellStyle name="Título 3 6 5" xfId="27396" xr:uid="{00000000-0005-0000-0000-00006BC20000}"/>
    <cellStyle name="Título 3 6_PARADEROS" xfId="27034" xr:uid="{00000000-0005-0000-0000-00006CC20000}"/>
    <cellStyle name="Título 3 7" xfId="27035" xr:uid="{00000000-0005-0000-0000-00006DC20000}"/>
    <cellStyle name="Título 3 7 2" xfId="27036" xr:uid="{00000000-0005-0000-0000-00006EC20000}"/>
    <cellStyle name="Título 3 7 2 2" xfId="27037" xr:uid="{00000000-0005-0000-0000-00006FC20000}"/>
    <cellStyle name="Título 3 7 2 2 2" xfId="49885" xr:uid="{00000000-0005-0000-0000-000070C20000}"/>
    <cellStyle name="Título 3 7 2 3" xfId="46298" xr:uid="{00000000-0005-0000-0000-000071C20000}"/>
    <cellStyle name="Título 3 7 3" xfId="27038" xr:uid="{00000000-0005-0000-0000-000072C20000}"/>
    <cellStyle name="Título 3 7 3 2" xfId="46297" xr:uid="{00000000-0005-0000-0000-000073C20000}"/>
    <cellStyle name="Título 3 7 4" xfId="27039" xr:uid="{00000000-0005-0000-0000-000074C20000}"/>
    <cellStyle name="Título 3 7 4 2" xfId="49884" xr:uid="{00000000-0005-0000-0000-000075C20000}"/>
    <cellStyle name="Título 3 7 5" xfId="27397" xr:uid="{00000000-0005-0000-0000-000076C20000}"/>
    <cellStyle name="Título 3 7_PARADEROS" xfId="27040" xr:uid="{00000000-0005-0000-0000-000077C20000}"/>
    <cellStyle name="Título 3 8" xfId="27041" xr:uid="{00000000-0005-0000-0000-000078C20000}"/>
    <cellStyle name="Título 3 8 2" xfId="27042" xr:uid="{00000000-0005-0000-0000-000079C20000}"/>
    <cellStyle name="Título 3 8 2 2" xfId="49886" xr:uid="{00000000-0005-0000-0000-00007AC20000}"/>
    <cellStyle name="Título 3 8 3" xfId="46299" xr:uid="{00000000-0005-0000-0000-00007BC20000}"/>
    <cellStyle name="Título 3 9" xfId="27043" xr:uid="{00000000-0005-0000-0000-00007CC20000}"/>
    <cellStyle name="Título 3 9 2" xfId="46286" xr:uid="{00000000-0005-0000-0000-00007DC20000}"/>
    <cellStyle name="Título 4" xfId="90" xr:uid="{00000000-0005-0000-0000-00007EC20000}"/>
    <cellStyle name="Título 4 2" xfId="27044" xr:uid="{00000000-0005-0000-0000-00007FC20000}"/>
    <cellStyle name="Título 4 2 2" xfId="27045" xr:uid="{00000000-0005-0000-0000-000080C20000}"/>
    <cellStyle name="Título 4 2 2 2" xfId="49888" xr:uid="{00000000-0005-0000-0000-000081C20000}"/>
    <cellStyle name="Título 4 2 3" xfId="46301" xr:uid="{00000000-0005-0000-0000-000082C20000}"/>
    <cellStyle name="Título 4 3" xfId="27046" xr:uid="{00000000-0005-0000-0000-000083C20000}"/>
    <cellStyle name="Título 4 3 2" xfId="46300" xr:uid="{00000000-0005-0000-0000-000084C20000}"/>
    <cellStyle name="Título 4 4" xfId="27047" xr:uid="{00000000-0005-0000-0000-000085C20000}"/>
    <cellStyle name="Título 4 4 2" xfId="49887" xr:uid="{00000000-0005-0000-0000-000086C20000}"/>
    <cellStyle name="Título 4 5" xfId="27048" xr:uid="{00000000-0005-0000-0000-000087C20000}"/>
    <cellStyle name="Título 4 6" xfId="27398" xr:uid="{00000000-0005-0000-0000-000088C20000}"/>
    <cellStyle name="Título 4_PARADEROS" xfId="27049" xr:uid="{00000000-0005-0000-0000-000089C20000}"/>
    <cellStyle name="Título 5" xfId="27050" xr:uid="{00000000-0005-0000-0000-00008AC20000}"/>
    <cellStyle name="Título 5 2" xfId="27051" xr:uid="{00000000-0005-0000-0000-00008BC20000}"/>
    <cellStyle name="Título 5 2 2" xfId="27052" xr:uid="{00000000-0005-0000-0000-00008CC20000}"/>
    <cellStyle name="Título 5 2 2 2" xfId="49890" xr:uid="{00000000-0005-0000-0000-00008DC20000}"/>
    <cellStyle name="Título 5 2 3" xfId="46303" xr:uid="{00000000-0005-0000-0000-00008EC20000}"/>
    <cellStyle name="Título 5 3" xfId="27053" xr:uid="{00000000-0005-0000-0000-00008FC20000}"/>
    <cellStyle name="Título 5 3 2" xfId="46302" xr:uid="{00000000-0005-0000-0000-000090C20000}"/>
    <cellStyle name="Título 5 4" xfId="27054" xr:uid="{00000000-0005-0000-0000-000091C20000}"/>
    <cellStyle name="Título 5 4 2" xfId="49889" xr:uid="{00000000-0005-0000-0000-000092C20000}"/>
    <cellStyle name="Título 5 5" xfId="27399" xr:uid="{00000000-0005-0000-0000-000093C20000}"/>
    <cellStyle name="Título 6" xfId="27055" xr:uid="{00000000-0005-0000-0000-000094C20000}"/>
    <cellStyle name="Título 6 2" xfId="27056" xr:uid="{00000000-0005-0000-0000-000095C20000}"/>
    <cellStyle name="Título 6 2 2" xfId="27057" xr:uid="{00000000-0005-0000-0000-000096C20000}"/>
    <cellStyle name="Título 6 2 2 2" xfId="49892" xr:uid="{00000000-0005-0000-0000-000097C20000}"/>
    <cellStyle name="Título 6 2 3" xfId="46305" xr:uid="{00000000-0005-0000-0000-000098C20000}"/>
    <cellStyle name="Título 6 3" xfId="27058" xr:uid="{00000000-0005-0000-0000-000099C20000}"/>
    <cellStyle name="Título 6 3 2" xfId="46304" xr:uid="{00000000-0005-0000-0000-00009AC20000}"/>
    <cellStyle name="Título 6 4" xfId="27059" xr:uid="{00000000-0005-0000-0000-00009BC20000}"/>
    <cellStyle name="Título 6 4 2" xfId="49891" xr:uid="{00000000-0005-0000-0000-00009CC20000}"/>
    <cellStyle name="Título 6 5" xfId="27400" xr:uid="{00000000-0005-0000-0000-00009DC20000}"/>
    <cellStyle name="Título 6_PARADEROS" xfId="27060" xr:uid="{00000000-0005-0000-0000-00009EC20000}"/>
    <cellStyle name="Título 7" xfId="27061" xr:uid="{00000000-0005-0000-0000-00009FC20000}"/>
    <cellStyle name="Título 7 2" xfId="27062" xr:uid="{00000000-0005-0000-0000-0000A0C20000}"/>
    <cellStyle name="Título 7 2 2" xfId="27063" xr:uid="{00000000-0005-0000-0000-0000A1C20000}"/>
    <cellStyle name="Título 7 2 2 2" xfId="49894" xr:uid="{00000000-0005-0000-0000-0000A2C20000}"/>
    <cellStyle name="Título 7 2 3" xfId="46307" xr:uid="{00000000-0005-0000-0000-0000A3C20000}"/>
    <cellStyle name="Título 7 3" xfId="27064" xr:uid="{00000000-0005-0000-0000-0000A4C20000}"/>
    <cellStyle name="Título 7 3 2" xfId="46306" xr:uid="{00000000-0005-0000-0000-0000A5C20000}"/>
    <cellStyle name="Título 7 4" xfId="27065" xr:uid="{00000000-0005-0000-0000-0000A6C20000}"/>
    <cellStyle name="Título 7 4 2" xfId="49893" xr:uid="{00000000-0005-0000-0000-0000A7C20000}"/>
    <cellStyle name="Título 7 5" xfId="27401" xr:uid="{00000000-0005-0000-0000-0000A8C20000}"/>
    <cellStyle name="Título 7_PARADEROS" xfId="27066" xr:uid="{00000000-0005-0000-0000-0000A9C20000}"/>
    <cellStyle name="Título 8" xfId="27067" xr:uid="{00000000-0005-0000-0000-0000AAC20000}"/>
    <cellStyle name="Título 8 2" xfId="27068" xr:uid="{00000000-0005-0000-0000-0000ABC20000}"/>
    <cellStyle name="Título 8 2 2" xfId="27069" xr:uid="{00000000-0005-0000-0000-0000ACC20000}"/>
    <cellStyle name="Título 8 2 2 2" xfId="49896" xr:uid="{00000000-0005-0000-0000-0000ADC20000}"/>
    <cellStyle name="Título 8 2 3" xfId="46309" xr:uid="{00000000-0005-0000-0000-0000AEC20000}"/>
    <cellStyle name="Título 8 3" xfId="27070" xr:uid="{00000000-0005-0000-0000-0000AFC20000}"/>
    <cellStyle name="Título 8 3 2" xfId="46308" xr:uid="{00000000-0005-0000-0000-0000B0C20000}"/>
    <cellStyle name="Título 8 4" xfId="27071" xr:uid="{00000000-0005-0000-0000-0000B1C20000}"/>
    <cellStyle name="Título 8 4 2" xfId="49895" xr:uid="{00000000-0005-0000-0000-0000B2C20000}"/>
    <cellStyle name="Título 8 5" xfId="27402" xr:uid="{00000000-0005-0000-0000-0000B3C20000}"/>
    <cellStyle name="Título 8_PARADEROS" xfId="27072" xr:uid="{00000000-0005-0000-0000-0000B4C20000}"/>
    <cellStyle name="Título 9" xfId="27073" xr:uid="{00000000-0005-0000-0000-0000B5C20000}"/>
    <cellStyle name="Título 9 2" xfId="27074" xr:uid="{00000000-0005-0000-0000-0000B6C20000}"/>
    <cellStyle name="Título 9 2 2" xfId="27075" xr:uid="{00000000-0005-0000-0000-0000B7C20000}"/>
    <cellStyle name="Título 9 2 2 2" xfId="49898" xr:uid="{00000000-0005-0000-0000-0000B8C20000}"/>
    <cellStyle name="Título 9 2 3" xfId="46311" xr:uid="{00000000-0005-0000-0000-0000B9C20000}"/>
    <cellStyle name="Título 9 3" xfId="27076" xr:uid="{00000000-0005-0000-0000-0000BAC20000}"/>
    <cellStyle name="Título 9 3 2" xfId="46310" xr:uid="{00000000-0005-0000-0000-0000BBC20000}"/>
    <cellStyle name="Título 9 4" xfId="27077" xr:uid="{00000000-0005-0000-0000-0000BCC20000}"/>
    <cellStyle name="Título 9 4 2" xfId="49897" xr:uid="{00000000-0005-0000-0000-0000BDC20000}"/>
    <cellStyle name="Título 9 5" xfId="27403" xr:uid="{00000000-0005-0000-0000-0000BEC20000}"/>
    <cellStyle name="Título 9_PARADEROS" xfId="27078" xr:uid="{00000000-0005-0000-0000-0000BFC20000}"/>
    <cellStyle name="Total" xfId="91" builtinId="25" customBuiltin="1"/>
    <cellStyle name="Total 2" xfId="92" xr:uid="{00000000-0005-0000-0000-0000C1C20000}"/>
    <cellStyle name="Total 2 2" xfId="27079" xr:uid="{00000000-0005-0000-0000-0000C2C20000}"/>
    <cellStyle name="Total 2 2 2" xfId="27080" xr:uid="{00000000-0005-0000-0000-0000C3C20000}"/>
    <cellStyle name="Total 2 2 2 2" xfId="49900" xr:uid="{00000000-0005-0000-0000-0000C4C20000}"/>
    <cellStyle name="Total 2 2 3" xfId="46314" xr:uid="{00000000-0005-0000-0000-0000C5C20000}"/>
    <cellStyle name="Total 2 3" xfId="27081" xr:uid="{00000000-0005-0000-0000-0000C6C20000}"/>
    <cellStyle name="Total 2 3 2" xfId="46313" xr:uid="{00000000-0005-0000-0000-0000C7C20000}"/>
    <cellStyle name="Total 2 4" xfId="27082" xr:uid="{00000000-0005-0000-0000-0000C8C20000}"/>
    <cellStyle name="Total 2 4 2" xfId="49899" xr:uid="{00000000-0005-0000-0000-0000C9C20000}"/>
    <cellStyle name="Total 2 5" xfId="27083" xr:uid="{00000000-0005-0000-0000-0000CAC20000}"/>
    <cellStyle name="Total 2 6" xfId="27404" xr:uid="{00000000-0005-0000-0000-0000CBC20000}"/>
    <cellStyle name="Total 2_PARADEROS" xfId="27084" xr:uid="{00000000-0005-0000-0000-0000CCC20000}"/>
    <cellStyle name="Total 3" xfId="27085" xr:uid="{00000000-0005-0000-0000-0000CDC20000}"/>
    <cellStyle name="Total 3 2" xfId="27086" xr:uid="{00000000-0005-0000-0000-0000CEC20000}"/>
    <cellStyle name="Total 3 2 2" xfId="27087" xr:uid="{00000000-0005-0000-0000-0000CFC20000}"/>
    <cellStyle name="Total 3 2 2 2" xfId="49902" xr:uid="{00000000-0005-0000-0000-0000D0C20000}"/>
    <cellStyle name="Total 3 2 3" xfId="46316" xr:uid="{00000000-0005-0000-0000-0000D1C20000}"/>
    <cellStyle name="Total 3 3" xfId="27088" xr:uid="{00000000-0005-0000-0000-0000D2C20000}"/>
    <cellStyle name="Total 3 3 2" xfId="46315" xr:uid="{00000000-0005-0000-0000-0000D3C20000}"/>
    <cellStyle name="Total 3 4" xfId="27089" xr:uid="{00000000-0005-0000-0000-0000D4C20000}"/>
    <cellStyle name="Total 3 4 2" xfId="49901" xr:uid="{00000000-0005-0000-0000-0000D5C20000}"/>
    <cellStyle name="Total 3 5" xfId="27405" xr:uid="{00000000-0005-0000-0000-0000D6C20000}"/>
    <cellStyle name="Total 4" xfId="27090" xr:uid="{00000000-0005-0000-0000-0000D7C20000}"/>
    <cellStyle name="Total 4 2" xfId="27091" xr:uid="{00000000-0005-0000-0000-0000D8C20000}"/>
    <cellStyle name="Total 4 2 2" xfId="27092" xr:uid="{00000000-0005-0000-0000-0000D9C20000}"/>
    <cellStyle name="Total 4 2 2 2" xfId="49904" xr:uid="{00000000-0005-0000-0000-0000DAC20000}"/>
    <cellStyle name="Total 4 2 3" xfId="46318" xr:uid="{00000000-0005-0000-0000-0000DBC20000}"/>
    <cellStyle name="Total 4 3" xfId="27093" xr:uid="{00000000-0005-0000-0000-0000DCC20000}"/>
    <cellStyle name="Total 4 3 2" xfId="46317" xr:uid="{00000000-0005-0000-0000-0000DDC20000}"/>
    <cellStyle name="Total 4 4" xfId="27094" xr:uid="{00000000-0005-0000-0000-0000DEC20000}"/>
    <cellStyle name="Total 4 4 2" xfId="49903" xr:uid="{00000000-0005-0000-0000-0000DFC20000}"/>
    <cellStyle name="Total 4 5" xfId="27406" xr:uid="{00000000-0005-0000-0000-0000E0C20000}"/>
    <cellStyle name="Total 4_PARADEROS" xfId="27095" xr:uid="{00000000-0005-0000-0000-0000E1C20000}"/>
    <cellStyle name="Total 5" xfId="27096" xr:uid="{00000000-0005-0000-0000-0000E2C20000}"/>
    <cellStyle name="Total 5 2" xfId="27097" xr:uid="{00000000-0005-0000-0000-0000E3C20000}"/>
    <cellStyle name="Total 5 2 2" xfId="27098" xr:uid="{00000000-0005-0000-0000-0000E4C20000}"/>
    <cellStyle name="Total 5 2 2 2" xfId="49906" xr:uid="{00000000-0005-0000-0000-0000E5C20000}"/>
    <cellStyle name="Total 5 2 3" xfId="46320" xr:uid="{00000000-0005-0000-0000-0000E6C20000}"/>
    <cellStyle name="Total 5 3" xfId="27099" xr:uid="{00000000-0005-0000-0000-0000E7C20000}"/>
    <cellStyle name="Total 5 3 2" xfId="46319" xr:uid="{00000000-0005-0000-0000-0000E8C20000}"/>
    <cellStyle name="Total 5 4" xfId="27100" xr:uid="{00000000-0005-0000-0000-0000E9C20000}"/>
    <cellStyle name="Total 5 4 2" xfId="49905" xr:uid="{00000000-0005-0000-0000-0000EAC20000}"/>
    <cellStyle name="Total 5 5" xfId="27407" xr:uid="{00000000-0005-0000-0000-0000EBC20000}"/>
    <cellStyle name="Total 5_PARADEROS" xfId="27101" xr:uid="{00000000-0005-0000-0000-0000ECC20000}"/>
    <cellStyle name="Total 6" xfId="27102" xr:uid="{00000000-0005-0000-0000-0000EDC20000}"/>
    <cellStyle name="Total 6 2" xfId="27103" xr:uid="{00000000-0005-0000-0000-0000EEC20000}"/>
    <cellStyle name="Total 6 2 2" xfId="27104" xr:uid="{00000000-0005-0000-0000-0000EFC20000}"/>
    <cellStyle name="Total 6 2 2 2" xfId="49908" xr:uid="{00000000-0005-0000-0000-0000F0C20000}"/>
    <cellStyle name="Total 6 2 3" xfId="46322" xr:uid="{00000000-0005-0000-0000-0000F1C20000}"/>
    <cellStyle name="Total 6 3" xfId="27105" xr:uid="{00000000-0005-0000-0000-0000F2C20000}"/>
    <cellStyle name="Total 6 3 2" xfId="46321" xr:uid="{00000000-0005-0000-0000-0000F3C20000}"/>
    <cellStyle name="Total 6 4" xfId="27106" xr:uid="{00000000-0005-0000-0000-0000F4C20000}"/>
    <cellStyle name="Total 6 4 2" xfId="49907" xr:uid="{00000000-0005-0000-0000-0000F5C20000}"/>
    <cellStyle name="Total 6 5" xfId="27408" xr:uid="{00000000-0005-0000-0000-0000F6C20000}"/>
    <cellStyle name="Total 6_PARADEROS" xfId="27107" xr:uid="{00000000-0005-0000-0000-0000F7C20000}"/>
    <cellStyle name="Total 7" xfId="27108" xr:uid="{00000000-0005-0000-0000-0000F8C20000}"/>
    <cellStyle name="Total 7 2" xfId="27109" xr:uid="{00000000-0005-0000-0000-0000F9C20000}"/>
    <cellStyle name="Total 7 2 2" xfId="27110" xr:uid="{00000000-0005-0000-0000-0000FAC20000}"/>
    <cellStyle name="Total 7 2 2 2" xfId="49910" xr:uid="{00000000-0005-0000-0000-0000FBC20000}"/>
    <cellStyle name="Total 7 2 3" xfId="46324" xr:uid="{00000000-0005-0000-0000-0000FCC20000}"/>
    <cellStyle name="Total 7 3" xfId="27111" xr:uid="{00000000-0005-0000-0000-0000FDC20000}"/>
    <cellStyle name="Total 7 3 2" xfId="46323" xr:uid="{00000000-0005-0000-0000-0000FEC20000}"/>
    <cellStyle name="Total 7 4" xfId="27112" xr:uid="{00000000-0005-0000-0000-0000FFC20000}"/>
    <cellStyle name="Total 7 4 2" xfId="49909" xr:uid="{00000000-0005-0000-0000-000000C30000}"/>
    <cellStyle name="Total 7 5" xfId="27409" xr:uid="{00000000-0005-0000-0000-000001C30000}"/>
    <cellStyle name="Total 7_PARADEROS" xfId="27113" xr:uid="{00000000-0005-0000-0000-000002C30000}"/>
    <cellStyle name="Total 8" xfId="27114" xr:uid="{00000000-0005-0000-0000-000003C30000}"/>
    <cellStyle name="Total 8 2" xfId="27115" xr:uid="{00000000-0005-0000-0000-000004C30000}"/>
    <cellStyle name="Total 8 2 2" xfId="49911" xr:uid="{00000000-0005-0000-0000-000005C30000}"/>
    <cellStyle name="Total 8 3" xfId="46325" xr:uid="{00000000-0005-0000-0000-000006C30000}"/>
    <cellStyle name="Total 9" xfId="27116" xr:uid="{00000000-0005-0000-0000-000007C30000}"/>
    <cellStyle name="Total 9 2" xfId="46312" xr:uid="{00000000-0005-0000-0000-000008C30000}"/>
  </cellStyles>
  <dxfs count="150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E9E94"/>
      <color rgb="FFFF5050"/>
      <color rgb="FF00CC66"/>
      <color rgb="FFFD988D"/>
      <color rgb="FFFC3924"/>
      <color rgb="FFFF9900"/>
      <color rgb="FF55D361"/>
      <color rgb="FF00CC99"/>
      <color rgb="FF0099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0</xdr:col>
          <xdr:colOff>857250</xdr:colOff>
          <xdr:row>1</xdr:row>
          <xdr:rowOff>19050</xdr:rowOff>
        </xdr:to>
        <xdr:sp macro="" textlink="">
          <xdr:nvSpPr>
            <xdr:cNvPr id="64513" name="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3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8" dT="2019-03-05T13:47:20.33" personId="{43112244-7956-49C9-9FD0-B7D483B98984}" id="{619E62E6-3418-4CF3-8745-9B04EEF952C2}">
    <text>Se agregan 2 Val. por pto. de prensa  12-03 val originales 3</text>
  </threadedComment>
  <threadedComment ref="D14" dT="2022-04-07T13:47:33.81" personId="{43112244-7956-49C9-9FD0-B7D483B98984}" id="{2332F33A-1F88-4561-8E5C-6EE64CA3D756}">
    <text>Mod. Hararia regularizada por Metbus</text>
  </threadedComment>
  <threadedComment ref="F98" dT="2019-08-30T21:00:39.16" personId="{43112244-7956-49C9-9FD0-B7D483B98984}" id="{32C7501F-485B-439F-BB82-0CAC77CBF8AA}">
    <text>Anden 5, G11; Anden 6 G18; Anden 6 G12</text>
  </threadedComment>
  <threadedComment ref="F99" dT="2019-08-30T20:57:12.11" personId="{43112244-7956-49C9-9FD0-B7D483B98984}" id="{8AA9D949-D5D7-4FDA-94F1-E467E85930CF}">
    <text>Anden 2, 348,321 I-05; Anden 3 H03,H07,H08</text>
  </threadedComment>
  <threadedComment ref="F123" dT="2019-08-28T16:29:17.52" personId="{43112244-7956-49C9-9FD0-B7D483B98984}" id="{99EB150B-43E5-4487-90DB-D08BE4606815}">
    <text>Andenes 12-13-14</text>
  </threadedComment>
  <threadedComment ref="F140" dT="2019-08-28T16:35:42.57" personId="{43112244-7956-49C9-9FD0-B7D483B98984}" id="{2FE1B590-D9BE-4BF3-B165-58AE8F7B688C}">
    <text>anden 17</text>
  </threadedComment>
  <threadedComment ref="F141" dT="2019-08-28T16:36:28.26" personId="{43112244-7956-49C9-9FD0-B7D483B98984}" id="{1DDEC6C5-A04C-4E83-9D32-6132A9D03F70}">
    <text>anden 19</text>
  </threadedComment>
  <threadedComment ref="F142" dT="2019-08-28T16:36:51.14" personId="{43112244-7956-49C9-9FD0-B7D483B98984}" id="{3914CF3F-6126-486A-86B0-81828CD8F21E}">
    <text>Anden 18</text>
  </threadedComment>
  <threadedComment ref="F143" dT="2019-08-28T16:37:09.94" personId="{43112244-7956-49C9-9FD0-B7D483B98984}" id="{8D9AD450-9D87-4072-9081-7B69833FD575}">
    <text>anden 10</text>
  </threadedComment>
  <threadedComment ref="F144" dT="2019-08-28T16:37:28.91" personId="{43112244-7956-49C9-9FD0-B7D483B98984}" id="{05843270-A9F0-4FED-ACA9-63F29958E6E2}">
    <text>Anden 3</text>
  </threadedComment>
  <threadedComment ref="F145" dT="2019-08-28T16:37:57.47" personId="{43112244-7956-49C9-9FD0-B7D483B98984}" id="{A7CF675E-37BA-4367-A99F-0BFEAD05EBB8}">
    <text>anden 3</text>
  </threadedComment>
  <threadedComment ref="F146" dT="2019-08-28T16:39:10.40" personId="{43112244-7956-49C9-9FD0-B7D483B98984}" id="{4F99DF40-FBE8-40C4-8A96-7DC29CD02085}">
    <text>anden 4</text>
  </threadedComment>
  <threadedComment ref="F147" dT="2019-08-28T16:39:26.71" personId="{43112244-7956-49C9-9FD0-B7D483B98984}" id="{5D202BB6-EEC0-42C9-B15A-0BE48A0A8B47}">
    <text>anden 6</text>
  </threadedComment>
  <threadedComment ref="F148" dT="2019-08-28T16:39:39.34" personId="{43112244-7956-49C9-9FD0-B7D483B98984}" id="{D71662DB-2E9B-4CDB-959A-B1D55F823BEC}">
    <text>anden 7</text>
  </threadedComment>
  <threadedComment ref="F149" dT="2019-08-28T16:39:52.80" personId="{43112244-7956-49C9-9FD0-B7D483B98984}" id="{8C3D05B0-E63D-4A21-887E-DAEB1ACEE459}">
    <text>anden 2, 211c AM; anden 5, 211c</text>
  </threadedComment>
  <threadedComment ref="F150" dT="2019-08-28T16:40:04.98" personId="{43112244-7956-49C9-9FD0-B7D483B98984}" id="{EF9B5B08-FFAF-4307-B7BF-039FBE62C573}">
    <text>anden 9</text>
  </threadedComment>
  <threadedComment ref="F151" dT="2019-08-28T16:40:18.49" personId="{43112244-7956-49C9-9FD0-B7D483B98984}" id="{DC7BC3B9-8B63-4484-82BD-64EF83F70DDA}">
    <text>Anden 8</text>
  </threadedComment>
  <threadedComment ref="F152" dT="2019-08-28T16:40:36.92" personId="{43112244-7956-49C9-9FD0-B7D483B98984}" id="{362452BB-A932-4E56-BB22-431A52382B60}">
    <text>anden 9</text>
  </threadedComment>
  <threadedComment ref="F153" dT="2019-08-28T16:40:52.99" personId="{43112244-7956-49C9-9FD0-B7D483B98984}" id="{BF449A96-919D-4F48-B53F-4B8B7F91960F}">
    <text>anden 8</text>
  </threadedComment>
  <threadedComment ref="F154" dT="2019-08-28T16:42:34.88" personId="{43112244-7956-49C9-9FD0-B7D483B98984}" id="{0F8823EA-DE63-4445-8984-9E8D0B8F949D}">
    <text>anden 5</text>
  </threadedComment>
  <threadedComment ref="F177" dT="2019-08-01T16:16:07.87" personId="{43112244-7956-49C9-9FD0-B7D483B98984}" id="{02B09C1E-E66E-4968-82BC-2A1E880F1BE8}">
    <text>PG196</text>
  </threadedComment>
  <threadedComment ref="F179" dT="2019-08-01T16:17:25.80" personId="{43112244-7956-49C9-9FD0-B7D483B98984}" id="{66544C3C-D0E9-4503-9037-3C2CE8AF014C}">
    <text>PG138</text>
  </threadedComment>
  <threadedComment ref="F209" dT="2019-08-28T16:34:52.37" personId="{43112244-7956-49C9-9FD0-B7D483B98984}" id="{67FB7306-62B1-4E00-8956-182A0E28D7B6}">
    <text>anden 15 - 16</text>
  </threadedComment>
  <threadedComment ref="F234" dT="2019-08-22T19:53:59.83" personId="{43112244-7956-49C9-9FD0-B7D483B98984}" id="{9FCE5FFE-889D-41A4-81E9-547654809BF3}">
    <text>Corredor Grecia Incluye PD516</text>
  </threadedComment>
  <threadedComment ref="F235" dT="2019-08-22T19:53:10.58" personId="{43112244-7956-49C9-9FD0-B7D483B98984}" id="{033BADCF-35FC-4FE9-A97C-CECC2D7D8697}">
    <text>Corredor Grecia Agragar PD552</text>
  </threadedComment>
  <threadedComment ref="F274" dT="2019-08-30T20:59:15.36" personId="{43112244-7956-49C9-9FD0-B7D483B98984}" id="{26B3FBB8-5BFF-4D90-B179-FEACB68D6A03}">
    <text/>
  </threadedComment>
  <threadedComment ref="F274" dT="2021-10-26T20:07:27.37" personId="{43112244-7956-49C9-9FD0-B7D483B98984}" id="{BCE3A724-F251-498A-A08D-0583E8062CA7}" parentId="{26B3FBB8-5BFF-4D90-B179-FEACB68D6A03}">
    <text>Anden 4</text>
  </threadedComment>
  <threadedComment ref="F294" dT="2019-08-30T21:02:51.21" personId="{43112244-7956-49C9-9FD0-B7D483B98984}" id="{1E7885E9-863A-48F2-8CA6-0FD19DD6246B}">
    <text>Andenes  A-B-C-D</text>
  </threadedComment>
  <threadedComment ref="D295" dT="2019-04-08T19:52:08.05" personId="{2C6C9B78-3E4D-4E75-960A-AB600138098A}" id="{35FF78A4-5D65-4C8B-8A9C-9CC4BE720BB9}">
    <text>Extensión Horaria, Laboral 06.30 a 21 Hrs; sabados 08 am y 16 Hrs.  enviado e-mails 08-04</text>
  </threadedComment>
  <threadedComment ref="AG333" dT="2019-08-21T15:24:43.67" personId="{43112244-7956-49C9-9FD0-B7D483B98984}" id="{D1FF7A17-FF11-4FBE-920F-BF74286E579D}">
    <text>Se incluye debido a error de anexo 4</text>
  </threadedComment>
  <threadedComment ref="F353" dT="2019-08-01T16:17:50.52" personId="{43112244-7956-49C9-9FD0-B7D483B98984}" id="{99022F0B-D247-40CD-9C62-9D961C5B8FDE}">
    <text>PD528</text>
  </threadedComment>
  <threadedComment ref="F368" dT="2019-08-22T19:55:18.19" personId="{43112244-7956-49C9-9FD0-B7D483B98984}" id="{0BD27D11-04EF-4415-9B6F-3392FF626D2A}">
    <text>Corredor Grecia inclye PD560</text>
  </threadedComment>
  <threadedComment ref="AZ437" dT="2021-10-18T22:47:48.09" personId="{43112244-7956-49C9-9FD0-B7D483B98984}" id="{A4B7C289-9700-425E-B506-DC17CD86B9D6}">
    <text>Validador X 2 Enel</text>
  </threadedComment>
  <threadedComment ref="AZ438" dT="2021-10-18T22:48:03.98" personId="{43112244-7956-49C9-9FD0-B7D483B98984}" id="{F589E3D3-5714-41E0-8616-B608CBCAEBFA}">
    <text>Validador X 2 Enel</text>
  </threadedComment>
  <threadedComment ref="AZ491" dT="2021-10-19T14:06:23.19" personId="{43112244-7956-49C9-9FD0-B7D483B98984}" id="{016D46B2-6D72-4D95-BB0A-8B96788988D0}">
    <text>Val. X 2 enel</text>
  </threadedComment>
  <threadedComment ref="AZ492" dT="2021-10-19T14:06:44.44" personId="{43112244-7956-49C9-9FD0-B7D483B98984}" id="{3CF8281E-7B22-4084-B346-AA4C9840786F}">
    <text>Val. X 1 Enel</text>
  </threadedComment>
  <threadedComment ref="AZ493" dT="2021-10-19T14:07:03.34" personId="{43112244-7956-49C9-9FD0-B7D483B98984}" id="{6D0CC1DF-2F7B-41D5-942B-ECA0937F35B1}">
    <text>Val. X 2 Enel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6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5" t="s">
        <v>370</v>
      </c>
      <c r="B1" s="5" t="s">
        <v>587</v>
      </c>
      <c r="C1" s="5" t="s">
        <v>597</v>
      </c>
      <c r="D1" s="5" t="s">
        <v>1634</v>
      </c>
      <c r="E1" s="5" t="s">
        <v>1628</v>
      </c>
      <c r="F1" s="5" t="s">
        <v>1629</v>
      </c>
      <c r="G1" s="5" t="s">
        <v>1630</v>
      </c>
      <c r="H1" s="5" t="s">
        <v>1631</v>
      </c>
      <c r="I1" s="5" t="s">
        <v>1632</v>
      </c>
      <c r="J1" s="5" t="s">
        <v>1633</v>
      </c>
    </row>
    <row r="2" spans="1:10" x14ac:dyDescent="0.2">
      <c r="A2" s="2">
        <v>1</v>
      </c>
      <c r="B2" s="3" t="e">
        <f>INDEX(#REF!,MATCH(A2,#REF!,0))</f>
        <v>#REF!</v>
      </c>
      <c r="C2" s="3" t="s">
        <v>612</v>
      </c>
      <c r="D2" s="3"/>
      <c r="E2" s="11" t="e">
        <f>VLOOKUP(A2,#REF!,68,FALSE)</f>
        <v>#REF!</v>
      </c>
      <c r="F2" s="11"/>
      <c r="G2" s="12"/>
      <c r="H2" s="12"/>
      <c r="I2" s="12"/>
      <c r="J2" s="12"/>
    </row>
    <row r="3" spans="1:10" x14ac:dyDescent="0.2">
      <c r="A3" s="2">
        <v>2</v>
      </c>
      <c r="B3" s="3" t="e">
        <f>INDEX(#REF!,MATCH(A3,#REF!,0))</f>
        <v>#REF!</v>
      </c>
      <c r="C3" s="3" t="s">
        <v>612</v>
      </c>
      <c r="D3" s="3"/>
      <c r="E3" s="11" t="e">
        <f>VLOOKUP(A3,#REF!,68,FALSE)</f>
        <v>#REF!</v>
      </c>
      <c r="F3" s="11"/>
      <c r="G3" s="12"/>
      <c r="H3" s="12"/>
      <c r="I3" s="12"/>
      <c r="J3" s="12"/>
    </row>
    <row r="4" spans="1:10" x14ac:dyDescent="0.2">
      <c r="A4" s="2">
        <v>3</v>
      </c>
      <c r="B4" s="3" t="e">
        <f>INDEX(#REF!,MATCH(A4,#REF!,0))</f>
        <v>#REF!</v>
      </c>
      <c r="C4" s="3" t="s">
        <v>611</v>
      </c>
      <c r="D4" s="3"/>
      <c r="E4" s="11" t="e">
        <f>VLOOKUP(A4,#REF!,68,FALSE)</f>
        <v>#REF!</v>
      </c>
      <c r="F4" s="11"/>
      <c r="G4" s="12"/>
      <c r="H4" s="12"/>
      <c r="I4" s="12"/>
      <c r="J4" s="12"/>
    </row>
    <row r="5" spans="1:10" x14ac:dyDescent="0.2">
      <c r="A5" s="26">
        <v>4</v>
      </c>
      <c r="B5" s="29" t="e">
        <f>INDEX(#REF!,MATCH(A5,#REF!,0))</f>
        <v>#REF!</v>
      </c>
      <c r="C5" s="29" t="s">
        <v>606</v>
      </c>
      <c r="D5" s="29"/>
      <c r="E5" s="27" t="e">
        <f>VLOOKUP(A5,#REF!,68,FALSE)</f>
        <v>#REF!</v>
      </c>
      <c r="F5" s="27">
        <v>42454</v>
      </c>
      <c r="G5" s="38"/>
      <c r="H5" s="38"/>
      <c r="I5" s="38"/>
      <c r="J5" s="38"/>
    </row>
    <row r="6" spans="1:10" x14ac:dyDescent="0.2">
      <c r="A6" s="26">
        <v>5</v>
      </c>
      <c r="B6" s="29" t="e">
        <f>INDEX(#REF!,MATCH(A6,#REF!,0))</f>
        <v>#REF!</v>
      </c>
      <c r="C6" s="29" t="s">
        <v>611</v>
      </c>
      <c r="D6" s="29"/>
      <c r="E6" s="27" t="e">
        <f>VLOOKUP(A6,#REF!,68,FALSE)</f>
        <v>#REF!</v>
      </c>
      <c r="F6" s="27"/>
      <c r="G6" s="38"/>
      <c r="H6" s="38"/>
      <c r="I6" s="38"/>
      <c r="J6" s="38"/>
    </row>
    <row r="7" spans="1:10" x14ac:dyDescent="0.2">
      <c r="A7" s="34">
        <v>6</v>
      </c>
      <c r="B7" s="36" t="e">
        <f>INDEX(#REF!,MATCH(A7,#REF!,0))</f>
        <v>#REF!</v>
      </c>
      <c r="C7" s="36" t="s">
        <v>611</v>
      </c>
      <c r="D7" s="36"/>
      <c r="E7" s="35" t="e">
        <f>VLOOKUP(A7,#REF!,68,FALSE)</f>
        <v>#REF!</v>
      </c>
      <c r="F7" s="35"/>
      <c r="G7" s="44"/>
      <c r="H7" s="44"/>
      <c r="I7" s="44"/>
      <c r="J7" s="44"/>
    </row>
    <row r="8" spans="1:10" x14ac:dyDescent="0.2">
      <c r="A8" s="34">
        <v>7</v>
      </c>
      <c r="B8" s="36" t="e">
        <f>INDEX(#REF!,MATCH(A8,#REF!,0))</f>
        <v>#REF!</v>
      </c>
      <c r="C8" s="36"/>
      <c r="D8" s="36"/>
      <c r="E8" s="35" t="e">
        <f>VLOOKUP(A8,#REF!,68,FALSE)</f>
        <v>#REF!</v>
      </c>
      <c r="F8" s="35"/>
      <c r="G8" s="44"/>
      <c r="H8" s="44"/>
      <c r="I8" s="44"/>
      <c r="J8" s="44"/>
    </row>
    <row r="9" spans="1:10" x14ac:dyDescent="0.2">
      <c r="A9" s="2">
        <v>8</v>
      </c>
      <c r="B9" s="3" t="e">
        <f>INDEX(#REF!,MATCH(A9,#REF!,0))</f>
        <v>#REF!</v>
      </c>
      <c r="C9" s="3" t="s">
        <v>611</v>
      </c>
      <c r="D9" s="3"/>
      <c r="E9" s="11" t="e">
        <f>VLOOKUP(A9,#REF!,68,FALSE)</f>
        <v>#REF!</v>
      </c>
      <c r="F9" s="11"/>
      <c r="G9" s="12"/>
      <c r="H9" s="12"/>
      <c r="I9" s="12"/>
      <c r="J9" s="12"/>
    </row>
    <row r="10" spans="1:10" x14ac:dyDescent="0.2">
      <c r="A10" s="26">
        <v>9</v>
      </c>
      <c r="B10" s="29" t="e">
        <f>INDEX(#REF!,MATCH(A10,#REF!,0))</f>
        <v>#REF!</v>
      </c>
      <c r="C10" s="29" t="s">
        <v>611</v>
      </c>
      <c r="D10" s="29"/>
      <c r="E10" s="27" t="e">
        <f>VLOOKUP(A10,#REF!,68,FALSE)</f>
        <v>#REF!</v>
      </c>
      <c r="F10" s="27"/>
      <c r="G10" s="38"/>
      <c r="H10" s="38"/>
      <c r="I10" s="38"/>
      <c r="J10" s="38"/>
    </row>
    <row r="11" spans="1:10" x14ac:dyDescent="0.2">
      <c r="A11" s="26">
        <v>10</v>
      </c>
      <c r="B11" s="29" t="e">
        <f>INDEX(#REF!,MATCH(A11,#REF!,0))</f>
        <v>#REF!</v>
      </c>
      <c r="C11" s="29" t="s">
        <v>611</v>
      </c>
      <c r="D11" s="29"/>
      <c r="E11" s="27" t="e">
        <f>VLOOKUP(A11,#REF!,68,FALSE)</f>
        <v>#REF!</v>
      </c>
      <c r="F11" s="27"/>
      <c r="G11" s="38"/>
      <c r="H11" s="38"/>
      <c r="I11" s="38"/>
      <c r="J11" s="38"/>
    </row>
    <row r="12" spans="1:10" x14ac:dyDescent="0.2">
      <c r="A12" s="26">
        <v>11</v>
      </c>
      <c r="B12" s="29" t="e">
        <f>INDEX(#REF!,MATCH(A12,#REF!,0))</f>
        <v>#REF!</v>
      </c>
      <c r="C12" s="29" t="s">
        <v>611</v>
      </c>
      <c r="D12" s="29"/>
      <c r="E12" s="27" t="e">
        <f>VLOOKUP(A12,#REF!,68,FALSE)</f>
        <v>#REF!</v>
      </c>
      <c r="F12" s="27"/>
      <c r="G12" s="38"/>
      <c r="H12" s="38"/>
      <c r="I12" s="38"/>
      <c r="J12" s="38"/>
    </row>
    <row r="13" spans="1:10" x14ac:dyDescent="0.2">
      <c r="A13" s="2">
        <v>12</v>
      </c>
      <c r="B13" s="3" t="e">
        <f>INDEX(#REF!,MATCH(A13,#REF!,0))</f>
        <v>#REF!</v>
      </c>
      <c r="C13" s="3" t="s">
        <v>611</v>
      </c>
      <c r="D13" s="3"/>
      <c r="E13" s="11" t="e">
        <f>VLOOKUP(A13,#REF!,68,FALSE)</f>
        <v>#REF!</v>
      </c>
      <c r="F13" s="11"/>
      <c r="G13" s="12"/>
      <c r="H13" s="12"/>
      <c r="I13" s="12"/>
      <c r="J13" s="12"/>
    </row>
    <row r="14" spans="1:10" x14ac:dyDescent="0.2">
      <c r="A14" s="2">
        <v>13</v>
      </c>
      <c r="B14" s="3" t="e">
        <f>INDEX(#REF!,MATCH(A14,#REF!,0))</f>
        <v>#REF!</v>
      </c>
      <c r="C14" s="3"/>
      <c r="D14" s="3"/>
      <c r="E14" s="11" t="e">
        <f>VLOOKUP(A14,#REF!,68,FALSE)</f>
        <v>#REF!</v>
      </c>
      <c r="F14" s="11"/>
      <c r="G14" s="12"/>
      <c r="H14" s="12"/>
      <c r="I14" s="12"/>
      <c r="J14" s="12"/>
    </row>
    <row r="15" spans="1:10" x14ac:dyDescent="0.2">
      <c r="A15" s="34">
        <v>14</v>
      </c>
      <c r="B15" s="36" t="e">
        <f>INDEX(#REF!,MATCH(A15,#REF!,0))</f>
        <v>#REF!</v>
      </c>
      <c r="C15" s="36" t="s">
        <v>1642</v>
      </c>
      <c r="D15" s="36"/>
      <c r="E15" s="35" t="e">
        <f>VLOOKUP(A15,#REF!,68,FALSE)</f>
        <v>#REF!</v>
      </c>
      <c r="F15" s="35"/>
      <c r="G15" s="44"/>
      <c r="H15" s="44"/>
      <c r="I15" s="44"/>
      <c r="J15" s="44"/>
    </row>
    <row r="16" spans="1:10" x14ac:dyDescent="0.2">
      <c r="A16" s="2">
        <v>15</v>
      </c>
      <c r="B16" s="3" t="e">
        <f>INDEX(#REF!,MATCH(A16,#REF!,0))</f>
        <v>#REF!</v>
      </c>
      <c r="C16" s="3" t="s">
        <v>611</v>
      </c>
      <c r="D16" s="3"/>
      <c r="E16" s="11" t="e">
        <f>VLOOKUP(A16,#REF!,68,FALSE)</f>
        <v>#REF!</v>
      </c>
      <c r="F16" s="11"/>
      <c r="G16" s="12"/>
      <c r="H16" s="12"/>
      <c r="I16" s="12"/>
      <c r="J16" s="12"/>
    </row>
    <row r="17" spans="1:10" x14ac:dyDescent="0.2">
      <c r="A17" s="26">
        <v>16</v>
      </c>
      <c r="B17" s="29" t="e">
        <f>INDEX(#REF!,MATCH(A17,#REF!,0))</f>
        <v>#REF!</v>
      </c>
      <c r="C17" s="29" t="s">
        <v>605</v>
      </c>
      <c r="D17" s="29"/>
      <c r="E17" s="27" t="e">
        <f>VLOOKUP(A17,#REF!,68,FALSE)</f>
        <v>#REF!</v>
      </c>
      <c r="F17" s="27">
        <v>42422</v>
      </c>
      <c r="G17" s="38"/>
      <c r="H17" s="38"/>
      <c r="I17" s="38"/>
      <c r="J17" s="38"/>
    </row>
    <row r="18" spans="1:10" x14ac:dyDescent="0.2">
      <c r="A18" s="2">
        <v>17</v>
      </c>
      <c r="B18" s="3" t="e">
        <f>INDEX(#REF!,MATCH(A18,#REF!,0))</f>
        <v>#REF!</v>
      </c>
      <c r="C18" s="3" t="s">
        <v>598</v>
      </c>
      <c r="D18" s="3"/>
      <c r="E18" s="11" t="e">
        <f>VLOOKUP(A18,#REF!,68,FALSE)</f>
        <v>#REF!</v>
      </c>
      <c r="F18" s="11"/>
      <c r="G18" s="12"/>
      <c r="H18" s="12"/>
      <c r="I18" s="12"/>
      <c r="J18" s="12"/>
    </row>
    <row r="19" spans="1:10" x14ac:dyDescent="0.2">
      <c r="A19" s="26">
        <v>18</v>
      </c>
      <c r="B19" s="29" t="e">
        <f>INDEX(#REF!,MATCH(A19,#REF!,0))</f>
        <v>#REF!</v>
      </c>
      <c r="C19" s="29"/>
      <c r="D19" s="29"/>
      <c r="E19" s="27" t="e">
        <f>VLOOKUP(A19,#REF!,68,FALSE)</f>
        <v>#REF!</v>
      </c>
      <c r="F19" s="27"/>
      <c r="G19" s="38"/>
      <c r="H19" s="38"/>
      <c r="I19" s="38"/>
      <c r="J19" s="38"/>
    </row>
    <row r="20" spans="1:10" x14ac:dyDescent="0.2">
      <c r="A20" s="26">
        <v>19</v>
      </c>
      <c r="B20" s="29" t="e">
        <f>INDEX(#REF!,MATCH(A20,#REF!,0))</f>
        <v>#REF!</v>
      </c>
      <c r="C20" s="29"/>
      <c r="D20" s="29"/>
      <c r="E20" s="27" t="e">
        <f>VLOOKUP(A20,#REF!,68,FALSE)</f>
        <v>#REF!</v>
      </c>
      <c r="F20" s="27"/>
      <c r="G20" s="38"/>
      <c r="H20" s="38"/>
      <c r="I20" s="38"/>
      <c r="J20" s="38"/>
    </row>
    <row r="21" spans="1:10" x14ac:dyDescent="0.2">
      <c r="A21" s="2">
        <v>20</v>
      </c>
      <c r="B21" s="3" t="e">
        <f>INDEX(#REF!,MATCH(A21,#REF!,0))</f>
        <v>#REF!</v>
      </c>
      <c r="C21" s="3" t="s">
        <v>611</v>
      </c>
      <c r="D21" s="3"/>
      <c r="E21" s="11" t="e">
        <f>VLOOKUP(A21,#REF!,68,FALSE)</f>
        <v>#REF!</v>
      </c>
      <c r="F21" s="11"/>
      <c r="G21" s="12"/>
      <c r="H21" s="12"/>
      <c r="I21" s="12"/>
      <c r="J21" s="12"/>
    </row>
    <row r="22" spans="1:10" x14ac:dyDescent="0.2">
      <c r="A22" s="2">
        <v>21</v>
      </c>
      <c r="B22" s="3" t="e">
        <f>INDEX(#REF!,MATCH(A22,#REF!,0))</f>
        <v>#REF!</v>
      </c>
      <c r="C22" s="3" t="s">
        <v>613</v>
      </c>
      <c r="D22" s="3"/>
      <c r="E22" s="11" t="e">
        <f>VLOOKUP(A22,#REF!,68,FALSE)</f>
        <v>#REF!</v>
      </c>
      <c r="F22" s="11"/>
      <c r="G22" s="12"/>
      <c r="H22" s="12"/>
      <c r="I22" s="12"/>
      <c r="J22" s="12"/>
    </row>
    <row r="23" spans="1:10" x14ac:dyDescent="0.2">
      <c r="A23" s="2">
        <v>22</v>
      </c>
      <c r="B23" s="3" t="e">
        <f>INDEX(#REF!,MATCH(A23,#REF!,0))</f>
        <v>#REF!</v>
      </c>
      <c r="C23" s="3"/>
      <c r="D23" s="3"/>
      <c r="E23" s="11" t="e">
        <f>VLOOKUP(A23,#REF!,68,FALSE)</f>
        <v>#REF!</v>
      </c>
      <c r="F23" s="11"/>
      <c r="G23" s="12"/>
      <c r="H23" s="12"/>
      <c r="I23" s="12"/>
      <c r="J23" s="12"/>
    </row>
    <row r="24" spans="1:10" x14ac:dyDescent="0.2">
      <c r="A24" s="26">
        <v>23</v>
      </c>
      <c r="B24" s="29" t="e">
        <f>INDEX(#REF!,MATCH(A24,#REF!,0))</f>
        <v>#REF!</v>
      </c>
      <c r="C24" s="29" t="s">
        <v>611</v>
      </c>
      <c r="D24" s="29"/>
      <c r="E24" s="27" t="e">
        <f>VLOOKUP(A24,#REF!,68,FALSE)</f>
        <v>#REF!</v>
      </c>
      <c r="F24" s="27"/>
      <c r="G24" s="38"/>
      <c r="H24" s="38"/>
      <c r="I24" s="38"/>
      <c r="J24" s="38"/>
    </row>
    <row r="25" spans="1:10" x14ac:dyDescent="0.2">
      <c r="A25" s="2">
        <v>26</v>
      </c>
      <c r="B25" s="3" t="e">
        <f>INDEX(#REF!,MATCH(A25,#REF!,0))</f>
        <v>#REF!</v>
      </c>
      <c r="C25" s="3"/>
      <c r="D25" s="3"/>
      <c r="E25" s="11" t="e">
        <f>VLOOKUP(A25,#REF!,68,FALSE)</f>
        <v>#REF!</v>
      </c>
      <c r="F25" s="11"/>
      <c r="G25" s="12"/>
      <c r="H25" s="12"/>
      <c r="I25" s="12"/>
      <c r="J25" s="12"/>
    </row>
    <row r="26" spans="1:10" x14ac:dyDescent="0.2">
      <c r="A26" s="34">
        <v>28</v>
      </c>
      <c r="B26" s="36" t="e">
        <f>INDEX(#REF!,MATCH(A26,#REF!,0))</f>
        <v>#REF!</v>
      </c>
      <c r="C26" s="36" t="s">
        <v>611</v>
      </c>
      <c r="D26" s="36"/>
      <c r="E26" s="35" t="e">
        <f>VLOOKUP(A26,#REF!,68,FALSE)</f>
        <v>#REF!</v>
      </c>
      <c r="F26" s="35"/>
      <c r="G26" s="44"/>
      <c r="H26" s="44"/>
      <c r="I26" s="44"/>
      <c r="J26" s="44"/>
    </row>
    <row r="27" spans="1:10" ht="22.5" x14ac:dyDescent="0.2">
      <c r="A27" s="34">
        <v>29</v>
      </c>
      <c r="B27" s="36" t="e">
        <f>INDEX(#REF!,MATCH(A27,#REF!,0))</f>
        <v>#REF!</v>
      </c>
      <c r="C27" s="45" t="s">
        <v>614</v>
      </c>
      <c r="D27" s="36"/>
      <c r="E27" s="35" t="e">
        <f>VLOOKUP(A27,#REF!,68,FALSE)</f>
        <v>#REF!</v>
      </c>
      <c r="F27" s="35"/>
      <c r="G27" s="44"/>
      <c r="H27" s="44"/>
      <c r="I27" s="44"/>
      <c r="J27" s="44"/>
    </row>
    <row r="28" spans="1:10" x14ac:dyDescent="0.2">
      <c r="A28" s="26">
        <v>30</v>
      </c>
      <c r="B28" s="29" t="e">
        <f>INDEX(#REF!,MATCH(A28,#REF!,0))</f>
        <v>#REF!</v>
      </c>
      <c r="C28" s="29" t="s">
        <v>1256</v>
      </c>
      <c r="D28" s="29"/>
      <c r="E28" s="27" t="e">
        <f>VLOOKUP(A28,#REF!,68,FALSE)</f>
        <v>#REF!</v>
      </c>
      <c r="F28" s="27"/>
      <c r="G28" s="38"/>
      <c r="H28" s="38"/>
      <c r="I28" s="38"/>
      <c r="J28" s="38"/>
    </row>
    <row r="29" spans="1:10" x14ac:dyDescent="0.2">
      <c r="A29" s="2">
        <v>31</v>
      </c>
      <c r="B29" s="3" t="e">
        <f>INDEX(#REF!,MATCH(A29,#REF!,0))</f>
        <v>#REF!</v>
      </c>
      <c r="C29" s="3" t="s">
        <v>611</v>
      </c>
      <c r="D29" s="3"/>
      <c r="E29" s="11" t="e">
        <f>VLOOKUP(A29,#REF!,68,FALSE)</f>
        <v>#REF!</v>
      </c>
      <c r="F29" s="11"/>
      <c r="G29" s="12"/>
      <c r="H29" s="12"/>
      <c r="I29" s="12"/>
      <c r="J29" s="12"/>
    </row>
    <row r="30" spans="1:10" x14ac:dyDescent="0.2">
      <c r="A30" s="34">
        <v>32</v>
      </c>
      <c r="B30" s="36" t="e">
        <f>INDEX(#REF!,MATCH(A30,#REF!,0))</f>
        <v>#REF!</v>
      </c>
      <c r="C30" s="36" t="s">
        <v>1667</v>
      </c>
      <c r="D30" s="36"/>
      <c r="E30" s="35" t="e">
        <f>VLOOKUP(A30,#REF!,68,FALSE)</f>
        <v>#REF!</v>
      </c>
      <c r="F30" s="35"/>
      <c r="G30" s="44"/>
      <c r="H30" s="44"/>
      <c r="I30" s="44"/>
      <c r="J30" s="44"/>
    </row>
    <row r="31" spans="1:10" x14ac:dyDescent="0.2">
      <c r="A31" s="2">
        <v>33</v>
      </c>
      <c r="B31" s="3" t="e">
        <f>INDEX(#REF!,MATCH(A31,#REF!,0))</f>
        <v>#REF!</v>
      </c>
      <c r="C31" s="3" t="s">
        <v>611</v>
      </c>
      <c r="D31" s="3"/>
      <c r="E31" s="11" t="e">
        <f>VLOOKUP(A31,#REF!,68,FALSE)</f>
        <v>#REF!</v>
      </c>
      <c r="F31" s="11"/>
      <c r="G31" s="12"/>
      <c r="H31" s="12"/>
      <c r="I31" s="12"/>
      <c r="J31" s="12"/>
    </row>
    <row r="32" spans="1:10" x14ac:dyDescent="0.2">
      <c r="A32" s="26">
        <v>34</v>
      </c>
      <c r="B32" s="29" t="e">
        <f>INDEX(#REF!,MATCH(A32,#REF!,0))</f>
        <v>#REF!</v>
      </c>
      <c r="C32" s="29" t="s">
        <v>1257</v>
      </c>
      <c r="D32" s="29"/>
      <c r="E32" s="27" t="e">
        <f>VLOOKUP(A32,#REF!,68,FALSE)</f>
        <v>#REF!</v>
      </c>
      <c r="F32" s="27">
        <v>42422</v>
      </c>
      <c r="G32" s="38"/>
      <c r="H32" s="38"/>
      <c r="I32" s="38"/>
      <c r="J32" s="38"/>
    </row>
    <row r="33" spans="1:10" x14ac:dyDescent="0.2">
      <c r="A33" s="2">
        <v>35</v>
      </c>
      <c r="B33" s="3" t="e">
        <f>INDEX(#REF!,MATCH(A33,#REF!,0))</f>
        <v>#REF!</v>
      </c>
      <c r="C33" s="3" t="s">
        <v>611</v>
      </c>
      <c r="D33" s="3"/>
      <c r="E33" s="11" t="e">
        <f>VLOOKUP(A33,#REF!,68,FALSE)</f>
        <v>#REF!</v>
      </c>
      <c r="F33" s="11"/>
      <c r="G33" s="12"/>
      <c r="H33" s="12"/>
      <c r="I33" s="12"/>
      <c r="J33" s="12"/>
    </row>
    <row r="34" spans="1:10" x14ac:dyDescent="0.2">
      <c r="A34" s="2">
        <v>36</v>
      </c>
      <c r="B34" s="3" t="e">
        <f>INDEX(#REF!,MATCH(A34,#REF!,0))</f>
        <v>#REF!</v>
      </c>
      <c r="C34" s="3" t="s">
        <v>1258</v>
      </c>
      <c r="D34" s="3"/>
      <c r="E34" s="11" t="e">
        <f>VLOOKUP(A34,#REF!,68,FALSE)</f>
        <v>#REF!</v>
      </c>
      <c r="F34" s="11"/>
      <c r="G34" s="12"/>
      <c r="H34" s="12"/>
      <c r="I34" s="12"/>
      <c r="J34" s="12"/>
    </row>
    <row r="35" spans="1:10" x14ac:dyDescent="0.2">
      <c r="A35" s="26">
        <v>38</v>
      </c>
      <c r="B35" s="29" t="e">
        <f>INDEX(#REF!,MATCH(A35,#REF!,0))</f>
        <v>#REF!</v>
      </c>
      <c r="C35" s="29" t="s">
        <v>615</v>
      </c>
      <c r="D35" s="29"/>
      <c r="E35" s="27" t="e">
        <f>VLOOKUP(A35,#REF!,68,FALSE)</f>
        <v>#REF!</v>
      </c>
      <c r="F35" s="27"/>
      <c r="G35" s="38"/>
      <c r="H35" s="38"/>
      <c r="I35" s="38"/>
      <c r="J35" s="38"/>
    </row>
    <row r="36" spans="1:10" x14ac:dyDescent="0.2">
      <c r="A36" s="26">
        <v>40</v>
      </c>
      <c r="B36" s="29" t="e">
        <f>INDEX(#REF!,MATCH(A36,#REF!,0))</f>
        <v>#REF!</v>
      </c>
      <c r="C36" s="29" t="s">
        <v>606</v>
      </c>
      <c r="D36" s="29"/>
      <c r="E36" s="27" t="e">
        <f>VLOOKUP(A36,#REF!,68,FALSE)</f>
        <v>#REF!</v>
      </c>
      <c r="F36" s="27">
        <v>42454</v>
      </c>
      <c r="G36" s="38"/>
      <c r="H36" s="38"/>
      <c r="I36" s="38"/>
      <c r="J36" s="38"/>
    </row>
    <row r="37" spans="1:10" x14ac:dyDescent="0.2">
      <c r="A37" s="26">
        <v>41</v>
      </c>
      <c r="B37" s="29" t="e">
        <f>INDEX(#REF!,MATCH(A37,#REF!,0))</f>
        <v>#REF!</v>
      </c>
      <c r="C37" s="29" t="s">
        <v>1670</v>
      </c>
      <c r="D37" s="29"/>
      <c r="E37" s="27" t="e">
        <f>VLOOKUP(A37,#REF!,68,FALSE)</f>
        <v>#REF!</v>
      </c>
      <c r="F37" s="27"/>
      <c r="G37" s="38"/>
      <c r="H37" s="38"/>
      <c r="I37" s="38"/>
      <c r="J37" s="38"/>
    </row>
    <row r="38" spans="1:10" x14ac:dyDescent="0.2">
      <c r="A38" s="26">
        <v>43</v>
      </c>
      <c r="B38" s="29" t="e">
        <f>INDEX(#REF!,MATCH(A38,#REF!,0))</f>
        <v>#REF!</v>
      </c>
      <c r="C38" s="29" t="s">
        <v>605</v>
      </c>
      <c r="D38" s="29"/>
      <c r="E38" s="27" t="e">
        <f>VLOOKUP(A38,#REF!,68,FALSE)</f>
        <v>#REF!</v>
      </c>
      <c r="F38" s="27">
        <v>42422</v>
      </c>
      <c r="G38" s="38"/>
      <c r="H38" s="38"/>
      <c r="I38" s="38"/>
      <c r="J38" s="38"/>
    </row>
    <row r="39" spans="1:10" x14ac:dyDescent="0.2">
      <c r="A39" s="2">
        <v>44</v>
      </c>
      <c r="B39" s="3" t="e">
        <f>INDEX(#REF!,MATCH(A39,#REF!,0))</f>
        <v>#REF!</v>
      </c>
      <c r="C39" s="3"/>
      <c r="D39" s="3"/>
      <c r="E39" s="11" t="e">
        <f>VLOOKUP(A39,#REF!,68,FALSE)</f>
        <v>#REF!</v>
      </c>
      <c r="F39" s="11"/>
      <c r="G39" s="12"/>
      <c r="H39" s="12"/>
      <c r="I39" s="12"/>
      <c r="J39" s="12"/>
    </row>
    <row r="40" spans="1:10" x14ac:dyDescent="0.2">
      <c r="A40" s="2">
        <v>45</v>
      </c>
      <c r="B40" s="3" t="e">
        <f>INDEX(#REF!,MATCH(A40,#REF!,0))</f>
        <v>#REF!</v>
      </c>
      <c r="C40" s="3"/>
      <c r="D40" s="3"/>
      <c r="E40" s="11" t="e">
        <f>VLOOKUP(A40,#REF!,68,FALSE)</f>
        <v>#REF!</v>
      </c>
      <c r="F40" s="11"/>
      <c r="G40" s="12"/>
      <c r="H40" s="12"/>
      <c r="I40" s="12"/>
      <c r="J40" s="12"/>
    </row>
    <row r="41" spans="1:10" x14ac:dyDescent="0.2">
      <c r="A41" s="2">
        <v>47</v>
      </c>
      <c r="B41" s="3" t="e">
        <f>INDEX(#REF!,MATCH(A41,#REF!,0))</f>
        <v>#REF!</v>
      </c>
      <c r="C41" s="3"/>
      <c r="D41" s="3"/>
      <c r="E41" s="11" t="e">
        <f>VLOOKUP(A41,#REF!,68,FALSE)</f>
        <v>#REF!</v>
      </c>
      <c r="F41" s="11"/>
      <c r="G41" s="12"/>
      <c r="H41" s="12"/>
      <c r="I41" s="12"/>
      <c r="J41" s="12"/>
    </row>
    <row r="42" spans="1:10" x14ac:dyDescent="0.2">
      <c r="A42" s="26">
        <v>48</v>
      </c>
      <c r="B42" s="29" t="e">
        <f>INDEX(#REF!,MATCH(A42,#REF!,0))</f>
        <v>#REF!</v>
      </c>
      <c r="C42" s="29" t="s">
        <v>1259</v>
      </c>
      <c r="D42" s="29"/>
      <c r="E42" s="27" t="e">
        <f>VLOOKUP(A42,#REF!,68,FALSE)</f>
        <v>#REF!</v>
      </c>
      <c r="F42" s="27"/>
      <c r="G42" s="38"/>
      <c r="H42" s="38"/>
      <c r="I42" s="38"/>
      <c r="J42" s="38"/>
    </row>
    <row r="43" spans="1:10" x14ac:dyDescent="0.2">
      <c r="A43" s="2">
        <v>49</v>
      </c>
      <c r="B43" s="3" t="e">
        <f>INDEX(#REF!,MATCH(A43,#REF!,0))</f>
        <v>#REF!</v>
      </c>
      <c r="C43" s="3" t="s">
        <v>616</v>
      </c>
      <c r="D43" s="3"/>
      <c r="E43" s="11" t="e">
        <f>VLOOKUP(A43,#REF!,68,FALSE)</f>
        <v>#REF!</v>
      </c>
      <c r="F43" s="11"/>
      <c r="G43" s="12"/>
      <c r="H43" s="12"/>
      <c r="I43" s="12"/>
      <c r="J43" s="12"/>
    </row>
    <row r="44" spans="1:10" x14ac:dyDescent="0.2">
      <c r="A44" s="26">
        <v>51</v>
      </c>
      <c r="B44" s="29" t="e">
        <f>INDEX(#REF!,MATCH(A44,#REF!,0))</f>
        <v>#REF!</v>
      </c>
      <c r="C44" s="29" t="s">
        <v>605</v>
      </c>
      <c r="D44" s="29"/>
      <c r="E44" s="27" t="e">
        <f>VLOOKUP(A44,#REF!,68,FALSE)</f>
        <v>#REF!</v>
      </c>
      <c r="F44" s="27">
        <v>42422</v>
      </c>
      <c r="G44" s="38"/>
      <c r="H44" s="38"/>
      <c r="I44" s="38"/>
      <c r="J44" s="38"/>
    </row>
    <row r="45" spans="1:10" x14ac:dyDescent="0.2">
      <c r="A45" s="26">
        <v>52</v>
      </c>
      <c r="B45" s="29" t="e">
        <f>INDEX(#REF!,MATCH(A45,#REF!,0))</f>
        <v>#REF!</v>
      </c>
      <c r="C45" s="29"/>
      <c r="D45" s="29"/>
      <c r="E45" s="27" t="e">
        <f>VLOOKUP(A45,#REF!,68,FALSE)</f>
        <v>#REF!</v>
      </c>
      <c r="F45" s="27"/>
      <c r="G45" s="38"/>
      <c r="H45" s="38"/>
      <c r="I45" s="38"/>
      <c r="J45" s="38"/>
    </row>
    <row r="46" spans="1:10" x14ac:dyDescent="0.2">
      <c r="A46" s="26">
        <v>53</v>
      </c>
      <c r="B46" s="29" t="e">
        <f>INDEX(#REF!,MATCH(A46,#REF!,0))</f>
        <v>#REF!</v>
      </c>
      <c r="C46" s="29" t="s">
        <v>854</v>
      </c>
      <c r="D46" s="29"/>
      <c r="E46" s="27" t="e">
        <f>VLOOKUP(A46,#REF!,68,FALSE)</f>
        <v>#REF!</v>
      </c>
      <c r="F46" s="27">
        <v>42552</v>
      </c>
      <c r="G46" s="38"/>
      <c r="H46" s="38"/>
      <c r="I46" s="38"/>
      <c r="J46" s="38"/>
    </row>
    <row r="47" spans="1:10" x14ac:dyDescent="0.2">
      <c r="A47" s="2">
        <v>54</v>
      </c>
      <c r="B47" s="3" t="e">
        <f>INDEX(#REF!,MATCH(A47,#REF!,0))</f>
        <v>#REF!</v>
      </c>
      <c r="C47" s="3" t="s">
        <v>611</v>
      </c>
      <c r="D47" s="3"/>
      <c r="E47" s="11" t="e">
        <f>VLOOKUP(A47,#REF!,68,FALSE)</f>
        <v>#REF!</v>
      </c>
      <c r="F47" s="11"/>
      <c r="G47" s="12"/>
      <c r="H47" s="12"/>
      <c r="I47" s="12"/>
      <c r="J47" s="12"/>
    </row>
    <row r="48" spans="1:10" x14ac:dyDescent="0.2">
      <c r="A48" s="2">
        <v>55</v>
      </c>
      <c r="B48" s="3" t="e">
        <f>INDEX(#REF!,MATCH(A48,#REF!,0))</f>
        <v>#REF!</v>
      </c>
      <c r="C48" s="3" t="s">
        <v>611</v>
      </c>
      <c r="D48" s="3"/>
      <c r="E48" s="11" t="e">
        <f>VLOOKUP(A48,#REF!,68,FALSE)</f>
        <v>#REF!</v>
      </c>
      <c r="F48" s="11"/>
      <c r="G48" s="12"/>
      <c r="H48" s="12"/>
      <c r="I48" s="12"/>
      <c r="J48" s="12"/>
    </row>
    <row r="49" spans="1:10" x14ac:dyDescent="0.2">
      <c r="A49" s="26">
        <v>56</v>
      </c>
      <c r="B49" s="29" t="e">
        <f>INDEX(#REF!,MATCH(A49,#REF!,0))</f>
        <v>#REF!</v>
      </c>
      <c r="C49" s="29" t="s">
        <v>854</v>
      </c>
      <c r="D49" s="29"/>
      <c r="E49" s="27" t="e">
        <f>VLOOKUP(A49,#REF!,68,FALSE)</f>
        <v>#REF!</v>
      </c>
      <c r="F49" s="27">
        <v>42552</v>
      </c>
      <c r="G49" s="38"/>
      <c r="H49" s="38"/>
      <c r="I49" s="38"/>
      <c r="J49" s="38"/>
    </row>
    <row r="50" spans="1:10" x14ac:dyDescent="0.2">
      <c r="A50" s="26">
        <v>57</v>
      </c>
      <c r="B50" s="29" t="e">
        <f>INDEX(#REF!,MATCH(A50,#REF!,0))</f>
        <v>#REF!</v>
      </c>
      <c r="C50" s="29"/>
      <c r="D50" s="29"/>
      <c r="E50" s="27" t="e">
        <f>VLOOKUP(A50,#REF!,68,FALSE)</f>
        <v>#REF!</v>
      </c>
      <c r="F50" s="27"/>
      <c r="G50" s="38"/>
      <c r="H50" s="38"/>
      <c r="I50" s="38"/>
      <c r="J50" s="38"/>
    </row>
    <row r="51" spans="1:10" x14ac:dyDescent="0.2">
      <c r="A51" s="26">
        <v>58</v>
      </c>
      <c r="B51" s="29" t="e">
        <f>INDEX(#REF!,MATCH(A51,#REF!,0))</f>
        <v>#REF!</v>
      </c>
      <c r="C51" s="29" t="s">
        <v>854</v>
      </c>
      <c r="D51" s="29"/>
      <c r="E51" s="27" t="e">
        <f>VLOOKUP(A51,#REF!,68,FALSE)</f>
        <v>#REF!</v>
      </c>
      <c r="F51" s="27">
        <v>42522</v>
      </c>
      <c r="G51" s="38"/>
      <c r="H51" s="38"/>
      <c r="I51" s="38"/>
      <c r="J51" s="38"/>
    </row>
    <row r="52" spans="1:10" x14ac:dyDescent="0.2">
      <c r="A52" s="2">
        <v>59</v>
      </c>
      <c r="B52" s="3" t="e">
        <f>INDEX(#REF!,MATCH(A52,#REF!,0))</f>
        <v>#REF!</v>
      </c>
      <c r="C52" s="3"/>
      <c r="D52" s="3"/>
      <c r="E52" s="11" t="e">
        <f>VLOOKUP(A52,#REF!,68,FALSE)</f>
        <v>#REF!</v>
      </c>
      <c r="F52" s="11"/>
      <c r="G52" s="12"/>
      <c r="H52" s="12"/>
      <c r="I52" s="12"/>
      <c r="J52" s="12"/>
    </row>
    <row r="53" spans="1:10" x14ac:dyDescent="0.2">
      <c r="A53" s="26">
        <v>60</v>
      </c>
      <c r="B53" s="29" t="e">
        <f>INDEX(#REF!,MATCH(A53,#REF!,0))</f>
        <v>#REF!</v>
      </c>
      <c r="C53" s="29" t="s">
        <v>611</v>
      </c>
      <c r="D53" s="29"/>
      <c r="E53" s="27" t="e">
        <f>VLOOKUP(A53,#REF!,68,FALSE)</f>
        <v>#REF!</v>
      </c>
      <c r="F53" s="27"/>
      <c r="G53" s="38"/>
      <c r="H53" s="38"/>
      <c r="I53" s="38"/>
      <c r="J53" s="38"/>
    </row>
    <row r="54" spans="1:10" x14ac:dyDescent="0.2">
      <c r="A54" s="26">
        <v>61</v>
      </c>
      <c r="B54" s="29" t="e">
        <f>INDEX(#REF!,MATCH(A54,#REF!,0))</f>
        <v>#REF!</v>
      </c>
      <c r="C54" s="29"/>
      <c r="D54" s="29"/>
      <c r="E54" s="27" t="e">
        <f>VLOOKUP(A54,#REF!,68,FALSE)</f>
        <v>#REF!</v>
      </c>
      <c r="F54" s="27"/>
      <c r="G54" s="38"/>
      <c r="H54" s="38"/>
      <c r="I54" s="38"/>
      <c r="J54" s="38"/>
    </row>
    <row r="55" spans="1:10" x14ac:dyDescent="0.2">
      <c r="A55" s="26">
        <v>62</v>
      </c>
      <c r="B55" s="29" t="e">
        <f>INDEX(#REF!,MATCH(A55,#REF!,0))</f>
        <v>#REF!</v>
      </c>
      <c r="C55" s="29" t="s">
        <v>605</v>
      </c>
      <c r="D55" s="29"/>
      <c r="E55" s="27" t="e">
        <f>VLOOKUP(A55,#REF!,68,FALSE)</f>
        <v>#REF!</v>
      </c>
      <c r="F55" s="27">
        <v>42422</v>
      </c>
      <c r="G55" s="38"/>
      <c r="H55" s="38"/>
      <c r="I55" s="38"/>
      <c r="J55" s="38"/>
    </row>
    <row r="56" spans="1:10" x14ac:dyDescent="0.2">
      <c r="A56" s="39">
        <v>63</v>
      </c>
      <c r="B56" s="29" t="e">
        <f>INDEX(#REF!,MATCH(A56,#REF!,0))</f>
        <v>#REF!</v>
      </c>
      <c r="C56" s="29" t="s">
        <v>606</v>
      </c>
      <c r="D56" s="29"/>
      <c r="E56" s="27" t="e">
        <f>VLOOKUP(A56,#REF!,68,FALSE)</f>
        <v>#REF!</v>
      </c>
      <c r="F56" s="27">
        <v>42454</v>
      </c>
      <c r="G56" s="38"/>
      <c r="H56" s="38"/>
      <c r="I56" s="38"/>
      <c r="J56" s="38"/>
    </row>
    <row r="57" spans="1:10" x14ac:dyDescent="0.2">
      <c r="A57" s="26">
        <v>64</v>
      </c>
      <c r="B57" s="29" t="e">
        <f>INDEX(#REF!,MATCH(A57,#REF!,0))</f>
        <v>#REF!</v>
      </c>
      <c r="C57" s="29" t="s">
        <v>605</v>
      </c>
      <c r="D57" s="29"/>
      <c r="E57" s="27" t="e">
        <f>VLOOKUP(A57,#REF!,68,FALSE)</f>
        <v>#REF!</v>
      </c>
      <c r="F57" s="27">
        <v>42422</v>
      </c>
      <c r="G57" s="38"/>
      <c r="H57" s="38"/>
      <c r="I57" s="38"/>
      <c r="J57" s="38"/>
    </row>
    <row r="58" spans="1:10" x14ac:dyDescent="0.2">
      <c r="A58" s="26">
        <v>65</v>
      </c>
      <c r="B58" s="29" t="e">
        <f>INDEX(#REF!,MATCH(A58,#REF!,0))</f>
        <v>#REF!</v>
      </c>
      <c r="C58" s="26" t="s">
        <v>591</v>
      </c>
      <c r="D58" s="26"/>
      <c r="E58" s="27" t="e">
        <f>VLOOKUP(A58,#REF!,68,FALSE)</f>
        <v>#REF!</v>
      </c>
      <c r="F58" s="27">
        <v>42339</v>
      </c>
      <c r="G58" s="38"/>
      <c r="H58" s="38"/>
      <c r="I58" s="38"/>
      <c r="J58" s="38"/>
    </row>
    <row r="59" spans="1:10" x14ac:dyDescent="0.2">
      <c r="A59" s="2">
        <v>66</v>
      </c>
      <c r="B59" s="3" t="e">
        <f>INDEX(#REF!,MATCH(A59,#REF!,0))</f>
        <v>#REF!</v>
      </c>
      <c r="C59" s="3" t="s">
        <v>611</v>
      </c>
      <c r="D59" s="3"/>
      <c r="E59" s="11" t="e">
        <f>VLOOKUP(A59,#REF!,68,FALSE)</f>
        <v>#REF!</v>
      </c>
      <c r="F59" s="11"/>
      <c r="G59" s="12"/>
      <c r="H59" s="12"/>
      <c r="I59" s="12"/>
      <c r="J59" s="12"/>
    </row>
    <row r="60" spans="1:10" x14ac:dyDescent="0.2">
      <c r="A60" s="26">
        <v>67</v>
      </c>
      <c r="B60" s="29" t="e">
        <f>INDEX(#REF!,MATCH(A60,#REF!,0))</f>
        <v>#REF!</v>
      </c>
      <c r="C60" s="29" t="s">
        <v>854</v>
      </c>
      <c r="D60" s="29"/>
      <c r="E60" s="27" t="e">
        <f>VLOOKUP(A60,#REF!,68,FALSE)</f>
        <v>#REF!</v>
      </c>
      <c r="F60" s="27">
        <v>42552</v>
      </c>
      <c r="G60" s="38"/>
      <c r="H60" s="38"/>
      <c r="I60" s="38"/>
      <c r="J60" s="38"/>
    </row>
    <row r="61" spans="1:10" x14ac:dyDescent="0.2">
      <c r="A61" s="39">
        <v>68</v>
      </c>
      <c r="B61" s="29" t="e">
        <f>INDEX(#REF!,MATCH(A61,#REF!,0))</f>
        <v>#REF!</v>
      </c>
      <c r="C61" s="29" t="s">
        <v>606</v>
      </c>
      <c r="D61" s="29"/>
      <c r="E61" s="27" t="e">
        <f>VLOOKUP(A61,#REF!,68,FALSE)</f>
        <v>#REF!</v>
      </c>
      <c r="F61" s="27">
        <v>42454</v>
      </c>
      <c r="G61" s="38"/>
      <c r="H61" s="38"/>
      <c r="I61" s="38"/>
      <c r="J61" s="38"/>
    </row>
    <row r="62" spans="1:10" x14ac:dyDescent="0.2">
      <c r="A62" s="26">
        <v>69</v>
      </c>
      <c r="B62" s="29" t="e">
        <f>INDEX(#REF!,MATCH(A62,#REF!,0))</f>
        <v>#REF!</v>
      </c>
      <c r="C62" s="29" t="s">
        <v>610</v>
      </c>
      <c r="D62" s="29"/>
      <c r="E62" s="27" t="e">
        <f>VLOOKUP(A62,#REF!,68,FALSE)</f>
        <v>#REF!</v>
      </c>
      <c r="F62" s="27">
        <v>42522</v>
      </c>
      <c r="G62" s="38"/>
      <c r="H62" s="38"/>
      <c r="I62" s="38"/>
      <c r="J62" s="38"/>
    </row>
    <row r="63" spans="1:10" x14ac:dyDescent="0.2">
      <c r="A63" s="26">
        <v>70</v>
      </c>
      <c r="B63" s="29" t="e">
        <f>INDEX(#REF!,MATCH(A63,#REF!,0))</f>
        <v>#REF!</v>
      </c>
      <c r="C63" s="29" t="s">
        <v>1259</v>
      </c>
      <c r="D63" s="29"/>
      <c r="E63" s="27" t="e">
        <f>VLOOKUP(A63,#REF!,68,FALSE)</f>
        <v>#REF!</v>
      </c>
      <c r="F63" s="27"/>
      <c r="G63" s="38"/>
      <c r="H63" s="38"/>
      <c r="I63" s="38"/>
      <c r="J63" s="38"/>
    </row>
    <row r="64" spans="1:10" x14ac:dyDescent="0.2">
      <c r="A64" s="26">
        <v>71</v>
      </c>
      <c r="B64" s="29" t="e">
        <f>INDEX(#REF!,MATCH(A64,#REF!,0))</f>
        <v>#REF!</v>
      </c>
      <c r="C64" s="40" t="s">
        <v>590</v>
      </c>
      <c r="D64" s="40"/>
      <c r="E64" s="27" t="e">
        <f>VLOOKUP(A64,#REF!,68,FALSE)</f>
        <v>#REF!</v>
      </c>
      <c r="F64" s="27">
        <v>40686</v>
      </c>
      <c r="G64" s="38"/>
      <c r="H64" s="38"/>
      <c r="I64" s="38"/>
      <c r="J64" s="38"/>
    </row>
    <row r="65" spans="1:10" x14ac:dyDescent="0.2">
      <c r="A65" s="2">
        <v>72</v>
      </c>
      <c r="B65" s="3" t="e">
        <f>INDEX(#REF!,MATCH(A65,#REF!,0))</f>
        <v>#REF!</v>
      </c>
      <c r="C65" s="3" t="s">
        <v>611</v>
      </c>
      <c r="D65" s="3"/>
      <c r="E65" s="11" t="e">
        <f>VLOOKUP(A65,#REF!,68,FALSE)</f>
        <v>#REF!</v>
      </c>
      <c r="F65" s="11"/>
      <c r="G65" s="12"/>
      <c r="H65" s="12"/>
      <c r="I65" s="12"/>
      <c r="J65" s="12"/>
    </row>
    <row r="66" spans="1:10" x14ac:dyDescent="0.2">
      <c r="A66" s="2">
        <v>73</v>
      </c>
      <c r="B66" s="3" t="e">
        <f>INDEX(#REF!,MATCH(A66,#REF!,0))</f>
        <v>#REF!</v>
      </c>
      <c r="C66" s="3" t="s">
        <v>611</v>
      </c>
      <c r="D66" s="3"/>
      <c r="E66" s="11" t="e">
        <f>VLOOKUP(A66,#REF!,68,FALSE)</f>
        <v>#REF!</v>
      </c>
      <c r="F66" s="11"/>
      <c r="G66" s="12"/>
      <c r="H66" s="12"/>
      <c r="I66" s="12"/>
      <c r="J66" s="12"/>
    </row>
    <row r="67" spans="1:10" ht="22.5" x14ac:dyDescent="0.2">
      <c r="A67" s="34">
        <v>74</v>
      </c>
      <c r="B67" s="36" t="e">
        <f>INDEX(#REF!,MATCH(A67,#REF!,0))</f>
        <v>#REF!</v>
      </c>
      <c r="C67" s="45" t="s">
        <v>617</v>
      </c>
      <c r="D67" s="45"/>
      <c r="E67" s="35" t="e">
        <f>VLOOKUP(A67,#REF!,68,FALSE)</f>
        <v>#REF!</v>
      </c>
      <c r="F67" s="35"/>
      <c r="G67" s="44"/>
      <c r="H67" s="44"/>
      <c r="I67" s="44"/>
      <c r="J67" s="44"/>
    </row>
    <row r="68" spans="1:10" x14ac:dyDescent="0.2">
      <c r="A68" s="26">
        <v>75</v>
      </c>
      <c r="B68" s="29" t="e">
        <f>INDEX(#REF!,MATCH(A68,#REF!,0))</f>
        <v>#REF!</v>
      </c>
      <c r="C68" s="29"/>
      <c r="D68" s="29"/>
      <c r="E68" s="27" t="e">
        <f>VLOOKUP(A68,#REF!,68,FALSE)</f>
        <v>#REF!</v>
      </c>
      <c r="F68" s="27"/>
      <c r="G68" s="38"/>
      <c r="H68" s="38"/>
      <c r="I68" s="38"/>
      <c r="J68" s="38"/>
    </row>
    <row r="69" spans="1:10" x14ac:dyDescent="0.2">
      <c r="A69" s="26">
        <v>78</v>
      </c>
      <c r="B69" s="29" t="e">
        <f>INDEX(#REF!,MATCH(A69,#REF!,0))</f>
        <v>#REF!</v>
      </c>
      <c r="C69" s="29" t="s">
        <v>618</v>
      </c>
      <c r="D69" s="29"/>
      <c r="E69" s="27" t="e">
        <f>VLOOKUP(A69,#REF!,68,FALSE)</f>
        <v>#REF!</v>
      </c>
      <c r="F69" s="27"/>
      <c r="G69" s="38"/>
      <c r="H69" s="38"/>
      <c r="I69" s="38"/>
      <c r="J69" s="38"/>
    </row>
    <row r="70" spans="1:10" x14ac:dyDescent="0.2">
      <c r="A70" s="26">
        <v>79</v>
      </c>
      <c r="B70" s="29" t="e">
        <f>INDEX(#REF!,MATCH(A70,#REF!,0))</f>
        <v>#REF!</v>
      </c>
      <c r="C70" s="29"/>
      <c r="D70" s="29"/>
      <c r="E70" s="27" t="e">
        <f>VLOOKUP(A70,#REF!,68,FALSE)</f>
        <v>#REF!</v>
      </c>
      <c r="F70" s="27"/>
      <c r="G70" s="38"/>
      <c r="H70" s="38"/>
      <c r="I70" s="38"/>
      <c r="J70" s="38"/>
    </row>
    <row r="71" spans="1:10" x14ac:dyDescent="0.2">
      <c r="A71" s="26">
        <v>80</v>
      </c>
      <c r="B71" s="29" t="e">
        <f>INDEX(#REF!,MATCH(A71,#REF!,0))</f>
        <v>#REF!</v>
      </c>
      <c r="C71" s="29" t="s">
        <v>606</v>
      </c>
      <c r="D71" s="29"/>
      <c r="E71" s="27" t="e">
        <f>VLOOKUP(A71,#REF!,68,FALSE)</f>
        <v>#REF!</v>
      </c>
      <c r="F71" s="27">
        <v>42454</v>
      </c>
      <c r="G71" s="38"/>
      <c r="H71" s="38"/>
      <c r="I71" s="38"/>
      <c r="J71" s="38"/>
    </row>
    <row r="72" spans="1:10" x14ac:dyDescent="0.2">
      <c r="A72" s="26">
        <v>82</v>
      </c>
      <c r="B72" s="29" t="e">
        <f>INDEX(#REF!,MATCH(A72,#REF!,0))</f>
        <v>#REF!</v>
      </c>
      <c r="C72" s="29" t="s">
        <v>854</v>
      </c>
      <c r="D72" s="29"/>
      <c r="E72" s="27" t="e">
        <f>VLOOKUP(A72,#REF!,68,FALSE)</f>
        <v>#REF!</v>
      </c>
      <c r="F72" s="27">
        <v>42552</v>
      </c>
      <c r="G72" s="38"/>
      <c r="H72" s="38"/>
      <c r="I72" s="38"/>
      <c r="J72" s="38"/>
    </row>
    <row r="73" spans="1:10" x14ac:dyDescent="0.2">
      <c r="A73" s="2">
        <v>83</v>
      </c>
      <c r="B73" s="3" t="e">
        <f>INDEX(#REF!,MATCH(A73,#REF!,0))</f>
        <v>#REF!</v>
      </c>
      <c r="C73" s="3" t="s">
        <v>611</v>
      </c>
      <c r="D73" s="3"/>
      <c r="E73" s="11" t="e">
        <f>VLOOKUP(A73,#REF!,68,FALSE)</f>
        <v>#REF!</v>
      </c>
      <c r="F73" s="11"/>
      <c r="G73" s="12"/>
      <c r="H73" s="12"/>
      <c r="I73" s="12"/>
      <c r="J73" s="12"/>
    </row>
    <row r="74" spans="1:10" x14ac:dyDescent="0.2">
      <c r="A74" s="26">
        <v>85</v>
      </c>
      <c r="B74" s="29" t="e">
        <f>INDEX(#REF!,MATCH(A74,#REF!,0))</f>
        <v>#REF!</v>
      </c>
      <c r="C74" s="29" t="s">
        <v>590</v>
      </c>
      <c r="D74" s="29"/>
      <c r="E74" s="27" t="e">
        <f>VLOOKUP(A74,#REF!,68,FALSE)</f>
        <v>#REF!</v>
      </c>
      <c r="F74" s="27">
        <v>40686</v>
      </c>
      <c r="G74" s="38"/>
      <c r="H74" s="38"/>
      <c r="I74" s="38"/>
      <c r="J74" s="38"/>
    </row>
    <row r="75" spans="1:10" x14ac:dyDescent="0.2">
      <c r="A75" s="26">
        <v>86</v>
      </c>
      <c r="B75" s="29" t="e">
        <f>INDEX(#REF!,MATCH(A75,#REF!,0))</f>
        <v>#REF!</v>
      </c>
      <c r="C75" s="26" t="s">
        <v>591</v>
      </c>
      <c r="D75" s="26"/>
      <c r="E75" s="27" t="e">
        <f>VLOOKUP(A75,#REF!,68,FALSE)</f>
        <v>#REF!</v>
      </c>
      <c r="F75" s="27">
        <v>42339</v>
      </c>
      <c r="G75" s="38"/>
      <c r="H75" s="38"/>
      <c r="I75" s="38"/>
      <c r="J75" s="38"/>
    </row>
    <row r="76" spans="1:10" x14ac:dyDescent="0.2">
      <c r="A76" s="2">
        <v>87</v>
      </c>
      <c r="B76" s="3" t="e">
        <f>INDEX(#REF!,MATCH(A76,#REF!,0))</f>
        <v>#REF!</v>
      </c>
      <c r="C76" s="3"/>
      <c r="D76" s="3"/>
      <c r="E76" s="11" t="e">
        <f>VLOOKUP(A76,#REF!,68,FALSE)</f>
        <v>#REF!</v>
      </c>
      <c r="F76" s="11"/>
      <c r="G76" s="12"/>
      <c r="H76" s="12"/>
      <c r="I76" s="12"/>
      <c r="J76" s="12"/>
    </row>
    <row r="77" spans="1:10" ht="33.75" x14ac:dyDescent="0.2">
      <c r="A77" s="2">
        <v>90</v>
      </c>
      <c r="B77" s="3" t="e">
        <f>INDEX(#REF!,MATCH(A77,#REF!,0))</f>
        <v>#REF!</v>
      </c>
      <c r="C77" s="4" t="s">
        <v>1260</v>
      </c>
      <c r="D77" s="4"/>
      <c r="E77" s="11" t="e">
        <f>VLOOKUP(A77,#REF!,68,FALSE)</f>
        <v>#REF!</v>
      </c>
      <c r="F77" s="11"/>
      <c r="G77" s="12"/>
      <c r="H77" s="12"/>
      <c r="I77" s="12"/>
      <c r="J77" s="12"/>
    </row>
    <row r="78" spans="1:10" x14ac:dyDescent="0.2">
      <c r="A78" s="2">
        <v>91</v>
      </c>
      <c r="B78" s="3" t="e">
        <f>INDEX(#REF!,MATCH(A78,#REF!,0))</f>
        <v>#REF!</v>
      </c>
      <c r="C78" s="3"/>
      <c r="D78" s="3"/>
      <c r="E78" s="11" t="e">
        <f>VLOOKUP(A78,#REF!,68,FALSE)</f>
        <v>#REF!</v>
      </c>
      <c r="F78" s="11"/>
      <c r="G78" s="12"/>
      <c r="H78" s="12"/>
      <c r="I78" s="12"/>
      <c r="J78" s="12"/>
    </row>
    <row r="79" spans="1:10" x14ac:dyDescent="0.2">
      <c r="A79" s="26">
        <v>93</v>
      </c>
      <c r="B79" s="29" t="e">
        <f>INDEX(#REF!,MATCH(A79,#REF!,0))</f>
        <v>#REF!</v>
      </c>
      <c r="C79" s="29" t="s">
        <v>606</v>
      </c>
      <c r="D79" s="29"/>
      <c r="E79" s="27" t="e">
        <f>VLOOKUP(A79,#REF!,68,FALSE)</f>
        <v>#REF!</v>
      </c>
      <c r="F79" s="27">
        <v>42454</v>
      </c>
      <c r="G79" s="38"/>
      <c r="H79" s="38"/>
      <c r="I79" s="38"/>
      <c r="J79" s="38"/>
    </row>
    <row r="80" spans="1:10" x14ac:dyDescent="0.2">
      <c r="A80" s="2">
        <v>94</v>
      </c>
      <c r="B80" s="3" t="e">
        <f>INDEX(#REF!,MATCH(A80,#REF!,0))</f>
        <v>#REF!</v>
      </c>
      <c r="C80" s="3"/>
      <c r="D80" s="3"/>
      <c r="E80" s="11" t="e">
        <f>VLOOKUP(A80,#REF!,68,FALSE)</f>
        <v>#REF!</v>
      </c>
      <c r="F80" s="11"/>
      <c r="G80" s="12"/>
      <c r="H80" s="12"/>
      <c r="I80" s="12"/>
      <c r="J80" s="12"/>
    </row>
    <row r="81" spans="1:10" x14ac:dyDescent="0.2">
      <c r="A81" s="2">
        <v>96</v>
      </c>
      <c r="B81" s="3" t="e">
        <f>INDEX(#REF!,MATCH(A81,#REF!,0))</f>
        <v>#REF!</v>
      </c>
      <c r="C81" s="3" t="s">
        <v>611</v>
      </c>
      <c r="D81" s="3"/>
      <c r="E81" s="11" t="e">
        <f>VLOOKUP(A81,#REF!,68,FALSE)</f>
        <v>#REF!</v>
      </c>
      <c r="F81" s="11"/>
      <c r="G81" s="12"/>
      <c r="H81" s="12"/>
      <c r="I81" s="12"/>
      <c r="J81" s="12"/>
    </row>
    <row r="82" spans="1:10" x14ac:dyDescent="0.2">
      <c r="A82" s="26">
        <v>97</v>
      </c>
      <c r="B82" s="29" t="e">
        <f>INDEX(#REF!,MATCH(A82,#REF!,0))</f>
        <v>#REF!</v>
      </c>
      <c r="C82" s="29" t="s">
        <v>605</v>
      </c>
      <c r="D82" s="29"/>
      <c r="E82" s="27" t="e">
        <f>VLOOKUP(A82,#REF!,68,FALSE)</f>
        <v>#REF!</v>
      </c>
      <c r="F82" s="27">
        <v>42422</v>
      </c>
      <c r="G82" s="38"/>
      <c r="H82" s="38"/>
      <c r="I82" s="38"/>
      <c r="J82" s="38"/>
    </row>
    <row r="83" spans="1:10" x14ac:dyDescent="0.2">
      <c r="A83" s="2">
        <v>98</v>
      </c>
      <c r="B83" s="3" t="e">
        <f>INDEX(#REF!,MATCH(A83,#REF!,0))</f>
        <v>#REF!</v>
      </c>
      <c r="C83" s="3" t="s">
        <v>619</v>
      </c>
      <c r="D83" s="3"/>
      <c r="E83" s="11" t="e">
        <f>VLOOKUP(A83,#REF!,68,FALSE)</f>
        <v>#REF!</v>
      </c>
      <c r="F83" s="11"/>
      <c r="G83" s="12"/>
      <c r="H83" s="12"/>
      <c r="I83" s="12"/>
      <c r="J83" s="12"/>
    </row>
    <row r="84" spans="1:10" x14ac:dyDescent="0.2">
      <c r="A84" s="26">
        <v>99</v>
      </c>
      <c r="B84" s="29" t="e">
        <f>INDEX(#REF!,MATCH(A84,#REF!,0))</f>
        <v>#REF!</v>
      </c>
      <c r="C84" s="29" t="s">
        <v>605</v>
      </c>
      <c r="D84" s="29"/>
      <c r="E84" s="27" t="e">
        <f>VLOOKUP(A84,#REF!,68,FALSE)</f>
        <v>#REF!</v>
      </c>
      <c r="F84" s="27">
        <v>42422</v>
      </c>
      <c r="G84" s="38"/>
      <c r="H84" s="38"/>
      <c r="I84" s="38"/>
      <c r="J84" s="38"/>
    </row>
    <row r="85" spans="1:10" x14ac:dyDescent="0.2">
      <c r="A85" s="26">
        <v>101</v>
      </c>
      <c r="B85" s="29" t="e">
        <f>INDEX(#REF!,MATCH(A85,#REF!,0))</f>
        <v>#REF!</v>
      </c>
      <c r="C85" s="29" t="s">
        <v>605</v>
      </c>
      <c r="D85" s="29"/>
      <c r="E85" s="27" t="e">
        <f>VLOOKUP(A85,#REF!,68,FALSE)</f>
        <v>#REF!</v>
      </c>
      <c r="F85" s="27">
        <v>42422</v>
      </c>
      <c r="G85" s="38"/>
      <c r="H85" s="38"/>
      <c r="I85" s="38"/>
      <c r="J85" s="38"/>
    </row>
    <row r="86" spans="1:10" x14ac:dyDescent="0.2">
      <c r="A86" s="2">
        <v>102</v>
      </c>
      <c r="B86" s="3" t="e">
        <f>INDEX(#REF!,MATCH(A86,#REF!,0))</f>
        <v>#REF!</v>
      </c>
      <c r="C86" s="3"/>
      <c r="D86" s="3"/>
      <c r="E86" s="11" t="e">
        <f>VLOOKUP(A86,#REF!,68,FALSE)</f>
        <v>#REF!</v>
      </c>
      <c r="F86" s="11"/>
      <c r="G86" s="12"/>
      <c r="H86" s="12"/>
      <c r="I86" s="12"/>
      <c r="J86" s="12"/>
    </row>
    <row r="87" spans="1:10" x14ac:dyDescent="0.2">
      <c r="A87" s="26">
        <v>105</v>
      </c>
      <c r="B87" s="29" t="e">
        <f>INDEX(#REF!,MATCH(A87,#REF!,0))</f>
        <v>#REF!</v>
      </c>
      <c r="C87" s="29" t="s">
        <v>605</v>
      </c>
      <c r="D87" s="29"/>
      <c r="E87" s="27" t="e">
        <f>VLOOKUP(A87,#REF!,68,FALSE)</f>
        <v>#REF!</v>
      </c>
      <c r="F87" s="27">
        <v>42422</v>
      </c>
      <c r="G87" s="38"/>
      <c r="H87" s="38"/>
      <c r="I87" s="38"/>
      <c r="J87" s="38"/>
    </row>
    <row r="88" spans="1:10" x14ac:dyDescent="0.2">
      <c r="A88" s="26">
        <v>106</v>
      </c>
      <c r="B88" s="29" t="e">
        <f>INDEX(#REF!,MATCH(A88,#REF!,0))</f>
        <v>#REF!</v>
      </c>
      <c r="C88" s="29" t="s">
        <v>605</v>
      </c>
      <c r="D88" s="29"/>
      <c r="E88" s="27" t="e">
        <f>VLOOKUP(A88,#REF!,68,FALSE)</f>
        <v>#REF!</v>
      </c>
      <c r="F88" s="27">
        <v>42422</v>
      </c>
      <c r="G88" s="38"/>
      <c r="H88" s="38"/>
      <c r="I88" s="38"/>
      <c r="J88" s="38"/>
    </row>
    <row r="89" spans="1:10" x14ac:dyDescent="0.2">
      <c r="A89" s="2">
        <v>108</v>
      </c>
      <c r="B89" s="3" t="e">
        <f>INDEX(#REF!,MATCH(A89,#REF!,0))</f>
        <v>#REF!</v>
      </c>
      <c r="C89" s="3" t="s">
        <v>611</v>
      </c>
      <c r="D89" s="3"/>
      <c r="E89" s="11" t="e">
        <f>VLOOKUP(A89,#REF!,68,FALSE)</f>
        <v>#REF!</v>
      </c>
      <c r="F89" s="11"/>
      <c r="G89" s="12"/>
      <c r="H89" s="12"/>
      <c r="I89" s="12"/>
      <c r="J89" s="12"/>
    </row>
    <row r="90" spans="1:10" x14ac:dyDescent="0.2">
      <c r="A90" s="26">
        <v>109</v>
      </c>
      <c r="B90" s="29" t="e">
        <f>INDEX(#REF!,MATCH(A90,#REF!,0))</f>
        <v>#REF!</v>
      </c>
      <c r="C90" s="29" t="s">
        <v>590</v>
      </c>
      <c r="D90" s="29"/>
      <c r="E90" s="27" t="e">
        <f>VLOOKUP(A90,#REF!,68,FALSE)</f>
        <v>#REF!</v>
      </c>
      <c r="F90" s="27">
        <v>40686</v>
      </c>
      <c r="G90" s="38"/>
      <c r="H90" s="38"/>
      <c r="I90" s="38"/>
      <c r="J90" s="38"/>
    </row>
    <row r="91" spans="1:10" x14ac:dyDescent="0.2">
      <c r="A91" s="26">
        <v>110</v>
      </c>
      <c r="B91" s="29" t="e">
        <f>INDEX(#REF!,MATCH(A91,#REF!,0))</f>
        <v>#REF!</v>
      </c>
      <c r="C91" s="29" t="s">
        <v>599</v>
      </c>
      <c r="D91" s="29"/>
      <c r="E91" s="27" t="e">
        <f>VLOOKUP(A91,#REF!,68,FALSE)</f>
        <v>#REF!</v>
      </c>
      <c r="F91" s="27"/>
      <c r="G91" s="38"/>
      <c r="H91" s="38"/>
      <c r="I91" s="38"/>
      <c r="J91" s="38"/>
    </row>
    <row r="92" spans="1:10" x14ac:dyDescent="0.2">
      <c r="A92" s="26">
        <v>111</v>
      </c>
      <c r="B92" s="29" t="e">
        <f>INDEX(#REF!,MATCH(A92,#REF!,0))</f>
        <v>#REF!</v>
      </c>
      <c r="C92" s="29" t="s">
        <v>599</v>
      </c>
      <c r="D92" s="29"/>
      <c r="E92" s="27" t="e">
        <f>VLOOKUP(A92,#REF!,68,FALSE)</f>
        <v>#REF!</v>
      </c>
      <c r="F92" s="27"/>
      <c r="G92" s="38"/>
      <c r="H92" s="38"/>
      <c r="I92" s="38"/>
      <c r="J92" s="38"/>
    </row>
    <row r="93" spans="1:10" x14ac:dyDescent="0.2">
      <c r="A93" s="2">
        <v>112</v>
      </c>
      <c r="B93" s="3" t="e">
        <f>INDEX(#REF!,MATCH(A93,#REF!,0))</f>
        <v>#REF!</v>
      </c>
      <c r="C93" s="3" t="s">
        <v>611</v>
      </c>
      <c r="D93" s="3"/>
      <c r="E93" s="11" t="e">
        <f>VLOOKUP(A93,#REF!,68,FALSE)</f>
        <v>#REF!</v>
      </c>
      <c r="F93" s="11"/>
      <c r="G93" s="12"/>
      <c r="H93" s="12"/>
      <c r="I93" s="12"/>
      <c r="J93" s="12"/>
    </row>
    <row r="94" spans="1:10" x14ac:dyDescent="0.2">
      <c r="A94" s="26">
        <v>115</v>
      </c>
      <c r="B94" s="29" t="e">
        <f>INDEX(#REF!,MATCH(A94,#REF!,0))</f>
        <v>#REF!</v>
      </c>
      <c r="C94" s="29" t="s">
        <v>609</v>
      </c>
      <c r="D94" s="29"/>
      <c r="E94" s="27" t="e">
        <f>VLOOKUP(A94,#REF!,68,FALSE)</f>
        <v>#REF!</v>
      </c>
      <c r="F94" s="27">
        <v>42522</v>
      </c>
      <c r="G94" s="38"/>
      <c r="H94" s="38"/>
      <c r="I94" s="38"/>
      <c r="J94" s="38"/>
    </row>
    <row r="95" spans="1:10" x14ac:dyDescent="0.2">
      <c r="A95" s="26">
        <v>116</v>
      </c>
      <c r="B95" s="29" t="e">
        <f>INDEX(#REF!,MATCH(A95,#REF!,0))</f>
        <v>#REF!</v>
      </c>
      <c r="C95" s="29" t="s">
        <v>636</v>
      </c>
      <c r="D95" s="29"/>
      <c r="E95" s="27" t="e">
        <f>VLOOKUP(A95,#REF!,68,FALSE)</f>
        <v>#REF!</v>
      </c>
      <c r="F95" s="27"/>
      <c r="G95" s="38"/>
      <c r="H95" s="38"/>
      <c r="I95" s="38"/>
      <c r="J95" s="38"/>
    </row>
    <row r="96" spans="1:10" x14ac:dyDescent="0.2">
      <c r="A96" s="26">
        <v>117</v>
      </c>
      <c r="B96" s="29" t="e">
        <f>INDEX(#REF!,MATCH(A96,#REF!,0))</f>
        <v>#REF!</v>
      </c>
      <c r="C96" s="29" t="s">
        <v>840</v>
      </c>
      <c r="D96" s="29"/>
      <c r="E96" s="27" t="e">
        <f>VLOOKUP(A96,#REF!,68,FALSE)</f>
        <v>#REF!</v>
      </c>
      <c r="F96" s="27">
        <v>43014</v>
      </c>
      <c r="G96" s="38"/>
      <c r="H96" s="38"/>
      <c r="I96" s="38"/>
      <c r="J96" s="38"/>
    </row>
    <row r="97" spans="1:10" x14ac:dyDescent="0.2">
      <c r="A97" s="2">
        <v>118</v>
      </c>
      <c r="B97" s="3" t="e">
        <f>INDEX(#REF!,MATCH(A97,#REF!,0))</f>
        <v>#REF!</v>
      </c>
      <c r="C97" s="3"/>
      <c r="D97" s="3"/>
      <c r="E97" s="11" t="e">
        <f>VLOOKUP(A97,#REF!,68,FALSE)</f>
        <v>#REF!</v>
      </c>
      <c r="F97" s="11"/>
      <c r="G97" s="12"/>
      <c r="H97" s="12"/>
      <c r="I97" s="12"/>
      <c r="J97" s="12"/>
    </row>
    <row r="98" spans="1:10" x14ac:dyDescent="0.2">
      <c r="A98" s="2">
        <v>119</v>
      </c>
      <c r="B98" s="3" t="e">
        <f>INDEX(#REF!,MATCH(A98,#REF!,0))</f>
        <v>#REF!</v>
      </c>
      <c r="C98" s="3"/>
      <c r="D98" s="3"/>
      <c r="E98" s="11" t="e">
        <f>VLOOKUP(A98,#REF!,68,FALSE)</f>
        <v>#REF!</v>
      </c>
      <c r="F98" s="11"/>
      <c r="G98" s="12"/>
      <c r="H98" s="12"/>
      <c r="I98" s="12"/>
      <c r="J98" s="12"/>
    </row>
    <row r="99" spans="1:10" x14ac:dyDescent="0.2">
      <c r="A99" s="26">
        <v>120</v>
      </c>
      <c r="B99" s="29" t="e">
        <f>INDEX(#REF!,MATCH(A99,#REF!,0))</f>
        <v>#REF!</v>
      </c>
      <c r="C99" s="29" t="s">
        <v>600</v>
      </c>
      <c r="D99" s="29"/>
      <c r="E99" s="27" t="e">
        <f>VLOOKUP(A99,#REF!,68,FALSE)</f>
        <v>#REF!</v>
      </c>
      <c r="F99" s="27"/>
      <c r="G99" s="38"/>
      <c r="H99" s="38"/>
      <c r="I99" s="38"/>
      <c r="J99" s="38"/>
    </row>
    <row r="100" spans="1:10" x14ac:dyDescent="0.2">
      <c r="A100" s="26">
        <v>121</v>
      </c>
      <c r="B100" s="29" t="e">
        <f>INDEX(#REF!,MATCH(A100,#REF!,0))</f>
        <v>#REF!</v>
      </c>
      <c r="C100" s="29" t="s">
        <v>611</v>
      </c>
      <c r="D100" s="29"/>
      <c r="E100" s="27" t="e">
        <f>VLOOKUP(A100,#REF!,68,FALSE)</f>
        <v>#REF!</v>
      </c>
      <c r="F100" s="27"/>
      <c r="G100" s="38"/>
      <c r="H100" s="38"/>
      <c r="I100" s="38"/>
      <c r="J100" s="38"/>
    </row>
    <row r="101" spans="1:10" x14ac:dyDescent="0.2">
      <c r="A101" s="2">
        <v>122</v>
      </c>
      <c r="B101" s="3" t="e">
        <f>INDEX(#REF!,MATCH(A101,#REF!,0))</f>
        <v>#REF!</v>
      </c>
      <c r="C101" s="3"/>
      <c r="D101" s="3"/>
      <c r="E101" s="11" t="e">
        <f>VLOOKUP(A101,#REF!,68,FALSE)</f>
        <v>#REF!</v>
      </c>
      <c r="F101" s="11"/>
      <c r="G101" s="12"/>
      <c r="H101" s="12"/>
      <c r="I101" s="12"/>
      <c r="J101" s="12"/>
    </row>
    <row r="102" spans="1:10" x14ac:dyDescent="0.2">
      <c r="A102" s="26">
        <v>124</v>
      </c>
      <c r="B102" s="29" t="e">
        <f>INDEX(#REF!,MATCH(A102,#REF!,0))</f>
        <v>#REF!</v>
      </c>
      <c r="C102" s="29" t="s">
        <v>606</v>
      </c>
      <c r="D102" s="29"/>
      <c r="E102" s="27" t="e">
        <f>VLOOKUP(A102,#REF!,68,FALSE)</f>
        <v>#REF!</v>
      </c>
      <c r="F102" s="27">
        <v>42454</v>
      </c>
      <c r="G102" s="38"/>
      <c r="H102" s="38"/>
      <c r="I102" s="38"/>
      <c r="J102" s="38"/>
    </row>
    <row r="103" spans="1:10" x14ac:dyDescent="0.2">
      <c r="A103" s="26">
        <v>127</v>
      </c>
      <c r="B103" s="29" t="e">
        <f>INDEX(#REF!,MATCH(A103,#REF!,0))</f>
        <v>#REF!</v>
      </c>
      <c r="C103" s="29"/>
      <c r="D103" s="29"/>
      <c r="E103" s="27" t="e">
        <f>VLOOKUP(A103,#REF!,68,FALSE)</f>
        <v>#REF!</v>
      </c>
      <c r="F103" s="27"/>
      <c r="G103" s="38"/>
      <c r="H103" s="38"/>
      <c r="I103" s="38"/>
      <c r="J103" s="38"/>
    </row>
    <row r="104" spans="1:10" x14ac:dyDescent="0.2">
      <c r="A104" s="2">
        <v>136</v>
      </c>
      <c r="B104" s="3" t="e">
        <f>INDEX(#REF!,MATCH(A104,#REF!,0))</f>
        <v>#REF!</v>
      </c>
      <c r="C104" s="3" t="s">
        <v>676</v>
      </c>
      <c r="D104" s="3"/>
      <c r="E104" s="11" t="e">
        <f>VLOOKUP(A104,#REF!,68,FALSE)</f>
        <v>#REF!</v>
      </c>
      <c r="F104" s="11"/>
      <c r="G104" s="12"/>
      <c r="H104" s="12"/>
      <c r="I104" s="12"/>
      <c r="J104" s="12"/>
    </row>
    <row r="105" spans="1:10" x14ac:dyDescent="0.2">
      <c r="A105" s="26">
        <v>144</v>
      </c>
      <c r="B105" s="29" t="e">
        <f>INDEX(#REF!,MATCH(A105,#REF!,0))</f>
        <v>#REF!</v>
      </c>
      <c r="C105" s="29" t="s">
        <v>592</v>
      </c>
      <c r="D105" s="29"/>
      <c r="E105" s="27" t="e">
        <f>VLOOKUP(A105,#REF!,68,FALSE)</f>
        <v>#REF!</v>
      </c>
      <c r="F105" s="27">
        <v>42339</v>
      </c>
      <c r="G105" s="38"/>
      <c r="H105" s="38"/>
      <c r="I105" s="38"/>
      <c r="J105" s="38"/>
    </row>
    <row r="106" spans="1:10" x14ac:dyDescent="0.2">
      <c r="A106" s="26">
        <v>146</v>
      </c>
      <c r="B106" s="29" t="e">
        <f>INDEX(#REF!,MATCH(A106,#REF!,0))</f>
        <v>#REF!</v>
      </c>
      <c r="C106" s="29" t="s">
        <v>593</v>
      </c>
      <c r="D106" s="29"/>
      <c r="E106" s="27" t="e">
        <f>VLOOKUP(A106,#REF!,68,FALSE)</f>
        <v>#REF!</v>
      </c>
      <c r="F106" s="27">
        <v>41572</v>
      </c>
      <c r="G106" s="38"/>
      <c r="H106" s="38"/>
      <c r="I106" s="38"/>
      <c r="J106" s="38"/>
    </row>
    <row r="107" spans="1:10" x14ac:dyDescent="0.2">
      <c r="A107" s="26">
        <v>147</v>
      </c>
      <c r="B107" s="29" t="e">
        <f>INDEX(#REF!,MATCH(A107,#REF!,0))</f>
        <v>#REF!</v>
      </c>
      <c r="C107" s="29" t="s">
        <v>611</v>
      </c>
      <c r="D107" s="29"/>
      <c r="E107" s="27" t="e">
        <f>VLOOKUP(A107,#REF!,68,FALSE)</f>
        <v>#REF!</v>
      </c>
      <c r="F107" s="27"/>
      <c r="G107" s="38"/>
      <c r="H107" s="38"/>
      <c r="I107" s="38"/>
      <c r="J107" s="38"/>
    </row>
    <row r="108" spans="1:10" x14ac:dyDescent="0.2">
      <c r="A108" s="26">
        <v>148</v>
      </c>
      <c r="B108" s="29" t="e">
        <f>INDEX(#REF!,MATCH(A108,#REF!,0))</f>
        <v>#REF!</v>
      </c>
      <c r="C108" s="29" t="s">
        <v>590</v>
      </c>
      <c r="D108" s="29"/>
      <c r="E108" s="27" t="e">
        <f>VLOOKUP(A108,#REF!,68,FALSE)</f>
        <v>#REF!</v>
      </c>
      <c r="F108" s="27">
        <v>40686</v>
      </c>
      <c r="G108" s="38"/>
      <c r="H108" s="38"/>
      <c r="I108" s="38"/>
      <c r="J108" s="38"/>
    </row>
    <row r="109" spans="1:10" x14ac:dyDescent="0.2">
      <c r="A109" s="26">
        <v>149</v>
      </c>
      <c r="B109" s="29" t="e">
        <f>INDEX(#REF!,MATCH(A109,#REF!,0))</f>
        <v>#REF!</v>
      </c>
      <c r="C109" s="29" t="s">
        <v>611</v>
      </c>
      <c r="D109" s="29"/>
      <c r="E109" s="27" t="e">
        <f>VLOOKUP(A109,#REF!,68,FALSE)</f>
        <v>#REF!</v>
      </c>
      <c r="F109" s="27"/>
      <c r="G109" s="38"/>
      <c r="H109" s="38"/>
      <c r="I109" s="38"/>
      <c r="J109" s="38"/>
    </row>
    <row r="110" spans="1:10" x14ac:dyDescent="0.2">
      <c r="A110" s="26">
        <v>153</v>
      </c>
      <c r="B110" s="29" t="e">
        <f>INDEX(#REF!,MATCH(A110,#REF!,0))</f>
        <v>#REF!</v>
      </c>
      <c r="C110" s="29" t="s">
        <v>611</v>
      </c>
      <c r="D110" s="29"/>
      <c r="E110" s="27" t="e">
        <f>VLOOKUP(A110,#REF!,68,FALSE)</f>
        <v>#REF!</v>
      </c>
      <c r="F110" s="27"/>
      <c r="G110" s="38"/>
      <c r="H110" s="38"/>
      <c r="I110" s="38"/>
      <c r="J110" s="38"/>
    </row>
    <row r="111" spans="1:10" x14ac:dyDescent="0.2">
      <c r="A111" s="26">
        <v>155</v>
      </c>
      <c r="B111" s="29" t="e">
        <f>INDEX(#REF!,MATCH(A111,#REF!,0))</f>
        <v>#REF!</v>
      </c>
      <c r="C111" s="29" t="s">
        <v>606</v>
      </c>
      <c r="D111" s="29"/>
      <c r="E111" s="27" t="e">
        <f>VLOOKUP(A111,#REF!,68,FALSE)</f>
        <v>#REF!</v>
      </c>
      <c r="F111" s="27">
        <v>42454</v>
      </c>
      <c r="G111" s="38"/>
      <c r="H111" s="38"/>
      <c r="I111" s="38"/>
      <c r="J111" s="38"/>
    </row>
    <row r="112" spans="1:10" x14ac:dyDescent="0.2">
      <c r="A112" s="26">
        <v>157</v>
      </c>
      <c r="B112" s="29" t="e">
        <f>INDEX(#REF!,MATCH(A112,#REF!,0))</f>
        <v>#REF!</v>
      </c>
      <c r="C112" s="29" t="s">
        <v>605</v>
      </c>
      <c r="D112" s="29"/>
      <c r="E112" s="27" t="e">
        <f>VLOOKUP(A112,#REF!,68,FALSE)</f>
        <v>#REF!</v>
      </c>
      <c r="F112" s="27">
        <v>42422</v>
      </c>
      <c r="G112" s="38"/>
      <c r="H112" s="38"/>
      <c r="I112" s="38"/>
      <c r="J112" s="38"/>
    </row>
    <row r="113" spans="1:10" x14ac:dyDescent="0.2">
      <c r="A113" s="26">
        <v>159</v>
      </c>
      <c r="B113" s="29" t="e">
        <f>INDEX(#REF!,MATCH(A113,#REF!,0))</f>
        <v>#REF!</v>
      </c>
      <c r="C113" s="29" t="s">
        <v>606</v>
      </c>
      <c r="D113" s="29"/>
      <c r="E113" s="27" t="e">
        <f>VLOOKUP(A113,#REF!,68,FALSE)</f>
        <v>#REF!</v>
      </c>
      <c r="F113" s="27">
        <v>42454</v>
      </c>
      <c r="G113" s="38"/>
      <c r="H113" s="38"/>
      <c r="I113" s="38"/>
      <c r="J113" s="38"/>
    </row>
    <row r="114" spans="1:10" x14ac:dyDescent="0.2">
      <c r="A114" s="26">
        <v>162</v>
      </c>
      <c r="B114" s="29" t="e">
        <f>INDEX(#REF!,MATCH(A114,#REF!,0))</f>
        <v>#REF!</v>
      </c>
      <c r="C114" s="29" t="s">
        <v>622</v>
      </c>
      <c r="D114" s="29"/>
      <c r="E114" s="27" t="e">
        <f>VLOOKUP(A114,#REF!,68,FALSE)</f>
        <v>#REF!</v>
      </c>
      <c r="F114" s="27">
        <v>42522</v>
      </c>
      <c r="G114" s="38"/>
      <c r="H114" s="38"/>
      <c r="I114" s="38"/>
      <c r="J114" s="38"/>
    </row>
    <row r="115" spans="1:10" x14ac:dyDescent="0.2">
      <c r="A115" s="26">
        <v>164</v>
      </c>
      <c r="B115" s="29" t="e">
        <f>INDEX(#REF!,MATCH(A115,#REF!,0))</f>
        <v>#REF!</v>
      </c>
      <c r="C115" s="29" t="s">
        <v>611</v>
      </c>
      <c r="D115" s="29"/>
      <c r="E115" s="27" t="e">
        <f>VLOOKUP(A115,#REF!,68,FALSE)</f>
        <v>#REF!</v>
      </c>
      <c r="F115" s="27"/>
      <c r="G115" s="38"/>
      <c r="H115" s="38"/>
      <c r="I115" s="38"/>
      <c r="J115" s="38"/>
    </row>
    <row r="116" spans="1:10" x14ac:dyDescent="0.2">
      <c r="A116" s="26">
        <v>165</v>
      </c>
      <c r="B116" s="29" t="e">
        <f>INDEX(#REF!,MATCH(A116,#REF!,0))</f>
        <v>#REF!</v>
      </c>
      <c r="C116" s="29" t="s">
        <v>622</v>
      </c>
      <c r="D116" s="29"/>
      <c r="E116" s="27" t="e">
        <f>VLOOKUP(A116,#REF!,68,FALSE)</f>
        <v>#REF!</v>
      </c>
      <c r="F116" s="27">
        <v>42522</v>
      </c>
      <c r="G116" s="38"/>
      <c r="H116" s="38"/>
      <c r="I116" s="38"/>
      <c r="J116" s="38"/>
    </row>
    <row r="117" spans="1:10" x14ac:dyDescent="0.2">
      <c r="A117" s="2">
        <v>166</v>
      </c>
      <c r="B117" s="3" t="e">
        <f>INDEX(#REF!,MATCH(A117,#REF!,0))</f>
        <v>#REF!</v>
      </c>
      <c r="C117" s="3"/>
      <c r="D117" s="3"/>
      <c r="E117" s="11" t="e">
        <f>VLOOKUP(A117,#REF!,68,FALSE)</f>
        <v>#REF!</v>
      </c>
      <c r="F117" s="11"/>
      <c r="G117" s="12"/>
      <c r="H117" s="12"/>
      <c r="I117" s="12"/>
      <c r="J117" s="12"/>
    </row>
    <row r="118" spans="1:10" x14ac:dyDescent="0.2">
      <c r="A118" s="26">
        <v>168</v>
      </c>
      <c r="B118" s="29" t="e">
        <f>INDEX(#REF!,MATCH(A118,#REF!,0))</f>
        <v>#REF!</v>
      </c>
      <c r="C118" s="29" t="s">
        <v>1653</v>
      </c>
      <c r="D118" s="29"/>
      <c r="E118" s="27" t="e">
        <f>VLOOKUP(A118,#REF!,68,FALSE)</f>
        <v>#REF!</v>
      </c>
      <c r="F118" s="27"/>
      <c r="G118" s="38"/>
      <c r="H118" s="38"/>
      <c r="I118" s="38"/>
      <c r="J118" s="38"/>
    </row>
    <row r="119" spans="1:10" x14ac:dyDescent="0.2">
      <c r="A119" s="26">
        <v>170</v>
      </c>
      <c r="B119" s="29" t="e">
        <f>INDEX(#REF!,MATCH(A119,#REF!,0))</f>
        <v>#REF!</v>
      </c>
      <c r="C119" s="29" t="s">
        <v>622</v>
      </c>
      <c r="D119" s="29"/>
      <c r="E119" s="27" t="e">
        <f>VLOOKUP(A119,#REF!,68,FALSE)</f>
        <v>#REF!</v>
      </c>
      <c r="F119" s="27">
        <v>42522</v>
      </c>
      <c r="G119" s="38"/>
      <c r="H119" s="38"/>
      <c r="I119" s="38"/>
      <c r="J119" s="38"/>
    </row>
    <row r="120" spans="1:10" x14ac:dyDescent="0.2">
      <c r="A120" s="26">
        <v>172</v>
      </c>
      <c r="B120" s="29" t="e">
        <f>INDEX(#REF!,MATCH(A120,#REF!,0))</f>
        <v>#REF!</v>
      </c>
      <c r="C120" s="29" t="s">
        <v>687</v>
      </c>
      <c r="D120" s="29"/>
      <c r="E120" s="27" t="e">
        <f>VLOOKUP(A120,#REF!,68,FALSE)</f>
        <v>#REF!</v>
      </c>
      <c r="F120" s="27">
        <v>42713</v>
      </c>
      <c r="G120" s="38"/>
      <c r="H120" s="38"/>
      <c r="I120" s="38"/>
      <c r="J120" s="38"/>
    </row>
    <row r="121" spans="1:10" x14ac:dyDescent="0.2">
      <c r="A121" s="26">
        <v>173</v>
      </c>
      <c r="B121" s="29" t="e">
        <f>INDEX(#REF!,MATCH(A121,#REF!,0))</f>
        <v>#REF!</v>
      </c>
      <c r="C121" s="29" t="s">
        <v>625</v>
      </c>
      <c r="D121" s="29"/>
      <c r="E121" s="27" t="e">
        <f>VLOOKUP(A121,#REF!,68,FALSE)</f>
        <v>#REF!</v>
      </c>
      <c r="F121" s="27">
        <v>42522</v>
      </c>
      <c r="G121" s="38"/>
      <c r="H121" s="38"/>
      <c r="I121" s="38"/>
      <c r="J121" s="38"/>
    </row>
    <row r="122" spans="1:10" x14ac:dyDescent="0.2">
      <c r="A122" s="2">
        <v>178</v>
      </c>
      <c r="B122" s="3" t="e">
        <f>INDEX(#REF!,MATCH(A122,#REF!,0))</f>
        <v>#REF!</v>
      </c>
      <c r="C122" s="3" t="s">
        <v>622</v>
      </c>
      <c r="D122" s="3"/>
      <c r="E122" s="11" t="e">
        <f>VLOOKUP(A122,#REF!,68,FALSE)</f>
        <v>#REF!</v>
      </c>
      <c r="F122" s="11">
        <v>42522</v>
      </c>
      <c r="G122" s="12"/>
      <c r="H122" s="12"/>
      <c r="I122" s="12"/>
      <c r="J122" s="12"/>
    </row>
    <row r="123" spans="1:10" x14ac:dyDescent="0.2">
      <c r="A123" s="26">
        <v>179</v>
      </c>
      <c r="B123" s="29" t="e">
        <f>INDEX(#REF!,MATCH(A123,#REF!,0))</f>
        <v>#REF!</v>
      </c>
      <c r="C123" s="29" t="s">
        <v>622</v>
      </c>
      <c r="D123" s="29"/>
      <c r="E123" s="27" t="e">
        <f>VLOOKUP(A123,#REF!,68,FALSE)</f>
        <v>#REF!</v>
      </c>
      <c r="F123" s="27">
        <v>42522</v>
      </c>
      <c r="G123" s="38"/>
      <c r="H123" s="38"/>
      <c r="I123" s="38"/>
      <c r="J123" s="38"/>
    </row>
    <row r="124" spans="1:10" x14ac:dyDescent="0.2">
      <c r="A124" s="26">
        <v>183</v>
      </c>
      <c r="B124" s="29" t="e">
        <f>INDEX(#REF!,MATCH(A124,#REF!,0))</f>
        <v>#REF!</v>
      </c>
      <c r="C124" s="29" t="s">
        <v>611</v>
      </c>
      <c r="D124" s="29"/>
      <c r="E124" s="27" t="e">
        <f>VLOOKUP(A124,#REF!,68,FALSE)</f>
        <v>#REF!</v>
      </c>
      <c r="F124" s="27">
        <v>42552</v>
      </c>
      <c r="G124" s="38"/>
      <c r="H124" s="38"/>
      <c r="I124" s="38"/>
      <c r="J124" s="38"/>
    </row>
    <row r="125" spans="1:10" x14ac:dyDescent="0.2">
      <c r="A125" s="2">
        <v>185</v>
      </c>
      <c r="B125" s="3" t="e">
        <f>INDEX(#REF!,MATCH(A125,#REF!,0))</f>
        <v>#REF!</v>
      </c>
      <c r="C125" s="3" t="s">
        <v>620</v>
      </c>
      <c r="D125" s="3"/>
      <c r="E125" s="11" t="e">
        <f>VLOOKUP(A125,#REF!,68,FALSE)</f>
        <v>#REF!</v>
      </c>
      <c r="F125" s="11"/>
      <c r="G125" s="12"/>
      <c r="H125" s="12"/>
      <c r="I125" s="12"/>
      <c r="J125" s="12"/>
    </row>
    <row r="126" spans="1:10" x14ac:dyDescent="0.2">
      <c r="A126" s="2">
        <v>186</v>
      </c>
      <c r="B126" s="3" t="e">
        <f>INDEX(#REF!,MATCH(A126,#REF!,0))</f>
        <v>#REF!</v>
      </c>
      <c r="C126" s="3" t="s">
        <v>601</v>
      </c>
      <c r="D126" s="3"/>
      <c r="E126" s="11" t="e">
        <f>VLOOKUP(A126,#REF!,68,FALSE)</f>
        <v>#REF!</v>
      </c>
      <c r="F126" s="11"/>
      <c r="G126" s="12"/>
      <c r="H126" s="12"/>
      <c r="I126" s="12"/>
      <c r="J126" s="12"/>
    </row>
    <row r="127" spans="1:10" x14ac:dyDescent="0.2">
      <c r="A127" s="2">
        <v>187</v>
      </c>
      <c r="B127" s="3" t="e">
        <f>INDEX(#REF!,MATCH(A127,#REF!,0))</f>
        <v>#REF!</v>
      </c>
      <c r="C127" s="3"/>
      <c r="D127" s="3"/>
      <c r="E127" s="11" t="e">
        <f>VLOOKUP(A127,#REF!,68,FALSE)</f>
        <v>#REF!</v>
      </c>
      <c r="F127" s="11"/>
      <c r="G127" s="12"/>
      <c r="H127" s="12"/>
      <c r="I127" s="12"/>
      <c r="J127" s="12"/>
    </row>
    <row r="128" spans="1:10" x14ac:dyDescent="0.2">
      <c r="A128" s="2">
        <v>188</v>
      </c>
      <c r="B128" s="3" t="e">
        <f>INDEX(#REF!,MATCH(A128,#REF!,0))</f>
        <v>#REF!</v>
      </c>
      <c r="C128" s="3"/>
      <c r="D128" s="3"/>
      <c r="E128" s="11" t="e">
        <f>VLOOKUP(A128,#REF!,68,FALSE)</f>
        <v>#REF!</v>
      </c>
      <c r="F128" s="11"/>
      <c r="G128" s="12"/>
      <c r="H128" s="12"/>
      <c r="I128" s="12"/>
      <c r="J128" s="12"/>
    </row>
    <row r="129" spans="1:10" x14ac:dyDescent="0.2">
      <c r="A129" s="26">
        <v>189</v>
      </c>
      <c r="B129" s="29" t="e">
        <f>INDEX(#REF!,MATCH(A129,#REF!,0))</f>
        <v>#REF!</v>
      </c>
      <c r="C129" s="29" t="s">
        <v>623</v>
      </c>
      <c r="D129" s="29"/>
      <c r="E129" s="27" t="e">
        <f>VLOOKUP(A129,#REF!,68,FALSE)</f>
        <v>#REF!</v>
      </c>
      <c r="F129" s="27">
        <v>42522</v>
      </c>
      <c r="G129" s="38"/>
      <c r="H129" s="38"/>
      <c r="I129" s="38"/>
      <c r="J129" s="38"/>
    </row>
    <row r="130" spans="1:10" x14ac:dyDescent="0.2">
      <c r="A130" s="26">
        <v>190</v>
      </c>
      <c r="B130" s="29" t="e">
        <f>INDEX(#REF!,MATCH(A130,#REF!,0))</f>
        <v>#REF!</v>
      </c>
      <c r="C130" s="29" t="s">
        <v>611</v>
      </c>
      <c r="D130" s="29"/>
      <c r="E130" s="27" t="e">
        <f>VLOOKUP(A130,#REF!,68,FALSE)</f>
        <v>#REF!</v>
      </c>
      <c r="F130" s="27"/>
      <c r="G130" s="38"/>
      <c r="H130" s="38"/>
      <c r="I130" s="38"/>
      <c r="J130" s="38"/>
    </row>
    <row r="131" spans="1:10" x14ac:dyDescent="0.2">
      <c r="A131" s="34">
        <v>191</v>
      </c>
      <c r="B131" s="36" t="e">
        <f>INDEX(#REF!,MATCH(A131,#REF!,0))</f>
        <v>#REF!</v>
      </c>
      <c r="C131" s="36" t="s">
        <v>602</v>
      </c>
      <c r="D131" s="36"/>
      <c r="E131" s="35" t="e">
        <f>VLOOKUP(A131,#REF!,68,FALSE)</f>
        <v>#REF!</v>
      </c>
      <c r="F131" s="35"/>
      <c r="G131" s="44"/>
      <c r="H131" s="44"/>
      <c r="I131" s="44"/>
      <c r="J131" s="44"/>
    </row>
    <row r="132" spans="1:10" x14ac:dyDescent="0.2">
      <c r="A132" s="26">
        <v>192</v>
      </c>
      <c r="B132" s="29" t="e">
        <f>INDEX(#REF!,MATCH(A132,#REF!,0))</f>
        <v>#REF!</v>
      </c>
      <c r="C132" s="29" t="s">
        <v>603</v>
      </c>
      <c r="D132" s="29"/>
      <c r="E132" s="27" t="e">
        <f>VLOOKUP(A132,#REF!,68,FALSE)</f>
        <v>#REF!</v>
      </c>
      <c r="F132" s="27"/>
      <c r="G132" s="38"/>
      <c r="H132" s="38"/>
      <c r="I132" s="38"/>
      <c r="J132" s="38"/>
    </row>
    <row r="133" spans="1:10" x14ac:dyDescent="0.2">
      <c r="A133" s="2">
        <v>193</v>
      </c>
      <c r="B133" s="3" t="e">
        <f>INDEX(#REF!,MATCH(A133,#REF!,0))</f>
        <v>#REF!</v>
      </c>
      <c r="C133" s="3" t="s">
        <v>1567</v>
      </c>
      <c r="D133" s="3"/>
      <c r="E133" s="11" t="e">
        <f>VLOOKUP(A133,#REF!,68,FALSE)</f>
        <v>#REF!</v>
      </c>
      <c r="F133" s="11"/>
      <c r="G133" s="12"/>
      <c r="H133" s="12"/>
      <c r="I133" s="12"/>
      <c r="J133" s="12"/>
    </row>
    <row r="134" spans="1:10" x14ac:dyDescent="0.2">
      <c r="A134" s="2">
        <v>194</v>
      </c>
      <c r="B134" s="3" t="e">
        <f>INDEX(#REF!,MATCH(A134,#REF!,0))</f>
        <v>#REF!</v>
      </c>
      <c r="C134" s="3" t="s">
        <v>1261</v>
      </c>
      <c r="D134" s="3"/>
      <c r="E134" s="11" t="e">
        <f>VLOOKUP(A134,#REF!,68,FALSE)</f>
        <v>#REF!</v>
      </c>
      <c r="F134" s="11"/>
      <c r="G134" s="12"/>
      <c r="H134" s="12"/>
      <c r="I134" s="12"/>
      <c r="J134" s="12"/>
    </row>
    <row r="135" spans="1:10" x14ac:dyDescent="0.2">
      <c r="A135" s="26">
        <v>195</v>
      </c>
      <c r="B135" s="29" t="e">
        <f>INDEX(#REF!,MATCH(A135,#REF!,0))</f>
        <v>#REF!</v>
      </c>
      <c r="C135" s="29" t="s">
        <v>841</v>
      </c>
      <c r="D135" s="29"/>
      <c r="E135" s="27" t="e">
        <f>VLOOKUP(A135,#REF!,68,FALSE)</f>
        <v>#REF!</v>
      </c>
      <c r="F135" s="27">
        <v>43014</v>
      </c>
      <c r="G135" s="38"/>
      <c r="H135" s="38"/>
      <c r="I135" s="38"/>
      <c r="J135" s="38"/>
    </row>
    <row r="136" spans="1:10" x14ac:dyDescent="0.2">
      <c r="A136" s="26">
        <v>196</v>
      </c>
      <c r="B136" s="29" t="e">
        <f>INDEX(#REF!,MATCH(A136,#REF!,0))</f>
        <v>#REF!</v>
      </c>
      <c r="C136" s="29" t="s">
        <v>590</v>
      </c>
      <c r="D136" s="29"/>
      <c r="E136" s="27" t="e">
        <f>VLOOKUP(A136,#REF!,68,FALSE)</f>
        <v>#REF!</v>
      </c>
      <c r="F136" s="27">
        <v>40970</v>
      </c>
      <c r="G136" s="38"/>
      <c r="H136" s="38"/>
      <c r="I136" s="38"/>
      <c r="J136" s="38"/>
    </row>
    <row r="137" spans="1:10" x14ac:dyDescent="0.2">
      <c r="A137" s="26">
        <v>197</v>
      </c>
      <c r="B137" s="29" t="e">
        <f>INDEX(#REF!,MATCH(A137,#REF!,0))</f>
        <v>#REF!</v>
      </c>
      <c r="C137" s="29" t="s">
        <v>590</v>
      </c>
      <c r="D137" s="29"/>
      <c r="E137" s="27" t="e">
        <f>VLOOKUP(A137,#REF!,68,FALSE)</f>
        <v>#REF!</v>
      </c>
      <c r="F137" s="27">
        <v>40970</v>
      </c>
      <c r="G137" s="38"/>
      <c r="H137" s="38"/>
      <c r="I137" s="38"/>
      <c r="J137" s="38"/>
    </row>
    <row r="138" spans="1:10" x14ac:dyDescent="0.2">
      <c r="A138" s="26">
        <v>198</v>
      </c>
      <c r="B138" s="29" t="e">
        <f>INDEX(#REF!,MATCH(A138,#REF!,0))</f>
        <v>#REF!</v>
      </c>
      <c r="C138" s="29" t="s">
        <v>590</v>
      </c>
      <c r="D138" s="29"/>
      <c r="E138" s="27" t="e">
        <f>VLOOKUP(A138,#REF!,68,FALSE)</f>
        <v>#REF!</v>
      </c>
      <c r="F138" s="27">
        <v>40970</v>
      </c>
      <c r="G138" s="38"/>
      <c r="H138" s="38"/>
      <c r="I138" s="38"/>
      <c r="J138" s="38"/>
    </row>
    <row r="139" spans="1:10" x14ac:dyDescent="0.2">
      <c r="A139" s="2">
        <v>199</v>
      </c>
      <c r="B139" s="3" t="e">
        <f>INDEX(#REF!,MATCH(A139,#REF!,0))</f>
        <v>#REF!</v>
      </c>
      <c r="C139" s="3" t="s">
        <v>855</v>
      </c>
      <c r="D139" s="3"/>
      <c r="E139" s="11" t="e">
        <f>VLOOKUP(A139,#REF!,68,FALSE)</f>
        <v>#REF!</v>
      </c>
      <c r="F139" s="11"/>
      <c r="G139" s="12"/>
      <c r="H139" s="12"/>
      <c r="I139" s="12"/>
      <c r="J139" s="12"/>
    </row>
    <row r="140" spans="1:10" x14ac:dyDescent="0.2">
      <c r="A140" s="2">
        <v>200</v>
      </c>
      <c r="B140" s="3" t="e">
        <f>INDEX(#REF!,MATCH(A140,#REF!,0))</f>
        <v>#REF!</v>
      </c>
      <c r="C140" s="3" t="s">
        <v>855</v>
      </c>
      <c r="D140" s="3"/>
      <c r="E140" s="11" t="e">
        <f>VLOOKUP(A140,#REF!,68,FALSE)</f>
        <v>#REF!</v>
      </c>
      <c r="F140" s="11"/>
      <c r="G140" s="12"/>
      <c r="H140" s="12"/>
      <c r="I140" s="12"/>
      <c r="J140" s="12"/>
    </row>
    <row r="141" spans="1:10" x14ac:dyDescent="0.2">
      <c r="A141" s="2">
        <v>201</v>
      </c>
      <c r="B141" s="3" t="e">
        <f>INDEX(#REF!,MATCH(A141,#REF!,0))</f>
        <v>#REF!</v>
      </c>
      <c r="C141" s="3" t="s">
        <v>855</v>
      </c>
      <c r="D141" s="3"/>
      <c r="E141" s="11" t="e">
        <f>VLOOKUP(A141,#REF!,68,FALSE)</f>
        <v>#REF!</v>
      </c>
      <c r="F141" s="11"/>
      <c r="G141" s="12"/>
      <c r="H141" s="12"/>
      <c r="I141" s="12"/>
      <c r="J141" s="12"/>
    </row>
    <row r="142" spans="1:10" x14ac:dyDescent="0.2">
      <c r="A142" s="2">
        <v>202</v>
      </c>
      <c r="B142" s="3" t="e">
        <f>INDEX(#REF!,MATCH(A142,#REF!,0))</f>
        <v>#REF!</v>
      </c>
      <c r="C142" s="3" t="s">
        <v>856</v>
      </c>
      <c r="D142" s="3"/>
      <c r="E142" s="11" t="e">
        <f>VLOOKUP(A142,#REF!,68,FALSE)</f>
        <v>#REF!</v>
      </c>
      <c r="F142" s="11"/>
      <c r="G142" s="12"/>
      <c r="H142" s="12"/>
      <c r="I142" s="12"/>
      <c r="J142" s="12"/>
    </row>
    <row r="143" spans="1:10" x14ac:dyDescent="0.2">
      <c r="A143" s="2">
        <v>203</v>
      </c>
      <c r="B143" s="3" t="e">
        <f>INDEX(#REF!,MATCH(A143,#REF!,0))</f>
        <v>#REF!</v>
      </c>
      <c r="C143" s="3" t="s">
        <v>856</v>
      </c>
      <c r="D143" s="3"/>
      <c r="E143" s="11" t="e">
        <f>VLOOKUP(A143,#REF!,68,FALSE)</f>
        <v>#REF!</v>
      </c>
      <c r="F143" s="11"/>
      <c r="G143" s="12"/>
      <c r="H143" s="12"/>
      <c r="I143" s="12"/>
      <c r="J143" s="12"/>
    </row>
    <row r="144" spans="1:10" x14ac:dyDescent="0.2">
      <c r="A144" s="26">
        <v>204</v>
      </c>
      <c r="B144" s="29" t="e">
        <f>INDEX(#REF!,MATCH(A144,#REF!,0))</f>
        <v>#REF!</v>
      </c>
      <c r="C144" s="29" t="s">
        <v>594</v>
      </c>
      <c r="D144" s="29"/>
      <c r="E144" s="27"/>
      <c r="F144" s="27">
        <v>41670</v>
      </c>
      <c r="G144" s="38"/>
      <c r="H144" s="38"/>
      <c r="I144" s="38"/>
      <c r="J144" s="38"/>
    </row>
    <row r="145" spans="1:10" x14ac:dyDescent="0.2">
      <c r="A145" s="26">
        <v>205</v>
      </c>
      <c r="B145" s="29" t="e">
        <f>INDEX(#REF!,MATCH(A145,#REF!,0))</f>
        <v>#REF!</v>
      </c>
      <c r="C145" s="29" t="s">
        <v>594</v>
      </c>
      <c r="D145" s="29"/>
      <c r="E145" s="27" t="e">
        <f>VLOOKUP(A145,#REF!,68,FALSE)</f>
        <v>#REF!</v>
      </c>
      <c r="F145" s="27">
        <v>41698</v>
      </c>
      <c r="G145" s="38"/>
      <c r="H145" s="38"/>
      <c r="I145" s="38"/>
      <c r="J145" s="38"/>
    </row>
    <row r="146" spans="1:10" x14ac:dyDescent="0.2">
      <c r="A146" s="26">
        <v>206</v>
      </c>
      <c r="B146" s="29" t="e">
        <f>INDEX(#REF!,MATCH(A146,#REF!,0))</f>
        <v>#REF!</v>
      </c>
      <c r="C146" s="29" t="s">
        <v>595</v>
      </c>
      <c r="D146" s="29"/>
      <c r="E146" s="27"/>
      <c r="F146" s="27">
        <v>41649</v>
      </c>
      <c r="G146" s="38"/>
      <c r="H146" s="38"/>
      <c r="I146" s="38"/>
      <c r="J146" s="38"/>
    </row>
    <row r="147" spans="1:10" x14ac:dyDescent="0.2">
      <c r="A147" s="26">
        <v>207</v>
      </c>
      <c r="B147" s="29" t="e">
        <f>INDEX(#REF!,MATCH(A147,#REF!,0))</f>
        <v>#REF!</v>
      </c>
      <c r="C147" s="29" t="s">
        <v>595</v>
      </c>
      <c r="D147" s="29"/>
      <c r="E147" s="27" t="e">
        <f>VLOOKUP(A147,#REF!,68,FALSE)</f>
        <v>#REF!</v>
      </c>
      <c r="F147" s="27">
        <v>41670</v>
      </c>
      <c r="G147" s="38"/>
      <c r="H147" s="38"/>
      <c r="I147" s="38"/>
      <c r="J147" s="38"/>
    </row>
    <row r="148" spans="1:10" x14ac:dyDescent="0.2">
      <c r="A148" s="2">
        <v>208</v>
      </c>
      <c r="B148" s="3" t="e">
        <f>INDEX(#REF!,MATCH(A148,#REF!,0))</f>
        <v>#REF!</v>
      </c>
      <c r="C148" s="3" t="s">
        <v>857</v>
      </c>
      <c r="D148" s="3"/>
      <c r="E148" s="11" t="e">
        <f>VLOOKUP(A148,#REF!,68,FALSE)</f>
        <v>#REF!</v>
      </c>
      <c r="F148" s="11"/>
      <c r="G148" s="12"/>
      <c r="H148" s="12"/>
      <c r="I148" s="12"/>
      <c r="J148" s="12"/>
    </row>
    <row r="149" spans="1:10" x14ac:dyDescent="0.2">
      <c r="A149" s="2">
        <v>209</v>
      </c>
      <c r="B149" s="3" t="e">
        <f>INDEX(#REF!,MATCH(A149,#REF!,0))</f>
        <v>#REF!</v>
      </c>
      <c r="C149" s="3" t="s">
        <v>857</v>
      </c>
      <c r="D149" s="3"/>
      <c r="E149" s="11" t="e">
        <f>VLOOKUP(A149,#REF!,68,FALSE)</f>
        <v>#REF!</v>
      </c>
      <c r="F149" s="11"/>
      <c r="G149" s="12"/>
      <c r="H149" s="12"/>
      <c r="I149" s="12"/>
      <c r="J149" s="12"/>
    </row>
    <row r="150" spans="1:10" x14ac:dyDescent="0.2">
      <c r="A150" s="26">
        <v>210</v>
      </c>
      <c r="B150" s="29" t="e">
        <f>INDEX(#REF!,MATCH(A150,#REF!,0))</f>
        <v>#REF!</v>
      </c>
      <c r="C150" s="29" t="s">
        <v>624</v>
      </c>
      <c r="D150" s="29"/>
      <c r="E150" s="27" t="e">
        <f>VLOOKUP(A150,#REF!,68,FALSE)</f>
        <v>#REF!</v>
      </c>
      <c r="F150" s="27">
        <v>42066</v>
      </c>
      <c r="G150" s="38"/>
      <c r="H150" s="38"/>
      <c r="I150" s="38"/>
      <c r="J150" s="38"/>
    </row>
    <row r="151" spans="1:10" x14ac:dyDescent="0.2">
      <c r="A151" s="2">
        <v>211</v>
      </c>
      <c r="B151" s="3" t="e">
        <f>INDEX(#REF!,MATCH(A151,#REF!,0))</f>
        <v>#REF!</v>
      </c>
      <c r="C151" s="3" t="s">
        <v>857</v>
      </c>
      <c r="D151" s="3"/>
      <c r="E151" s="11" t="e">
        <f>VLOOKUP(A151,#REF!,68,FALSE)</f>
        <v>#REF!</v>
      </c>
      <c r="F151" s="11"/>
      <c r="G151" s="12"/>
      <c r="H151" s="12"/>
      <c r="I151" s="12"/>
      <c r="J151" s="12"/>
    </row>
    <row r="152" spans="1:10" x14ac:dyDescent="0.2">
      <c r="A152" s="2">
        <v>212</v>
      </c>
      <c r="B152" s="3" t="e">
        <f>INDEX(#REF!,MATCH(A152,#REF!,0))</f>
        <v>#REF!</v>
      </c>
      <c r="C152" s="3" t="s">
        <v>857</v>
      </c>
      <c r="D152" s="3"/>
      <c r="E152" s="11" t="e">
        <f>VLOOKUP(A152,#REF!,68,FALSE)</f>
        <v>#REF!</v>
      </c>
      <c r="F152" s="11"/>
      <c r="G152" s="12"/>
      <c r="H152" s="12"/>
      <c r="I152" s="12"/>
      <c r="J152" s="12"/>
    </row>
    <row r="153" spans="1:10" x14ac:dyDescent="0.2">
      <c r="A153" s="2">
        <v>213</v>
      </c>
      <c r="B153" s="3" t="e">
        <f>INDEX(#REF!,MATCH(A153,#REF!,0))</f>
        <v>#REF!</v>
      </c>
      <c r="C153" s="3" t="s">
        <v>857</v>
      </c>
      <c r="D153" s="3"/>
      <c r="E153" s="11" t="e">
        <f>VLOOKUP(A153,#REF!,68,FALSE)</f>
        <v>#REF!</v>
      </c>
      <c r="F153" s="11">
        <v>42020</v>
      </c>
      <c r="G153" s="12"/>
      <c r="H153" s="12"/>
      <c r="I153" s="12"/>
      <c r="J153" s="12"/>
    </row>
    <row r="154" spans="1:10" x14ac:dyDescent="0.2">
      <c r="A154" s="2">
        <v>214</v>
      </c>
      <c r="B154" s="3" t="e">
        <f>INDEX(#REF!,MATCH(A154,#REF!,0))</f>
        <v>#REF!</v>
      </c>
      <c r="C154" s="3"/>
      <c r="D154" s="3"/>
      <c r="E154" s="11" t="e">
        <f>VLOOKUP(A154,#REF!,68,FALSE)</f>
        <v>#REF!</v>
      </c>
      <c r="F154" s="11"/>
      <c r="G154" s="12"/>
      <c r="H154" s="12"/>
      <c r="I154" s="12"/>
      <c r="J154" s="12"/>
    </row>
    <row r="155" spans="1:10" x14ac:dyDescent="0.2">
      <c r="A155" s="2">
        <v>215</v>
      </c>
      <c r="B155" s="3" t="e">
        <f>INDEX(#REF!,MATCH(A155,#REF!,0))</f>
        <v>#REF!</v>
      </c>
      <c r="C155" s="3"/>
      <c r="D155" s="3"/>
      <c r="E155" s="11" t="e">
        <f>VLOOKUP(A155,#REF!,68,FALSE)</f>
        <v>#REF!</v>
      </c>
      <c r="F155" s="11"/>
      <c r="G155" s="12"/>
      <c r="H155" s="12"/>
      <c r="I155" s="12"/>
      <c r="J155" s="12"/>
    </row>
    <row r="156" spans="1:10" x14ac:dyDescent="0.2">
      <c r="A156" s="2">
        <v>216</v>
      </c>
      <c r="B156" s="3" t="e">
        <f>INDEX(#REF!,MATCH(A156,#REF!,0))</f>
        <v>#REF!</v>
      </c>
      <c r="C156" s="3"/>
      <c r="D156" s="3"/>
      <c r="E156" s="11" t="e">
        <f>VLOOKUP(A156,#REF!,68,FALSE)</f>
        <v>#REF!</v>
      </c>
      <c r="F156" s="11"/>
      <c r="G156" s="12"/>
      <c r="H156" s="12"/>
      <c r="I156" s="12"/>
      <c r="J156" s="12"/>
    </row>
    <row r="157" spans="1:10" x14ac:dyDescent="0.2">
      <c r="A157" s="2">
        <v>217</v>
      </c>
      <c r="B157" s="3" t="e">
        <f>INDEX(#REF!,MATCH(A157,#REF!,0))</f>
        <v>#REF!</v>
      </c>
      <c r="C157" s="3"/>
      <c r="D157" s="3"/>
      <c r="E157" s="11" t="e">
        <f>VLOOKUP(A157,#REF!,68,FALSE)</f>
        <v>#REF!</v>
      </c>
      <c r="F157" s="11"/>
      <c r="G157" s="12"/>
      <c r="H157" s="12"/>
      <c r="I157" s="12"/>
      <c r="J157" s="12"/>
    </row>
    <row r="158" spans="1:10" x14ac:dyDescent="0.2">
      <c r="A158" s="2">
        <v>218</v>
      </c>
      <c r="B158" s="3" t="e">
        <f>INDEX(#REF!,MATCH(A158,#REF!,0))</f>
        <v>#REF!</v>
      </c>
      <c r="C158" s="3"/>
      <c r="D158" s="3"/>
      <c r="E158" s="11" t="e">
        <f>VLOOKUP(A158,#REF!,68,FALSE)</f>
        <v>#REF!</v>
      </c>
      <c r="F158" s="11"/>
      <c r="G158" s="12"/>
      <c r="H158" s="12"/>
      <c r="I158" s="12"/>
      <c r="J158" s="12"/>
    </row>
    <row r="159" spans="1:10" x14ac:dyDescent="0.2">
      <c r="A159" s="26">
        <v>219</v>
      </c>
      <c r="B159" s="29" t="e">
        <f>INDEX(#REF!,MATCH(A159,#REF!,0))</f>
        <v>#REF!</v>
      </c>
      <c r="C159" s="29" t="s">
        <v>860</v>
      </c>
      <c r="D159" s="29"/>
      <c r="E159" s="27" t="e">
        <f>VLOOKUP(A159,#REF!,68,FALSE)</f>
        <v>#REF!</v>
      </c>
      <c r="F159" s="27">
        <v>42992</v>
      </c>
      <c r="G159" s="38"/>
      <c r="H159" s="38"/>
      <c r="I159" s="38"/>
      <c r="J159" s="38"/>
    </row>
    <row r="160" spans="1:10" x14ac:dyDescent="0.2">
      <c r="A160" s="2">
        <v>220</v>
      </c>
      <c r="B160" s="3" t="e">
        <f>INDEX(#REF!,MATCH(A160,#REF!,0))</f>
        <v>#REF!</v>
      </c>
      <c r="C160" s="3"/>
      <c r="D160" s="3"/>
      <c r="E160" s="11" t="e">
        <f>VLOOKUP(A160,#REF!,68,FALSE)</f>
        <v>#REF!</v>
      </c>
      <c r="F160" s="11"/>
      <c r="G160" s="12"/>
      <c r="H160" s="12"/>
      <c r="I160" s="12"/>
      <c r="J160" s="12"/>
    </row>
    <row r="161" spans="1:10" x14ac:dyDescent="0.2">
      <c r="A161" s="2">
        <v>221</v>
      </c>
      <c r="B161" s="3" t="e">
        <f>INDEX(#REF!,MATCH(A161,#REF!,0))</f>
        <v>#REF!</v>
      </c>
      <c r="C161" s="3"/>
      <c r="D161" s="3"/>
      <c r="E161" s="11" t="e">
        <f>VLOOKUP(A161,#REF!,68,FALSE)</f>
        <v>#REF!</v>
      </c>
      <c r="F161" s="11"/>
      <c r="G161" s="12"/>
      <c r="H161" s="12"/>
      <c r="I161" s="12"/>
      <c r="J161" s="12"/>
    </row>
    <row r="162" spans="1:10" x14ac:dyDescent="0.2">
      <c r="A162" s="2">
        <v>222</v>
      </c>
      <c r="B162" s="3" t="e">
        <f>INDEX(#REF!,MATCH(A162,#REF!,0))</f>
        <v>#REF!</v>
      </c>
      <c r="C162" s="3"/>
      <c r="D162" s="3"/>
      <c r="E162" s="11" t="e">
        <f>VLOOKUP(A162,#REF!,68,FALSE)</f>
        <v>#REF!</v>
      </c>
      <c r="F162" s="11"/>
      <c r="G162" s="12"/>
      <c r="H162" s="12"/>
      <c r="I162" s="12"/>
      <c r="J162" s="12"/>
    </row>
    <row r="163" spans="1:10" x14ac:dyDescent="0.2">
      <c r="A163" s="2">
        <v>223</v>
      </c>
      <c r="B163" s="3" t="e">
        <f>INDEX(#REF!,MATCH(A163,#REF!,0))</f>
        <v>#REF!</v>
      </c>
      <c r="C163" s="3"/>
      <c r="D163" s="3"/>
      <c r="E163" s="11" t="e">
        <f>VLOOKUP(A163,#REF!,68,FALSE)</f>
        <v>#REF!</v>
      </c>
      <c r="F163" s="11"/>
      <c r="G163" s="12"/>
      <c r="H163" s="12"/>
      <c r="I163" s="12"/>
      <c r="J163" s="12"/>
    </row>
    <row r="164" spans="1:10" x14ac:dyDescent="0.2">
      <c r="A164" s="2">
        <v>224</v>
      </c>
      <c r="B164" s="3" t="e">
        <f>INDEX(#REF!,MATCH(A164,#REF!,0))</f>
        <v>#REF!</v>
      </c>
      <c r="C164" s="3"/>
      <c r="D164" s="3"/>
      <c r="E164" s="11" t="e">
        <f>VLOOKUP(A164,#REF!,68,FALSE)</f>
        <v>#REF!</v>
      </c>
      <c r="F164" s="11"/>
      <c r="G164" s="12"/>
      <c r="H164" s="12"/>
      <c r="I164" s="12"/>
      <c r="J164" s="12"/>
    </row>
    <row r="165" spans="1:10" x14ac:dyDescent="0.2">
      <c r="A165" s="2">
        <v>225</v>
      </c>
      <c r="B165" s="3" t="e">
        <f>INDEX(#REF!,MATCH(A165,#REF!,0))</f>
        <v>#REF!</v>
      </c>
      <c r="C165" s="3"/>
      <c r="D165" s="3"/>
      <c r="E165" s="11" t="e">
        <f>VLOOKUP(A165,#REF!,68,FALSE)</f>
        <v>#REF!</v>
      </c>
      <c r="F165" s="11"/>
      <c r="G165" s="12"/>
      <c r="H165" s="12"/>
      <c r="I165" s="12"/>
      <c r="J165" s="12"/>
    </row>
    <row r="166" spans="1:10" x14ac:dyDescent="0.2">
      <c r="A166" s="2">
        <v>226</v>
      </c>
      <c r="B166" s="3" t="e">
        <f>INDEX(#REF!,MATCH(A166,#REF!,0))</f>
        <v>#REF!</v>
      </c>
      <c r="C166" s="3"/>
      <c r="D166" s="3"/>
      <c r="E166" s="11" t="e">
        <f>VLOOKUP(A166,#REF!,68,FALSE)</f>
        <v>#REF!</v>
      </c>
      <c r="F166" s="11"/>
      <c r="G166" s="12"/>
      <c r="H166" s="12"/>
      <c r="I166" s="12"/>
      <c r="J166" s="12"/>
    </row>
    <row r="167" spans="1:10" x14ac:dyDescent="0.2">
      <c r="A167" s="2">
        <v>227</v>
      </c>
      <c r="B167" s="3" t="e">
        <f>INDEX(#REF!,MATCH(A167,#REF!,0))</f>
        <v>#REF!</v>
      </c>
      <c r="C167" s="3"/>
      <c r="D167" s="3"/>
      <c r="E167" s="11" t="e">
        <f>VLOOKUP(A167,#REF!,68,FALSE)</f>
        <v>#REF!</v>
      </c>
      <c r="F167" s="11"/>
      <c r="G167" s="12"/>
      <c r="H167" s="12"/>
      <c r="I167" s="12"/>
      <c r="J167" s="12"/>
    </row>
    <row r="168" spans="1:10" x14ac:dyDescent="0.2">
      <c r="A168" s="2">
        <v>228</v>
      </c>
      <c r="B168" s="3" t="e">
        <f>INDEX(#REF!,MATCH(A168,#REF!,0))</f>
        <v>#REF!</v>
      </c>
      <c r="C168" s="3"/>
      <c r="D168" s="3"/>
      <c r="E168" s="11" t="e">
        <f>VLOOKUP(A168,#REF!,68,FALSE)</f>
        <v>#REF!</v>
      </c>
      <c r="F168" s="11"/>
      <c r="G168" s="12"/>
      <c r="H168" s="12"/>
      <c r="I168" s="12"/>
      <c r="J168" s="12"/>
    </row>
    <row r="169" spans="1:10" x14ac:dyDescent="0.2">
      <c r="A169" s="2">
        <v>229</v>
      </c>
      <c r="B169" s="3" t="e">
        <f>INDEX(#REF!,MATCH(A169,#REF!,0))</f>
        <v>#REF!</v>
      </c>
      <c r="C169" s="3"/>
      <c r="D169" s="3"/>
      <c r="E169" s="11" t="e">
        <f>VLOOKUP(A169,#REF!,68,FALSE)</f>
        <v>#REF!</v>
      </c>
      <c r="F169" s="11"/>
      <c r="G169" s="12"/>
      <c r="H169" s="12"/>
      <c r="I169" s="12"/>
      <c r="J169" s="12"/>
    </row>
    <row r="170" spans="1:10" x14ac:dyDescent="0.2">
      <c r="A170" s="26">
        <v>230</v>
      </c>
      <c r="B170" s="29" t="e">
        <f>INDEX(#REF!,MATCH(A170,#REF!,0))</f>
        <v>#REF!</v>
      </c>
      <c r="C170" s="29" t="s">
        <v>596</v>
      </c>
      <c r="D170" s="29"/>
      <c r="E170" s="27" t="e">
        <f>VLOOKUP(A170,#REF!,68,FALSE)</f>
        <v>#REF!</v>
      </c>
      <c r="F170" s="27">
        <v>41992</v>
      </c>
      <c r="G170" s="38"/>
      <c r="H170" s="38"/>
      <c r="I170" s="38"/>
      <c r="J170" s="38"/>
    </row>
    <row r="171" spans="1:10" x14ac:dyDescent="0.2">
      <c r="A171" s="2">
        <v>231</v>
      </c>
      <c r="B171" s="3" t="e">
        <f>INDEX(#REF!,MATCH(A171,#REF!,0))</f>
        <v>#REF!</v>
      </c>
      <c r="C171" s="3"/>
      <c r="D171" s="3"/>
      <c r="E171" s="11" t="e">
        <f>VLOOKUP(A171,#REF!,68,FALSE)</f>
        <v>#REF!</v>
      </c>
      <c r="F171" s="11"/>
      <c r="G171" s="12"/>
      <c r="H171" s="12"/>
      <c r="I171" s="12"/>
      <c r="J171" s="12"/>
    </row>
    <row r="172" spans="1:10" x14ac:dyDescent="0.2">
      <c r="A172" s="2">
        <v>232</v>
      </c>
      <c r="B172" s="3" t="e">
        <f>INDEX(#REF!,MATCH(A172,#REF!,0))</f>
        <v>#REF!</v>
      </c>
      <c r="C172" s="3"/>
      <c r="D172" s="3"/>
      <c r="E172" s="11" t="e">
        <f>VLOOKUP(A172,#REF!,68,FALSE)</f>
        <v>#REF!</v>
      </c>
      <c r="F172" s="11"/>
      <c r="G172" s="12"/>
      <c r="H172" s="12"/>
      <c r="I172" s="12"/>
      <c r="J172" s="12"/>
    </row>
    <row r="173" spans="1:10" x14ac:dyDescent="0.2">
      <c r="A173" s="2">
        <v>233</v>
      </c>
      <c r="B173" s="3" t="e">
        <f>INDEX(#REF!,MATCH(A173,#REF!,0))</f>
        <v>#REF!</v>
      </c>
      <c r="C173" s="3"/>
      <c r="D173" s="3"/>
      <c r="E173" s="11" t="e">
        <f>VLOOKUP(A173,#REF!,68,FALSE)</f>
        <v>#REF!</v>
      </c>
      <c r="F173" s="11"/>
      <c r="G173" s="12"/>
      <c r="H173" s="12"/>
      <c r="I173" s="12"/>
      <c r="J173" s="12"/>
    </row>
    <row r="174" spans="1:10" x14ac:dyDescent="0.2">
      <c r="A174" s="2">
        <v>234</v>
      </c>
      <c r="B174" s="3" t="e">
        <f>INDEX(#REF!,MATCH(A174,#REF!,0))</f>
        <v>#REF!</v>
      </c>
      <c r="C174" s="3"/>
      <c r="D174" s="3"/>
      <c r="E174" s="11" t="e">
        <f>VLOOKUP(A174,#REF!,68,FALSE)</f>
        <v>#REF!</v>
      </c>
      <c r="F174" s="11"/>
      <c r="G174" s="12"/>
      <c r="H174" s="12"/>
      <c r="I174" s="12"/>
      <c r="J174" s="12"/>
    </row>
    <row r="175" spans="1:10" x14ac:dyDescent="0.2">
      <c r="A175" s="26">
        <v>235</v>
      </c>
      <c r="B175" s="29" t="e">
        <f>INDEX(#REF!,MATCH(A175,#REF!,0))</f>
        <v>#REF!</v>
      </c>
      <c r="C175" s="29" t="s">
        <v>596</v>
      </c>
      <c r="D175" s="29"/>
      <c r="E175" s="27" t="e">
        <f>VLOOKUP(A175,#REF!,68,FALSE)</f>
        <v>#REF!</v>
      </c>
      <c r="F175" s="27">
        <v>41982</v>
      </c>
      <c r="G175" s="38"/>
      <c r="H175" s="38"/>
      <c r="I175" s="38"/>
      <c r="J175" s="38"/>
    </row>
    <row r="176" spans="1:10" x14ac:dyDescent="0.2">
      <c r="A176" s="2">
        <v>236</v>
      </c>
      <c r="B176" s="3" t="e">
        <f>INDEX(#REF!,MATCH(A176,#REF!,0))</f>
        <v>#REF!</v>
      </c>
      <c r="C176" s="3"/>
      <c r="D176" s="3"/>
      <c r="E176" s="11" t="e">
        <f>VLOOKUP(A176,#REF!,68,FALSE)</f>
        <v>#REF!</v>
      </c>
      <c r="F176" s="11"/>
      <c r="G176" s="12"/>
      <c r="H176" s="12"/>
      <c r="I176" s="12"/>
      <c r="J176" s="12"/>
    </row>
    <row r="177" spans="1:10" x14ac:dyDescent="0.2">
      <c r="A177" s="2">
        <v>237</v>
      </c>
      <c r="B177" s="3" t="e">
        <f>INDEX(#REF!,MATCH(A177,#REF!,0))</f>
        <v>#REF!</v>
      </c>
      <c r="C177" s="3"/>
      <c r="D177" s="3"/>
      <c r="E177" s="11" t="e">
        <f>VLOOKUP(A177,#REF!,68,FALSE)</f>
        <v>#REF!</v>
      </c>
      <c r="F177" s="11"/>
      <c r="G177" s="12"/>
      <c r="H177" s="12"/>
      <c r="I177" s="12"/>
      <c r="J177" s="12"/>
    </row>
    <row r="178" spans="1:10" x14ac:dyDescent="0.2">
      <c r="A178" s="2">
        <v>238</v>
      </c>
      <c r="B178" s="3" t="e">
        <f>INDEX(#REF!,MATCH(A178,#REF!,0))</f>
        <v>#REF!</v>
      </c>
      <c r="C178" s="3"/>
      <c r="D178" s="3"/>
      <c r="E178" s="11" t="e">
        <f>VLOOKUP(A178,#REF!,68,FALSE)</f>
        <v>#REF!</v>
      </c>
      <c r="F178" s="11"/>
      <c r="G178" s="12"/>
      <c r="H178" s="12"/>
      <c r="I178" s="12"/>
      <c r="J178" s="12"/>
    </row>
    <row r="179" spans="1:10" x14ac:dyDescent="0.2">
      <c r="A179" s="2">
        <v>239</v>
      </c>
      <c r="B179" s="3" t="e">
        <f>INDEX(#REF!,MATCH(A179,#REF!,0))</f>
        <v>#REF!</v>
      </c>
      <c r="C179" s="3"/>
      <c r="D179" s="3"/>
      <c r="E179" s="11" t="e">
        <f>VLOOKUP(A179,#REF!,68,FALSE)</f>
        <v>#REF!</v>
      </c>
      <c r="F179" s="11"/>
      <c r="G179" s="12"/>
      <c r="H179" s="12"/>
      <c r="I179" s="12"/>
      <c r="J179" s="12"/>
    </row>
    <row r="180" spans="1:10" x14ac:dyDescent="0.2">
      <c r="A180" s="2">
        <v>240</v>
      </c>
      <c r="B180" s="3" t="e">
        <f>INDEX(#REF!,MATCH(A180,#REF!,0))</f>
        <v>#REF!</v>
      </c>
      <c r="C180" s="3"/>
      <c r="D180" s="3"/>
      <c r="E180" s="11" t="e">
        <f>VLOOKUP(A180,#REF!,68,FALSE)</f>
        <v>#REF!</v>
      </c>
      <c r="F180" s="11"/>
      <c r="G180" s="12"/>
      <c r="H180" s="12"/>
      <c r="I180" s="12"/>
      <c r="J180" s="12"/>
    </row>
    <row r="181" spans="1:10" x14ac:dyDescent="0.2">
      <c r="A181" s="2">
        <v>241</v>
      </c>
      <c r="B181" s="3" t="e">
        <f>INDEX(#REF!,MATCH(A181,#REF!,0))</f>
        <v>#REF!</v>
      </c>
      <c r="C181" s="3" t="s">
        <v>622</v>
      </c>
      <c r="D181" s="3"/>
      <c r="E181" s="11" t="e">
        <f>VLOOKUP(A181,#REF!,68,FALSE)</f>
        <v>#REF!</v>
      </c>
      <c r="F181" s="11"/>
      <c r="G181" s="12"/>
      <c r="H181" s="12"/>
      <c r="I181" s="12"/>
      <c r="J181" s="12"/>
    </row>
    <row r="182" spans="1:10" x14ac:dyDescent="0.2">
      <c r="A182" s="2">
        <v>242</v>
      </c>
      <c r="B182" s="3" t="e">
        <f>INDEX(#REF!,MATCH(A182,#REF!,0))</f>
        <v>#REF!</v>
      </c>
      <c r="C182" s="3" t="s">
        <v>622</v>
      </c>
      <c r="D182" s="3"/>
      <c r="E182" s="11" t="e">
        <f>VLOOKUP(A182,#REF!,68,FALSE)</f>
        <v>#REF!</v>
      </c>
      <c r="F182" s="11"/>
      <c r="G182" s="12"/>
      <c r="H182" s="12"/>
      <c r="I182" s="12"/>
      <c r="J182" s="12"/>
    </row>
    <row r="183" spans="1:10" x14ac:dyDescent="0.2">
      <c r="A183" s="2">
        <v>243</v>
      </c>
      <c r="B183" s="3" t="e">
        <f>INDEX(#REF!,MATCH(A183,#REF!,0))</f>
        <v>#REF!</v>
      </c>
      <c r="C183" s="3"/>
      <c r="D183" s="3"/>
      <c r="E183" s="11" t="e">
        <f>VLOOKUP(A183,#REF!,68,FALSE)</f>
        <v>#REF!</v>
      </c>
      <c r="F183" s="11"/>
      <c r="G183" s="12"/>
      <c r="H183" s="12"/>
      <c r="I183" s="12"/>
      <c r="J183" s="12"/>
    </row>
    <row r="184" spans="1:10" x14ac:dyDescent="0.2">
      <c r="A184" s="26">
        <v>244</v>
      </c>
      <c r="B184" s="29" t="e">
        <f>INDEX(#REF!,MATCH(A184,#REF!,0))</f>
        <v>#REF!</v>
      </c>
      <c r="C184" s="29" t="s">
        <v>596</v>
      </c>
      <c r="D184" s="29"/>
      <c r="E184" s="27" t="e">
        <f>VLOOKUP(A184,#REF!,68,FALSE)</f>
        <v>#REF!</v>
      </c>
      <c r="F184" s="27">
        <v>41982</v>
      </c>
      <c r="G184" s="38"/>
      <c r="H184" s="38"/>
      <c r="I184" s="38"/>
      <c r="J184" s="38"/>
    </row>
    <row r="185" spans="1:10" x14ac:dyDescent="0.2">
      <c r="A185" s="2">
        <v>245</v>
      </c>
      <c r="B185" s="3" t="e">
        <f>INDEX(#REF!,MATCH(A185,#REF!,0))</f>
        <v>#REF!</v>
      </c>
      <c r="C185" s="3" t="s">
        <v>604</v>
      </c>
      <c r="D185" s="3"/>
      <c r="E185" s="11" t="e">
        <f>VLOOKUP(A185,#REF!,68,FALSE)</f>
        <v>#REF!</v>
      </c>
      <c r="F185" s="11"/>
      <c r="G185" s="12"/>
      <c r="H185" s="12"/>
      <c r="I185" s="12"/>
      <c r="J185" s="12"/>
    </row>
    <row r="186" spans="1:10" x14ac:dyDescent="0.2">
      <c r="A186" s="2">
        <v>246</v>
      </c>
      <c r="B186" s="3" t="e">
        <f>INDEX(#REF!,MATCH(A186,#REF!,0))</f>
        <v>#REF!</v>
      </c>
      <c r="C186" s="3" t="s">
        <v>839</v>
      </c>
      <c r="D186" s="3"/>
      <c r="E186" s="11" t="e">
        <f>VLOOKUP(A186,#REF!,68,FALSE)</f>
        <v>#REF!</v>
      </c>
      <c r="F186" s="11"/>
      <c r="G186" s="12"/>
      <c r="H186" s="12"/>
      <c r="I186" s="12"/>
      <c r="J186" s="12"/>
    </row>
    <row r="187" spans="1:10" x14ac:dyDescent="0.2">
      <c r="A187" s="2">
        <v>247</v>
      </c>
      <c r="B187" s="3" t="e">
        <f>INDEX(#REF!,MATCH(A187,#REF!,0))</f>
        <v>#REF!</v>
      </c>
      <c r="C187" s="3" t="s">
        <v>839</v>
      </c>
      <c r="D187" s="3"/>
      <c r="E187" s="11" t="e">
        <f>VLOOKUP(A187,#REF!,68,FALSE)</f>
        <v>#REF!</v>
      </c>
      <c r="F187" s="11"/>
      <c r="G187" s="12"/>
      <c r="H187" s="12"/>
      <c r="I187" s="12"/>
      <c r="J187" s="12"/>
    </row>
    <row r="188" spans="1:10" x14ac:dyDescent="0.2">
      <c r="A188" s="2">
        <v>248</v>
      </c>
      <c r="B188" s="3" t="e">
        <f>INDEX(#REF!,MATCH(A188,#REF!,0))</f>
        <v>#REF!</v>
      </c>
      <c r="C188" s="3" t="s">
        <v>839</v>
      </c>
      <c r="D188" s="3"/>
      <c r="E188" s="11" t="e">
        <f>VLOOKUP(A188,#REF!,68,FALSE)</f>
        <v>#REF!</v>
      </c>
      <c r="F188" s="11"/>
      <c r="G188" s="12"/>
      <c r="H188" s="12"/>
      <c r="I188" s="12"/>
      <c r="J188" s="12"/>
    </row>
    <row r="189" spans="1:10" x14ac:dyDescent="0.2">
      <c r="A189" s="2">
        <v>249</v>
      </c>
      <c r="B189" s="3" t="e">
        <f>INDEX(#REF!,MATCH(A189,#REF!,0))</f>
        <v>#REF!</v>
      </c>
      <c r="C189" s="3" t="s">
        <v>1654</v>
      </c>
      <c r="D189" s="3"/>
      <c r="E189" s="11" t="e">
        <f>VLOOKUP(A189,#REF!,68,FALSE)</f>
        <v>#REF!</v>
      </c>
      <c r="F189" s="11"/>
      <c r="G189" s="12"/>
      <c r="H189" s="12"/>
      <c r="I189" s="12"/>
      <c r="J189" s="12"/>
    </row>
    <row r="190" spans="1:10" x14ac:dyDescent="0.2">
      <c r="A190" s="2">
        <v>250</v>
      </c>
      <c r="B190" s="3" t="e">
        <f>INDEX(#REF!,MATCH(A190,#REF!,0))</f>
        <v>#REF!</v>
      </c>
      <c r="C190" s="3" t="s">
        <v>1655</v>
      </c>
      <c r="D190" s="3"/>
      <c r="E190" s="11" t="e">
        <f>VLOOKUP(A190,#REF!,68,FALSE)</f>
        <v>#REF!</v>
      </c>
      <c r="F190" s="11"/>
      <c r="G190" s="12"/>
      <c r="H190" s="12"/>
      <c r="I190" s="12"/>
      <c r="J190" s="12"/>
    </row>
    <row r="191" spans="1:10" x14ac:dyDescent="0.2">
      <c r="A191" s="2">
        <v>251</v>
      </c>
      <c r="B191" s="3" t="e">
        <f>INDEX(#REF!,MATCH(A191,#REF!,0))</f>
        <v>#REF!</v>
      </c>
      <c r="C191" s="3" t="s">
        <v>1657</v>
      </c>
      <c r="D191" s="3"/>
      <c r="E191" s="11" t="e">
        <f>VLOOKUP(A191,#REF!,68,FALSE)</f>
        <v>#REF!</v>
      </c>
      <c r="F191" s="11"/>
      <c r="G191" s="12"/>
      <c r="H191" s="12"/>
      <c r="I191" s="12"/>
      <c r="J191" s="12"/>
    </row>
    <row r="192" spans="1:10" x14ac:dyDescent="0.2">
      <c r="A192" s="26">
        <v>252</v>
      </c>
      <c r="B192" s="29" t="e">
        <f>INDEX(#REF!,MATCH(A192,#REF!,0))</f>
        <v>#REF!</v>
      </c>
      <c r="C192" s="29"/>
      <c r="D192" s="29"/>
      <c r="E192" s="27" t="e">
        <f>VLOOKUP(A192,#REF!,68,FALSE)</f>
        <v>#REF!</v>
      </c>
      <c r="F192" s="27"/>
      <c r="G192" s="38"/>
      <c r="H192" s="38"/>
      <c r="I192" s="38"/>
      <c r="J192" s="38"/>
    </row>
    <row r="193" spans="1:10" x14ac:dyDescent="0.2">
      <c r="A193" s="26">
        <v>253</v>
      </c>
      <c r="B193" s="29" t="e">
        <f>INDEX(#REF!,MATCH(A193,#REF!,0))</f>
        <v>#REF!</v>
      </c>
      <c r="C193" s="29"/>
      <c r="D193" s="29"/>
      <c r="E193" s="27" t="e">
        <f>VLOOKUP(A193,#REF!,68,FALSE)</f>
        <v>#REF!</v>
      </c>
      <c r="F193" s="27"/>
      <c r="G193" s="38"/>
      <c r="H193" s="38"/>
      <c r="I193" s="38"/>
      <c r="J193" s="38"/>
    </row>
    <row r="194" spans="1:10" x14ac:dyDescent="0.2">
      <c r="A194" s="2">
        <v>255</v>
      </c>
      <c r="B194" s="3" t="e">
        <f>INDEX(#REF!,MATCH(A194,#REF!,0))</f>
        <v>#REF!</v>
      </c>
      <c r="C194" s="3" t="s">
        <v>836</v>
      </c>
      <c r="D194" s="3"/>
      <c r="E194" s="11" t="e">
        <f>VLOOKUP(A194,#REF!,68,FALSE)</f>
        <v>#REF!</v>
      </c>
      <c r="F194" s="11"/>
      <c r="G194" s="12"/>
      <c r="H194" s="12"/>
      <c r="I194" s="12"/>
      <c r="J194" s="12"/>
    </row>
    <row r="195" spans="1:10" x14ac:dyDescent="0.2">
      <c r="A195" s="26">
        <v>256</v>
      </c>
      <c r="B195" s="29" t="e">
        <f>INDEX(#REF!,MATCH(A195,#REF!,0))</f>
        <v>#REF!</v>
      </c>
      <c r="C195" s="29" t="s">
        <v>836</v>
      </c>
      <c r="D195" s="29"/>
      <c r="E195" s="27" t="e">
        <f>VLOOKUP(A195,#REF!,68,FALSE)</f>
        <v>#REF!</v>
      </c>
      <c r="F195" s="27"/>
      <c r="G195" s="38"/>
      <c r="H195" s="38"/>
      <c r="I195" s="38"/>
      <c r="J195" s="38"/>
    </row>
    <row r="196" spans="1:10" x14ac:dyDescent="0.2">
      <c r="A196" s="2">
        <v>257</v>
      </c>
      <c r="B196" s="3" t="e">
        <f>INDEX(#REF!,MATCH(A196,#REF!,0))</f>
        <v>#REF!</v>
      </c>
      <c r="C196" s="3" t="s">
        <v>1639</v>
      </c>
      <c r="D196" s="3"/>
      <c r="E196" s="11" t="e">
        <f>VLOOKUP(A196,#REF!,68,FALSE)</f>
        <v>#REF!</v>
      </c>
      <c r="F196" s="11"/>
      <c r="G196" s="12"/>
      <c r="H196" s="12"/>
      <c r="I196" s="12"/>
      <c r="J196" s="12"/>
    </row>
    <row r="197" spans="1:10" x14ac:dyDescent="0.2">
      <c r="A197" s="26">
        <v>258</v>
      </c>
      <c r="B197" s="29" t="e">
        <f>INDEX(#REF!,MATCH(A197,#REF!,0))</f>
        <v>#REF!</v>
      </c>
      <c r="C197" s="29" t="s">
        <v>838</v>
      </c>
      <c r="D197" s="29"/>
      <c r="E197" s="27" t="e">
        <f>VLOOKUP(A197,#REF!,68,FALSE)</f>
        <v>#REF!</v>
      </c>
      <c r="F197" s="27">
        <v>42921</v>
      </c>
      <c r="G197" s="38"/>
      <c r="H197" s="38"/>
      <c r="I197" s="38"/>
      <c r="J197" s="38"/>
    </row>
    <row r="198" spans="1:10" x14ac:dyDescent="0.2">
      <c r="A198" s="26">
        <v>259</v>
      </c>
      <c r="B198" s="29" t="e">
        <f>INDEX(#REF!,MATCH(A198,#REF!,0))</f>
        <v>#REF!</v>
      </c>
      <c r="C198" s="29" t="s">
        <v>677</v>
      </c>
      <c r="D198" s="29"/>
      <c r="E198" s="27" t="e">
        <f>VLOOKUP(A198,#REF!,68,FALSE)</f>
        <v>#REF!</v>
      </c>
      <c r="F198" s="27"/>
      <c r="G198" s="38"/>
      <c r="H198" s="38"/>
      <c r="I198" s="38"/>
      <c r="J198" s="38"/>
    </row>
    <row r="199" spans="1:10" x14ac:dyDescent="0.2">
      <c r="A199" s="26">
        <v>260</v>
      </c>
      <c r="B199" s="29" t="e">
        <f>INDEX(#REF!,MATCH(A199,#REF!,0))</f>
        <v>#REF!</v>
      </c>
      <c r="C199" s="29" t="s">
        <v>1568</v>
      </c>
      <c r="D199" s="29"/>
      <c r="E199" s="27" t="e">
        <f>VLOOKUP(A199,#REF!,68,FALSE)</f>
        <v>#REF!</v>
      </c>
      <c r="F199" s="27"/>
      <c r="G199" s="38"/>
      <c r="H199" s="38"/>
      <c r="I199" s="38"/>
      <c r="J199" s="38"/>
    </row>
    <row r="200" spans="1:10" x14ac:dyDescent="0.2">
      <c r="A200" s="26">
        <v>261</v>
      </c>
      <c r="B200" s="29" t="e">
        <f>INDEX(#REF!,MATCH(A200,#REF!,0))</f>
        <v>#REF!</v>
      </c>
      <c r="C200" s="29" t="s">
        <v>677</v>
      </c>
      <c r="D200" s="29"/>
      <c r="E200" s="27" t="e">
        <f>VLOOKUP(A200,#REF!,68,FALSE)</f>
        <v>#REF!</v>
      </c>
      <c r="F200" s="27"/>
      <c r="G200" s="38"/>
      <c r="H200" s="38"/>
      <c r="I200" s="38"/>
      <c r="J200" s="38"/>
    </row>
    <row r="201" spans="1:10" x14ac:dyDescent="0.2">
      <c r="A201" s="2">
        <v>262</v>
      </c>
      <c r="B201" s="3" t="e">
        <f>INDEX(#REF!,MATCH(A201,#REF!,0))</f>
        <v>#REF!</v>
      </c>
      <c r="C201" s="3"/>
      <c r="D201" s="3"/>
      <c r="E201" s="11" t="e">
        <f>VLOOKUP(A201,#REF!,68,FALSE)</f>
        <v>#REF!</v>
      </c>
      <c r="F201" s="11"/>
      <c r="G201" s="12"/>
      <c r="H201" s="12"/>
      <c r="I201" s="12"/>
      <c r="J201" s="12"/>
    </row>
    <row r="202" spans="1:10" x14ac:dyDescent="0.2">
      <c r="A202" s="2">
        <v>263</v>
      </c>
      <c r="B202" s="3" t="e">
        <f>INDEX(#REF!,MATCH(A202,#REF!,0))</f>
        <v>#REF!</v>
      </c>
      <c r="C202" s="3"/>
      <c r="D202" s="3"/>
      <c r="E202" s="11" t="e">
        <f>VLOOKUP(A202,#REF!,68,FALSE)</f>
        <v>#REF!</v>
      </c>
      <c r="F202" s="11"/>
      <c r="G202" s="12"/>
      <c r="H202" s="12"/>
      <c r="I202" s="12"/>
      <c r="J202" s="12"/>
    </row>
    <row r="203" spans="1:10" x14ac:dyDescent="0.2">
      <c r="A203" s="2">
        <v>264</v>
      </c>
      <c r="B203" s="3" t="e">
        <f>INDEX(#REF!,MATCH(A203,#REF!,0))</f>
        <v>#REF!</v>
      </c>
      <c r="C203" s="3"/>
      <c r="D203" s="3"/>
      <c r="E203" s="11" t="e">
        <f>VLOOKUP(A203,#REF!,68,FALSE)</f>
        <v>#REF!</v>
      </c>
      <c r="F203" s="11"/>
      <c r="G203" s="12"/>
      <c r="H203" s="12"/>
      <c r="I203" s="12"/>
      <c r="J203" s="12"/>
    </row>
    <row r="204" spans="1:10" x14ac:dyDescent="0.2">
      <c r="A204" s="2">
        <v>265</v>
      </c>
      <c r="B204" s="3" t="e">
        <f>INDEX(#REF!,MATCH(A204,#REF!,0))</f>
        <v>#REF!</v>
      </c>
      <c r="C204" s="3"/>
      <c r="D204" s="3"/>
      <c r="E204" s="11" t="e">
        <f>VLOOKUP(A204,#REF!,68,FALSE)</f>
        <v>#REF!</v>
      </c>
      <c r="F204" s="11"/>
      <c r="G204" s="12"/>
      <c r="H204" s="12"/>
      <c r="I204" s="12"/>
      <c r="J204" s="12"/>
    </row>
    <row r="205" spans="1:10" x14ac:dyDescent="0.2">
      <c r="A205" s="2">
        <v>266</v>
      </c>
      <c r="B205" s="3" t="e">
        <f>INDEX(#REF!,MATCH(A205,#REF!,0))</f>
        <v>#REF!</v>
      </c>
      <c r="C205" s="3"/>
      <c r="D205" s="3"/>
      <c r="E205" s="11" t="e">
        <f>VLOOKUP(A205,#REF!,68,FALSE)</f>
        <v>#REF!</v>
      </c>
      <c r="F205" s="11"/>
      <c r="G205" s="12"/>
      <c r="H205" s="12"/>
      <c r="I205" s="12"/>
      <c r="J205" s="12"/>
    </row>
    <row r="206" spans="1:10" x14ac:dyDescent="0.2">
      <c r="A206" s="2">
        <v>267</v>
      </c>
      <c r="B206" s="3" t="e">
        <f>INDEX(#REF!,MATCH(A206,#REF!,0))</f>
        <v>#REF!</v>
      </c>
      <c r="C206" s="3"/>
      <c r="D206" s="3"/>
      <c r="E206" s="11" t="e">
        <f>VLOOKUP(A206,#REF!,68,FALSE)</f>
        <v>#REF!</v>
      </c>
      <c r="F206" s="11"/>
      <c r="G206" s="12"/>
      <c r="H206" s="12"/>
      <c r="I206" s="12"/>
      <c r="J206" s="12"/>
    </row>
    <row r="207" spans="1:10" x14ac:dyDescent="0.2">
      <c r="A207" s="2">
        <v>268</v>
      </c>
      <c r="B207" s="3" t="e">
        <f>INDEX(#REF!,MATCH(A207,#REF!,0))</f>
        <v>#REF!</v>
      </c>
      <c r="C207" s="3" t="s">
        <v>1096</v>
      </c>
      <c r="D207" s="3"/>
      <c r="E207" s="11" t="e">
        <f>VLOOKUP(A207,#REF!,68,FALSE)</f>
        <v>#REF!</v>
      </c>
      <c r="F207" s="11"/>
      <c r="G207" s="12"/>
      <c r="H207" s="12"/>
      <c r="I207" s="12"/>
      <c r="J207" s="12"/>
    </row>
    <row r="208" spans="1:10" x14ac:dyDescent="0.2">
      <c r="A208" s="2">
        <v>269</v>
      </c>
      <c r="B208" s="3" t="e">
        <f>INDEX(#REF!,MATCH(A208,#REF!,0))</f>
        <v>#REF!</v>
      </c>
      <c r="C208" s="3"/>
      <c r="D208" s="3"/>
      <c r="E208" s="11" t="e">
        <f>VLOOKUP(A208,#REF!,68,FALSE)</f>
        <v>#REF!</v>
      </c>
      <c r="F208" s="11"/>
      <c r="G208" s="12"/>
      <c r="H208" s="12"/>
      <c r="I208" s="12"/>
      <c r="J208" s="12"/>
    </row>
    <row r="209" spans="1:10" x14ac:dyDescent="0.2">
      <c r="A209" s="2">
        <v>270</v>
      </c>
      <c r="B209" s="3" t="e">
        <f>INDEX(#REF!,MATCH(A209,#REF!,0))</f>
        <v>#REF!</v>
      </c>
      <c r="C209" s="3"/>
      <c r="D209" s="3"/>
      <c r="E209" s="11" t="e">
        <f>VLOOKUP(A209,#REF!,68,FALSE)</f>
        <v>#REF!</v>
      </c>
      <c r="F209" s="11"/>
      <c r="G209" s="12"/>
      <c r="H209" s="12"/>
      <c r="I209" s="12"/>
      <c r="J209" s="12"/>
    </row>
    <row r="210" spans="1:10" x14ac:dyDescent="0.2">
      <c r="A210" s="2">
        <v>271</v>
      </c>
      <c r="B210" s="3" t="e">
        <f>INDEX(#REF!,MATCH(A210,#REF!,0))</f>
        <v>#REF!</v>
      </c>
      <c r="C210" s="3" t="s">
        <v>678</v>
      </c>
      <c r="D210" s="3"/>
      <c r="E210" s="11" t="e">
        <f>VLOOKUP(A210,#REF!,68,FALSE)</f>
        <v>#REF!</v>
      </c>
      <c r="F210" s="11"/>
      <c r="G210" s="12"/>
      <c r="H210" s="12"/>
      <c r="I210" s="12"/>
      <c r="J210" s="12"/>
    </row>
    <row r="211" spans="1:10" x14ac:dyDescent="0.2">
      <c r="A211" s="2">
        <v>272</v>
      </c>
      <c r="B211" s="3" t="e">
        <f>INDEX(#REF!,MATCH(A211,#REF!,0))</f>
        <v>#REF!</v>
      </c>
      <c r="C211" s="3" t="s">
        <v>631</v>
      </c>
      <c r="D211" s="3"/>
      <c r="E211" s="11" t="e">
        <f>VLOOKUP(A211,#REF!,68,FALSE)</f>
        <v>#REF!</v>
      </c>
      <c r="F211" s="11"/>
      <c r="G211" s="12"/>
      <c r="H211" s="12"/>
      <c r="I211" s="12"/>
      <c r="J211" s="12"/>
    </row>
    <row r="212" spans="1:10" x14ac:dyDescent="0.2">
      <c r="A212" s="2">
        <v>273</v>
      </c>
      <c r="B212" s="3" t="e">
        <f>INDEX(#REF!,MATCH(A212,#REF!,0))</f>
        <v>#REF!</v>
      </c>
      <c r="C212" s="3" t="s">
        <v>678</v>
      </c>
      <c r="D212" s="3"/>
      <c r="E212" s="11" t="e">
        <f>VLOOKUP(A212,#REF!,68,FALSE)</f>
        <v>#REF!</v>
      </c>
      <c r="F212" s="11"/>
      <c r="G212" s="12"/>
      <c r="H212" s="12"/>
      <c r="I212" s="12"/>
      <c r="J212" s="12"/>
    </row>
    <row r="213" spans="1:10" x14ac:dyDescent="0.2">
      <c r="A213" s="2">
        <v>274</v>
      </c>
      <c r="B213" s="3" t="e">
        <f>INDEX(#REF!,MATCH(A213,#REF!,0))</f>
        <v>#REF!</v>
      </c>
      <c r="C213" s="3" t="s">
        <v>1640</v>
      </c>
      <c r="D213" s="3"/>
      <c r="E213" s="11" t="e">
        <f>VLOOKUP(A213,#REF!,68,FALSE)</f>
        <v>#REF!</v>
      </c>
      <c r="F213" s="11"/>
      <c r="G213" s="12"/>
      <c r="H213" s="12"/>
      <c r="I213" s="12"/>
      <c r="J213" s="12"/>
    </row>
    <row r="214" spans="1:10" x14ac:dyDescent="0.2">
      <c r="A214" s="2">
        <v>275</v>
      </c>
      <c r="B214" s="3" t="e">
        <f>INDEX(#REF!,MATCH(A214,#REF!,0))</f>
        <v>#REF!</v>
      </c>
      <c r="C214" s="3" t="s">
        <v>1640</v>
      </c>
      <c r="D214" s="3"/>
      <c r="E214" s="11" t="e">
        <f>VLOOKUP(A214,#REF!,68,FALSE)</f>
        <v>#REF!</v>
      </c>
      <c r="F214" s="11"/>
      <c r="G214" s="12"/>
      <c r="H214" s="12"/>
      <c r="I214" s="12"/>
      <c r="J214" s="12"/>
    </row>
    <row r="215" spans="1:10" x14ac:dyDescent="0.2">
      <c r="A215" s="26">
        <v>276</v>
      </c>
      <c r="B215" s="29" t="e">
        <f>INDEX(#REF!,MATCH(A215,#REF!,0))</f>
        <v>#REF!</v>
      </c>
      <c r="C215" s="29" t="s">
        <v>632</v>
      </c>
      <c r="D215" s="29"/>
      <c r="E215" s="27" t="e">
        <f>VLOOKUP(A215,#REF!,68,FALSE)</f>
        <v>#REF!</v>
      </c>
      <c r="F215" s="27"/>
      <c r="G215" s="38"/>
      <c r="H215" s="38"/>
      <c r="I215" s="38"/>
      <c r="J215" s="38"/>
    </row>
    <row r="216" spans="1:10" x14ac:dyDescent="0.2">
      <c r="A216" s="2">
        <v>277</v>
      </c>
      <c r="B216" s="3" t="e">
        <f>INDEX(#REF!,MATCH(A216,#REF!,0))</f>
        <v>#REF!</v>
      </c>
      <c r="C216" s="3" t="s">
        <v>633</v>
      </c>
      <c r="D216" s="3"/>
      <c r="E216" s="11" t="e">
        <f>VLOOKUP(A216,#REF!,68,FALSE)</f>
        <v>#REF!</v>
      </c>
      <c r="F216" s="11"/>
      <c r="G216" s="12"/>
      <c r="H216" s="12"/>
      <c r="I216" s="12"/>
      <c r="J216" s="12"/>
    </row>
    <row r="217" spans="1:10" x14ac:dyDescent="0.2">
      <c r="A217" s="26">
        <v>278</v>
      </c>
      <c r="B217" s="29" t="e">
        <f>INDEX(#REF!,MATCH(A217,#REF!,0))</f>
        <v>#REF!</v>
      </c>
      <c r="C217" s="29" t="s">
        <v>634</v>
      </c>
      <c r="D217" s="29"/>
      <c r="E217" s="27" t="e">
        <f>VLOOKUP(A217,#REF!,68,FALSE)</f>
        <v>#REF!</v>
      </c>
      <c r="F217" s="27"/>
      <c r="G217" s="38"/>
      <c r="H217" s="38"/>
      <c r="I217" s="38"/>
      <c r="J217" s="38"/>
    </row>
    <row r="218" spans="1:10" x14ac:dyDescent="0.2">
      <c r="A218" s="2">
        <v>279</v>
      </c>
      <c r="B218" s="3" t="e">
        <f>INDEX(#REF!,MATCH(A218,#REF!,0))</f>
        <v>#REF!</v>
      </c>
      <c r="C218" s="3" t="s">
        <v>1668</v>
      </c>
      <c r="D218" s="3"/>
      <c r="E218" s="11" t="e">
        <f>VLOOKUP(A218,#REF!,68,FALSE)</f>
        <v>#REF!</v>
      </c>
      <c r="F218" s="11"/>
      <c r="G218" s="12"/>
      <c r="H218" s="12"/>
      <c r="I218" s="12"/>
      <c r="J218" s="12"/>
    </row>
    <row r="219" spans="1:10" x14ac:dyDescent="0.2">
      <c r="A219" s="34">
        <v>280</v>
      </c>
      <c r="B219" s="36" t="e">
        <f>INDEX(#REF!,MATCH(A219,#REF!,0))</f>
        <v>#REF!</v>
      </c>
      <c r="C219" s="36" t="s">
        <v>635</v>
      </c>
      <c r="D219" s="36"/>
      <c r="E219" s="35" t="e">
        <f>VLOOKUP(A219,#REF!,68,FALSE)</f>
        <v>#REF!</v>
      </c>
      <c r="F219" s="35"/>
      <c r="G219" s="44"/>
      <c r="H219" s="44"/>
      <c r="I219" s="44"/>
      <c r="J219" s="44"/>
    </row>
    <row r="220" spans="1:10" x14ac:dyDescent="0.2">
      <c r="A220" s="34">
        <v>281</v>
      </c>
      <c r="B220" s="36" t="e">
        <f>INDEX(#REF!,MATCH(A220,#REF!,0))</f>
        <v>#REF!</v>
      </c>
      <c r="C220" s="36" t="s">
        <v>1669</v>
      </c>
      <c r="D220" s="36"/>
      <c r="E220" s="35" t="e">
        <f>VLOOKUP(A220,#REF!,68,FALSE)</f>
        <v>#REF!</v>
      </c>
      <c r="F220" s="35"/>
      <c r="G220" s="44"/>
      <c r="H220" s="44"/>
      <c r="I220" s="44"/>
      <c r="J220" s="44"/>
    </row>
    <row r="221" spans="1:10" x14ac:dyDescent="0.2">
      <c r="A221" s="2">
        <v>282</v>
      </c>
      <c r="B221" s="3" t="e">
        <f>INDEX(#REF!,MATCH(A221,#REF!,0))</f>
        <v>#REF!</v>
      </c>
      <c r="C221" s="3" t="s">
        <v>639</v>
      </c>
      <c r="D221" s="3"/>
      <c r="E221" s="11" t="e">
        <f>VLOOKUP(A221,#REF!,68,FALSE)</f>
        <v>#REF!</v>
      </c>
      <c r="F221" s="11"/>
      <c r="G221" s="12"/>
      <c r="H221" s="12"/>
      <c r="I221" s="12"/>
      <c r="J221" s="12"/>
    </row>
    <row r="222" spans="1:10" x14ac:dyDescent="0.2">
      <c r="A222" s="2">
        <v>283</v>
      </c>
      <c r="B222" s="3" t="e">
        <f>INDEX(#REF!,MATCH(A222,#REF!,0))</f>
        <v>#REF!</v>
      </c>
      <c r="C222" s="3" t="s">
        <v>639</v>
      </c>
      <c r="D222" s="3"/>
      <c r="E222" s="11" t="e">
        <f>VLOOKUP(A222,#REF!,68,FALSE)</f>
        <v>#REF!</v>
      </c>
      <c r="F222" s="11"/>
      <c r="G222" s="12"/>
      <c r="H222" s="12"/>
      <c r="I222" s="12"/>
      <c r="J222" s="12"/>
    </row>
    <row r="223" spans="1:10" x14ac:dyDescent="0.2">
      <c r="A223" s="2">
        <v>284</v>
      </c>
      <c r="B223" s="3" t="e">
        <f>INDEX(#REF!,MATCH(A223,#REF!,0))</f>
        <v>#REF!</v>
      </c>
      <c r="C223" s="3" t="s">
        <v>646</v>
      </c>
      <c r="D223" s="3"/>
      <c r="E223" s="11" t="e">
        <f>VLOOKUP(A223,#REF!,68,FALSE)</f>
        <v>#REF!</v>
      </c>
      <c r="F223" s="11"/>
      <c r="G223" s="12"/>
      <c r="H223" s="12"/>
      <c r="I223" s="12"/>
      <c r="J223" s="12"/>
    </row>
    <row r="224" spans="1:10" x14ac:dyDescent="0.2">
      <c r="A224" s="2">
        <v>285</v>
      </c>
      <c r="B224" s="3" t="e">
        <f>INDEX(#REF!,MATCH(A224,#REF!,0))</f>
        <v>#REF!</v>
      </c>
      <c r="C224" s="3" t="s">
        <v>646</v>
      </c>
      <c r="D224" s="3"/>
      <c r="E224" s="11" t="e">
        <f>VLOOKUP(A224,#REF!,68,FALSE)</f>
        <v>#REF!</v>
      </c>
      <c r="F224" s="11"/>
      <c r="G224" s="12"/>
      <c r="H224" s="12"/>
      <c r="I224" s="12"/>
      <c r="J224" s="12"/>
    </row>
    <row r="225" spans="1:10" x14ac:dyDescent="0.2">
      <c r="A225" s="2">
        <v>286</v>
      </c>
      <c r="B225" s="3" t="e">
        <f>INDEX(#REF!,MATCH(A225,#REF!,0))</f>
        <v>#REF!</v>
      </c>
      <c r="C225" s="3" t="s">
        <v>649</v>
      </c>
      <c r="D225" s="3"/>
      <c r="E225" s="11" t="e">
        <f>VLOOKUP(A225,#REF!,68,FALSE)</f>
        <v>#REF!</v>
      </c>
      <c r="F225" s="11"/>
      <c r="G225" s="12"/>
      <c r="H225" s="12"/>
      <c r="I225" s="12"/>
      <c r="J225" s="12"/>
    </row>
    <row r="226" spans="1:10" x14ac:dyDescent="0.2">
      <c r="A226" s="2">
        <v>287</v>
      </c>
      <c r="B226" s="3" t="e">
        <f>INDEX(#REF!,MATCH(A226,#REF!,0))</f>
        <v>#REF!</v>
      </c>
      <c r="C226" s="3" t="s">
        <v>751</v>
      </c>
      <c r="D226" s="3"/>
      <c r="E226" s="11" t="e">
        <f>VLOOKUP(A226,#REF!,68,FALSE)</f>
        <v>#REF!</v>
      </c>
      <c r="F226" s="11"/>
      <c r="G226" s="12"/>
      <c r="H226" s="12"/>
      <c r="I226" s="12"/>
      <c r="J226" s="12"/>
    </row>
    <row r="227" spans="1:10" x14ac:dyDescent="0.2">
      <c r="A227" s="2">
        <v>288</v>
      </c>
      <c r="B227" s="3" t="e">
        <f>INDEX(#REF!,MATCH(A227,#REF!,0))</f>
        <v>#REF!</v>
      </c>
      <c r="C227" s="3" t="s">
        <v>654</v>
      </c>
      <c r="D227" s="3"/>
      <c r="E227" s="11" t="e">
        <f>VLOOKUP(A227,#REF!,68,FALSE)</f>
        <v>#REF!</v>
      </c>
      <c r="F227" s="11"/>
      <c r="G227" s="12"/>
      <c r="H227" s="12"/>
      <c r="I227" s="12"/>
      <c r="J227" s="12"/>
    </row>
    <row r="228" spans="1:10" x14ac:dyDescent="0.2">
      <c r="A228" s="26">
        <v>289</v>
      </c>
      <c r="B228" s="29" t="e">
        <f>INDEX(#REF!,MATCH(A228,#REF!,0))</f>
        <v>#REF!</v>
      </c>
      <c r="C228" s="29" t="s">
        <v>1262</v>
      </c>
      <c r="D228" s="29"/>
      <c r="E228" s="27" t="e">
        <f>VLOOKUP(A228,#REF!,68,FALSE)</f>
        <v>#REF!</v>
      </c>
      <c r="F228" s="27"/>
      <c r="G228" s="38"/>
      <c r="H228" s="38"/>
      <c r="I228" s="38"/>
      <c r="J228" s="38"/>
    </row>
    <row r="229" spans="1:10" x14ac:dyDescent="0.2">
      <c r="A229" s="2">
        <v>290</v>
      </c>
      <c r="B229" s="3" t="e">
        <f>INDEX(#REF!,MATCH(A229,#REF!,0))</f>
        <v>#REF!</v>
      </c>
      <c r="C229" s="3" t="s">
        <v>661</v>
      </c>
      <c r="D229" s="3"/>
      <c r="E229" s="11" t="e">
        <f>VLOOKUP(A229,#REF!,68,FALSE)</f>
        <v>#REF!</v>
      </c>
      <c r="F229" s="11"/>
      <c r="G229" s="12"/>
      <c r="H229" s="12"/>
      <c r="I229" s="12"/>
      <c r="J229" s="12"/>
    </row>
    <row r="230" spans="1:10" x14ac:dyDescent="0.2">
      <c r="A230" s="2">
        <v>291</v>
      </c>
      <c r="B230" s="3" t="e">
        <f>INDEX(#REF!,MATCH(A230,#REF!,0))</f>
        <v>#REF!</v>
      </c>
      <c r="C230" s="3" t="s">
        <v>1635</v>
      </c>
      <c r="D230" s="3"/>
      <c r="E230" s="11" t="e">
        <f>VLOOKUP(A230,#REF!,68,FALSE)</f>
        <v>#REF!</v>
      </c>
      <c r="F230" s="11"/>
      <c r="G230" s="12"/>
      <c r="H230" s="12"/>
      <c r="I230" s="12"/>
      <c r="J230" s="12"/>
    </row>
    <row r="231" spans="1:10" x14ac:dyDescent="0.2">
      <c r="A231" s="2">
        <v>292</v>
      </c>
      <c r="B231" s="3" t="e">
        <f>INDEX(#REF!,MATCH(A231,#REF!,0))</f>
        <v>#REF!</v>
      </c>
      <c r="C231" s="3" t="s">
        <v>669</v>
      </c>
      <c r="D231" s="3"/>
      <c r="E231" s="11" t="e">
        <f>VLOOKUP(A231,#REF!,68,FALSE)</f>
        <v>#REF!</v>
      </c>
      <c r="F231" s="11"/>
      <c r="G231" s="12"/>
      <c r="H231" s="12"/>
      <c r="I231" s="12"/>
      <c r="J231" s="12"/>
    </row>
    <row r="232" spans="1:10" x14ac:dyDescent="0.2">
      <c r="A232" s="2">
        <v>293</v>
      </c>
      <c r="B232" s="3" t="e">
        <f>INDEX(#REF!,MATCH(A232,#REF!,0))</f>
        <v>#REF!</v>
      </c>
      <c r="C232" s="3" t="s">
        <v>669</v>
      </c>
      <c r="D232" s="3"/>
      <c r="E232" s="11" t="e">
        <f>VLOOKUP(A232,#REF!,68,FALSE)</f>
        <v>#REF!</v>
      </c>
      <c r="F232" s="11"/>
      <c r="G232" s="12"/>
      <c r="H232" s="12"/>
      <c r="I232" s="12"/>
      <c r="J232" s="12"/>
    </row>
    <row r="233" spans="1:10" x14ac:dyDescent="0.2">
      <c r="A233" s="2">
        <v>294</v>
      </c>
      <c r="B233" s="3" t="e">
        <f>INDEX(#REF!,MATCH(A233,#REF!,0))</f>
        <v>#REF!</v>
      </c>
      <c r="C233" s="3" t="s">
        <v>673</v>
      </c>
      <c r="D233" s="3"/>
      <c r="E233" s="11" t="e">
        <f>VLOOKUP(A233,#REF!,68,FALSE)</f>
        <v>#REF!</v>
      </c>
      <c r="F233" s="11"/>
      <c r="G233" s="12"/>
      <c r="H233" s="12"/>
      <c r="I233" s="12"/>
      <c r="J233" s="12"/>
    </row>
    <row r="234" spans="1:10" x14ac:dyDescent="0.2">
      <c r="A234" s="2">
        <v>295</v>
      </c>
      <c r="B234" s="3" t="e">
        <f>INDEX(#REF!,MATCH(A234,#REF!,0))</f>
        <v>#REF!</v>
      </c>
      <c r="C234" s="3" t="s">
        <v>673</v>
      </c>
      <c r="D234" s="3"/>
      <c r="E234" s="11" t="e">
        <f>VLOOKUP(A234,#REF!,68,FALSE)</f>
        <v>#REF!</v>
      </c>
      <c r="F234" s="11"/>
      <c r="G234" s="12"/>
      <c r="H234" s="12"/>
      <c r="I234" s="12"/>
      <c r="J234" s="12"/>
    </row>
    <row r="235" spans="1:10" x14ac:dyDescent="0.2">
      <c r="A235" s="2">
        <v>296</v>
      </c>
      <c r="B235" s="3" t="e">
        <f>INDEX(#REF!,MATCH(A235,#REF!,0))</f>
        <v>#REF!</v>
      </c>
      <c r="C235" s="3" t="s">
        <v>673</v>
      </c>
      <c r="D235" s="3"/>
      <c r="E235" s="11" t="e">
        <f>VLOOKUP(A235,#REF!,68,FALSE)</f>
        <v>#REF!</v>
      </c>
      <c r="F235" s="11"/>
      <c r="G235" s="12"/>
      <c r="H235" s="12"/>
      <c r="I235" s="12"/>
      <c r="J235" s="12"/>
    </row>
    <row r="236" spans="1:10" x14ac:dyDescent="0.2">
      <c r="A236" s="2">
        <v>297</v>
      </c>
      <c r="B236" s="3" t="e">
        <f>INDEX(#REF!,MATCH(A236,#REF!,0))</f>
        <v>#REF!</v>
      </c>
      <c r="C236" s="3" t="s">
        <v>681</v>
      </c>
      <c r="D236" s="3"/>
      <c r="E236" s="11" t="e">
        <f>VLOOKUP(A236,#REF!,68,FALSE)</f>
        <v>#REF!</v>
      </c>
      <c r="F236" s="11"/>
      <c r="G236" s="12"/>
      <c r="H236" s="12"/>
      <c r="I236" s="12"/>
      <c r="J236" s="12"/>
    </row>
    <row r="237" spans="1:10" x14ac:dyDescent="0.2">
      <c r="A237" s="2">
        <v>298</v>
      </c>
      <c r="B237" s="3" t="e">
        <f>INDEX(#REF!,MATCH(A237,#REF!,0))</f>
        <v>#REF!</v>
      </c>
      <c r="C237" s="3" t="s">
        <v>689</v>
      </c>
      <c r="D237" s="3"/>
      <c r="E237" s="11" t="e">
        <f>VLOOKUP(A237,#REF!,68,FALSE)</f>
        <v>#REF!</v>
      </c>
      <c r="F237" s="11"/>
      <c r="G237" s="12"/>
      <c r="H237" s="12"/>
      <c r="I237" s="12"/>
      <c r="J237" s="12"/>
    </row>
    <row r="238" spans="1:10" x14ac:dyDescent="0.2">
      <c r="A238" s="26">
        <v>299</v>
      </c>
      <c r="B238" s="29" t="e">
        <f>INDEX(#REF!,MATCH(A238,#REF!,0))</f>
        <v>#REF!</v>
      </c>
      <c r="C238" s="29" t="s">
        <v>688</v>
      </c>
      <c r="D238" s="29"/>
      <c r="E238" s="27" t="e">
        <f>VLOOKUP(A238,#REF!,68,FALSE)</f>
        <v>#REF!</v>
      </c>
      <c r="F238" s="27"/>
      <c r="G238" s="38"/>
      <c r="H238" s="38"/>
      <c r="I238" s="38"/>
      <c r="J238" s="38"/>
    </row>
    <row r="239" spans="1:10" x14ac:dyDescent="0.2">
      <c r="A239" s="2">
        <v>300</v>
      </c>
      <c r="B239" s="3" t="e">
        <f>INDEX(#REF!,MATCH(A239,#REF!,0))</f>
        <v>#REF!</v>
      </c>
      <c r="C239" s="3" t="s">
        <v>1292</v>
      </c>
      <c r="D239" s="3"/>
      <c r="E239" s="11" t="e">
        <f>VLOOKUP(A239,#REF!,68,FALSE)</f>
        <v>#REF!</v>
      </c>
      <c r="F239" s="11"/>
      <c r="G239" s="12"/>
      <c r="H239" s="12"/>
      <c r="I239" s="12"/>
      <c r="J239" s="12"/>
    </row>
    <row r="240" spans="1:10" x14ac:dyDescent="0.2">
      <c r="A240" s="26">
        <v>301</v>
      </c>
      <c r="B240" s="29" t="e">
        <f>INDEX(#REF!,MATCH(A240,#REF!,0))</f>
        <v>#REF!</v>
      </c>
      <c r="C240" s="29" t="s">
        <v>719</v>
      </c>
      <c r="D240" s="29"/>
      <c r="E240" s="27" t="e">
        <f>VLOOKUP(A240,#REF!,68,FALSE)</f>
        <v>#REF!</v>
      </c>
      <c r="F240" s="27">
        <v>42790</v>
      </c>
      <c r="G240" s="38"/>
      <c r="H240" s="38"/>
      <c r="I240" s="38"/>
      <c r="J240" s="38"/>
    </row>
    <row r="241" spans="1:10" x14ac:dyDescent="0.2">
      <c r="A241" s="26">
        <v>302</v>
      </c>
      <c r="B241" s="29" t="e">
        <f>INDEX(#REF!,MATCH(A241,#REF!,0))</f>
        <v>#REF!</v>
      </c>
      <c r="C241" s="29" t="s">
        <v>719</v>
      </c>
      <c r="D241" s="29"/>
      <c r="E241" s="27" t="e">
        <f>VLOOKUP(A241,#REF!,68,FALSE)</f>
        <v>#REF!</v>
      </c>
      <c r="F241" s="27">
        <v>42790</v>
      </c>
      <c r="G241" s="38"/>
      <c r="H241" s="38"/>
      <c r="I241" s="38"/>
      <c r="J241" s="38"/>
    </row>
    <row r="242" spans="1:10" x14ac:dyDescent="0.2">
      <c r="A242" s="2">
        <v>303</v>
      </c>
      <c r="B242" s="3" t="e">
        <f>INDEX(#REF!,MATCH(A242,#REF!,0))</f>
        <v>#REF!</v>
      </c>
      <c r="C242" s="3" t="s">
        <v>718</v>
      </c>
      <c r="D242" s="3"/>
      <c r="E242" s="11" t="e">
        <f>VLOOKUP(A242,#REF!,68,FALSE)</f>
        <v>#REF!</v>
      </c>
      <c r="F242" s="11"/>
      <c r="G242" s="12"/>
      <c r="H242" s="12"/>
      <c r="I242" s="12"/>
      <c r="J242" s="12"/>
    </row>
    <row r="243" spans="1:10" x14ac:dyDescent="0.2">
      <c r="A243" s="2">
        <v>304</v>
      </c>
      <c r="B243" s="3" t="e">
        <f>INDEX(#REF!,MATCH(A243,#REF!,0))</f>
        <v>#REF!</v>
      </c>
      <c r="C243" s="3" t="s">
        <v>718</v>
      </c>
      <c r="D243" s="3"/>
      <c r="E243" s="11" t="e">
        <f>VLOOKUP(A243,#REF!,68,FALSE)</f>
        <v>#REF!</v>
      </c>
      <c r="F243" s="11"/>
      <c r="G243" s="12"/>
      <c r="H243" s="12"/>
      <c r="I243" s="12"/>
      <c r="J243" s="12"/>
    </row>
    <row r="244" spans="1:10" x14ac:dyDescent="0.2">
      <c r="A244" s="2">
        <v>305</v>
      </c>
      <c r="B244" s="3" t="e">
        <f>INDEX(#REF!,MATCH(A244,#REF!,0))</f>
        <v>#REF!</v>
      </c>
      <c r="C244" s="3" t="s">
        <v>718</v>
      </c>
      <c r="D244" s="3"/>
      <c r="E244" s="11" t="e">
        <f>VLOOKUP(A244,#REF!,68,FALSE)</f>
        <v>#REF!</v>
      </c>
      <c r="F244" s="11"/>
      <c r="G244" s="12"/>
      <c r="H244" s="12"/>
      <c r="I244" s="12"/>
      <c r="J244" s="12"/>
    </row>
    <row r="245" spans="1:10" x14ac:dyDescent="0.2">
      <c r="A245" s="2">
        <v>306</v>
      </c>
      <c r="B245" s="3" t="e">
        <f>INDEX(#REF!,MATCH(A245,#REF!,0))</f>
        <v>#REF!</v>
      </c>
      <c r="C245" s="3" t="s">
        <v>1575</v>
      </c>
      <c r="D245" s="3"/>
      <c r="E245" s="11" t="e">
        <f>VLOOKUP(A245,#REF!,68,FALSE)</f>
        <v>#REF!</v>
      </c>
      <c r="F245" s="11"/>
      <c r="G245" s="12"/>
      <c r="H245" s="12"/>
      <c r="I245" s="12"/>
      <c r="J245" s="12"/>
    </row>
    <row r="246" spans="1:10" x14ac:dyDescent="0.2">
      <c r="A246" s="26">
        <v>308</v>
      </c>
      <c r="B246" s="29" t="e">
        <f>INDEX(#REF!,MATCH(A246,#REF!,0))</f>
        <v>#REF!</v>
      </c>
      <c r="C246" s="29" t="s">
        <v>720</v>
      </c>
      <c r="D246" s="29"/>
      <c r="E246" s="27" t="e">
        <f>VLOOKUP(A246,#REF!,68,FALSE)</f>
        <v>#REF!</v>
      </c>
      <c r="F246" s="27"/>
      <c r="G246" s="38"/>
      <c r="H246" s="38"/>
      <c r="I246" s="38"/>
      <c r="J246" s="38"/>
    </row>
    <row r="247" spans="1:10" x14ac:dyDescent="0.2">
      <c r="A247" s="26">
        <v>309</v>
      </c>
      <c r="B247" s="29" t="e">
        <f>INDEX(#REF!,MATCH(A247,#REF!,0))</f>
        <v>#REF!</v>
      </c>
      <c r="C247" s="29" t="s">
        <v>720</v>
      </c>
      <c r="D247" s="29"/>
      <c r="E247" s="27" t="e">
        <f>VLOOKUP(A247,#REF!,68,FALSE)</f>
        <v>#REF!</v>
      </c>
      <c r="F247" s="27"/>
      <c r="G247" s="38"/>
      <c r="H247" s="38"/>
      <c r="I247" s="38"/>
      <c r="J247" s="38"/>
    </row>
    <row r="248" spans="1:10" x14ac:dyDescent="0.2">
      <c r="A248" s="2">
        <v>310</v>
      </c>
      <c r="B248" s="3" t="e">
        <f>INDEX(#REF!,MATCH(A248,#REF!,0))</f>
        <v>#REF!</v>
      </c>
      <c r="C248" s="3" t="s">
        <v>750</v>
      </c>
      <c r="D248" s="3"/>
      <c r="E248" s="11" t="e">
        <f>VLOOKUP(A248,#REF!,68,FALSE)</f>
        <v>#REF!</v>
      </c>
      <c r="F248" s="11"/>
      <c r="G248" s="12"/>
      <c r="H248" s="12"/>
      <c r="I248" s="12"/>
      <c r="J248" s="12"/>
    </row>
    <row r="249" spans="1:10" x14ac:dyDescent="0.2">
      <c r="A249" s="2">
        <v>311</v>
      </c>
      <c r="B249" s="3" t="e">
        <f>INDEX(#REF!,MATCH(A249,#REF!,0))</f>
        <v>#REF!</v>
      </c>
      <c r="C249" s="3" t="s">
        <v>750</v>
      </c>
      <c r="D249" s="3"/>
      <c r="E249" s="11" t="e">
        <f>VLOOKUP(A249,#REF!,68,FALSE)</f>
        <v>#REF!</v>
      </c>
      <c r="F249" s="11"/>
      <c r="G249" s="12"/>
      <c r="H249" s="12"/>
      <c r="I249" s="12"/>
      <c r="J249" s="12"/>
    </row>
    <row r="250" spans="1:10" x14ac:dyDescent="0.2">
      <c r="A250" s="26">
        <v>312</v>
      </c>
      <c r="B250" s="29" t="e">
        <f>INDEX(#REF!,MATCH(A250,#REF!,0))</f>
        <v>#REF!</v>
      </c>
      <c r="C250" s="29" t="s">
        <v>796</v>
      </c>
      <c r="D250" s="29"/>
      <c r="E250" s="27" t="e">
        <f>VLOOKUP(A250,#REF!,68,FALSE)</f>
        <v>#REF!</v>
      </c>
      <c r="F250" s="27">
        <v>42860</v>
      </c>
      <c r="G250" s="38"/>
      <c r="H250" s="38"/>
      <c r="I250" s="38"/>
      <c r="J250" s="38"/>
    </row>
    <row r="251" spans="1:10" x14ac:dyDescent="0.2">
      <c r="A251" s="2">
        <v>313</v>
      </c>
      <c r="B251" s="3" t="e">
        <f>INDEX(#REF!,MATCH(A251,#REF!,0))</f>
        <v>#REF!</v>
      </c>
      <c r="C251" s="3" t="s">
        <v>750</v>
      </c>
      <c r="D251" s="3"/>
      <c r="E251" s="11" t="e">
        <f>VLOOKUP(A251,#REF!,68,FALSE)</f>
        <v>#REF!</v>
      </c>
      <c r="F251" s="11"/>
      <c r="G251" s="12"/>
      <c r="H251" s="12"/>
      <c r="I251" s="12"/>
      <c r="J251" s="12"/>
    </row>
    <row r="252" spans="1:10" x14ac:dyDescent="0.2">
      <c r="A252" s="2">
        <v>314</v>
      </c>
      <c r="B252" s="3" t="e">
        <f>INDEX(#REF!,MATCH(A252,#REF!,0))</f>
        <v>#REF!</v>
      </c>
      <c r="C252" s="3" t="s">
        <v>750</v>
      </c>
      <c r="D252" s="3"/>
      <c r="E252" s="11" t="e">
        <f>VLOOKUP(A252,#REF!,68,FALSE)</f>
        <v>#REF!</v>
      </c>
      <c r="F252" s="11"/>
      <c r="G252" s="12"/>
      <c r="H252" s="12"/>
      <c r="I252" s="12"/>
      <c r="J252" s="12"/>
    </row>
    <row r="253" spans="1:10" x14ac:dyDescent="0.2">
      <c r="A253" s="26">
        <v>315</v>
      </c>
      <c r="B253" s="29" t="e">
        <f>INDEX(#REF!,MATCH(A253,#REF!,0))</f>
        <v>#REF!</v>
      </c>
      <c r="C253" s="29" t="s">
        <v>796</v>
      </c>
      <c r="D253" s="29"/>
      <c r="E253" s="27" t="e">
        <f>VLOOKUP(A253,#REF!,68,FALSE)</f>
        <v>#REF!</v>
      </c>
      <c r="F253" s="27">
        <v>42860</v>
      </c>
      <c r="G253" s="38"/>
      <c r="H253" s="38"/>
      <c r="I253" s="38"/>
      <c r="J253" s="38"/>
    </row>
    <row r="254" spans="1:10" x14ac:dyDescent="0.2">
      <c r="A254" s="2">
        <v>316</v>
      </c>
      <c r="B254" s="3" t="e">
        <f>INDEX(#REF!,MATCH(A254,#REF!,0))</f>
        <v>#REF!</v>
      </c>
      <c r="C254" s="3" t="s">
        <v>1121</v>
      </c>
      <c r="D254" s="3"/>
      <c r="E254" s="11" t="e">
        <f>VLOOKUP(A254,#REF!,68,FALSE)</f>
        <v>#REF!</v>
      </c>
      <c r="F254" s="11"/>
      <c r="G254" s="12"/>
      <c r="H254" s="12"/>
      <c r="I254" s="12"/>
      <c r="J254" s="12"/>
    </row>
    <row r="255" spans="1:10" x14ac:dyDescent="0.2">
      <c r="A255" s="2">
        <v>317</v>
      </c>
      <c r="B255" s="3" t="e">
        <f>INDEX(#REF!,MATCH(A255,#REF!,0))</f>
        <v>#REF!</v>
      </c>
      <c r="C255" s="8" t="s">
        <v>1659</v>
      </c>
      <c r="D255" s="8"/>
      <c r="E255" s="11" t="e">
        <f>VLOOKUP(A255,#REF!,68,FALSE)</f>
        <v>#REF!</v>
      </c>
      <c r="F255" s="11"/>
      <c r="G255" s="12"/>
      <c r="H255" s="12"/>
      <c r="I255" s="12"/>
      <c r="J255" s="12"/>
    </row>
    <row r="256" spans="1:10" x14ac:dyDescent="0.2">
      <c r="A256" s="2">
        <v>318</v>
      </c>
      <c r="B256" s="3" t="e">
        <f>INDEX(#REF!,MATCH(A256,#REF!,0))</f>
        <v>#REF!</v>
      </c>
      <c r="C256" s="8" t="s">
        <v>752</v>
      </c>
      <c r="D256" s="8"/>
      <c r="E256" s="11" t="e">
        <f>VLOOKUP(A256,#REF!,68,FALSE)</f>
        <v>#REF!</v>
      </c>
      <c r="F256" s="11"/>
      <c r="G256" s="12"/>
      <c r="H256" s="12"/>
      <c r="I256" s="12"/>
      <c r="J256" s="12"/>
    </row>
    <row r="257" spans="1:10" x14ac:dyDescent="0.2">
      <c r="A257" s="2">
        <v>319</v>
      </c>
      <c r="B257" s="3" t="e">
        <f>INDEX(#REF!,MATCH(A257,#REF!,0))</f>
        <v>#REF!</v>
      </c>
      <c r="C257" s="8" t="s">
        <v>752</v>
      </c>
      <c r="D257" s="8"/>
      <c r="E257" s="11" t="e">
        <f>VLOOKUP(A257,#REF!,68,FALSE)</f>
        <v>#REF!</v>
      </c>
      <c r="F257" s="11"/>
      <c r="G257" s="12"/>
      <c r="H257" s="12"/>
      <c r="I257" s="12"/>
      <c r="J257" s="12"/>
    </row>
    <row r="258" spans="1:10" x14ac:dyDescent="0.2">
      <c r="A258" s="34">
        <v>320</v>
      </c>
      <c r="B258" s="36" t="e">
        <f>INDEX(#REF!,MATCH(A258,#REF!,0))</f>
        <v>#REF!</v>
      </c>
      <c r="C258" s="46" t="s">
        <v>752</v>
      </c>
      <c r="D258" s="46"/>
      <c r="E258" s="35" t="e">
        <f>VLOOKUP(A258,#REF!,68,FALSE)</f>
        <v>#REF!</v>
      </c>
      <c r="F258" s="35"/>
      <c r="G258" s="44"/>
      <c r="H258" s="44"/>
      <c r="I258" s="44"/>
      <c r="J258" s="44"/>
    </row>
    <row r="259" spans="1:10" x14ac:dyDescent="0.2">
      <c r="A259" s="26">
        <v>321</v>
      </c>
      <c r="B259" s="29" t="e">
        <f>INDEX(#REF!,MATCH(A259,#REF!,0))</f>
        <v>#REF!</v>
      </c>
      <c r="C259" s="41" t="s">
        <v>753</v>
      </c>
      <c r="D259" s="41"/>
      <c r="E259" s="27" t="e">
        <f>VLOOKUP(A259,#REF!,68,FALSE)</f>
        <v>#REF!</v>
      </c>
      <c r="F259" s="27"/>
      <c r="G259" s="38"/>
      <c r="H259" s="38"/>
      <c r="I259" s="38"/>
      <c r="J259" s="38"/>
    </row>
    <row r="260" spans="1:10" x14ac:dyDescent="0.2">
      <c r="A260" s="2">
        <v>322</v>
      </c>
      <c r="B260" s="3" t="e">
        <f>INDEX(#REF!,MATCH(A260,#REF!,0))</f>
        <v>#REF!</v>
      </c>
      <c r="C260" s="8" t="s">
        <v>753</v>
      </c>
      <c r="D260" s="8"/>
      <c r="E260" s="11" t="e">
        <f>VLOOKUP(A260,#REF!,68,FALSE)</f>
        <v>#REF!</v>
      </c>
      <c r="F260" s="11"/>
      <c r="G260" s="12"/>
      <c r="H260" s="12"/>
      <c r="I260" s="12"/>
      <c r="J260" s="12"/>
    </row>
    <row r="261" spans="1:10" x14ac:dyDescent="0.2">
      <c r="A261" s="2">
        <v>323</v>
      </c>
      <c r="B261" s="3" t="e">
        <f>INDEX(#REF!,MATCH(A261,#REF!,0))</f>
        <v>#REF!</v>
      </c>
      <c r="C261" s="8" t="s">
        <v>753</v>
      </c>
      <c r="D261" s="8"/>
      <c r="E261" s="11" t="e">
        <f>VLOOKUP(A261,#REF!,68,FALSE)</f>
        <v>#REF!</v>
      </c>
      <c r="F261" s="11"/>
      <c r="G261" s="12"/>
      <c r="H261" s="12"/>
      <c r="I261" s="12"/>
      <c r="J261" s="12"/>
    </row>
    <row r="262" spans="1:10" x14ac:dyDescent="0.2">
      <c r="A262" s="26">
        <v>324</v>
      </c>
      <c r="B262" s="29" t="e">
        <f>INDEX(#REF!,MATCH(A262,#REF!,0))</f>
        <v>#REF!</v>
      </c>
      <c r="C262" s="41" t="s">
        <v>753</v>
      </c>
      <c r="D262" s="41"/>
      <c r="E262" s="27" t="e">
        <f>VLOOKUP(A262,#REF!,68,FALSE)</f>
        <v>#REF!</v>
      </c>
      <c r="F262" s="27"/>
      <c r="G262" s="38"/>
      <c r="H262" s="38"/>
      <c r="I262" s="38"/>
      <c r="J262" s="38"/>
    </row>
    <row r="263" spans="1:10" x14ac:dyDescent="0.2">
      <c r="A263" s="2">
        <v>325</v>
      </c>
      <c r="B263" s="3" t="e">
        <f>INDEX(#REF!,MATCH(A263,#REF!,0))</f>
        <v>#REF!</v>
      </c>
      <c r="C263" s="8" t="s">
        <v>1578</v>
      </c>
      <c r="D263" s="8"/>
      <c r="E263" s="11" t="e">
        <f>VLOOKUP(A263,#REF!,68,FALSE)</f>
        <v>#REF!</v>
      </c>
      <c r="F263" s="11"/>
      <c r="G263" s="12"/>
      <c r="H263" s="12"/>
      <c r="I263" s="12"/>
      <c r="J263" s="12"/>
    </row>
    <row r="264" spans="1:10" x14ac:dyDescent="0.2">
      <c r="A264" s="26">
        <v>326</v>
      </c>
      <c r="B264" s="29" t="e">
        <f>INDEX(#REF!,MATCH(A264,#REF!,0))</f>
        <v>#REF!</v>
      </c>
      <c r="C264" s="41" t="s">
        <v>837</v>
      </c>
      <c r="D264" s="41"/>
      <c r="E264" s="27" t="e">
        <f>VLOOKUP(A264,#REF!,68,FALSE)</f>
        <v>#REF!</v>
      </c>
      <c r="F264" s="27">
        <v>42921</v>
      </c>
      <c r="G264" s="38"/>
      <c r="H264" s="38"/>
      <c r="I264" s="38"/>
      <c r="J264" s="38"/>
    </row>
    <row r="265" spans="1:10" x14ac:dyDescent="0.2">
      <c r="A265" s="26">
        <v>327</v>
      </c>
      <c r="B265" s="29" t="e">
        <f>INDEX(#REF!,MATCH(A265,#REF!,0))</f>
        <v>#REF!</v>
      </c>
      <c r="C265" s="41" t="s">
        <v>754</v>
      </c>
      <c r="D265" s="41"/>
      <c r="E265" s="27" t="e">
        <f>VLOOKUP(A265,#REF!,68,FALSE)</f>
        <v>#REF!</v>
      </c>
      <c r="F265" s="27"/>
      <c r="G265" s="38"/>
      <c r="H265" s="38"/>
      <c r="I265" s="38"/>
      <c r="J265" s="38"/>
    </row>
    <row r="266" spans="1:10" x14ac:dyDescent="0.2">
      <c r="A266" s="26">
        <v>328</v>
      </c>
      <c r="B266" s="29" t="e">
        <f>INDEX(#REF!,MATCH(A266,#REF!,0))</f>
        <v>#REF!</v>
      </c>
      <c r="C266" s="41" t="s">
        <v>755</v>
      </c>
      <c r="D266" s="41"/>
      <c r="E266" s="27" t="e">
        <f>VLOOKUP(A266,#REF!,68,FALSE)</f>
        <v>#REF!</v>
      </c>
      <c r="F266" s="27"/>
      <c r="G266" s="38"/>
      <c r="H266" s="38"/>
      <c r="I266" s="38"/>
      <c r="J266" s="38"/>
    </row>
    <row r="267" spans="1:10" x14ac:dyDescent="0.2">
      <c r="A267" s="2">
        <v>329</v>
      </c>
      <c r="B267" s="3" t="e">
        <f>INDEX(#REF!,MATCH(A267,#REF!,0))</f>
        <v>#REF!</v>
      </c>
      <c r="C267" s="8" t="s">
        <v>755</v>
      </c>
      <c r="D267" s="8"/>
      <c r="E267" s="11" t="e">
        <f>VLOOKUP(A267,#REF!,68,FALSE)</f>
        <v>#REF!</v>
      </c>
      <c r="F267" s="11"/>
      <c r="G267" s="12"/>
      <c r="H267" s="12"/>
      <c r="I267" s="12"/>
      <c r="J267" s="12"/>
    </row>
    <row r="268" spans="1:10" x14ac:dyDescent="0.2">
      <c r="A268" s="2">
        <v>330</v>
      </c>
      <c r="B268" s="3" t="e">
        <f>INDEX(#REF!,MATCH(A268,#REF!,0))</f>
        <v>#REF!</v>
      </c>
      <c r="C268" s="8" t="s">
        <v>755</v>
      </c>
      <c r="D268" s="8"/>
      <c r="E268" s="11" t="e">
        <f>VLOOKUP(A268,#REF!,68,FALSE)</f>
        <v>#REF!</v>
      </c>
      <c r="F268" s="11"/>
      <c r="G268" s="12"/>
      <c r="H268" s="12"/>
      <c r="I268" s="12"/>
      <c r="J268" s="12"/>
    </row>
    <row r="269" spans="1:10" x14ac:dyDescent="0.2">
      <c r="A269" s="2">
        <v>331</v>
      </c>
      <c r="B269" s="3" t="e">
        <f>INDEX(#REF!,MATCH(A269,#REF!,0))</f>
        <v>#REF!</v>
      </c>
      <c r="C269" s="8" t="s">
        <v>1590</v>
      </c>
      <c r="D269" s="8"/>
      <c r="E269" s="11" t="e">
        <f>VLOOKUP(A269,#REF!,68,FALSE)</f>
        <v>#REF!</v>
      </c>
      <c r="F269" s="11"/>
      <c r="G269" s="12"/>
      <c r="H269" s="12"/>
      <c r="I269" s="12"/>
      <c r="J269" s="12"/>
    </row>
    <row r="270" spans="1:10" x14ac:dyDescent="0.2">
      <c r="A270" s="2">
        <v>332</v>
      </c>
      <c r="B270" s="3" t="e">
        <f>INDEX(#REF!,MATCH(A270,#REF!,0))</f>
        <v>#REF!</v>
      </c>
      <c r="C270" s="8" t="s">
        <v>756</v>
      </c>
      <c r="D270" s="8"/>
      <c r="E270" s="11" t="e">
        <f>VLOOKUP(A270,#REF!,68,FALSE)</f>
        <v>#REF!</v>
      </c>
      <c r="F270" s="11"/>
      <c r="G270" s="12"/>
      <c r="H270" s="12"/>
      <c r="I270" s="12"/>
      <c r="J270" s="12"/>
    </row>
    <row r="271" spans="1:10" x14ac:dyDescent="0.2">
      <c r="A271" s="26">
        <v>333</v>
      </c>
      <c r="B271" s="29" t="e">
        <f>INDEX(#REF!,MATCH(A271,#REF!,0))</f>
        <v>#REF!</v>
      </c>
      <c r="C271" s="29" t="s">
        <v>757</v>
      </c>
      <c r="D271" s="29"/>
      <c r="E271" s="27" t="e">
        <f>VLOOKUP(A271,#REF!,68,FALSE)</f>
        <v>#REF!</v>
      </c>
      <c r="F271" s="27"/>
      <c r="G271" s="38"/>
      <c r="H271" s="38"/>
      <c r="I271" s="38"/>
      <c r="J271" s="38"/>
    </row>
    <row r="272" spans="1:10" x14ac:dyDescent="0.2">
      <c r="A272" s="2">
        <v>334</v>
      </c>
      <c r="B272" s="3" t="e">
        <f>INDEX(#REF!,MATCH(A272,#REF!,0))</f>
        <v>#REF!</v>
      </c>
      <c r="C272" s="3" t="s">
        <v>758</v>
      </c>
      <c r="D272" s="3"/>
      <c r="E272" s="11" t="e">
        <f>VLOOKUP(A272,#REF!,68,FALSE)</f>
        <v>#REF!</v>
      </c>
      <c r="F272" s="11"/>
      <c r="G272" s="12"/>
      <c r="H272" s="12"/>
      <c r="I272" s="12"/>
      <c r="J272" s="12"/>
    </row>
    <row r="273" spans="1:10" x14ac:dyDescent="0.2">
      <c r="A273" s="2">
        <v>307</v>
      </c>
      <c r="B273" s="3" t="e">
        <f>INDEX(#REF!,MATCH(A273,#REF!,0))</f>
        <v>#REF!</v>
      </c>
      <c r="C273" s="3" t="s">
        <v>798</v>
      </c>
      <c r="D273" s="3"/>
      <c r="E273" s="11" t="e">
        <f>VLOOKUP(A273,#REF!,68,FALSE)</f>
        <v>#REF!</v>
      </c>
      <c r="F273" s="11"/>
      <c r="G273" s="12"/>
      <c r="H273" s="12"/>
      <c r="I273" s="12"/>
      <c r="J273" s="12"/>
    </row>
    <row r="274" spans="1:10" x14ac:dyDescent="0.2">
      <c r="A274" s="2">
        <v>335</v>
      </c>
      <c r="B274" s="3" t="e">
        <f>INDEX(#REF!,MATCH(A274,#REF!,0))</f>
        <v>#REF!</v>
      </c>
      <c r="C274" s="3" t="s">
        <v>799</v>
      </c>
      <c r="D274" s="3"/>
      <c r="E274" s="11" t="e">
        <f>VLOOKUP(A274,#REF!,68,FALSE)</f>
        <v>#REF!</v>
      </c>
      <c r="F274" s="11"/>
      <c r="G274" s="12"/>
      <c r="H274" s="12"/>
      <c r="I274" s="12"/>
      <c r="J274" s="12"/>
    </row>
    <row r="275" spans="1:10" x14ac:dyDescent="0.2">
      <c r="A275" s="2">
        <v>336</v>
      </c>
      <c r="B275" s="3" t="e">
        <f>INDEX(#REF!,MATCH(A275,#REF!,0))</f>
        <v>#REF!</v>
      </c>
      <c r="C275" s="3" t="s">
        <v>800</v>
      </c>
      <c r="D275" s="3"/>
      <c r="E275" s="11" t="e">
        <f>VLOOKUP(A275,#REF!,68,FALSE)</f>
        <v>#REF!</v>
      </c>
      <c r="F275" s="11"/>
      <c r="G275" s="12"/>
      <c r="H275" s="12"/>
      <c r="I275" s="12"/>
      <c r="J275" s="12"/>
    </row>
    <row r="276" spans="1:10" x14ac:dyDescent="0.2">
      <c r="A276" s="26">
        <v>337</v>
      </c>
      <c r="B276" s="29" t="e">
        <f>INDEX(#REF!,MATCH(A276,#REF!,0))</f>
        <v>#REF!</v>
      </c>
      <c r="C276" s="29" t="s">
        <v>1092</v>
      </c>
      <c r="D276" s="29"/>
      <c r="E276" s="27" t="e">
        <f>VLOOKUP(A276,#REF!,68,FALSE)</f>
        <v>#REF!</v>
      </c>
      <c r="F276" s="27">
        <v>42999</v>
      </c>
      <c r="G276" s="38"/>
      <c r="H276" s="38"/>
      <c r="I276" s="38"/>
      <c r="J276" s="38"/>
    </row>
    <row r="277" spans="1:10" x14ac:dyDescent="0.2">
      <c r="A277" s="26">
        <v>338</v>
      </c>
      <c r="B277" s="29" t="e">
        <f>INDEX(#REF!,MATCH(A277,#REF!,0))</f>
        <v>#REF!</v>
      </c>
      <c r="C277" s="29" t="s">
        <v>1092</v>
      </c>
      <c r="D277" s="29"/>
      <c r="E277" s="27" t="e">
        <f>VLOOKUP(A277,#REF!,68,FALSE)</f>
        <v>#REF!</v>
      </c>
      <c r="F277" s="27">
        <v>42999</v>
      </c>
      <c r="G277" s="38"/>
      <c r="H277" s="38"/>
      <c r="I277" s="38"/>
      <c r="J277" s="38"/>
    </row>
    <row r="278" spans="1:10" x14ac:dyDescent="0.2">
      <c r="A278" s="2">
        <v>339</v>
      </c>
      <c r="B278" s="3" t="e">
        <f>INDEX(#REF!,MATCH(A278,#REF!,0))</f>
        <v>#REF!</v>
      </c>
      <c r="C278" s="3" t="s">
        <v>801</v>
      </c>
      <c r="D278" s="3"/>
      <c r="E278" s="11" t="e">
        <f>VLOOKUP(A278,#REF!,68,FALSE)</f>
        <v>#REF!</v>
      </c>
      <c r="F278" s="11"/>
      <c r="G278" s="12"/>
      <c r="H278" s="12"/>
      <c r="I278" s="12"/>
      <c r="J278" s="12"/>
    </row>
    <row r="279" spans="1:10" x14ac:dyDescent="0.2">
      <c r="A279" s="26">
        <v>340</v>
      </c>
      <c r="B279" s="29" t="e">
        <f>INDEX(#REF!,MATCH(A279,#REF!,0))</f>
        <v>#REF!</v>
      </c>
      <c r="C279" s="41" t="s">
        <v>842</v>
      </c>
      <c r="D279" s="41"/>
      <c r="E279" s="27" t="e">
        <f>VLOOKUP(A279,#REF!,68,FALSE)</f>
        <v>#REF!</v>
      </c>
      <c r="F279" s="27">
        <v>42978</v>
      </c>
      <c r="G279" s="38"/>
      <c r="H279" s="38"/>
      <c r="I279" s="38"/>
      <c r="J279" s="38"/>
    </row>
    <row r="280" spans="1:10" x14ac:dyDescent="0.2">
      <c r="A280" s="26">
        <v>341</v>
      </c>
      <c r="B280" s="29" t="e">
        <f>INDEX(#REF!,MATCH(A280,#REF!,0))</f>
        <v>#REF!</v>
      </c>
      <c r="C280" s="29" t="s">
        <v>802</v>
      </c>
      <c r="D280" s="29"/>
      <c r="E280" s="27" t="e">
        <f>VLOOKUP(A280,#REF!,68,FALSE)</f>
        <v>#REF!</v>
      </c>
      <c r="F280" s="27"/>
      <c r="G280" s="38"/>
      <c r="H280" s="38"/>
      <c r="I280" s="38"/>
      <c r="J280" s="38"/>
    </row>
    <row r="281" spans="1:10" x14ac:dyDescent="0.2">
      <c r="A281" s="26">
        <v>342</v>
      </c>
      <c r="B281" s="29" t="e">
        <f>INDEX(#REF!,MATCH(A281,#REF!,0))</f>
        <v>#REF!</v>
      </c>
      <c r="C281" s="29" t="s">
        <v>1571</v>
      </c>
      <c r="D281" s="29"/>
      <c r="E281" s="27" t="e">
        <f>VLOOKUP(A281,#REF!,68,FALSE)</f>
        <v>#REF!</v>
      </c>
      <c r="F281" s="27">
        <v>43167</v>
      </c>
      <c r="G281" s="38"/>
      <c r="H281" s="38"/>
      <c r="I281" s="38"/>
      <c r="J281" s="38"/>
    </row>
    <row r="282" spans="1:10" x14ac:dyDescent="0.2">
      <c r="A282" s="2">
        <v>343</v>
      </c>
      <c r="B282" s="3" t="e">
        <f>INDEX(#REF!,MATCH(A282,#REF!,0))</f>
        <v>#REF!</v>
      </c>
      <c r="C282" s="3" t="s">
        <v>803</v>
      </c>
      <c r="D282" s="3"/>
      <c r="E282" s="11" t="e">
        <f>VLOOKUP(A282,#REF!,68,FALSE)</f>
        <v>#REF!</v>
      </c>
      <c r="F282" s="11"/>
      <c r="G282" s="12"/>
      <c r="H282" s="12"/>
      <c r="I282" s="12"/>
      <c r="J282" s="12"/>
    </row>
    <row r="283" spans="1:10" x14ac:dyDescent="0.2">
      <c r="A283" s="2">
        <v>344</v>
      </c>
      <c r="B283" s="3" t="e">
        <f>INDEX(#REF!,MATCH(A283,#REF!,0))</f>
        <v>#REF!</v>
      </c>
      <c r="C283" s="8" t="s">
        <v>1565</v>
      </c>
      <c r="D283" s="8"/>
      <c r="E283" s="11" t="e">
        <f>VLOOKUP(A283,#REF!,68,FALSE)</f>
        <v>#REF!</v>
      </c>
      <c r="F283" s="11"/>
      <c r="G283" s="12"/>
      <c r="H283" s="12"/>
      <c r="I283" s="12"/>
      <c r="J283" s="12"/>
    </row>
    <row r="284" spans="1:10" x14ac:dyDescent="0.2">
      <c r="A284" s="2">
        <v>345</v>
      </c>
      <c r="B284" s="3" t="e">
        <f>INDEX(#REF!,MATCH(A284,#REF!,0))</f>
        <v>#REF!</v>
      </c>
      <c r="C284" s="3" t="s">
        <v>803</v>
      </c>
      <c r="D284" s="3"/>
      <c r="E284" s="11" t="e">
        <f>VLOOKUP(A284,#REF!,68,FALSE)</f>
        <v>#REF!</v>
      </c>
      <c r="F284" s="11"/>
      <c r="G284" s="12"/>
      <c r="H284" s="12"/>
      <c r="I284" s="12"/>
      <c r="J284" s="12"/>
    </row>
    <row r="285" spans="1:10" x14ac:dyDescent="0.2">
      <c r="A285" s="34">
        <v>346</v>
      </c>
      <c r="B285" s="36" t="e">
        <f>INDEX(#REF!,MATCH(A285,#REF!,0))</f>
        <v>#REF!</v>
      </c>
      <c r="C285" s="36" t="s">
        <v>803</v>
      </c>
      <c r="D285" s="36"/>
      <c r="E285" s="35" t="e">
        <f>VLOOKUP(A285,#REF!,68,FALSE)</f>
        <v>#REF!</v>
      </c>
      <c r="F285" s="35"/>
      <c r="G285" s="44"/>
      <c r="H285" s="44"/>
      <c r="I285" s="44"/>
      <c r="J285" s="44"/>
    </row>
    <row r="286" spans="1:10" x14ac:dyDescent="0.2">
      <c r="A286" s="2">
        <v>348</v>
      </c>
      <c r="B286" s="3" t="e">
        <f>INDEX(#REF!,MATCH(A286,#REF!,0))</f>
        <v>#REF!</v>
      </c>
      <c r="C286" s="3" t="s">
        <v>1589</v>
      </c>
      <c r="D286" s="3"/>
      <c r="E286" s="11" t="e">
        <f>VLOOKUP(A286,#REF!,68,FALSE)</f>
        <v>#REF!</v>
      </c>
      <c r="F286" s="11"/>
      <c r="G286" s="12"/>
      <c r="H286" s="12"/>
      <c r="I286" s="12"/>
      <c r="J286" s="12"/>
    </row>
    <row r="287" spans="1:10" x14ac:dyDescent="0.2">
      <c r="A287" s="2">
        <v>349</v>
      </c>
      <c r="B287" s="3" t="e">
        <f>INDEX(#REF!,MATCH(A287,#REF!,0))</f>
        <v>#REF!</v>
      </c>
      <c r="C287" s="3" t="s">
        <v>851</v>
      </c>
      <c r="D287" s="3"/>
      <c r="E287" s="11" t="e">
        <f>VLOOKUP(A287,#REF!,68,FALSE)</f>
        <v>#REF!</v>
      </c>
      <c r="F287" s="11"/>
      <c r="G287" s="12"/>
      <c r="H287" s="12"/>
      <c r="I287" s="12"/>
      <c r="J287" s="12"/>
    </row>
    <row r="288" spans="1:10" x14ac:dyDescent="0.2">
      <c r="A288" s="2">
        <v>350</v>
      </c>
      <c r="B288" s="3" t="e">
        <f>INDEX(#REF!,MATCH(A288,#REF!,0))</f>
        <v>#REF!</v>
      </c>
      <c r="C288" s="3" t="s">
        <v>852</v>
      </c>
      <c r="D288" s="3"/>
      <c r="E288" s="11" t="e">
        <f>VLOOKUP(A288,#REF!,68,FALSE)</f>
        <v>#REF!</v>
      </c>
      <c r="F288" s="11"/>
      <c r="G288" s="12"/>
      <c r="H288" s="12"/>
      <c r="I288" s="12"/>
      <c r="J288" s="12"/>
    </row>
    <row r="289" spans="1:10" x14ac:dyDescent="0.2">
      <c r="A289" s="2">
        <v>351</v>
      </c>
      <c r="B289" s="3" t="e">
        <f>INDEX(#REF!,MATCH(A289,#REF!,0))</f>
        <v>#REF!</v>
      </c>
      <c r="C289" s="3" t="s">
        <v>1566</v>
      </c>
      <c r="D289" s="3"/>
      <c r="E289" s="11" t="e">
        <f>VLOOKUP(A289,#REF!,68,FALSE)</f>
        <v>#REF!</v>
      </c>
      <c r="F289" s="11">
        <v>43112</v>
      </c>
      <c r="G289" s="12"/>
      <c r="H289" s="12"/>
      <c r="I289" s="12"/>
      <c r="J289" s="12"/>
    </row>
    <row r="290" spans="1:10" x14ac:dyDescent="0.2">
      <c r="A290" s="2">
        <v>352</v>
      </c>
      <c r="B290" s="3" t="e">
        <f>INDEX(#REF!,MATCH(A290,#REF!,0))</f>
        <v>#REF!</v>
      </c>
      <c r="C290" s="3" t="s">
        <v>1612</v>
      </c>
      <c r="D290" s="3"/>
      <c r="E290" s="11" t="e">
        <f>VLOOKUP(A290,#REF!,68,FALSE)</f>
        <v>#REF!</v>
      </c>
      <c r="F290" s="11"/>
      <c r="G290" s="12"/>
      <c r="H290" s="12"/>
      <c r="I290" s="12"/>
      <c r="J290" s="12"/>
    </row>
    <row r="291" spans="1:10" x14ac:dyDescent="0.2">
      <c r="A291" s="2">
        <v>353</v>
      </c>
      <c r="B291" s="3" t="e">
        <f>INDEX(#REF!,MATCH(A291,#REF!,0))</f>
        <v>#REF!</v>
      </c>
      <c r="C291" s="8" t="s">
        <v>1586</v>
      </c>
      <c r="D291" s="8"/>
      <c r="E291" s="11" t="e">
        <f>VLOOKUP(A291,#REF!,68,FALSE)</f>
        <v>#REF!</v>
      </c>
      <c r="F291" s="11"/>
      <c r="G291" s="12"/>
      <c r="H291" s="12"/>
      <c r="I291" s="12"/>
      <c r="J291" s="12"/>
    </row>
    <row r="292" spans="1:10" x14ac:dyDescent="0.2">
      <c r="A292" s="2">
        <v>354</v>
      </c>
      <c r="B292" s="3" t="e">
        <f>INDEX(#REF!,MATCH(A292,#REF!,0))</f>
        <v>#REF!</v>
      </c>
      <c r="C292" s="8" t="s">
        <v>1108</v>
      </c>
      <c r="D292" s="8"/>
      <c r="E292" s="11" t="e">
        <f>VLOOKUP(A292,#REF!,68,FALSE)</f>
        <v>#REF!</v>
      </c>
      <c r="F292" s="11"/>
      <c r="G292" s="12"/>
      <c r="H292" s="12"/>
      <c r="I292" s="12"/>
      <c r="J292" s="12"/>
    </row>
    <row r="293" spans="1:10" x14ac:dyDescent="0.2">
      <c r="A293" s="2">
        <v>355</v>
      </c>
      <c r="B293" s="3" t="e">
        <f>INDEX(#REF!,MATCH(A293,#REF!,0))</f>
        <v>#REF!</v>
      </c>
      <c r="C293" s="8" t="s">
        <v>1107</v>
      </c>
      <c r="D293" s="8"/>
      <c r="E293" s="11" t="e">
        <f>VLOOKUP(A293,#REF!,68,FALSE)</f>
        <v>#REF!</v>
      </c>
      <c r="F293" s="11"/>
      <c r="G293" s="12"/>
      <c r="H293" s="12"/>
      <c r="I293" s="12"/>
      <c r="J293" s="12"/>
    </row>
    <row r="294" spans="1:10" x14ac:dyDescent="0.2">
      <c r="A294" s="2">
        <v>356</v>
      </c>
      <c r="B294" s="3" t="e">
        <f>INDEX(#REF!,MATCH(A294,#REF!,0))</f>
        <v>#REF!</v>
      </c>
      <c r="C294" s="8" t="s">
        <v>1109</v>
      </c>
      <c r="D294" s="8"/>
      <c r="E294" s="11" t="e">
        <f>VLOOKUP(A294,#REF!,68,FALSE)</f>
        <v>#REF!</v>
      </c>
      <c r="F294" s="11"/>
      <c r="G294" s="12"/>
      <c r="H294" s="12"/>
      <c r="I294" s="12"/>
      <c r="J294" s="12"/>
    </row>
    <row r="295" spans="1:10" x14ac:dyDescent="0.2">
      <c r="A295" s="2">
        <v>357</v>
      </c>
      <c r="B295" s="3" t="e">
        <f>INDEX(#REF!,MATCH(A295,#REF!,0))</f>
        <v>#REF!</v>
      </c>
      <c r="C295" s="8" t="s">
        <v>1110</v>
      </c>
      <c r="D295" s="8"/>
      <c r="E295" s="11" t="e">
        <f>VLOOKUP(A295,#REF!,68,FALSE)</f>
        <v>#REF!</v>
      </c>
      <c r="F295" s="11"/>
      <c r="G295" s="12"/>
      <c r="H295" s="12"/>
      <c r="I295" s="12"/>
      <c r="J295" s="12"/>
    </row>
    <row r="296" spans="1:10" x14ac:dyDescent="0.2">
      <c r="A296" s="26">
        <v>358</v>
      </c>
      <c r="B296" s="29" t="e">
        <f>INDEX(#REF!,MATCH(A296,#REF!,0))</f>
        <v>#REF!</v>
      </c>
      <c r="C296" s="41" t="s">
        <v>1111</v>
      </c>
      <c r="D296" s="41"/>
      <c r="E296" s="27" t="e">
        <f>VLOOKUP(A296,#REF!,68,FALSE)</f>
        <v>#REF!</v>
      </c>
      <c r="F296" s="27"/>
      <c r="G296" s="38"/>
      <c r="H296" s="38"/>
      <c r="I296" s="38"/>
      <c r="J296" s="38"/>
    </row>
    <row r="297" spans="1:10" x14ac:dyDescent="0.2">
      <c r="A297" s="2">
        <v>359</v>
      </c>
      <c r="B297" s="3" t="e">
        <f>INDEX(#REF!,MATCH(A297,#REF!,0))</f>
        <v>#REF!</v>
      </c>
      <c r="C297" s="8" t="s">
        <v>1263</v>
      </c>
      <c r="D297" s="8"/>
      <c r="E297" s="11" t="e">
        <f>VLOOKUP(A297,#REF!,68,FALSE)</f>
        <v>#REF!</v>
      </c>
      <c r="F297" s="11"/>
      <c r="G297" s="12"/>
      <c r="H297" s="12"/>
      <c r="I297" s="12"/>
      <c r="J297" s="12"/>
    </row>
    <row r="298" spans="1:10" x14ac:dyDescent="0.2">
      <c r="A298" s="2">
        <v>360</v>
      </c>
      <c r="B298" s="3" t="e">
        <f>INDEX(#REF!,MATCH(A298,#REF!,0))</f>
        <v>#REF!</v>
      </c>
      <c r="C298" s="8" t="s">
        <v>1264</v>
      </c>
      <c r="D298" s="8"/>
      <c r="E298" s="11" t="e">
        <f>VLOOKUP(A298,#REF!,68,FALSE)</f>
        <v>#REF!</v>
      </c>
      <c r="F298" s="11"/>
      <c r="G298" s="12"/>
      <c r="H298" s="12"/>
      <c r="I298" s="12"/>
      <c r="J298" s="12"/>
    </row>
    <row r="299" spans="1:10" x14ac:dyDescent="0.2">
      <c r="A299" s="26">
        <v>361</v>
      </c>
      <c r="B299" s="29" t="e">
        <f>INDEX(#REF!,MATCH(A299,#REF!,0))</f>
        <v>#REF!</v>
      </c>
      <c r="C299" s="41" t="s">
        <v>1549</v>
      </c>
      <c r="D299" s="41"/>
      <c r="E299" s="27" t="e">
        <f>VLOOKUP(A299,#REF!,68,FALSE)</f>
        <v>#REF!</v>
      </c>
      <c r="F299" s="27"/>
      <c r="G299" s="38"/>
      <c r="H299" s="38"/>
      <c r="I299" s="38"/>
      <c r="J299" s="38"/>
    </row>
    <row r="300" spans="1:10" x14ac:dyDescent="0.2">
      <c r="A300" s="26">
        <v>362</v>
      </c>
      <c r="B300" s="29" t="e">
        <f>INDEX(#REF!,MATCH(A300,#REF!,0))</f>
        <v>#REF!</v>
      </c>
      <c r="C300" s="41" t="s">
        <v>1549</v>
      </c>
      <c r="D300" s="41"/>
      <c r="E300" s="27" t="e">
        <f>VLOOKUP(A300,#REF!,68,FALSE)</f>
        <v>#REF!</v>
      </c>
      <c r="F300" s="27"/>
      <c r="G300" s="38"/>
      <c r="H300" s="38"/>
      <c r="I300" s="38"/>
      <c r="J300" s="38"/>
    </row>
    <row r="301" spans="1:10" x14ac:dyDescent="0.2">
      <c r="A301" s="26">
        <v>363</v>
      </c>
      <c r="B301" s="29" t="e">
        <f>INDEX(#REF!,MATCH(A301,#REF!,0))</f>
        <v>#REF!</v>
      </c>
      <c r="C301" s="41" t="s">
        <v>1265</v>
      </c>
      <c r="D301" s="41"/>
      <c r="E301" s="27" t="e">
        <f>VLOOKUP(A301,#REF!,68,FALSE)</f>
        <v>#REF!</v>
      </c>
      <c r="F301" s="27"/>
      <c r="G301" s="38"/>
      <c r="H301" s="38"/>
      <c r="I301" s="38"/>
      <c r="J301" s="38"/>
    </row>
    <row r="302" spans="1:10" x14ac:dyDescent="0.2">
      <c r="A302" s="26">
        <v>364</v>
      </c>
      <c r="B302" s="29" t="e">
        <f>INDEX(#REF!,MATCH(A302,#REF!,0))</f>
        <v>#REF!</v>
      </c>
      <c r="C302" s="41" t="s">
        <v>1265</v>
      </c>
      <c r="D302" s="41"/>
      <c r="E302" s="27" t="e">
        <f>VLOOKUP(A302,#REF!,68,FALSE)</f>
        <v>#REF!</v>
      </c>
      <c r="F302" s="27"/>
      <c r="G302" s="38"/>
      <c r="H302" s="38"/>
      <c r="I302" s="38"/>
      <c r="J302" s="38"/>
    </row>
    <row r="303" spans="1:10" x14ac:dyDescent="0.2">
      <c r="A303" s="26">
        <v>365</v>
      </c>
      <c r="B303" s="29" t="e">
        <f>INDEX(#REF!,MATCH(A303,#REF!,0))</f>
        <v>#REF!</v>
      </c>
      <c r="C303" s="41" t="s">
        <v>1266</v>
      </c>
      <c r="D303" s="41"/>
      <c r="E303" s="27" t="e">
        <f>VLOOKUP(A303,#REF!,68,FALSE)</f>
        <v>#REF!</v>
      </c>
      <c r="F303" s="27"/>
      <c r="G303" s="38"/>
      <c r="H303" s="38"/>
      <c r="I303" s="38"/>
      <c r="J303" s="38"/>
    </row>
    <row r="304" spans="1:10" x14ac:dyDescent="0.2">
      <c r="A304" s="26">
        <v>366</v>
      </c>
      <c r="B304" s="29" t="e">
        <f>INDEX(#REF!,MATCH(A304,#REF!,0))</f>
        <v>#REF!</v>
      </c>
      <c r="C304" s="41" t="s">
        <v>1658</v>
      </c>
      <c r="D304" s="41"/>
      <c r="E304" s="27" t="e">
        <f>VLOOKUP(A304,#REF!,68,FALSE)</f>
        <v>#REF!</v>
      </c>
      <c r="F304" s="27"/>
      <c r="G304" s="38"/>
      <c r="H304" s="38"/>
      <c r="I304" s="27">
        <v>43282</v>
      </c>
      <c r="J304" s="38"/>
    </row>
    <row r="305" spans="1:10" ht="22.5" x14ac:dyDescent="0.2">
      <c r="A305" s="26">
        <v>367</v>
      </c>
      <c r="B305" s="29" t="e">
        <f>INDEX(#REF!,MATCH(A305,#REF!,0))</f>
        <v>#REF!</v>
      </c>
      <c r="C305" s="43" t="s">
        <v>1641</v>
      </c>
      <c r="D305" s="41"/>
      <c r="E305" s="27" t="e">
        <f>VLOOKUP(A305,#REF!,68,FALSE)</f>
        <v>#REF!</v>
      </c>
      <c r="F305" s="27"/>
      <c r="G305" s="38"/>
      <c r="H305" s="38"/>
      <c r="I305" s="27"/>
      <c r="J305" s="38"/>
    </row>
    <row r="306" spans="1:10" x14ac:dyDescent="0.2">
      <c r="A306" s="26">
        <v>368</v>
      </c>
      <c r="B306" s="29" t="e">
        <f>INDEX(#REF!,MATCH(A306,#REF!,0))</f>
        <v>#REF!</v>
      </c>
      <c r="C306" s="41" t="s">
        <v>1658</v>
      </c>
      <c r="D306" s="41"/>
      <c r="E306" s="27" t="e">
        <f>VLOOKUP(A306,#REF!,68,FALSE)</f>
        <v>#REF!</v>
      </c>
      <c r="F306" s="27"/>
      <c r="G306" s="38"/>
      <c r="H306" s="38"/>
      <c r="I306" s="27">
        <v>43282</v>
      </c>
      <c r="J306" s="38"/>
    </row>
    <row r="307" spans="1:10" x14ac:dyDescent="0.2">
      <c r="A307" s="26">
        <v>369</v>
      </c>
      <c r="B307" s="29" t="e">
        <f>INDEX(#REF!,MATCH(A307,#REF!,0))</f>
        <v>#REF!</v>
      </c>
      <c r="C307" s="41" t="s">
        <v>1267</v>
      </c>
      <c r="D307" s="41"/>
      <c r="E307" s="27" t="e">
        <f>VLOOKUP(A307,#REF!,68,FALSE)</f>
        <v>#REF!</v>
      </c>
      <c r="F307" s="27" t="s">
        <v>1569</v>
      </c>
      <c r="G307" s="38"/>
      <c r="H307" s="38"/>
      <c r="I307" s="38"/>
      <c r="J307" s="38"/>
    </row>
    <row r="308" spans="1:10" x14ac:dyDescent="0.2">
      <c r="A308" s="26">
        <v>370</v>
      </c>
      <c r="B308" s="29" t="e">
        <f>INDEX(#REF!,MATCH(A308,#REF!,0))</f>
        <v>#REF!</v>
      </c>
      <c r="C308" s="41" t="s">
        <v>1267</v>
      </c>
      <c r="D308" s="41"/>
      <c r="E308" s="27" t="e">
        <f>VLOOKUP(A308,#REF!,68,FALSE)</f>
        <v>#REF!</v>
      </c>
      <c r="F308" s="27" t="s">
        <v>1569</v>
      </c>
      <c r="G308" s="38"/>
      <c r="H308" s="38"/>
      <c r="I308" s="38"/>
      <c r="J308" s="38"/>
    </row>
    <row r="309" spans="1:10" x14ac:dyDescent="0.2">
      <c r="A309" s="2">
        <v>371</v>
      </c>
      <c r="B309" s="3" t="e">
        <f>INDEX(#REF!,MATCH(A309,#REF!,0))</f>
        <v>#REF!</v>
      </c>
      <c r="C309" s="8" t="s">
        <v>1268</v>
      </c>
      <c r="D309" s="8"/>
      <c r="E309" s="11" t="e">
        <f>VLOOKUP(A309,#REF!,68,FALSE)</f>
        <v>#REF!</v>
      </c>
      <c r="F309" s="11"/>
      <c r="G309" s="12"/>
      <c r="H309" s="12"/>
      <c r="I309" s="12"/>
      <c r="J309" s="12"/>
    </row>
    <row r="310" spans="1:10" x14ac:dyDescent="0.2">
      <c r="A310" s="2">
        <v>372</v>
      </c>
      <c r="B310" s="3" t="e">
        <f>INDEX(#REF!,MATCH(A310,#REF!,0))</f>
        <v>#REF!</v>
      </c>
      <c r="C310" s="8" t="s">
        <v>1268</v>
      </c>
      <c r="D310" s="8"/>
      <c r="E310" s="11" t="e">
        <f>VLOOKUP(A310,#REF!,68,FALSE)</f>
        <v>#REF!</v>
      </c>
      <c r="F310" s="11"/>
      <c r="G310" s="12"/>
      <c r="H310" s="12"/>
      <c r="I310" s="12"/>
      <c r="J310" s="12"/>
    </row>
    <row r="311" spans="1:10" x14ac:dyDescent="0.2">
      <c r="A311" s="2">
        <v>373</v>
      </c>
      <c r="B311" s="3" t="e">
        <f>INDEX(#REF!,MATCH(A311,#REF!,0))</f>
        <v>#REF!</v>
      </c>
      <c r="C311" s="8" t="s">
        <v>1269</v>
      </c>
      <c r="D311" s="8"/>
      <c r="E311" s="11" t="e">
        <f>VLOOKUP(A311,#REF!,68,FALSE)</f>
        <v>#REF!</v>
      </c>
      <c r="F311" s="11"/>
      <c r="G311" s="12"/>
      <c r="H311" s="12"/>
      <c r="I311" s="12"/>
      <c r="J311" s="12"/>
    </row>
    <row r="312" spans="1:10" x14ac:dyDescent="0.2">
      <c r="A312" s="2">
        <v>374</v>
      </c>
      <c r="B312" s="3" t="e">
        <f>INDEX(#REF!,MATCH(A312,#REF!,0))</f>
        <v>#REF!</v>
      </c>
      <c r="C312" s="8" t="s">
        <v>1269</v>
      </c>
      <c r="D312" s="8"/>
      <c r="E312" s="11" t="e">
        <f>VLOOKUP(A312,#REF!,68,FALSE)</f>
        <v>#REF!</v>
      </c>
      <c r="F312" s="11"/>
      <c r="G312" s="12"/>
      <c r="H312" s="12"/>
      <c r="I312" s="12"/>
      <c r="J312" s="12"/>
    </row>
    <row r="313" spans="1:10" x14ac:dyDescent="0.2">
      <c r="A313" s="2">
        <v>375</v>
      </c>
      <c r="B313" s="3" t="e">
        <f>INDEX(#REF!,MATCH(A313,#REF!,0))</f>
        <v>#REF!</v>
      </c>
      <c r="C313" s="8" t="s">
        <v>1269</v>
      </c>
      <c r="D313" s="8"/>
      <c r="E313" s="11" t="e">
        <f>VLOOKUP(A313,#REF!,68,FALSE)</f>
        <v>#REF!</v>
      </c>
      <c r="F313" s="11"/>
      <c r="G313" s="12"/>
      <c r="H313" s="12"/>
      <c r="I313" s="12"/>
      <c r="J313" s="12"/>
    </row>
    <row r="314" spans="1:10" x14ac:dyDescent="0.2">
      <c r="A314" s="2">
        <v>376</v>
      </c>
      <c r="B314" s="3" t="e">
        <f>INDEX(#REF!,MATCH(A314,#REF!,0))</f>
        <v>#REF!</v>
      </c>
      <c r="C314" s="8" t="s">
        <v>1269</v>
      </c>
      <c r="D314" s="8"/>
      <c r="E314" s="11" t="e">
        <f>VLOOKUP(A314,#REF!,68,FALSE)</f>
        <v>#REF!</v>
      </c>
      <c r="F314" s="11"/>
      <c r="G314" s="12"/>
      <c r="H314" s="12"/>
      <c r="I314" s="12"/>
      <c r="J314" s="12"/>
    </row>
    <row r="315" spans="1:10" x14ac:dyDescent="0.2">
      <c r="A315" s="2">
        <v>377</v>
      </c>
      <c r="B315" s="3" t="e">
        <f>INDEX(#REF!,MATCH(A315,#REF!,0))</f>
        <v>#REF!</v>
      </c>
      <c r="C315" s="8" t="s">
        <v>1269</v>
      </c>
      <c r="D315" s="8"/>
      <c r="E315" s="11" t="e">
        <f>VLOOKUP(A315,#REF!,68,FALSE)</f>
        <v>#REF!</v>
      </c>
      <c r="F315" s="11"/>
      <c r="G315" s="12"/>
      <c r="H315" s="12"/>
      <c r="I315" s="12"/>
      <c r="J315" s="12"/>
    </row>
    <row r="316" spans="1:10" x14ac:dyDescent="0.2">
      <c r="A316" s="2">
        <v>378</v>
      </c>
      <c r="B316" s="3" t="e">
        <f>INDEX(#REF!,MATCH(A316,#REF!,0))</f>
        <v>#REF!</v>
      </c>
      <c r="C316" s="8" t="s">
        <v>1269</v>
      </c>
      <c r="D316" s="8"/>
      <c r="E316" s="11" t="e">
        <f>VLOOKUP(A316,#REF!,68,FALSE)</f>
        <v>#REF!</v>
      </c>
      <c r="F316" s="11"/>
      <c r="G316" s="12"/>
      <c r="H316" s="12"/>
      <c r="I316" s="12"/>
      <c r="J316" s="12"/>
    </row>
    <row r="317" spans="1:10" x14ac:dyDescent="0.2">
      <c r="A317" s="2">
        <v>379</v>
      </c>
      <c r="B317" s="3" t="e">
        <f>INDEX(#REF!,MATCH(A317,#REF!,0))</f>
        <v>#REF!</v>
      </c>
      <c r="C317" s="8" t="s">
        <v>1270</v>
      </c>
      <c r="D317" s="8"/>
      <c r="E317" s="11" t="e">
        <f>VLOOKUP(A317,#REF!,68,FALSE)</f>
        <v>#REF!</v>
      </c>
      <c r="F317" s="11"/>
      <c r="G317" s="12"/>
      <c r="H317" s="12"/>
      <c r="I317" s="12"/>
      <c r="J317" s="12"/>
    </row>
    <row r="318" spans="1:10" x14ac:dyDescent="0.2">
      <c r="A318" s="34">
        <v>380</v>
      </c>
      <c r="B318" s="36" t="e">
        <f>INDEX(#REF!,MATCH(A318,#REF!,0))</f>
        <v>#REF!</v>
      </c>
      <c r="C318" s="46" t="s">
        <v>1270</v>
      </c>
      <c r="D318" s="46"/>
      <c r="E318" s="35" t="e">
        <f>VLOOKUP(A318,#REF!,68,FALSE)</f>
        <v>#REF!</v>
      </c>
      <c r="F318" s="35"/>
      <c r="G318" s="44"/>
      <c r="H318" s="44"/>
      <c r="I318" s="44"/>
      <c r="J318" s="44"/>
    </row>
    <row r="319" spans="1:10" x14ac:dyDescent="0.2">
      <c r="A319" s="2">
        <v>381</v>
      </c>
      <c r="B319" s="3" t="e">
        <f>INDEX(#REF!,MATCH(A319,#REF!,0))</f>
        <v>#REF!</v>
      </c>
      <c r="C319" s="8" t="s">
        <v>1271</v>
      </c>
      <c r="D319" s="8"/>
      <c r="E319" s="11" t="e">
        <f>VLOOKUP(A319,#REF!,68,FALSE)</f>
        <v>#REF!</v>
      </c>
      <c r="F319" s="11"/>
      <c r="G319" s="12"/>
      <c r="H319" s="12"/>
      <c r="I319" s="12"/>
      <c r="J319" s="12"/>
    </row>
    <row r="320" spans="1:10" x14ac:dyDescent="0.2">
      <c r="A320" s="2">
        <v>382</v>
      </c>
      <c r="B320" s="3" t="e">
        <f>INDEX(#REF!,MATCH(A320,#REF!,0))</f>
        <v>#REF!</v>
      </c>
      <c r="C320" s="8" t="s">
        <v>1271</v>
      </c>
      <c r="D320" s="8"/>
      <c r="E320" s="11" t="e">
        <f>VLOOKUP(A320,#REF!,68,FALSE)</f>
        <v>#REF!</v>
      </c>
      <c r="F320" s="11"/>
      <c r="G320" s="12"/>
      <c r="H320" s="12"/>
      <c r="I320" s="12"/>
      <c r="J320" s="12"/>
    </row>
    <row r="321" spans="1:10" x14ac:dyDescent="0.2">
      <c r="A321" s="26" t="e">
        <f>+#REF!</f>
        <v>#REF!</v>
      </c>
      <c r="B321" s="29" t="e">
        <f>INDEX(#REF!,MATCH(A321,#REF!,0))</f>
        <v>#REF!</v>
      </c>
      <c r="C321" s="41" t="s">
        <v>1272</v>
      </c>
      <c r="D321" s="41"/>
      <c r="E321" s="27" t="e">
        <f>VLOOKUP(A321,#REF!,68,FALSE)</f>
        <v>#REF!</v>
      </c>
      <c r="F321" s="27"/>
      <c r="G321" s="38"/>
      <c r="H321" s="38"/>
      <c r="I321" s="38"/>
      <c r="J321" s="38"/>
    </row>
    <row r="322" spans="1:10" x14ac:dyDescent="0.2">
      <c r="A322" s="26" t="e">
        <f>+#REF!</f>
        <v>#REF!</v>
      </c>
      <c r="B322" s="29" t="e">
        <f>INDEX(#REF!,MATCH(A322,#REF!,0))</f>
        <v>#REF!</v>
      </c>
      <c r="C322" s="41" t="s">
        <v>1272</v>
      </c>
      <c r="D322" s="41"/>
      <c r="E322" s="27" t="e">
        <f>VLOOKUP(A322,#REF!,68,FALSE)</f>
        <v>#REF!</v>
      </c>
      <c r="F322" s="27"/>
      <c r="G322" s="38"/>
      <c r="H322" s="38"/>
      <c r="I322" s="38"/>
      <c r="J322" s="38"/>
    </row>
    <row r="323" spans="1:10" x14ac:dyDescent="0.2">
      <c r="A323" s="2" t="e">
        <f>+#REF!</f>
        <v>#REF!</v>
      </c>
      <c r="B323" s="3" t="e">
        <f>INDEX(#REF!,MATCH(A323,#REF!,0))</f>
        <v>#REF!</v>
      </c>
      <c r="C323" s="8" t="s">
        <v>1272</v>
      </c>
      <c r="D323" s="8"/>
      <c r="E323" s="11" t="e">
        <f>VLOOKUP(A323,#REF!,68,FALSE)</f>
        <v>#REF!</v>
      </c>
      <c r="F323" s="11"/>
      <c r="G323" s="12"/>
      <c r="H323" s="12"/>
      <c r="I323" s="12"/>
      <c r="J323" s="12"/>
    </row>
    <row r="324" spans="1:10" x14ac:dyDescent="0.2">
      <c r="A324" s="2" t="e">
        <f>+#REF!</f>
        <v>#REF!</v>
      </c>
      <c r="B324" s="3" t="e">
        <f>INDEX(#REF!,MATCH(A324,#REF!,0))</f>
        <v>#REF!</v>
      </c>
      <c r="C324" s="8" t="s">
        <v>1273</v>
      </c>
      <c r="D324" s="8"/>
      <c r="E324" s="11" t="e">
        <f>VLOOKUP(A324,#REF!,68,FALSE)</f>
        <v>#REF!</v>
      </c>
      <c r="F324" s="11"/>
      <c r="G324" s="12"/>
      <c r="H324" s="12"/>
      <c r="I324" s="12"/>
      <c r="J324" s="12"/>
    </row>
    <row r="325" spans="1:10" x14ac:dyDescent="0.2">
      <c r="A325" s="26" t="e">
        <f>+#REF!</f>
        <v>#REF!</v>
      </c>
      <c r="B325" s="29" t="e">
        <f>INDEX(#REF!,MATCH(A325,#REF!,0))</f>
        <v>#REF!</v>
      </c>
      <c r="C325" s="41" t="s">
        <v>1272</v>
      </c>
      <c r="D325" s="41"/>
      <c r="E325" s="27" t="e">
        <f>VLOOKUP(A325,#REF!,68,FALSE)</f>
        <v>#REF!</v>
      </c>
      <c r="F325" s="27"/>
      <c r="G325" s="38"/>
      <c r="H325" s="38"/>
      <c r="I325" s="38"/>
      <c r="J325" s="38"/>
    </row>
    <row r="326" spans="1:10" x14ac:dyDescent="0.2">
      <c r="A326" s="2" t="e">
        <f>+#REF!</f>
        <v>#REF!</v>
      </c>
      <c r="B326" s="3" t="e">
        <f>INDEX(#REF!,MATCH(A326,#REF!,0))</f>
        <v>#REF!</v>
      </c>
      <c r="C326" s="8" t="s">
        <v>1272</v>
      </c>
      <c r="D326" s="8"/>
      <c r="E326" s="11" t="e">
        <f>VLOOKUP(A326,#REF!,68,FALSE)</f>
        <v>#REF!</v>
      </c>
      <c r="F326" s="11"/>
      <c r="G326" s="12"/>
      <c r="H326" s="12"/>
      <c r="I326" s="12"/>
      <c r="J326" s="12"/>
    </row>
    <row r="327" spans="1:10" x14ac:dyDescent="0.2">
      <c r="A327" s="2" t="e">
        <f>+#REF!</f>
        <v>#REF!</v>
      </c>
      <c r="B327" s="3" t="e">
        <f>INDEX(#REF!,MATCH(A327,#REF!,0))</f>
        <v>#REF!</v>
      </c>
      <c r="C327" s="8" t="s">
        <v>1570</v>
      </c>
      <c r="D327" s="8"/>
      <c r="E327" s="11" t="e">
        <f>VLOOKUP(A327,#REF!,68,FALSE)</f>
        <v>#REF!</v>
      </c>
      <c r="F327" s="11"/>
      <c r="G327" s="12"/>
      <c r="H327" s="12"/>
      <c r="I327" s="12"/>
      <c r="J327" s="12"/>
    </row>
    <row r="328" spans="1:10" x14ac:dyDescent="0.2">
      <c r="A328" s="2" t="e">
        <f>+#REF!</f>
        <v>#REF!</v>
      </c>
      <c r="B328" s="3" t="e">
        <f>INDEX(#REF!,MATCH(A328,#REF!,0))</f>
        <v>#REF!</v>
      </c>
      <c r="C328" s="8" t="s">
        <v>1272</v>
      </c>
      <c r="D328" s="8"/>
      <c r="E328" s="11" t="e">
        <f>VLOOKUP(A328,#REF!,68,FALSE)</f>
        <v>#REF!</v>
      </c>
      <c r="F328" s="11"/>
      <c r="G328" s="12"/>
      <c r="H328" s="12"/>
      <c r="I328" s="12"/>
      <c r="J328" s="12"/>
    </row>
    <row r="329" spans="1:10" x14ac:dyDescent="0.2">
      <c r="A329" s="26">
        <v>391</v>
      </c>
      <c r="B329" s="29" t="e">
        <f>INDEX(#REF!,MATCH(A329,#REF!,0))</f>
        <v>#REF!</v>
      </c>
      <c r="C329" s="41"/>
      <c r="D329" s="41"/>
      <c r="E329" s="27" t="e">
        <f>VLOOKUP(A329,#REF!,68,FALSE)</f>
        <v>#REF!</v>
      </c>
      <c r="F329" s="27"/>
      <c r="G329" s="38"/>
      <c r="H329" s="38"/>
      <c r="I329" s="38"/>
      <c r="J329" s="38"/>
    </row>
    <row r="330" spans="1:10" x14ac:dyDescent="0.2">
      <c r="A330" s="2">
        <v>392</v>
      </c>
      <c r="B330" s="3" t="e">
        <f>INDEX(#REF!,MATCH(A330,#REF!,0))</f>
        <v>#REF!</v>
      </c>
      <c r="C330" s="8"/>
      <c r="D330" s="8"/>
      <c r="E330" s="11" t="e">
        <f>VLOOKUP(A330,#REF!,68,FALSE)</f>
        <v>#REF!</v>
      </c>
      <c r="F330" s="11"/>
      <c r="G330" s="12"/>
      <c r="H330" s="12"/>
      <c r="I330" s="12"/>
      <c r="J330" s="12"/>
    </row>
    <row r="331" spans="1:10" x14ac:dyDescent="0.2">
      <c r="A331" s="2">
        <v>393</v>
      </c>
      <c r="B331" s="3" t="e">
        <f>INDEX(#REF!,MATCH(A331,#REF!,0))</f>
        <v>#REF!</v>
      </c>
      <c r="C331" s="8"/>
      <c r="D331" s="8"/>
      <c r="E331" s="11" t="e">
        <f>VLOOKUP(A331,#REF!,68,FALSE)</f>
        <v>#REF!</v>
      </c>
      <c r="F331" s="11"/>
      <c r="G331" s="12"/>
      <c r="H331" s="12"/>
      <c r="I331" s="12"/>
      <c r="J331" s="12"/>
    </row>
    <row r="332" spans="1:10" x14ac:dyDescent="0.2">
      <c r="A332" s="2">
        <v>394</v>
      </c>
      <c r="B332" s="3" t="e">
        <f>INDEX(#REF!,MATCH(A332,#REF!,0))</f>
        <v>#REF!</v>
      </c>
      <c r="C332" s="8"/>
      <c r="D332" s="8"/>
      <c r="E332" s="11" t="e">
        <f>VLOOKUP(A332,#REF!,68,FALSE)</f>
        <v>#REF!</v>
      </c>
      <c r="F332" s="11"/>
      <c r="G332" s="12"/>
      <c r="H332" s="12"/>
      <c r="I332" s="12"/>
      <c r="J332" s="12"/>
    </row>
    <row r="333" spans="1:10" x14ac:dyDescent="0.2">
      <c r="A333" s="2">
        <v>395</v>
      </c>
      <c r="B333" s="3" t="e">
        <f>INDEX(#REF!,MATCH(A333,#REF!,0))</f>
        <v>#REF!</v>
      </c>
      <c r="C333" s="8"/>
      <c r="D333" s="8"/>
      <c r="E333" s="11" t="e">
        <f>VLOOKUP(A333,#REF!,68,FALSE)</f>
        <v>#REF!</v>
      </c>
      <c r="F333" s="11"/>
      <c r="G333" s="12"/>
      <c r="H333" s="12"/>
      <c r="I333" s="12"/>
      <c r="J333" s="12"/>
    </row>
    <row r="334" spans="1:10" x14ac:dyDescent="0.2">
      <c r="A334" s="2">
        <v>396</v>
      </c>
      <c r="B334" s="3" t="e">
        <f>INDEX(#REF!,MATCH(A334,#REF!,0))</f>
        <v>#REF!</v>
      </c>
      <c r="C334" s="8"/>
      <c r="D334" s="8"/>
      <c r="E334" s="11" t="e">
        <f>VLOOKUP(A334,#REF!,68,FALSE)</f>
        <v>#REF!</v>
      </c>
      <c r="F334" s="11"/>
      <c r="G334" s="12"/>
      <c r="H334" s="12"/>
      <c r="I334" s="12"/>
      <c r="J334" s="12"/>
    </row>
    <row r="335" spans="1:10" x14ac:dyDescent="0.2">
      <c r="A335" s="34">
        <v>397</v>
      </c>
      <c r="B335" s="36" t="e">
        <f>INDEX(#REF!,MATCH(A335,#REF!,0))</f>
        <v>#REF!</v>
      </c>
      <c r="C335" s="46"/>
      <c r="D335" s="46"/>
      <c r="E335" s="35" t="e">
        <f>VLOOKUP(A335,#REF!,68,FALSE)</f>
        <v>#REF!</v>
      </c>
      <c r="F335" s="35"/>
      <c r="G335" s="44"/>
      <c r="H335" s="44"/>
      <c r="I335" s="44"/>
      <c r="J335" s="44"/>
    </row>
    <row r="336" spans="1:10" x14ac:dyDescent="0.2">
      <c r="A336" s="26">
        <v>398</v>
      </c>
      <c r="B336" s="29" t="e">
        <f>INDEX(#REF!,MATCH(A336,#REF!,0))</f>
        <v>#REF!</v>
      </c>
      <c r="C336" s="41"/>
      <c r="D336" s="41"/>
      <c r="E336" s="27" t="e">
        <f>VLOOKUP(A336,#REF!,68,FALSE)</f>
        <v>#REF!</v>
      </c>
      <c r="F336" s="27"/>
      <c r="G336" s="38"/>
      <c r="H336" s="38"/>
      <c r="I336" s="38"/>
      <c r="J336" s="38"/>
    </row>
    <row r="337" spans="1:10" x14ac:dyDescent="0.2">
      <c r="A337" s="2">
        <v>399</v>
      </c>
      <c r="B337" s="3" t="e">
        <f>INDEX(#REF!,MATCH(A337,#REF!,0))</f>
        <v>#REF!</v>
      </c>
      <c r="C337" s="8"/>
      <c r="D337" s="8"/>
      <c r="E337" s="11" t="e">
        <f>VLOOKUP(A337,#REF!,68,FALSE)</f>
        <v>#REF!</v>
      </c>
      <c r="F337" s="11"/>
      <c r="G337" s="12"/>
      <c r="H337" s="12"/>
      <c r="I337" s="12"/>
      <c r="J337" s="12"/>
    </row>
    <row r="338" spans="1:10" x14ac:dyDescent="0.2">
      <c r="A338" s="26">
        <v>400</v>
      </c>
      <c r="B338" s="29" t="e">
        <f>INDEX(#REF!,MATCH(A338,#REF!,0))</f>
        <v>#REF!</v>
      </c>
      <c r="C338" s="41" t="s">
        <v>1636</v>
      </c>
      <c r="D338" s="41"/>
      <c r="E338" s="27" t="e">
        <f>VLOOKUP(A338,#REF!,68,FALSE)</f>
        <v>#REF!</v>
      </c>
      <c r="F338" s="27"/>
      <c r="G338" s="38"/>
      <c r="H338" s="38"/>
      <c r="I338" s="38"/>
      <c r="J338" s="38"/>
    </row>
    <row r="339" spans="1:10" x14ac:dyDescent="0.2">
      <c r="A339" s="2">
        <v>401</v>
      </c>
      <c r="B339" s="3" t="e">
        <f>INDEX(#REF!,MATCH(A339,#REF!,0))</f>
        <v>#REF!</v>
      </c>
      <c r="C339" s="8"/>
      <c r="D339" s="8"/>
      <c r="E339" s="11" t="e">
        <f>VLOOKUP(A339,#REF!,68,FALSE)</f>
        <v>#REF!</v>
      </c>
      <c r="F339" s="11"/>
      <c r="G339" s="12"/>
      <c r="H339" s="12"/>
      <c r="I339" s="12"/>
      <c r="J339" s="12"/>
    </row>
    <row r="340" spans="1:10" x14ac:dyDescent="0.2">
      <c r="A340" s="2">
        <v>402</v>
      </c>
      <c r="B340" s="3" t="e">
        <f>INDEX(#REF!,MATCH(A340,#REF!,0))</f>
        <v>#REF!</v>
      </c>
      <c r="C340" s="8"/>
      <c r="D340" s="8"/>
      <c r="E340" s="11" t="e">
        <f>VLOOKUP(A340,#REF!,68,FALSE)</f>
        <v>#REF!</v>
      </c>
      <c r="F340" s="11"/>
      <c r="G340" s="12"/>
      <c r="H340" s="12"/>
      <c r="I340" s="12"/>
      <c r="J340" s="12"/>
    </row>
    <row r="341" spans="1:10" x14ac:dyDescent="0.2">
      <c r="A341" s="2">
        <v>403</v>
      </c>
      <c r="B341" s="3" t="e">
        <f>INDEX(#REF!,MATCH(A341,#REF!,0))</f>
        <v>#REF!</v>
      </c>
      <c r="C341" s="8"/>
      <c r="D341" s="8"/>
      <c r="E341" s="11" t="e">
        <f>VLOOKUP(A341,#REF!,68,FALSE)</f>
        <v>#REF!</v>
      </c>
      <c r="F341" s="11"/>
      <c r="G341" s="12"/>
      <c r="H341" s="12"/>
      <c r="I341" s="12"/>
      <c r="J341" s="12"/>
    </row>
    <row r="342" spans="1:10" x14ac:dyDescent="0.2">
      <c r="A342" s="2">
        <v>404</v>
      </c>
      <c r="B342" s="3" t="e">
        <f>INDEX(#REF!,MATCH(A342,#REF!,0))</f>
        <v>#REF!</v>
      </c>
      <c r="C342" s="8"/>
      <c r="D342" s="8"/>
      <c r="E342" s="11" t="e">
        <f>VLOOKUP(A342,#REF!,68,FALSE)</f>
        <v>#REF!</v>
      </c>
      <c r="F342" s="11"/>
      <c r="G342" s="12"/>
      <c r="H342" s="12"/>
      <c r="I342" s="12"/>
      <c r="J342" s="12"/>
    </row>
    <row r="343" spans="1:10" x14ac:dyDescent="0.2">
      <c r="A343" s="2">
        <v>405</v>
      </c>
      <c r="B343" s="3" t="e">
        <f>INDEX(#REF!,MATCH(A343,#REF!,0))</f>
        <v>#REF!</v>
      </c>
      <c r="C343" s="8"/>
      <c r="D343" s="8"/>
      <c r="E343" s="11" t="e">
        <f>VLOOKUP(A343,#REF!,68,FALSE)</f>
        <v>#REF!</v>
      </c>
      <c r="F343" s="11"/>
      <c r="G343" s="12"/>
      <c r="H343" s="12"/>
      <c r="I343" s="12"/>
      <c r="J343" s="12"/>
    </row>
    <row r="344" spans="1:10" x14ac:dyDescent="0.2">
      <c r="A344" s="2">
        <v>406</v>
      </c>
      <c r="B344" s="3" t="e">
        <f>INDEX(#REF!,MATCH(A344,#REF!,0))</f>
        <v>#REF!</v>
      </c>
      <c r="C344" s="8"/>
      <c r="D344" s="8"/>
      <c r="E344" s="11" t="e">
        <f>VLOOKUP(A344,#REF!,68,FALSE)</f>
        <v>#REF!</v>
      </c>
      <c r="F344" s="11"/>
      <c r="G344" s="12"/>
      <c r="H344" s="12"/>
      <c r="I344" s="12"/>
      <c r="J344" s="12"/>
    </row>
    <row r="345" spans="1:10" x14ac:dyDescent="0.2">
      <c r="A345" s="2">
        <v>407</v>
      </c>
      <c r="B345" s="3" t="e">
        <f>INDEX(#REF!,MATCH(A345,#REF!,0))</f>
        <v>#REF!</v>
      </c>
      <c r="C345" s="8"/>
      <c r="D345" s="8"/>
      <c r="E345" s="11" t="e">
        <f>VLOOKUP(A345,#REF!,68,FALSE)</f>
        <v>#REF!</v>
      </c>
      <c r="F345" s="11"/>
      <c r="G345" s="12"/>
      <c r="H345" s="12"/>
      <c r="I345" s="12"/>
      <c r="J345" s="12"/>
    </row>
    <row r="346" spans="1:10" x14ac:dyDescent="0.2">
      <c r="A346" s="2">
        <v>408</v>
      </c>
      <c r="B346" s="3" t="e">
        <f>INDEX(#REF!,MATCH(A346,#REF!,0))</f>
        <v>#REF!</v>
      </c>
      <c r="C346" s="8"/>
      <c r="D346" s="8"/>
      <c r="E346" s="11" t="e">
        <f>VLOOKUP(A346,#REF!,68,FALSE)</f>
        <v>#REF!</v>
      </c>
      <c r="F346" s="11"/>
      <c r="G346" s="12"/>
      <c r="H346" s="12"/>
      <c r="I346" s="12"/>
      <c r="J346" s="12"/>
    </row>
    <row r="347" spans="1:10" x14ac:dyDescent="0.2">
      <c r="A347" s="2">
        <v>409</v>
      </c>
      <c r="B347" s="3" t="e">
        <f>INDEX(#REF!,MATCH(A347,#REF!,0))</f>
        <v>#REF!</v>
      </c>
      <c r="C347" s="8"/>
      <c r="D347" s="8"/>
      <c r="E347" s="11" t="e">
        <f>VLOOKUP(A347,#REF!,68,FALSE)</f>
        <v>#REF!</v>
      </c>
      <c r="F347" s="11"/>
      <c r="G347" s="12"/>
      <c r="H347" s="12"/>
      <c r="I347" s="12"/>
      <c r="J347" s="12"/>
    </row>
    <row r="348" spans="1:10" x14ac:dyDescent="0.2">
      <c r="A348" s="2">
        <v>410</v>
      </c>
      <c r="B348" s="3" t="e">
        <f>INDEX(#REF!,MATCH(A348,#REF!,0))</f>
        <v>#REF!</v>
      </c>
      <c r="C348" s="8" t="s">
        <v>1859</v>
      </c>
      <c r="D348" s="8"/>
      <c r="E348" s="11" t="e">
        <f>VLOOKUP(A348,#REF!,68,FALSE)</f>
        <v>#REF!</v>
      </c>
      <c r="F348" s="11"/>
      <c r="G348" s="12"/>
      <c r="H348" s="12"/>
      <c r="I348" s="12"/>
      <c r="J348" s="12"/>
    </row>
    <row r="349" spans="1:10" x14ac:dyDescent="0.2">
      <c r="A349" s="2">
        <v>411</v>
      </c>
      <c r="B349" s="3" t="e">
        <f>INDEX(#REF!,MATCH(A349,#REF!,0))</f>
        <v>#REF!</v>
      </c>
      <c r="C349" s="8"/>
      <c r="D349" s="8"/>
      <c r="E349" s="11" t="e">
        <f>VLOOKUP(A349,#REF!,68,FALSE)</f>
        <v>#REF!</v>
      </c>
      <c r="F349" s="11"/>
      <c r="G349" s="12"/>
      <c r="H349" s="12"/>
      <c r="I349" s="12"/>
      <c r="J349" s="12"/>
    </row>
    <row r="350" spans="1:10" x14ac:dyDescent="0.2">
      <c r="A350" s="2">
        <v>412</v>
      </c>
      <c r="B350" s="3" t="e">
        <f>INDEX(#REF!,MATCH(A350,#REF!,0))</f>
        <v>#REF!</v>
      </c>
      <c r="C350" s="8"/>
      <c r="D350" s="8"/>
      <c r="E350" s="11" t="e">
        <f>VLOOKUP(A350,#REF!,68,FALSE)</f>
        <v>#REF!</v>
      </c>
      <c r="F350" s="11"/>
      <c r="G350" s="12"/>
      <c r="H350" s="12"/>
      <c r="I350" s="12"/>
      <c r="J350" s="12"/>
    </row>
    <row r="351" spans="1:10" x14ac:dyDescent="0.2">
      <c r="A351" s="26">
        <v>413</v>
      </c>
      <c r="B351" s="29" t="e">
        <f>INDEX(#REF!,MATCH(A351,#REF!,0))</f>
        <v>#REF!</v>
      </c>
      <c r="C351" s="41"/>
      <c r="D351" s="41"/>
      <c r="E351" s="27" t="e">
        <f>VLOOKUP(A351,#REF!,68,FALSE)</f>
        <v>#REF!</v>
      </c>
      <c r="F351" s="27"/>
      <c r="G351" s="38"/>
      <c r="H351" s="38"/>
      <c r="I351" s="38"/>
      <c r="J351" s="38"/>
    </row>
    <row r="352" spans="1:10" x14ac:dyDescent="0.2">
      <c r="A352" s="2">
        <v>414</v>
      </c>
      <c r="B352" s="3" t="e">
        <f>INDEX(#REF!,MATCH(A352,#REF!,0))</f>
        <v>#REF!</v>
      </c>
      <c r="C352" s="8"/>
      <c r="D352" s="8"/>
      <c r="E352" s="11" t="e">
        <f>VLOOKUP(A352,#REF!,68,FALSE)</f>
        <v>#REF!</v>
      </c>
      <c r="F352" s="11"/>
      <c r="G352" s="12"/>
      <c r="H352" s="12"/>
      <c r="I352" s="12"/>
      <c r="J352" s="12"/>
    </row>
    <row r="353" spans="1:10" x14ac:dyDescent="0.2">
      <c r="A353" s="2">
        <v>415</v>
      </c>
      <c r="B353" s="3" t="e">
        <f>INDEX(#REF!,MATCH(A353,#REF!,0))</f>
        <v>#REF!</v>
      </c>
      <c r="C353" s="8"/>
      <c r="D353" s="8"/>
      <c r="E353" s="11" t="e">
        <f>VLOOKUP(A353,#REF!,68,FALSE)</f>
        <v>#REF!</v>
      </c>
      <c r="F353" s="11"/>
      <c r="G353" s="12"/>
      <c r="H353" s="12"/>
      <c r="I353" s="12"/>
      <c r="J353" s="12"/>
    </row>
    <row r="354" spans="1:10" x14ac:dyDescent="0.2">
      <c r="A354" s="2">
        <v>416</v>
      </c>
      <c r="B354" s="3" t="e">
        <f>INDEX(#REF!,MATCH(A354,#REF!,0))</f>
        <v>#REF!</v>
      </c>
      <c r="C354" s="8"/>
      <c r="D354" s="8"/>
      <c r="E354" s="11" t="e">
        <f>VLOOKUP(A354,#REF!,68,FALSE)</f>
        <v>#REF!</v>
      </c>
      <c r="F354" s="11"/>
      <c r="G354" s="12"/>
      <c r="H354" s="12"/>
      <c r="I354" s="12"/>
      <c r="J354" s="12"/>
    </row>
    <row r="355" spans="1:10" x14ac:dyDescent="0.2">
      <c r="A355" s="26">
        <v>417</v>
      </c>
      <c r="B355" s="29" t="e">
        <f>INDEX(#REF!,MATCH(A355,#REF!,0))</f>
        <v>#REF!</v>
      </c>
      <c r="C355" s="41"/>
      <c r="D355" s="41"/>
      <c r="E355" s="27" t="e">
        <f>VLOOKUP(A355,#REF!,68,FALSE)</f>
        <v>#REF!</v>
      </c>
      <c r="F355" s="27"/>
      <c r="G355" s="38"/>
      <c r="H355" s="38"/>
      <c r="I355" s="38"/>
      <c r="J355" s="38"/>
    </row>
    <row r="356" spans="1:10" s="1" customFormat="1" ht="11.25" x14ac:dyDescent="0.2">
      <c r="A356" s="2">
        <v>418</v>
      </c>
      <c r="B356" s="3" t="s">
        <v>588</v>
      </c>
      <c r="C356" s="3"/>
      <c r="D356" s="3"/>
      <c r="E356" s="11">
        <v>43395</v>
      </c>
      <c r="F356" s="3"/>
      <c r="G356" s="3"/>
      <c r="H356" s="3"/>
      <c r="I356" s="3"/>
      <c r="J356" s="3"/>
    </row>
    <row r="357" spans="1:10" s="1" customFormat="1" ht="11.25" x14ac:dyDescent="0.2">
      <c r="A357" s="2">
        <v>419</v>
      </c>
      <c r="B357" s="10" t="s">
        <v>588</v>
      </c>
      <c r="C357" s="3"/>
      <c r="D357" s="3"/>
      <c r="E357" s="11">
        <v>43395</v>
      </c>
      <c r="F357" s="3"/>
      <c r="G357" s="3"/>
      <c r="H357" s="3"/>
      <c r="I357" s="3"/>
      <c r="J357" s="3"/>
    </row>
    <row r="358" spans="1:10" s="1" customFormat="1" ht="11.25" x14ac:dyDescent="0.2">
      <c r="A358" s="2">
        <v>420</v>
      </c>
      <c r="B358" s="10" t="s">
        <v>588</v>
      </c>
      <c r="C358" s="3"/>
      <c r="D358" s="3"/>
      <c r="E358" s="11">
        <v>43395</v>
      </c>
      <c r="F358" s="3"/>
      <c r="G358" s="3"/>
      <c r="H358" s="3"/>
      <c r="I358" s="3"/>
      <c r="J358" s="3"/>
    </row>
    <row r="359" spans="1:10" s="1" customFormat="1" ht="11.25" x14ac:dyDescent="0.2">
      <c r="A359" s="26">
        <v>421</v>
      </c>
      <c r="B359" s="25" t="s">
        <v>589</v>
      </c>
      <c r="C359" s="29"/>
      <c r="D359" s="29"/>
      <c r="E359" s="27">
        <v>43395</v>
      </c>
      <c r="F359" s="29"/>
      <c r="G359" s="29"/>
      <c r="H359" s="29"/>
      <c r="I359" s="29"/>
      <c r="J359" s="29"/>
    </row>
    <row r="360" spans="1:10" s="1" customFormat="1" ht="11.25" x14ac:dyDescent="0.2">
      <c r="A360" s="2">
        <v>422</v>
      </c>
      <c r="B360" s="10" t="s">
        <v>588</v>
      </c>
      <c r="C360" s="3"/>
      <c r="D360" s="3"/>
      <c r="E360" s="11">
        <v>43395</v>
      </c>
      <c r="F360" s="3"/>
      <c r="G360" s="3"/>
      <c r="H360" s="3"/>
      <c r="I360" s="3"/>
      <c r="J360" s="3"/>
    </row>
    <row r="361" spans="1:10" s="1" customFormat="1" ht="11.25" x14ac:dyDescent="0.2">
      <c r="A361" s="26">
        <v>423</v>
      </c>
      <c r="B361" s="25" t="s">
        <v>589</v>
      </c>
      <c r="C361" s="29"/>
      <c r="D361" s="29"/>
      <c r="E361" s="27">
        <v>43411</v>
      </c>
      <c r="F361" s="29"/>
      <c r="G361" s="29"/>
      <c r="H361" s="29"/>
      <c r="I361" s="29"/>
      <c r="J361" s="29"/>
    </row>
    <row r="362" spans="1:10" s="1" customFormat="1" ht="11.25" x14ac:dyDescent="0.2">
      <c r="A362" s="2">
        <v>424</v>
      </c>
      <c r="B362" s="10" t="s">
        <v>588</v>
      </c>
      <c r="C362" s="3"/>
      <c r="D362" s="3"/>
      <c r="E362" s="11">
        <v>43418</v>
      </c>
      <c r="F362" s="3"/>
      <c r="G362" s="3"/>
      <c r="H362" s="3"/>
      <c r="I362" s="3"/>
      <c r="J362" s="3"/>
    </row>
    <row r="363" spans="1:10" s="1" customFormat="1" ht="11.25" x14ac:dyDescent="0.2">
      <c r="A363" s="2">
        <v>425</v>
      </c>
      <c r="B363" s="10" t="s">
        <v>588</v>
      </c>
      <c r="C363" s="3"/>
      <c r="D363" s="3"/>
      <c r="E363" s="24">
        <v>43430</v>
      </c>
      <c r="F363" s="3"/>
      <c r="G363" s="3"/>
      <c r="H363" s="3"/>
      <c r="I363" s="3"/>
      <c r="J363" s="3"/>
    </row>
    <row r="364" spans="1:10" s="1" customFormat="1" ht="11.25" x14ac:dyDescent="0.2">
      <c r="A364" s="34">
        <v>426</v>
      </c>
      <c r="B364" s="33" t="s">
        <v>2229</v>
      </c>
      <c r="C364" s="36"/>
      <c r="D364" s="36"/>
      <c r="E364" s="35">
        <v>43449</v>
      </c>
      <c r="F364" s="36"/>
      <c r="G364" s="36"/>
      <c r="H364" s="36"/>
      <c r="I364" s="36"/>
      <c r="J364" s="36"/>
    </row>
    <row r="365" spans="1:10" s="1" customFormat="1" ht="11.25" x14ac:dyDescent="0.2">
      <c r="A365" s="2">
        <v>427</v>
      </c>
      <c r="B365" s="10" t="s">
        <v>588</v>
      </c>
      <c r="C365" s="3"/>
      <c r="D365" s="3"/>
      <c r="E365" s="11">
        <v>43461</v>
      </c>
      <c r="F365" s="3"/>
      <c r="G365" s="3"/>
      <c r="H365" s="3"/>
      <c r="I365" s="3"/>
      <c r="J365" s="3"/>
    </row>
    <row r="366" spans="1:10" s="1" customFormat="1" ht="11.25" x14ac:dyDescent="0.2">
      <c r="A366" s="2">
        <v>428</v>
      </c>
      <c r="B366" s="10" t="s">
        <v>588</v>
      </c>
      <c r="C366" s="3"/>
      <c r="D366" s="3"/>
      <c r="E366" s="11">
        <v>43495</v>
      </c>
      <c r="F366" s="3"/>
      <c r="G366" s="3"/>
      <c r="H366" s="3"/>
      <c r="I366" s="3"/>
      <c r="J366" s="3"/>
    </row>
    <row r="367" spans="1:10" s="1" customFormat="1" ht="11.25" x14ac:dyDescent="0.2">
      <c r="A367" s="2">
        <v>429</v>
      </c>
      <c r="B367" s="10" t="s">
        <v>588</v>
      </c>
      <c r="C367" s="3"/>
      <c r="D367" s="3"/>
      <c r="E367" s="11">
        <v>43495</v>
      </c>
      <c r="F367" s="3"/>
      <c r="G367" s="3"/>
      <c r="H367" s="3"/>
      <c r="I367" s="3"/>
      <c r="J367" s="3"/>
    </row>
    <row r="368" spans="1:10" s="1" customFormat="1" ht="11.25" x14ac:dyDescent="0.2">
      <c r="A368" s="2">
        <v>430</v>
      </c>
      <c r="B368" s="3" t="s">
        <v>588</v>
      </c>
      <c r="C368" s="3"/>
      <c r="D368" s="3"/>
      <c r="E368" s="22">
        <v>43495</v>
      </c>
      <c r="F368" s="3"/>
      <c r="G368" s="3"/>
      <c r="H368" s="3"/>
      <c r="I368" s="3"/>
      <c r="J368" s="3"/>
    </row>
    <row r="369" spans="1:10" s="1" customFormat="1" ht="11.25" x14ac:dyDescent="0.2">
      <c r="A369" s="2">
        <v>431</v>
      </c>
      <c r="B369" s="21" t="s">
        <v>588</v>
      </c>
      <c r="C369" s="3"/>
      <c r="D369" s="3"/>
      <c r="E369" s="11">
        <v>43496</v>
      </c>
      <c r="F369" s="3"/>
      <c r="G369" s="3"/>
      <c r="H369" s="3"/>
      <c r="I369" s="3"/>
      <c r="J369" s="3"/>
    </row>
    <row r="370" spans="1:10" s="1" customFormat="1" ht="11.25" x14ac:dyDescent="0.2">
      <c r="A370" s="2">
        <v>432</v>
      </c>
      <c r="B370" s="10" t="s">
        <v>588</v>
      </c>
      <c r="C370" s="3"/>
      <c r="D370" s="3"/>
      <c r="E370" s="11">
        <v>39384</v>
      </c>
      <c r="F370" s="3"/>
      <c r="G370" s="3"/>
      <c r="H370" s="3"/>
      <c r="I370" s="3"/>
      <c r="J370" s="3"/>
    </row>
    <row r="371" spans="1:10" s="1" customFormat="1" ht="11.25" x14ac:dyDescent="0.2">
      <c r="A371" s="2">
        <v>433</v>
      </c>
      <c r="B371" s="17" t="s">
        <v>588</v>
      </c>
      <c r="C371" s="3"/>
      <c r="D371" s="3"/>
      <c r="E371" s="11">
        <v>43514</v>
      </c>
      <c r="F371" s="3"/>
      <c r="G371" s="3"/>
      <c r="H371" s="3"/>
      <c r="I371" s="3"/>
      <c r="J371" s="3"/>
    </row>
    <row r="372" spans="1:10" s="1" customFormat="1" ht="11.25" x14ac:dyDescent="0.2">
      <c r="A372" s="26">
        <v>434</v>
      </c>
      <c r="B372" s="25" t="s">
        <v>589</v>
      </c>
      <c r="C372" s="29"/>
      <c r="D372" s="29"/>
      <c r="E372" s="27">
        <v>43516</v>
      </c>
      <c r="F372" s="29"/>
      <c r="G372" s="29"/>
      <c r="H372" s="29"/>
      <c r="I372" s="29"/>
      <c r="J372" s="29"/>
    </row>
    <row r="373" spans="1:10" s="1" customFormat="1" ht="11.25" x14ac:dyDescent="0.2">
      <c r="A373" s="2">
        <v>435</v>
      </c>
      <c r="B373" s="10" t="s">
        <v>588</v>
      </c>
      <c r="C373" s="3"/>
      <c r="D373" s="3"/>
      <c r="E373" s="19">
        <v>43516</v>
      </c>
      <c r="F373" s="3"/>
      <c r="G373" s="3"/>
      <c r="H373" s="3"/>
      <c r="I373" s="3"/>
      <c r="J373" s="3"/>
    </row>
    <row r="374" spans="1:10" s="1" customFormat="1" ht="11.25" x14ac:dyDescent="0.2">
      <c r="A374" s="2">
        <v>436</v>
      </c>
      <c r="B374" s="18" t="s">
        <v>588</v>
      </c>
      <c r="C374" s="3"/>
      <c r="D374" s="3"/>
      <c r="E374" s="11">
        <v>43516</v>
      </c>
      <c r="F374" s="3"/>
      <c r="G374" s="3"/>
      <c r="H374" s="3"/>
      <c r="I374" s="3"/>
      <c r="J374" s="3"/>
    </row>
    <row r="375" spans="1:10" s="1" customFormat="1" ht="11.25" x14ac:dyDescent="0.2">
      <c r="A375" s="26">
        <v>437</v>
      </c>
      <c r="B375" s="25" t="s">
        <v>589</v>
      </c>
      <c r="C375" s="29"/>
      <c r="D375" s="29"/>
      <c r="E375" s="27">
        <v>43516</v>
      </c>
      <c r="F375" s="29"/>
      <c r="G375" s="29"/>
      <c r="H375" s="29"/>
      <c r="I375" s="29"/>
      <c r="J375" s="29"/>
    </row>
    <row r="376" spans="1:10" s="1" customFormat="1" ht="11.25" x14ac:dyDescent="0.2">
      <c r="A376" s="2">
        <v>438</v>
      </c>
      <c r="B376" s="10" t="s">
        <v>588</v>
      </c>
      <c r="C376" s="3"/>
      <c r="D376" s="3"/>
      <c r="E376" s="11">
        <v>43518</v>
      </c>
      <c r="F376" s="3"/>
      <c r="G376" s="3"/>
      <c r="H376" s="3"/>
      <c r="I376" s="3"/>
      <c r="J376" s="3"/>
    </row>
    <row r="377" spans="1:10" s="1" customFormat="1" ht="11.25" x14ac:dyDescent="0.2">
      <c r="A377" s="26">
        <v>439</v>
      </c>
      <c r="B377" s="25" t="s">
        <v>589</v>
      </c>
      <c r="C377" s="29"/>
      <c r="D377" s="29"/>
      <c r="E377" s="27">
        <v>43518</v>
      </c>
      <c r="F377" s="29"/>
      <c r="G377" s="29"/>
      <c r="H377" s="29"/>
      <c r="I377" s="29"/>
      <c r="J377" s="29"/>
    </row>
    <row r="378" spans="1:10" s="1" customFormat="1" ht="11.25" x14ac:dyDescent="0.2">
      <c r="A378" s="2">
        <v>440</v>
      </c>
      <c r="B378" s="10" t="s">
        <v>588</v>
      </c>
      <c r="C378" s="3"/>
      <c r="D378" s="3"/>
      <c r="E378" s="11">
        <v>43525</v>
      </c>
      <c r="F378" s="3"/>
      <c r="G378" s="3"/>
      <c r="H378" s="3"/>
      <c r="I378" s="3"/>
      <c r="J378" s="3"/>
    </row>
    <row r="379" spans="1:10" s="1" customFormat="1" ht="11.25" x14ac:dyDescent="0.2">
      <c r="A379" s="2">
        <v>441</v>
      </c>
      <c r="B379" s="10" t="s">
        <v>588</v>
      </c>
      <c r="C379" s="3"/>
      <c r="D379" s="3"/>
      <c r="E379" s="11">
        <v>43525</v>
      </c>
      <c r="F379" s="3"/>
      <c r="G379" s="3"/>
      <c r="H379" s="3"/>
      <c r="I379" s="3"/>
      <c r="J379" s="3"/>
    </row>
    <row r="380" spans="1:10" s="1" customFormat="1" ht="11.25" x14ac:dyDescent="0.2">
      <c r="A380" s="2">
        <v>442</v>
      </c>
      <c r="B380" s="10" t="s">
        <v>588</v>
      </c>
      <c r="C380" s="3"/>
      <c r="D380" s="3"/>
      <c r="E380" s="11">
        <v>43545</v>
      </c>
      <c r="F380" s="3"/>
      <c r="G380" s="3"/>
      <c r="H380" s="3"/>
      <c r="I380" s="3"/>
      <c r="J380" s="3"/>
    </row>
    <row r="381" spans="1:10" s="1" customFormat="1" ht="11.25" x14ac:dyDescent="0.2">
      <c r="A381" s="2">
        <v>443</v>
      </c>
      <c r="B381" s="10" t="s">
        <v>588</v>
      </c>
      <c r="C381" s="3"/>
      <c r="D381" s="3"/>
      <c r="E381" s="11">
        <v>43556</v>
      </c>
      <c r="F381" s="3"/>
      <c r="G381" s="3"/>
      <c r="H381" s="3"/>
      <c r="I381" s="3"/>
      <c r="J381" s="3"/>
    </row>
    <row r="382" spans="1:10" s="1" customFormat="1" ht="11.25" x14ac:dyDescent="0.2">
      <c r="A382" s="2">
        <v>444</v>
      </c>
      <c r="B382" s="10" t="s">
        <v>588</v>
      </c>
      <c r="C382" s="3"/>
      <c r="D382" s="3"/>
      <c r="E382" s="24">
        <v>43558</v>
      </c>
      <c r="F382" s="3"/>
      <c r="G382" s="3"/>
      <c r="H382" s="3"/>
      <c r="I382" s="3"/>
      <c r="J382" s="3"/>
    </row>
    <row r="383" spans="1:10" s="1" customFormat="1" ht="11.25" x14ac:dyDescent="0.2">
      <c r="A383" s="34">
        <v>445</v>
      </c>
      <c r="B383" s="33" t="s">
        <v>2229</v>
      </c>
      <c r="C383" s="36"/>
      <c r="D383" s="36"/>
      <c r="E383" s="35">
        <v>43592</v>
      </c>
      <c r="F383" s="36"/>
      <c r="G383" s="36"/>
      <c r="H383" s="36"/>
      <c r="I383" s="36"/>
      <c r="J383" s="36"/>
    </row>
    <row r="384" spans="1:10" s="1" customFormat="1" ht="11.25" x14ac:dyDescent="0.2">
      <c r="A384" s="2">
        <v>446</v>
      </c>
      <c r="B384" s="10" t="s">
        <v>588</v>
      </c>
      <c r="C384" s="3"/>
      <c r="D384" s="3"/>
      <c r="E384" s="11">
        <v>43592</v>
      </c>
      <c r="F384" s="3"/>
      <c r="G384" s="3"/>
      <c r="H384" s="3"/>
      <c r="I384" s="3"/>
      <c r="J384" s="3"/>
    </row>
    <row r="385" spans="1:10" s="1" customFormat="1" ht="11.25" x14ac:dyDescent="0.2">
      <c r="A385" s="2">
        <v>447</v>
      </c>
      <c r="B385" s="10" t="s">
        <v>588</v>
      </c>
      <c r="C385" s="3"/>
      <c r="D385" s="3"/>
      <c r="E385" s="11">
        <v>43633</v>
      </c>
      <c r="F385" s="3"/>
      <c r="G385" s="3"/>
      <c r="H385" s="3"/>
      <c r="I385" s="3"/>
      <c r="J385" s="3"/>
    </row>
    <row r="386" spans="1:10" s="1" customFormat="1" ht="11.25" x14ac:dyDescent="0.2">
      <c r="A386" s="2">
        <v>448</v>
      </c>
      <c r="B386" s="3" t="s">
        <v>588</v>
      </c>
      <c r="C386" s="3"/>
      <c r="D386" s="3"/>
      <c r="E386" s="11">
        <v>43624</v>
      </c>
      <c r="F386" s="3"/>
      <c r="G386" s="3"/>
      <c r="H386" s="3"/>
      <c r="I386" s="3"/>
      <c r="J386" s="3"/>
    </row>
    <row r="387" spans="1:10" s="1" customFormat="1" ht="11.25" x14ac:dyDescent="0.2">
      <c r="A387" s="2">
        <v>449</v>
      </c>
      <c r="B387" s="3" t="s">
        <v>588</v>
      </c>
      <c r="C387" s="3"/>
      <c r="D387" s="3"/>
      <c r="E387" s="11">
        <v>43624</v>
      </c>
      <c r="F387" s="3"/>
      <c r="G387" s="3"/>
      <c r="H387" s="3"/>
      <c r="I387" s="3"/>
      <c r="J387" s="3"/>
    </row>
    <row r="388" spans="1:10" s="1" customFormat="1" ht="11.25" x14ac:dyDescent="0.2">
      <c r="A388" s="2">
        <v>450</v>
      </c>
      <c r="B388" s="3" t="s">
        <v>588</v>
      </c>
      <c r="C388" s="3"/>
      <c r="D388" s="3"/>
      <c r="E388" s="11">
        <v>43624</v>
      </c>
      <c r="F388" s="3"/>
      <c r="G388" s="3"/>
      <c r="H388" s="3"/>
      <c r="I388" s="3"/>
      <c r="J388" s="3"/>
    </row>
    <row r="389" spans="1:10" s="1" customFormat="1" ht="11.25" x14ac:dyDescent="0.2">
      <c r="A389" s="2">
        <v>451</v>
      </c>
      <c r="B389" s="3" t="s">
        <v>588</v>
      </c>
      <c r="C389" s="3"/>
      <c r="D389" s="3"/>
      <c r="E389" s="11">
        <v>43624</v>
      </c>
      <c r="F389" s="3"/>
      <c r="G389" s="3"/>
      <c r="H389" s="3"/>
      <c r="I389" s="3"/>
      <c r="J389" s="3"/>
    </row>
    <row r="390" spans="1:10" s="1" customFormat="1" ht="11.25" x14ac:dyDescent="0.2">
      <c r="A390" s="2">
        <v>452</v>
      </c>
      <c r="B390" s="3" t="s">
        <v>588</v>
      </c>
      <c r="C390" s="3"/>
      <c r="D390" s="3"/>
      <c r="E390" s="11">
        <v>43624</v>
      </c>
      <c r="F390" s="3"/>
      <c r="G390" s="3"/>
      <c r="H390" s="3"/>
      <c r="I390" s="3"/>
      <c r="J390" s="3"/>
    </row>
    <row r="391" spans="1:10" s="1" customFormat="1" ht="11.25" x14ac:dyDescent="0.2">
      <c r="A391" s="2">
        <v>453</v>
      </c>
      <c r="B391" s="3" t="s">
        <v>588</v>
      </c>
      <c r="C391" s="3"/>
      <c r="D391" s="3"/>
      <c r="E391" s="24">
        <v>43624</v>
      </c>
      <c r="F391" s="3"/>
      <c r="G391" s="3"/>
      <c r="H391" s="3"/>
      <c r="I391" s="3"/>
      <c r="J391" s="3"/>
    </row>
    <row r="392" spans="1:10" s="1" customFormat="1" ht="11.25" x14ac:dyDescent="0.2">
      <c r="A392" s="26">
        <v>454</v>
      </c>
      <c r="B392" s="25" t="s">
        <v>589</v>
      </c>
      <c r="C392" s="29"/>
      <c r="D392" s="29"/>
      <c r="E392" s="27">
        <v>43624</v>
      </c>
      <c r="F392" s="29"/>
      <c r="G392" s="29"/>
      <c r="H392" s="29"/>
      <c r="I392" s="29"/>
      <c r="J392" s="29"/>
    </row>
    <row r="393" spans="1:10" s="1" customFormat="1" ht="11.25" x14ac:dyDescent="0.2">
      <c r="A393" s="2">
        <v>455</v>
      </c>
      <c r="B393" s="3" t="s">
        <v>588</v>
      </c>
      <c r="C393" s="3"/>
      <c r="D393" s="3"/>
      <c r="E393" s="11">
        <v>43654</v>
      </c>
      <c r="F393" s="3"/>
      <c r="G393" s="3"/>
      <c r="H393" s="3"/>
      <c r="I393" s="3"/>
      <c r="J393" s="3"/>
    </row>
    <row r="394" spans="1:10" s="1" customFormat="1" ht="11.25" x14ac:dyDescent="0.2">
      <c r="A394" s="26">
        <v>456</v>
      </c>
      <c r="B394" s="29" t="s">
        <v>589</v>
      </c>
      <c r="C394" s="29"/>
      <c r="D394" s="29"/>
      <c r="E394" s="42">
        <v>43658</v>
      </c>
      <c r="F394" s="29"/>
      <c r="G394" s="29"/>
      <c r="H394" s="29"/>
      <c r="I394" s="29"/>
      <c r="J394" s="29"/>
    </row>
    <row r="395" spans="1:10" s="1" customFormat="1" ht="11.25" x14ac:dyDescent="0.2">
      <c r="A395" s="34">
        <v>457</v>
      </c>
      <c r="B395" s="36" t="s">
        <v>2229</v>
      </c>
      <c r="C395" s="36"/>
      <c r="D395" s="36"/>
      <c r="E395" s="35">
        <v>43658</v>
      </c>
      <c r="F395" s="36"/>
      <c r="G395" s="36"/>
      <c r="H395" s="36"/>
      <c r="I395" s="36"/>
      <c r="J395" s="36"/>
    </row>
    <row r="396" spans="1:10" s="1" customFormat="1" ht="11.25" x14ac:dyDescent="0.2">
      <c r="A396" s="34">
        <v>458</v>
      </c>
      <c r="B396" s="36" t="s">
        <v>2229</v>
      </c>
      <c r="C396" s="36"/>
      <c r="D396" s="36"/>
      <c r="E396" s="35">
        <v>43658</v>
      </c>
      <c r="F396" s="36"/>
      <c r="G396" s="36"/>
      <c r="H396" s="36"/>
      <c r="I396" s="36"/>
      <c r="J396" s="36"/>
    </row>
    <row r="397" spans="1:10" s="1" customFormat="1" ht="11.25" x14ac:dyDescent="0.2">
      <c r="A397" s="26">
        <v>459</v>
      </c>
      <c r="B397" s="29" t="s">
        <v>589</v>
      </c>
      <c r="C397" s="29"/>
      <c r="D397" s="29"/>
      <c r="E397" s="27">
        <v>43684</v>
      </c>
      <c r="F397" s="29"/>
      <c r="G397" s="29"/>
      <c r="H397" s="29"/>
      <c r="I397" s="29"/>
      <c r="J397" s="29"/>
    </row>
    <row r="398" spans="1:10" s="1" customFormat="1" ht="11.25" x14ac:dyDescent="0.2">
      <c r="A398" s="2">
        <v>460</v>
      </c>
      <c r="B398" s="23" t="s">
        <v>588</v>
      </c>
      <c r="C398" s="3"/>
      <c r="D398" s="3"/>
      <c r="E398" s="24">
        <v>43732</v>
      </c>
      <c r="F398" s="3"/>
      <c r="G398" s="3"/>
      <c r="H398" s="3"/>
      <c r="I398" s="3"/>
      <c r="J398" s="3"/>
    </row>
    <row r="399" spans="1:10" s="1" customFormat="1" ht="11.25" x14ac:dyDescent="0.2">
      <c r="A399" s="2">
        <v>461</v>
      </c>
      <c r="B399" s="23" t="s">
        <v>588</v>
      </c>
      <c r="C399" s="3"/>
      <c r="D399" s="3"/>
      <c r="E399" s="24">
        <v>43739</v>
      </c>
      <c r="F399" s="3"/>
      <c r="G399" s="3"/>
      <c r="H399" s="3"/>
      <c r="I399" s="3"/>
      <c r="J399" s="3"/>
    </row>
    <row r="400" spans="1:10" s="1" customFormat="1" ht="11.25" x14ac:dyDescent="0.2">
      <c r="A400" s="2">
        <v>462</v>
      </c>
      <c r="B400" s="23" t="s">
        <v>588</v>
      </c>
      <c r="C400" s="3"/>
      <c r="D400" s="3"/>
      <c r="E400" s="24">
        <v>43732</v>
      </c>
      <c r="F400" s="3"/>
      <c r="G400" s="3"/>
      <c r="H400" s="3"/>
      <c r="I400" s="3"/>
      <c r="J400" s="3"/>
    </row>
    <row r="401" spans="1:10" s="1" customFormat="1" ht="11.25" x14ac:dyDescent="0.2">
      <c r="A401" s="2">
        <v>463</v>
      </c>
      <c r="B401" s="23" t="s">
        <v>588</v>
      </c>
      <c r="C401" s="3"/>
      <c r="D401" s="3"/>
      <c r="E401" s="24">
        <v>43732</v>
      </c>
      <c r="F401" s="3"/>
      <c r="G401" s="3"/>
      <c r="H401" s="3"/>
      <c r="I401" s="3"/>
      <c r="J401" s="3"/>
    </row>
    <row r="402" spans="1:10" s="1" customFormat="1" ht="11.25" x14ac:dyDescent="0.2">
      <c r="A402" s="2">
        <v>464</v>
      </c>
      <c r="B402" s="23" t="s">
        <v>588</v>
      </c>
      <c r="C402" s="3"/>
      <c r="D402" s="3"/>
      <c r="E402" s="24">
        <v>43732</v>
      </c>
      <c r="F402" s="3"/>
      <c r="G402" s="3"/>
      <c r="H402" s="3"/>
      <c r="I402" s="3"/>
      <c r="J402" s="3"/>
    </row>
    <row r="403" spans="1:10" s="1" customFormat="1" ht="11.25" x14ac:dyDescent="0.2">
      <c r="A403" s="2">
        <v>465</v>
      </c>
      <c r="B403" s="23" t="s">
        <v>588</v>
      </c>
      <c r="C403" s="3"/>
      <c r="D403" s="3"/>
      <c r="E403" s="24">
        <v>43749</v>
      </c>
      <c r="F403" s="3"/>
      <c r="G403" s="3"/>
      <c r="H403" s="3"/>
      <c r="I403" s="3"/>
      <c r="J403" s="3"/>
    </row>
    <row r="404" spans="1:10" s="1" customFormat="1" ht="11.25" x14ac:dyDescent="0.2">
      <c r="A404" s="2">
        <v>466</v>
      </c>
      <c r="B404" s="23" t="s">
        <v>588</v>
      </c>
      <c r="C404" s="3"/>
      <c r="D404" s="3"/>
      <c r="E404" s="24">
        <v>43749</v>
      </c>
      <c r="F404" s="3"/>
      <c r="G404" s="3"/>
      <c r="H404" s="3"/>
      <c r="I404" s="3"/>
      <c r="J404" s="3"/>
    </row>
    <row r="405" spans="1:10" s="1" customFormat="1" ht="11.25" x14ac:dyDescent="0.2">
      <c r="A405" s="2">
        <v>467</v>
      </c>
      <c r="B405" s="23" t="s">
        <v>588</v>
      </c>
      <c r="C405" s="3"/>
      <c r="D405" s="3"/>
      <c r="E405" s="24">
        <v>43749</v>
      </c>
      <c r="F405" s="3"/>
      <c r="G405" s="3"/>
      <c r="H405" s="3"/>
      <c r="I405" s="3"/>
      <c r="J405" s="3"/>
    </row>
    <row r="406" spans="1:10" s="1" customFormat="1" ht="11.25" x14ac:dyDescent="0.2">
      <c r="A406" s="2">
        <v>468</v>
      </c>
      <c r="B406" s="23" t="s">
        <v>588</v>
      </c>
      <c r="C406" s="3"/>
      <c r="D406" s="3"/>
      <c r="E406" s="24">
        <v>43749</v>
      </c>
      <c r="F406" s="3"/>
      <c r="G406" s="3"/>
      <c r="H406" s="3"/>
      <c r="I406" s="3"/>
      <c r="J406" s="3"/>
    </row>
    <row r="407" spans="1:10" s="1" customFormat="1" ht="11.25" x14ac:dyDescent="0.2">
      <c r="A407" s="2">
        <v>469</v>
      </c>
      <c r="B407" s="23" t="s">
        <v>588</v>
      </c>
      <c r="C407" s="3"/>
      <c r="D407" s="3"/>
      <c r="E407" s="24">
        <v>43749</v>
      </c>
      <c r="F407" s="3"/>
      <c r="G407" s="3"/>
      <c r="H407" s="3"/>
      <c r="I407" s="3"/>
      <c r="J407" s="3"/>
    </row>
    <row r="408" spans="1:10" s="1" customFormat="1" ht="11.25" x14ac:dyDescent="0.2">
      <c r="A408" s="2">
        <v>470</v>
      </c>
      <c r="B408" s="23" t="s">
        <v>588</v>
      </c>
      <c r="C408" s="3"/>
      <c r="D408" s="3"/>
      <c r="E408" s="24">
        <v>43749</v>
      </c>
      <c r="F408" s="3"/>
      <c r="G408" s="3"/>
      <c r="H408" s="3"/>
      <c r="I408" s="3"/>
      <c r="J408" s="3"/>
    </row>
    <row r="409" spans="1:10" s="1" customFormat="1" ht="11.25" x14ac:dyDescent="0.2">
      <c r="A409" s="2">
        <v>471</v>
      </c>
      <c r="B409" s="23" t="s">
        <v>588</v>
      </c>
      <c r="C409" s="3"/>
      <c r="D409" s="3"/>
      <c r="E409" s="24">
        <v>43742</v>
      </c>
      <c r="F409" s="3"/>
      <c r="G409" s="3"/>
      <c r="H409" s="3"/>
      <c r="I409" s="3"/>
      <c r="J409" s="3"/>
    </row>
    <row r="410" spans="1:10" s="1" customFormat="1" ht="11.25" x14ac:dyDescent="0.2">
      <c r="A410" s="2">
        <v>472</v>
      </c>
      <c r="B410" s="23" t="s">
        <v>588</v>
      </c>
      <c r="C410" s="3"/>
      <c r="D410" s="3"/>
      <c r="E410" s="24">
        <v>43742</v>
      </c>
      <c r="F410" s="3"/>
      <c r="G410" s="3"/>
      <c r="H410" s="3"/>
      <c r="I410" s="3"/>
      <c r="J410" s="3"/>
    </row>
    <row r="411" spans="1:10" s="1" customFormat="1" ht="11.25" x14ac:dyDescent="0.2">
      <c r="A411" s="2">
        <v>473</v>
      </c>
      <c r="B411" s="23" t="s">
        <v>588</v>
      </c>
      <c r="C411" s="3"/>
      <c r="D411" s="3"/>
      <c r="E411" s="24">
        <v>43742</v>
      </c>
      <c r="F411" s="3"/>
      <c r="G411" s="3"/>
      <c r="H411" s="3"/>
      <c r="I411" s="3"/>
      <c r="J411" s="3"/>
    </row>
    <row r="412" spans="1:10" s="1" customFormat="1" ht="11.25" x14ac:dyDescent="0.2">
      <c r="A412" s="2">
        <v>474</v>
      </c>
      <c r="B412" s="23" t="s">
        <v>588</v>
      </c>
      <c r="C412" s="3"/>
      <c r="D412" s="3"/>
      <c r="E412" s="24">
        <v>43783</v>
      </c>
      <c r="F412" s="3"/>
      <c r="G412" s="3"/>
      <c r="H412" s="3"/>
      <c r="I412" s="3"/>
      <c r="J412" s="3"/>
    </row>
    <row r="413" spans="1:10" s="1" customFormat="1" ht="11.25" x14ac:dyDescent="0.2">
      <c r="A413" s="2">
        <v>475</v>
      </c>
      <c r="B413" s="23" t="s">
        <v>588</v>
      </c>
      <c r="C413" s="3"/>
      <c r="D413" s="3"/>
      <c r="E413" s="27"/>
      <c r="F413" s="3"/>
      <c r="G413" s="3"/>
      <c r="H413" s="3"/>
      <c r="I413" s="3"/>
      <c r="J413" s="3"/>
    </row>
    <row r="414" spans="1:10" s="1" customFormat="1" ht="11.25" x14ac:dyDescent="0.2">
      <c r="A414" s="26">
        <v>476</v>
      </c>
      <c r="B414" s="29" t="s">
        <v>2054</v>
      </c>
      <c r="C414" s="29"/>
      <c r="D414" s="29"/>
      <c r="E414" s="27"/>
      <c r="F414" s="29"/>
      <c r="G414" s="29"/>
      <c r="H414" s="29"/>
      <c r="I414" s="29"/>
      <c r="J414" s="29"/>
    </row>
    <row r="415" spans="1:10" s="1" customFormat="1" ht="11.25" x14ac:dyDescent="0.2">
      <c r="A415" s="26">
        <v>477</v>
      </c>
      <c r="B415" s="29" t="s">
        <v>2054</v>
      </c>
      <c r="C415" s="29"/>
      <c r="D415" s="29"/>
      <c r="E415" s="27"/>
      <c r="F415" s="29"/>
      <c r="G415" s="29"/>
      <c r="H415" s="29"/>
      <c r="I415" s="29"/>
      <c r="J415" s="29"/>
    </row>
    <row r="416" spans="1:10" s="1" customFormat="1" ht="11.25" x14ac:dyDescent="0.2">
      <c r="A416" s="26">
        <v>478</v>
      </c>
      <c r="B416" s="29" t="s">
        <v>2054</v>
      </c>
      <c r="C416" s="29"/>
      <c r="D416" s="29"/>
      <c r="E416" s="27"/>
      <c r="F416" s="29"/>
      <c r="G416" s="29"/>
      <c r="H416" s="29"/>
      <c r="I416" s="29"/>
      <c r="J416" s="29"/>
    </row>
    <row r="417" spans="1:10" s="1" customFormat="1" ht="11.25" x14ac:dyDescent="0.2">
      <c r="A417" s="26">
        <v>479</v>
      </c>
      <c r="B417" s="25" t="s">
        <v>2054</v>
      </c>
      <c r="C417" s="29"/>
      <c r="D417" s="29"/>
      <c r="E417" s="27"/>
      <c r="F417" s="29"/>
      <c r="G417" s="29"/>
      <c r="H417" s="29"/>
      <c r="I417" s="29"/>
      <c r="J417" s="29"/>
    </row>
    <row r="418" spans="1:10" s="1" customFormat="1" ht="11.25" x14ac:dyDescent="0.2">
      <c r="A418" s="26">
        <v>480</v>
      </c>
      <c r="B418" s="29" t="s">
        <v>2054</v>
      </c>
      <c r="C418" s="29"/>
      <c r="D418" s="29"/>
      <c r="E418" s="27"/>
      <c r="F418" s="29"/>
      <c r="G418" s="29"/>
      <c r="H418" s="29"/>
      <c r="I418" s="29"/>
      <c r="J418" s="29"/>
    </row>
    <row r="419" spans="1:10" s="1" customFormat="1" ht="11.25" x14ac:dyDescent="0.2">
      <c r="A419" s="26">
        <v>481</v>
      </c>
      <c r="B419" s="29" t="s">
        <v>2054</v>
      </c>
      <c r="C419" s="29"/>
      <c r="D419" s="29"/>
      <c r="E419" s="27"/>
      <c r="F419" s="29"/>
      <c r="G419" s="29"/>
      <c r="H419" s="29"/>
      <c r="I419" s="29"/>
      <c r="J419" s="29"/>
    </row>
    <row r="420" spans="1:10" s="1" customFormat="1" ht="11.25" x14ac:dyDescent="0.2">
      <c r="A420" s="26">
        <v>482</v>
      </c>
      <c r="B420" s="29" t="s">
        <v>2054</v>
      </c>
      <c r="C420" s="29"/>
      <c r="D420" s="29"/>
      <c r="E420" s="27"/>
      <c r="F420" s="29"/>
      <c r="G420" s="29"/>
      <c r="H420" s="29"/>
      <c r="I420" s="29"/>
      <c r="J420" s="29"/>
    </row>
    <row r="421" spans="1:10" s="1" customFormat="1" ht="11.25" x14ac:dyDescent="0.2">
      <c r="A421" s="26">
        <v>483</v>
      </c>
      <c r="B421" s="29" t="s">
        <v>2054</v>
      </c>
      <c r="C421" s="29"/>
      <c r="D421" s="29"/>
      <c r="E421" s="27"/>
      <c r="F421" s="29"/>
      <c r="G421" s="29"/>
      <c r="H421" s="29"/>
      <c r="I421" s="29"/>
      <c r="J421" s="29"/>
    </row>
    <row r="422" spans="1:10" s="1" customFormat="1" ht="11.25" x14ac:dyDescent="0.2">
      <c r="A422" s="26">
        <v>484</v>
      </c>
      <c r="B422" s="29" t="s">
        <v>2054</v>
      </c>
      <c r="C422" s="29"/>
      <c r="D422" s="29"/>
      <c r="E422" s="27"/>
      <c r="F422" s="29"/>
      <c r="G422" s="29"/>
      <c r="H422" s="29"/>
      <c r="I422" s="29"/>
      <c r="J422" s="29"/>
    </row>
    <row r="423" spans="1:10" s="1" customFormat="1" ht="11.25" x14ac:dyDescent="0.2">
      <c r="A423" s="26">
        <v>485</v>
      </c>
      <c r="B423" s="29" t="s">
        <v>2054</v>
      </c>
      <c r="C423" s="29"/>
      <c r="D423" s="29"/>
      <c r="E423" s="27"/>
      <c r="F423" s="29"/>
      <c r="G423" s="29"/>
      <c r="H423" s="29"/>
      <c r="I423" s="29"/>
      <c r="J423" s="29"/>
    </row>
    <row r="424" spans="1:10" s="1" customFormat="1" ht="11.25" x14ac:dyDescent="0.2">
      <c r="A424" s="26">
        <v>486</v>
      </c>
      <c r="B424" s="29" t="s">
        <v>2054</v>
      </c>
      <c r="C424" s="29"/>
      <c r="D424" s="29"/>
      <c r="E424" s="27"/>
      <c r="F424" s="29"/>
      <c r="G424" s="29"/>
      <c r="H424" s="29"/>
      <c r="I424" s="29"/>
      <c r="J424" s="29"/>
    </row>
    <row r="425" spans="1:10" s="1" customFormat="1" ht="11.25" x14ac:dyDescent="0.2">
      <c r="A425" s="26">
        <v>487</v>
      </c>
      <c r="B425" s="29" t="s">
        <v>2054</v>
      </c>
      <c r="C425" s="29"/>
      <c r="D425" s="29"/>
      <c r="E425" s="27"/>
      <c r="F425" s="29"/>
      <c r="G425" s="29"/>
      <c r="H425" s="29"/>
      <c r="I425" s="29"/>
      <c r="J425" s="29"/>
    </row>
    <row r="426" spans="1:10" s="1" customFormat="1" ht="11.25" x14ac:dyDescent="0.2">
      <c r="A426" s="26">
        <v>488</v>
      </c>
      <c r="B426" s="29" t="s">
        <v>2054</v>
      </c>
      <c r="C426" s="29"/>
      <c r="D426" s="29"/>
      <c r="E426" s="27"/>
      <c r="F426" s="29"/>
      <c r="G426" s="29"/>
      <c r="H426" s="29"/>
      <c r="I426" s="29"/>
      <c r="J426" s="29"/>
    </row>
    <row r="427" spans="1:10" s="1" customFormat="1" ht="11.25" x14ac:dyDescent="0.2">
      <c r="A427" s="26">
        <v>489</v>
      </c>
      <c r="B427" s="29" t="s">
        <v>2054</v>
      </c>
      <c r="C427" s="29"/>
      <c r="D427" s="29"/>
      <c r="E427" s="27"/>
      <c r="F427" s="29"/>
      <c r="G427" s="29"/>
      <c r="H427" s="29"/>
      <c r="I427" s="29"/>
      <c r="J427" s="29"/>
    </row>
    <row r="428" spans="1:10" s="1" customFormat="1" ht="11.25" x14ac:dyDescent="0.2">
      <c r="A428" s="26">
        <v>490</v>
      </c>
      <c r="B428" s="29" t="s">
        <v>2054</v>
      </c>
      <c r="C428" s="29"/>
      <c r="D428" s="29"/>
      <c r="E428" s="27"/>
      <c r="F428" s="29"/>
      <c r="G428" s="29"/>
      <c r="H428" s="29"/>
      <c r="I428" s="29"/>
      <c r="J428" s="29"/>
    </row>
    <row r="429" spans="1:10" s="1" customFormat="1" ht="11.25" x14ac:dyDescent="0.2">
      <c r="A429" s="26">
        <v>491</v>
      </c>
      <c r="B429" s="29" t="s">
        <v>2054</v>
      </c>
      <c r="C429" s="29"/>
      <c r="D429" s="29"/>
      <c r="E429" s="27"/>
      <c r="F429" s="29"/>
      <c r="G429" s="29"/>
      <c r="H429" s="29"/>
      <c r="I429" s="29"/>
      <c r="J429" s="29"/>
    </row>
    <row r="430" spans="1:10" s="1" customFormat="1" ht="11.25" x14ac:dyDescent="0.2">
      <c r="A430" s="26">
        <v>492</v>
      </c>
      <c r="B430" s="25" t="s">
        <v>2054</v>
      </c>
      <c r="C430" s="29"/>
      <c r="D430" s="29"/>
      <c r="E430" s="27"/>
      <c r="F430" s="29"/>
      <c r="G430" s="29"/>
      <c r="H430" s="29"/>
      <c r="I430" s="29"/>
      <c r="J430" s="29"/>
    </row>
    <row r="431" spans="1:10" s="1" customFormat="1" ht="11.25" x14ac:dyDescent="0.2">
      <c r="A431" s="26">
        <v>493</v>
      </c>
      <c r="B431" s="29" t="s">
        <v>2054</v>
      </c>
      <c r="C431" s="29"/>
      <c r="D431" s="29"/>
      <c r="E431" s="27"/>
      <c r="F431" s="29"/>
      <c r="G431" s="29"/>
      <c r="H431" s="29"/>
      <c r="I431" s="29"/>
      <c r="J431" s="29"/>
    </row>
    <row r="432" spans="1:10" s="1" customFormat="1" ht="11.25" x14ac:dyDescent="0.2">
      <c r="A432" s="26">
        <v>494</v>
      </c>
      <c r="B432" s="29" t="s">
        <v>2054</v>
      </c>
      <c r="C432" s="29"/>
      <c r="D432" s="29"/>
      <c r="E432" s="31"/>
      <c r="F432" s="29"/>
      <c r="G432" s="29"/>
      <c r="H432" s="29"/>
      <c r="I432" s="29"/>
      <c r="J432" s="29"/>
    </row>
    <row r="433" spans="1:10" s="1" customFormat="1" ht="11.25" x14ac:dyDescent="0.2">
      <c r="A433" s="26">
        <v>495</v>
      </c>
      <c r="B433" s="29" t="s">
        <v>2054</v>
      </c>
      <c r="C433" s="29"/>
      <c r="D433" s="29"/>
      <c r="E433" s="31"/>
      <c r="F433" s="29"/>
      <c r="G433" s="29"/>
      <c r="H433" s="29"/>
      <c r="I433" s="29"/>
      <c r="J433" s="29"/>
    </row>
    <row r="434" spans="1:10" s="1" customFormat="1" ht="11.25" x14ac:dyDescent="0.2">
      <c r="A434" s="26">
        <v>496</v>
      </c>
      <c r="B434" s="29" t="s">
        <v>2054</v>
      </c>
      <c r="C434" s="29"/>
      <c r="D434" s="29"/>
      <c r="E434" s="31"/>
      <c r="F434" s="29"/>
      <c r="G434" s="29"/>
      <c r="H434" s="29"/>
      <c r="I434" s="29"/>
      <c r="J434" s="29"/>
    </row>
    <row r="435" spans="1:10" s="1" customFormat="1" ht="11.25" x14ac:dyDescent="0.2">
      <c r="A435" s="26">
        <v>497</v>
      </c>
      <c r="B435" s="29" t="s">
        <v>2054</v>
      </c>
      <c r="C435" s="29"/>
      <c r="D435" s="29"/>
      <c r="E435" s="27"/>
      <c r="F435" s="29"/>
      <c r="G435" s="29"/>
      <c r="H435" s="29"/>
      <c r="I435" s="29"/>
      <c r="J435" s="29"/>
    </row>
    <row r="436" spans="1:10" s="1" customFormat="1" ht="11.25" x14ac:dyDescent="0.2">
      <c r="A436" s="26">
        <v>498</v>
      </c>
      <c r="B436" s="29" t="s">
        <v>2054</v>
      </c>
      <c r="C436" s="29"/>
      <c r="D436" s="29"/>
      <c r="E436" s="27"/>
      <c r="F436" s="29"/>
      <c r="G436" s="29"/>
      <c r="H436" s="29"/>
      <c r="I436" s="29"/>
      <c r="J436" s="29"/>
    </row>
    <row r="437" spans="1:10" s="1" customFormat="1" ht="11.25" x14ac:dyDescent="0.2">
      <c r="A437" s="26">
        <v>499</v>
      </c>
      <c r="B437" s="25" t="s">
        <v>2054</v>
      </c>
      <c r="C437" s="29"/>
      <c r="D437" s="29"/>
      <c r="E437" s="27"/>
      <c r="F437" s="29"/>
      <c r="G437" s="29"/>
      <c r="H437" s="29"/>
      <c r="I437" s="29"/>
      <c r="J437" s="29"/>
    </row>
    <row r="438" spans="1:10" s="1" customFormat="1" ht="11.25" x14ac:dyDescent="0.2">
      <c r="A438" s="26">
        <v>500</v>
      </c>
      <c r="B438" s="29" t="s">
        <v>2054</v>
      </c>
      <c r="C438" s="29"/>
      <c r="D438" s="29"/>
      <c r="E438" s="27">
        <v>43766</v>
      </c>
      <c r="F438" s="29"/>
      <c r="G438" s="29"/>
      <c r="H438" s="29"/>
      <c r="I438" s="29"/>
      <c r="J438" s="29"/>
    </row>
    <row r="439" spans="1:10" s="1" customFormat="1" ht="11.25" x14ac:dyDescent="0.2">
      <c r="A439" s="2">
        <v>501</v>
      </c>
      <c r="B439" s="3" t="s">
        <v>588</v>
      </c>
      <c r="C439" s="3" t="s">
        <v>2265</v>
      </c>
      <c r="D439" s="3"/>
      <c r="E439" s="24">
        <v>43798</v>
      </c>
      <c r="F439" s="3"/>
      <c r="G439" s="3"/>
      <c r="H439" s="3"/>
      <c r="I439" s="3"/>
      <c r="J439" s="3"/>
    </row>
    <row r="440" spans="1:10" s="1" customFormat="1" ht="11.25" x14ac:dyDescent="0.2">
      <c r="A440" s="2">
        <v>502</v>
      </c>
      <c r="B440" s="3" t="s">
        <v>588</v>
      </c>
      <c r="C440" s="3" t="s">
        <v>2266</v>
      </c>
      <c r="D440" s="3"/>
      <c r="E440" s="11">
        <v>43798</v>
      </c>
      <c r="F440" s="3"/>
      <c r="G440" s="3"/>
      <c r="H440" s="3"/>
      <c r="I440" s="3"/>
      <c r="J440" s="3"/>
    </row>
    <row r="441" spans="1:10" s="1" customFormat="1" ht="11.25" x14ac:dyDescent="0.2">
      <c r="A441" s="2">
        <v>503</v>
      </c>
      <c r="B441" s="3" t="s">
        <v>588</v>
      </c>
      <c r="C441" s="3" t="s">
        <v>2267</v>
      </c>
      <c r="D441" s="3"/>
      <c r="E441" s="11">
        <v>43798</v>
      </c>
      <c r="F441" s="3"/>
      <c r="G441" s="3"/>
      <c r="H441" s="3"/>
      <c r="I441" s="3"/>
      <c r="J441" s="3"/>
    </row>
    <row r="442" spans="1:10" s="1" customFormat="1" ht="11.25" x14ac:dyDescent="0.2">
      <c r="A442" s="2">
        <v>504</v>
      </c>
      <c r="B442" s="3" t="s">
        <v>588</v>
      </c>
      <c r="C442" s="3" t="s">
        <v>2268</v>
      </c>
      <c r="D442" s="3"/>
      <c r="E442" s="11">
        <v>43798</v>
      </c>
      <c r="F442" s="3"/>
      <c r="G442" s="3"/>
      <c r="H442" s="3"/>
      <c r="I442" s="3"/>
      <c r="J442" s="3"/>
    </row>
    <row r="443" spans="1:10" s="1" customFormat="1" ht="11.25" x14ac:dyDescent="0.2">
      <c r="A443" s="2">
        <v>505</v>
      </c>
      <c r="B443" s="3" t="s">
        <v>588</v>
      </c>
      <c r="C443" s="3" t="s">
        <v>2269</v>
      </c>
      <c r="D443" s="3"/>
      <c r="E443" s="11">
        <v>43798</v>
      </c>
      <c r="F443" s="3"/>
      <c r="G443" s="3"/>
      <c r="H443" s="3"/>
      <c r="I443" s="3"/>
      <c r="J443" s="3"/>
    </row>
    <row r="444" spans="1:10" s="1" customFormat="1" ht="11.25" x14ac:dyDescent="0.2">
      <c r="A444" s="2">
        <v>506</v>
      </c>
      <c r="B444" s="3" t="s">
        <v>588</v>
      </c>
      <c r="C444" s="3" t="s">
        <v>2270</v>
      </c>
      <c r="D444" s="3"/>
      <c r="E444" s="11">
        <v>43798</v>
      </c>
      <c r="F444" s="3"/>
      <c r="G444" s="3"/>
      <c r="H444" s="3"/>
      <c r="I444" s="3"/>
      <c r="J444" s="3"/>
    </row>
    <row r="445" spans="1:10" s="1" customFormat="1" ht="11.25" x14ac:dyDescent="0.2">
      <c r="A445" s="2">
        <v>507</v>
      </c>
      <c r="B445" s="3" t="s">
        <v>588</v>
      </c>
      <c r="C445" s="3" t="s">
        <v>2271</v>
      </c>
      <c r="D445" s="3"/>
      <c r="E445" s="37">
        <v>43798</v>
      </c>
      <c r="F445" s="3"/>
      <c r="G445" s="3"/>
      <c r="H445" s="3"/>
      <c r="I445" s="3"/>
      <c r="J445" s="3"/>
    </row>
    <row r="446" spans="1:10" s="1" customFormat="1" ht="11.25" x14ac:dyDescent="0.2">
      <c r="A446" s="26">
        <v>508</v>
      </c>
      <c r="B446" s="47" t="s">
        <v>588</v>
      </c>
      <c r="C446" s="29" t="s">
        <v>2272</v>
      </c>
      <c r="D446" s="29"/>
      <c r="E446" s="27">
        <v>43782</v>
      </c>
      <c r="F446" s="29"/>
      <c r="G446" s="29"/>
      <c r="H446" s="29"/>
      <c r="I446" s="29"/>
      <c r="J446" s="29"/>
    </row>
    <row r="447" spans="1:10" s="1" customFormat="1" ht="11.25" x14ac:dyDescent="0.2">
      <c r="A447" s="26">
        <v>509</v>
      </c>
      <c r="B447" s="29" t="s">
        <v>2054</v>
      </c>
      <c r="C447" s="29" t="s">
        <v>2273</v>
      </c>
      <c r="D447" s="29"/>
      <c r="E447" s="27">
        <v>43782</v>
      </c>
      <c r="F447" s="29"/>
      <c r="G447" s="29"/>
      <c r="H447" s="29"/>
      <c r="I447" s="29"/>
      <c r="J447" s="29"/>
    </row>
    <row r="448" spans="1:10" s="1" customFormat="1" ht="11.25" x14ac:dyDescent="0.2">
      <c r="A448" s="26">
        <v>510</v>
      </c>
      <c r="B448" s="29" t="s">
        <v>2054</v>
      </c>
      <c r="C448" s="29" t="s">
        <v>2274</v>
      </c>
      <c r="D448" s="29"/>
      <c r="E448" s="27">
        <v>43782</v>
      </c>
      <c r="F448" s="29"/>
      <c r="G448" s="29"/>
      <c r="H448" s="29"/>
      <c r="I448" s="29"/>
      <c r="J448" s="29"/>
    </row>
  </sheetData>
  <autoFilter ref="A1:J448" xr:uid="{00000000-0009-0000-0000-000000000000}"/>
  <phoneticPr fontId="24" type="noConversion"/>
  <conditionalFormatting sqref="E2:F355">
    <cfRule type="expression" dxfId="149" priority="15">
      <formula>AND(#REF!="Eliminada")</formula>
    </cfRule>
    <cfRule type="expression" dxfId="148" priority="16">
      <formula>AND(#REF!="Suspendida")</formula>
    </cfRule>
  </conditionalFormatting>
  <conditionalFormatting sqref="I304:I306">
    <cfRule type="expression" dxfId="147" priority="13">
      <formula>AND(#REF!="Eliminada")</formula>
    </cfRule>
    <cfRule type="expression" dxfId="146" priority="14">
      <formula>AND(#REF!="Suspendida")</formula>
    </cfRule>
  </conditionalFormatting>
  <conditionalFormatting sqref="A2:D356 A449:E1048576 A357:A448 C357:D448">
    <cfRule type="expression" dxfId="145" priority="274">
      <formula>AND($B2="Eliminada")</formula>
    </cfRule>
    <cfRule type="expression" dxfId="144" priority="275">
      <formula>AND($B2="Suspendida")</formula>
    </cfRule>
  </conditionalFormatting>
  <conditionalFormatting sqref="B357:B438 B447:B448 E446:E448">
    <cfRule type="expression" dxfId="143" priority="10">
      <formula>$B357="Espera"</formula>
    </cfRule>
    <cfRule type="expression" dxfId="142" priority="11">
      <formula>$B357="Suspendida"</formula>
    </cfRule>
    <cfRule type="expression" dxfId="141" priority="12">
      <formula>$B357="Eliminada"</formula>
    </cfRule>
  </conditionalFormatting>
  <conditionalFormatting sqref="B439:B446">
    <cfRule type="expression" dxfId="140" priority="7">
      <formula>$B439="Espera"</formula>
    </cfRule>
    <cfRule type="expression" dxfId="139" priority="8">
      <formula>$B439="Suspendida"</formula>
    </cfRule>
    <cfRule type="expression" dxfId="138" priority="9">
      <formula>$B439="Eliminada"</formula>
    </cfRule>
  </conditionalFormatting>
  <conditionalFormatting sqref="E356:E437">
    <cfRule type="expression" dxfId="137" priority="4">
      <formula>$B356="Espera"</formula>
    </cfRule>
    <cfRule type="expression" dxfId="136" priority="5">
      <formula>$B356="Suspendida"</formula>
    </cfRule>
    <cfRule type="expression" dxfId="135" priority="6">
      <formula>$B356="Eliminada"</formula>
    </cfRule>
  </conditionalFormatting>
  <conditionalFormatting sqref="E438:E445">
    <cfRule type="expression" dxfId="134" priority="1">
      <formula>$B438="Espera"</formula>
    </cfRule>
    <cfRule type="expression" dxfId="133" priority="2">
      <formula>$B438="Suspendida"</formula>
    </cfRule>
    <cfRule type="expression" dxfId="132" priority="3">
      <formula>$B438="Eliminada"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92D050"/>
  </sheetPr>
  <dimension ref="A2:C31"/>
  <sheetViews>
    <sheetView topLeftCell="A4" workbookViewId="0">
      <selection activeCell="B30" sqref="B30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14" t="s">
        <v>1839</v>
      </c>
      <c r="B2" s="14" t="s">
        <v>1840</v>
      </c>
      <c r="C2" s="1"/>
    </row>
    <row r="3" spans="1:3" ht="21.75" customHeight="1" x14ac:dyDescent="0.2">
      <c r="A3" s="13" t="s">
        <v>1611</v>
      </c>
      <c r="B3" s="9" t="s">
        <v>1841</v>
      </c>
      <c r="C3" s="1"/>
    </row>
    <row r="4" spans="1:3" ht="21.75" customHeight="1" x14ac:dyDescent="0.2">
      <c r="A4" s="13" t="s">
        <v>1240</v>
      </c>
      <c r="B4" s="9" t="s">
        <v>1842</v>
      </c>
      <c r="C4" s="1"/>
    </row>
    <row r="5" spans="1:3" ht="21.75" customHeight="1" x14ac:dyDescent="0.2">
      <c r="A5" s="13" t="s">
        <v>1548</v>
      </c>
      <c r="B5" s="9" t="s">
        <v>1843</v>
      </c>
      <c r="C5" s="1"/>
    </row>
    <row r="6" spans="1:3" ht="21.75" customHeight="1" x14ac:dyDescent="0.2">
      <c r="A6" s="13" t="s">
        <v>1274</v>
      </c>
      <c r="B6" s="9" t="s">
        <v>1844</v>
      </c>
      <c r="C6" s="1"/>
    </row>
    <row r="7" spans="1:3" ht="21.75" customHeight="1" x14ac:dyDescent="0.2">
      <c r="A7" s="13" t="s">
        <v>1831</v>
      </c>
      <c r="B7" s="9" t="s">
        <v>1845</v>
      </c>
      <c r="C7" s="1"/>
    </row>
    <row r="8" spans="1:3" ht="21.75" customHeight="1" x14ac:dyDescent="0.2">
      <c r="A8" s="13" t="s">
        <v>1832</v>
      </c>
      <c r="B8" s="9" t="s">
        <v>1846</v>
      </c>
      <c r="C8" s="1"/>
    </row>
    <row r="9" spans="1:3" ht="21.75" customHeight="1" x14ac:dyDescent="0.2">
      <c r="A9" s="15" t="s">
        <v>579</v>
      </c>
      <c r="B9" s="9" t="s">
        <v>1847</v>
      </c>
      <c r="C9" s="1"/>
    </row>
    <row r="10" spans="1:3" ht="21.75" customHeight="1" x14ac:dyDescent="0.2">
      <c r="A10" s="15" t="s">
        <v>1193</v>
      </c>
      <c r="B10" s="9" t="s">
        <v>1848</v>
      </c>
      <c r="C10" s="1"/>
    </row>
    <row r="11" spans="1:3" ht="21.75" customHeight="1" x14ac:dyDescent="0.2">
      <c r="A11" s="13" t="s">
        <v>386</v>
      </c>
      <c r="B11" s="9" t="s">
        <v>1833</v>
      </c>
      <c r="C11" s="1"/>
    </row>
    <row r="12" spans="1:3" ht="21.75" customHeight="1" x14ac:dyDescent="0.2">
      <c r="A12" s="13" t="s">
        <v>387</v>
      </c>
      <c r="B12" s="9" t="s">
        <v>1834</v>
      </c>
      <c r="C12" s="1"/>
    </row>
    <row r="13" spans="1:3" x14ac:dyDescent="0.2">
      <c r="A13" s="1"/>
      <c r="B13" s="1"/>
      <c r="C13" s="1"/>
    </row>
    <row r="14" spans="1:3" x14ac:dyDescent="0.2">
      <c r="A14" s="7" t="s">
        <v>0</v>
      </c>
      <c r="B14" s="7" t="s">
        <v>572</v>
      </c>
      <c r="C14" s="7" t="s">
        <v>567</v>
      </c>
    </row>
    <row r="15" spans="1:3" x14ac:dyDescent="0.2">
      <c r="A15" s="16" t="s">
        <v>118</v>
      </c>
      <c r="B15" s="3" t="s">
        <v>573</v>
      </c>
      <c r="C15" s="3" t="s">
        <v>566</v>
      </c>
    </row>
    <row r="16" spans="1:3" x14ac:dyDescent="0.2">
      <c r="A16" s="16" t="s">
        <v>119</v>
      </c>
      <c r="B16" s="3" t="s">
        <v>574</v>
      </c>
      <c r="C16" s="3" t="s">
        <v>566</v>
      </c>
    </row>
    <row r="17" spans="1:3" x14ac:dyDescent="0.2">
      <c r="A17" s="16" t="s">
        <v>564</v>
      </c>
      <c r="B17" s="3" t="s">
        <v>575</v>
      </c>
      <c r="C17" s="3" t="s">
        <v>566</v>
      </c>
    </row>
    <row r="18" spans="1:3" x14ac:dyDescent="0.2">
      <c r="A18" s="16" t="s">
        <v>568</v>
      </c>
      <c r="B18" s="3" t="s">
        <v>569</v>
      </c>
      <c r="C18" s="3" t="s">
        <v>566</v>
      </c>
    </row>
    <row r="19" spans="1:3" x14ac:dyDescent="0.2">
      <c r="A19" s="16" t="s">
        <v>570</v>
      </c>
      <c r="B19" s="3" t="s">
        <v>571</v>
      </c>
      <c r="C19" s="3" t="s">
        <v>566</v>
      </c>
    </row>
    <row r="20" spans="1:3" x14ac:dyDescent="0.2">
      <c r="A20" s="16" t="s">
        <v>2097</v>
      </c>
      <c r="B20" s="3" t="s">
        <v>2096</v>
      </c>
      <c r="C20" s="3" t="s">
        <v>566</v>
      </c>
    </row>
    <row r="21" spans="1:3" x14ac:dyDescent="0.2">
      <c r="A21" s="16" t="s">
        <v>2098</v>
      </c>
      <c r="B21" s="23" t="s">
        <v>2190</v>
      </c>
      <c r="C21" s="3" t="s">
        <v>566</v>
      </c>
    </row>
    <row r="22" spans="1:3" x14ac:dyDescent="0.2">
      <c r="A22" s="16" t="s">
        <v>2188</v>
      </c>
      <c r="B22" s="23" t="s">
        <v>2191</v>
      </c>
      <c r="C22" s="3" t="s">
        <v>566</v>
      </c>
    </row>
    <row r="24" spans="1:3" x14ac:dyDescent="0.2">
      <c r="A24" s="48"/>
      <c r="B24" s="49" t="s">
        <v>2333</v>
      </c>
      <c r="C24" s="50" t="s">
        <v>2334</v>
      </c>
    </row>
    <row r="25" spans="1:3" x14ac:dyDescent="0.2">
      <c r="A25" s="3" t="s">
        <v>2325</v>
      </c>
      <c r="B25" s="3" t="s">
        <v>2327</v>
      </c>
      <c r="C25" s="3" t="s">
        <v>2335</v>
      </c>
    </row>
    <row r="26" spans="1:3" x14ac:dyDescent="0.2">
      <c r="A26" s="3" t="s">
        <v>2324</v>
      </c>
      <c r="B26" s="3" t="s">
        <v>2326</v>
      </c>
      <c r="C26" s="3" t="s">
        <v>2335</v>
      </c>
    </row>
    <row r="27" spans="1:3" x14ac:dyDescent="0.2">
      <c r="A27" s="23" t="s">
        <v>2328</v>
      </c>
      <c r="B27" s="23" t="s">
        <v>2329</v>
      </c>
      <c r="C27" s="3" t="s">
        <v>2335</v>
      </c>
    </row>
    <row r="28" spans="1:3" x14ac:dyDescent="0.2">
      <c r="A28" s="3" t="s">
        <v>2330</v>
      </c>
      <c r="B28" s="3" t="s">
        <v>2338</v>
      </c>
      <c r="C28" s="3" t="s">
        <v>2335</v>
      </c>
    </row>
    <row r="29" spans="1:3" x14ac:dyDescent="0.2">
      <c r="A29" s="3" t="s">
        <v>2331</v>
      </c>
      <c r="B29" s="3" t="s">
        <v>2336</v>
      </c>
      <c r="C29" s="3" t="s">
        <v>2335</v>
      </c>
    </row>
    <row r="30" spans="1:3" x14ac:dyDescent="0.2">
      <c r="A30" s="3" t="s">
        <v>2332</v>
      </c>
      <c r="B30" s="3" t="s">
        <v>2337</v>
      </c>
      <c r="C30" s="3" t="s">
        <v>2335</v>
      </c>
    </row>
    <row r="31" spans="1:3" x14ac:dyDescent="0.2">
      <c r="A31" s="1"/>
      <c r="B31" s="1"/>
      <c r="C31" s="1"/>
    </row>
  </sheetData>
  <conditionalFormatting sqref="A3:A4 A6 A8">
    <cfRule type="expression" dxfId="131" priority="3">
      <formula>AND($B3="Eliminada")</formula>
    </cfRule>
    <cfRule type="expression" dxfId="130" priority="4">
      <formula>AND($B3="Suspendida")</formula>
    </cfRule>
  </conditionalFormatting>
  <conditionalFormatting sqref="A5">
    <cfRule type="expression" dxfId="129" priority="5">
      <formula>AND(#REF!="Eliminada")</formula>
    </cfRule>
    <cfRule type="expression" dxfId="128" priority="6">
      <formula>AND(#REF!="Suspendida")</formula>
    </cfRule>
  </conditionalFormatting>
  <conditionalFormatting sqref="A9">
    <cfRule type="expression" dxfId="127" priority="7">
      <formula>AND($A10="Eliminada")</formula>
    </cfRule>
    <cfRule type="expression" dxfId="126" priority="8">
      <formula>AND($A10="Suspendida")</formula>
    </cfRule>
  </conditionalFormatting>
  <conditionalFormatting sqref="A10">
    <cfRule type="expression" dxfId="125" priority="9">
      <formula>AND($A10="Eliminada")</formula>
    </cfRule>
    <cfRule type="expression" dxfId="124" priority="10">
      <formula>AND($A10="Suspendida")</formula>
    </cfRule>
  </conditionalFormatting>
  <conditionalFormatting sqref="A11:A12">
    <cfRule type="expression" dxfId="123" priority="1">
      <formula>AND($B11="Eliminada")</formula>
    </cfRule>
    <cfRule type="expression" dxfId="122" priority="2">
      <formula>AND($B11="Suspendida")</formula>
    </cfRule>
  </conditionalFormatting>
  <conditionalFormatting sqref="A7">
    <cfRule type="expression" dxfId="121" priority="11">
      <formula>AND(#REF!="Eliminada")</formula>
    </cfRule>
    <cfRule type="expression" dxfId="120" priority="12">
      <formula>AND(#REF!="Suspendida")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rgb="FFFC3924"/>
  </sheetPr>
  <dimension ref="A1:XDO496"/>
  <sheetViews>
    <sheetView showGridLines="0" tabSelected="1" topLeftCell="AO1" zoomScale="90" zoomScaleNormal="90" workbookViewId="0">
      <pane ySplit="1" topLeftCell="A2" activePane="bottomLeft" state="frozen"/>
      <selection pane="bottomLeft" activeCell="BJ22" sqref="BJ22"/>
    </sheetView>
  </sheetViews>
  <sheetFormatPr baseColWidth="10" defaultColWidth="11.42578125" defaultRowHeight="11.25" outlineLevelCol="1" x14ac:dyDescent="0.2"/>
  <cols>
    <col min="1" max="1" width="12.85546875" style="52" customWidth="1"/>
    <col min="2" max="2" width="15.140625" style="60" customWidth="1"/>
    <col min="3" max="3" width="16.140625" style="60" customWidth="1"/>
    <col min="4" max="4" width="8.7109375" style="52" customWidth="1"/>
    <col min="5" max="5" width="11.5703125" style="52" customWidth="1"/>
    <col min="6" max="6" width="17.140625" style="52" customWidth="1"/>
    <col min="7" max="7" width="16.85546875" style="52" customWidth="1"/>
    <col min="8" max="8" width="15.140625" style="52" customWidth="1" outlineLevel="1"/>
    <col min="9" max="9" width="15" style="60" customWidth="1" outlineLevel="1"/>
    <col min="10" max="10" width="18.7109375" style="56" customWidth="1" outlineLevel="1"/>
    <col min="11" max="11" width="34.85546875" style="124" customWidth="1" outlineLevel="1"/>
    <col min="12" max="12" width="10.42578125" style="52" customWidth="1" outlineLevel="1"/>
    <col min="13" max="13" width="7.7109375" style="52" customWidth="1"/>
    <col min="14" max="14" width="11.42578125" style="52" customWidth="1"/>
    <col min="15" max="15" width="10.7109375" style="52" customWidth="1"/>
    <col min="16" max="18" width="11" style="52" customWidth="1"/>
    <col min="19" max="19" width="11" style="132" customWidth="1" outlineLevel="1"/>
    <col min="20" max="20" width="13.5703125" style="132" customWidth="1" outlineLevel="1"/>
    <col min="21" max="21" width="11" style="132" customWidth="1" outlineLevel="1"/>
    <col min="22" max="22" width="13.5703125" style="132" customWidth="1" outlineLevel="1"/>
    <col min="23" max="23" width="11" style="132" customWidth="1" outlineLevel="1"/>
    <col min="24" max="24" width="13.5703125" style="132" customWidth="1" outlineLevel="1"/>
    <col min="25" max="25" width="11" style="132" customWidth="1" outlineLevel="1"/>
    <col min="26" max="26" width="12.28515625" style="132" customWidth="1" outlineLevel="1"/>
    <col min="27" max="27" width="11" style="132" customWidth="1" outlineLevel="1"/>
    <col min="28" max="28" width="12.28515625" style="132" customWidth="1" outlineLevel="1"/>
    <col min="29" max="29" width="7.7109375" style="132" customWidth="1" outlineLevel="1"/>
    <col min="30" max="30" width="12.28515625" style="132" customWidth="1" outlineLevel="1"/>
    <col min="31" max="31" width="6.42578125" style="60" customWidth="1"/>
    <col min="32" max="32" width="6.5703125" style="60" customWidth="1"/>
    <col min="33" max="33" width="6.42578125" style="60" customWidth="1"/>
    <col min="34" max="34" width="6" style="60" customWidth="1"/>
    <col min="35" max="35" width="6.140625" style="60" customWidth="1"/>
    <col min="36" max="36" width="6.7109375" style="60" customWidth="1"/>
    <col min="37" max="37" width="6.5703125" style="60" customWidth="1"/>
    <col min="38" max="39" width="6.42578125" style="60" customWidth="1"/>
    <col min="40" max="40" width="5.5703125" style="60" customWidth="1"/>
    <col min="41" max="41" width="6.28515625" style="60" customWidth="1"/>
    <col min="42" max="42" width="6.42578125" style="60" customWidth="1"/>
    <col min="43" max="51" width="5.28515625" style="60" customWidth="1"/>
    <col min="52" max="52" width="11.28515625" style="166" customWidth="1"/>
    <col min="53" max="53" width="15.7109375" style="52" customWidth="1"/>
    <col min="54" max="54" width="13.5703125" style="136" customWidth="1"/>
    <col min="55" max="56" width="14.7109375" style="155" customWidth="1"/>
    <col min="57" max="57" width="18" style="54" customWidth="1"/>
    <col min="58" max="58" width="11.42578125" style="80" customWidth="1"/>
    <col min="59" max="16384" width="11.42578125" style="80"/>
  </cols>
  <sheetData>
    <row r="1" spans="1:57" ht="24" customHeight="1" x14ac:dyDescent="0.2">
      <c r="B1" s="53" t="s">
        <v>1282</v>
      </c>
      <c r="C1" s="20">
        <v>44666</v>
      </c>
      <c r="E1" s="54"/>
      <c r="F1" s="55" t="s">
        <v>2016</v>
      </c>
      <c r="H1" s="54"/>
      <c r="I1" s="56"/>
      <c r="J1" s="179"/>
      <c r="K1" s="57"/>
      <c r="L1" s="54" t="s">
        <v>2323</v>
      </c>
      <c r="M1" s="55"/>
      <c r="N1" s="55"/>
      <c r="O1" s="55"/>
      <c r="P1" s="55"/>
      <c r="Q1" s="55"/>
      <c r="R1" s="55"/>
      <c r="S1" s="248" t="s">
        <v>1278</v>
      </c>
      <c r="T1" s="248"/>
      <c r="U1" s="248"/>
      <c r="V1" s="248"/>
      <c r="W1" s="242" t="s">
        <v>1279</v>
      </c>
      <c r="X1" s="243"/>
      <c r="Y1" s="243"/>
      <c r="Z1" s="244"/>
      <c r="AA1" s="242" t="s">
        <v>1280</v>
      </c>
      <c r="AB1" s="243"/>
      <c r="AC1" s="243"/>
      <c r="AD1" s="244"/>
      <c r="AE1" s="58"/>
      <c r="AF1" s="58"/>
      <c r="AG1" s="58"/>
      <c r="AH1" s="58"/>
      <c r="AI1" s="58"/>
      <c r="AJ1" s="58"/>
      <c r="AK1" s="58"/>
      <c r="AL1" s="58"/>
      <c r="AM1" s="58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BE1" s="54" t="s">
        <v>2356</v>
      </c>
    </row>
    <row r="2" spans="1:57" s="179" customFormat="1" ht="56.25" customHeight="1" x14ac:dyDescent="0.2">
      <c r="A2" s="61" t="s">
        <v>1611</v>
      </c>
      <c r="B2" s="62" t="s">
        <v>1252</v>
      </c>
      <c r="C2" s="63" t="s">
        <v>1283</v>
      </c>
      <c r="D2" s="62" t="s">
        <v>1240</v>
      </c>
      <c r="E2" s="64" t="s">
        <v>1548</v>
      </c>
      <c r="F2" s="62" t="s">
        <v>1284</v>
      </c>
      <c r="G2" s="62" t="s">
        <v>1285</v>
      </c>
      <c r="H2" s="62" t="s">
        <v>1286</v>
      </c>
      <c r="I2" s="62" t="s">
        <v>1287</v>
      </c>
      <c r="J2" s="62" t="s">
        <v>403</v>
      </c>
      <c r="K2" s="65" t="s">
        <v>1289</v>
      </c>
      <c r="L2" s="62" t="s">
        <v>1288</v>
      </c>
      <c r="M2" s="64" t="s">
        <v>1274</v>
      </c>
      <c r="N2" s="64" t="s">
        <v>1275</v>
      </c>
      <c r="O2" s="64" t="s">
        <v>1276</v>
      </c>
      <c r="P2" s="64" t="s">
        <v>1277</v>
      </c>
      <c r="Q2" s="64" t="s">
        <v>1594</v>
      </c>
      <c r="R2" s="64" t="s">
        <v>1595</v>
      </c>
      <c r="S2" s="125" t="s">
        <v>123</v>
      </c>
      <c r="T2" s="125" t="s">
        <v>120</v>
      </c>
      <c r="U2" s="125" t="s">
        <v>121</v>
      </c>
      <c r="V2" s="220" t="s">
        <v>122</v>
      </c>
      <c r="W2" s="125" t="s">
        <v>123</v>
      </c>
      <c r="X2" s="125" t="s">
        <v>120</v>
      </c>
      <c r="Y2" s="125" t="s">
        <v>121</v>
      </c>
      <c r="Z2" s="125" t="s">
        <v>122</v>
      </c>
      <c r="AA2" s="125" t="s">
        <v>123</v>
      </c>
      <c r="AB2" s="125" t="s">
        <v>120</v>
      </c>
      <c r="AC2" s="125" t="s">
        <v>121</v>
      </c>
      <c r="AD2" s="125" t="s">
        <v>122</v>
      </c>
      <c r="AE2" s="62" t="s">
        <v>1</v>
      </c>
      <c r="AF2" s="62" t="s">
        <v>2</v>
      </c>
      <c r="AG2" s="64" t="s">
        <v>3</v>
      </c>
      <c r="AH2" s="64" t="s">
        <v>4</v>
      </c>
      <c r="AI2" s="64" t="s">
        <v>5</v>
      </c>
      <c r="AJ2" s="64" t="s">
        <v>6</v>
      </c>
      <c r="AK2" s="64" t="s">
        <v>7</v>
      </c>
      <c r="AL2" s="64" t="s">
        <v>8</v>
      </c>
      <c r="AM2" s="64" t="s">
        <v>9</v>
      </c>
      <c r="AN2" s="64" t="s">
        <v>10</v>
      </c>
      <c r="AO2" s="64" t="s">
        <v>11</v>
      </c>
      <c r="AP2" s="64" t="s">
        <v>12</v>
      </c>
      <c r="AQ2" s="64" t="s">
        <v>13</v>
      </c>
      <c r="AR2" s="64" t="s">
        <v>446</v>
      </c>
      <c r="AS2" s="64" t="s">
        <v>447</v>
      </c>
      <c r="AT2" s="64" t="s">
        <v>448</v>
      </c>
      <c r="AU2" s="64" t="s">
        <v>449</v>
      </c>
      <c r="AV2" s="64" t="s">
        <v>703</v>
      </c>
      <c r="AW2" s="64" t="s">
        <v>704</v>
      </c>
      <c r="AX2" s="64" t="s">
        <v>705</v>
      </c>
      <c r="AY2" s="64" t="s">
        <v>706</v>
      </c>
      <c r="AZ2" s="167" t="s">
        <v>2182</v>
      </c>
      <c r="BA2" s="64" t="s">
        <v>1193</v>
      </c>
      <c r="BB2" s="153" t="s">
        <v>1090</v>
      </c>
      <c r="BC2" s="156" t="s">
        <v>386</v>
      </c>
      <c r="BD2" s="156" t="s">
        <v>387</v>
      </c>
      <c r="BE2" s="62" t="s">
        <v>2135</v>
      </c>
    </row>
    <row r="3" spans="1:57" s="54" customFormat="1" x14ac:dyDescent="0.2">
      <c r="A3" s="28">
        <v>1</v>
      </c>
      <c r="B3" s="67" t="s">
        <v>588</v>
      </c>
      <c r="C3" s="67" t="s">
        <v>119</v>
      </c>
      <c r="D3" s="28">
        <v>1</v>
      </c>
      <c r="E3" s="28" t="s">
        <v>1293</v>
      </c>
      <c r="F3" s="28" t="s">
        <v>969</v>
      </c>
      <c r="G3" s="28" t="s">
        <v>1228</v>
      </c>
      <c r="H3" s="28" t="s">
        <v>14</v>
      </c>
      <c r="I3" s="28" t="s">
        <v>1228</v>
      </c>
      <c r="J3" s="67" t="s">
        <v>404</v>
      </c>
      <c r="K3" s="67" t="s">
        <v>1994</v>
      </c>
      <c r="L3" s="28" t="s">
        <v>1213</v>
      </c>
      <c r="M3" s="28" t="s">
        <v>426</v>
      </c>
      <c r="N3" s="28" t="s">
        <v>427</v>
      </c>
      <c r="O3" s="28" t="s">
        <v>434</v>
      </c>
      <c r="P3" s="28" t="s">
        <v>1228</v>
      </c>
      <c r="Q3" s="28" t="s">
        <v>1228</v>
      </c>
      <c r="R3" s="28" t="s">
        <v>1228</v>
      </c>
      <c r="S3" s="128">
        <v>0.25</v>
      </c>
      <c r="T3" s="128">
        <v>0.45833333333333331</v>
      </c>
      <c r="U3" s="129" t="s">
        <v>1228</v>
      </c>
      <c r="V3" s="129" t="s">
        <v>1228</v>
      </c>
      <c r="W3" s="129" t="s">
        <v>1228</v>
      </c>
      <c r="X3" s="129" t="s">
        <v>1228</v>
      </c>
      <c r="Y3" s="129" t="s">
        <v>1228</v>
      </c>
      <c r="Z3" s="129" t="s">
        <v>1228</v>
      </c>
      <c r="AA3" s="129" t="s">
        <v>1228</v>
      </c>
      <c r="AB3" s="129" t="s">
        <v>1228</v>
      </c>
      <c r="AC3" s="129" t="s">
        <v>1228</v>
      </c>
      <c r="AD3" s="129" t="s">
        <v>1228</v>
      </c>
      <c r="AE3" s="79" t="s">
        <v>125</v>
      </c>
      <c r="AF3" s="79" t="s">
        <v>127</v>
      </c>
      <c r="AG3" s="79" t="s">
        <v>452</v>
      </c>
      <c r="AH3" s="79" t="s">
        <v>371</v>
      </c>
      <c r="AI3" s="79" t="s">
        <v>129</v>
      </c>
      <c r="AJ3" s="79" t="s">
        <v>130</v>
      </c>
      <c r="AK3" s="67"/>
      <c r="AL3" s="67"/>
      <c r="AM3" s="67"/>
      <c r="AN3" s="67"/>
      <c r="AO3" s="69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68">
        <v>5</v>
      </c>
      <c r="BA3" s="28">
        <v>5</v>
      </c>
      <c r="BB3" s="11">
        <v>39132</v>
      </c>
      <c r="BC3" s="157">
        <v>352880.2</v>
      </c>
      <c r="BD3" s="157">
        <v>6301757.1799999997</v>
      </c>
      <c r="BE3" s="70" t="s">
        <v>2136</v>
      </c>
    </row>
    <row r="4" spans="1:57" s="75" customFormat="1" x14ac:dyDescent="0.2">
      <c r="A4" s="28">
        <v>1</v>
      </c>
      <c r="B4" s="73" t="s">
        <v>588</v>
      </c>
      <c r="C4" s="73" t="s">
        <v>119</v>
      </c>
      <c r="D4" s="72">
        <v>2</v>
      </c>
      <c r="E4" s="72" t="s">
        <v>1294</v>
      </c>
      <c r="F4" s="72" t="s">
        <v>970</v>
      </c>
      <c r="G4" s="72" t="s">
        <v>1228</v>
      </c>
      <c r="H4" s="72" t="s">
        <v>15</v>
      </c>
      <c r="I4" s="72" t="s">
        <v>1228</v>
      </c>
      <c r="J4" s="73" t="s">
        <v>404</v>
      </c>
      <c r="K4" s="73" t="s">
        <v>2472</v>
      </c>
      <c r="L4" s="72" t="s">
        <v>1213</v>
      </c>
      <c r="M4" s="72" t="s">
        <v>427</v>
      </c>
      <c r="N4" s="72" t="s">
        <v>426</v>
      </c>
      <c r="O4" s="72" t="s">
        <v>434</v>
      </c>
      <c r="P4" s="72" t="s">
        <v>431</v>
      </c>
      <c r="Q4" s="72" t="s">
        <v>1228</v>
      </c>
      <c r="R4" s="72" t="s">
        <v>1228</v>
      </c>
      <c r="S4" s="138">
        <v>0.27083333333333331</v>
      </c>
      <c r="T4" s="138">
        <v>0.64583333333333337</v>
      </c>
      <c r="U4" s="139" t="s">
        <v>1228</v>
      </c>
      <c r="V4" s="139" t="s">
        <v>1228</v>
      </c>
      <c r="W4" s="150" t="s">
        <v>1228</v>
      </c>
      <c r="X4" s="150" t="s">
        <v>1228</v>
      </c>
      <c r="Y4" s="150" t="s">
        <v>1228</v>
      </c>
      <c r="Z4" s="150" t="s">
        <v>1228</v>
      </c>
      <c r="AA4" s="150" t="s">
        <v>1228</v>
      </c>
      <c r="AB4" s="150" t="s">
        <v>1228</v>
      </c>
      <c r="AC4" s="150" t="s">
        <v>1228</v>
      </c>
      <c r="AD4" s="150" t="s">
        <v>1228</v>
      </c>
      <c r="AE4" s="104" t="s">
        <v>124</v>
      </c>
      <c r="AF4" s="104" t="s">
        <v>126</v>
      </c>
      <c r="AG4" s="104" t="s">
        <v>132</v>
      </c>
      <c r="AH4" s="104" t="s">
        <v>1622</v>
      </c>
      <c r="AI4" s="104" t="s">
        <v>131</v>
      </c>
      <c r="AJ4" s="104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168">
        <v>4</v>
      </c>
      <c r="BA4" s="72">
        <v>4</v>
      </c>
      <c r="BB4" s="22">
        <v>39133</v>
      </c>
      <c r="BC4" s="157">
        <v>352941.86</v>
      </c>
      <c r="BD4" s="157">
        <v>6301787.8399999999</v>
      </c>
      <c r="BE4" s="74" t="s">
        <v>2136</v>
      </c>
    </row>
    <row r="5" spans="1:57" x14ac:dyDescent="0.2">
      <c r="A5" s="30">
        <v>1</v>
      </c>
      <c r="B5" s="79" t="s">
        <v>588</v>
      </c>
      <c r="C5" s="79" t="s">
        <v>119</v>
      </c>
      <c r="D5" s="30">
        <v>3</v>
      </c>
      <c r="E5" s="30" t="s">
        <v>1295</v>
      </c>
      <c r="F5" s="30" t="s">
        <v>971</v>
      </c>
      <c r="G5" s="30" t="s">
        <v>1228</v>
      </c>
      <c r="H5" s="30" t="s">
        <v>16</v>
      </c>
      <c r="I5" s="30" t="s">
        <v>1228</v>
      </c>
      <c r="J5" s="79" t="s">
        <v>405</v>
      </c>
      <c r="K5" s="79" t="s">
        <v>1124</v>
      </c>
      <c r="L5" s="30" t="s">
        <v>1213</v>
      </c>
      <c r="M5" s="30" t="s">
        <v>426</v>
      </c>
      <c r="N5" s="30" t="s">
        <v>431</v>
      </c>
      <c r="O5" s="30" t="s">
        <v>427</v>
      </c>
      <c r="P5" s="30" t="s">
        <v>1228</v>
      </c>
      <c r="Q5" s="30" t="s">
        <v>1228</v>
      </c>
      <c r="R5" s="30" t="s">
        <v>1228</v>
      </c>
      <c r="S5" s="126">
        <v>0.27083333333333331</v>
      </c>
      <c r="T5" s="126">
        <v>0.45833333333333331</v>
      </c>
      <c r="U5" s="127" t="s">
        <v>1228</v>
      </c>
      <c r="V5" s="127" t="s">
        <v>1228</v>
      </c>
      <c r="W5" s="127" t="s">
        <v>1228</v>
      </c>
      <c r="X5" s="127" t="s">
        <v>1228</v>
      </c>
      <c r="Y5" s="127" t="s">
        <v>1228</v>
      </c>
      <c r="Z5" s="127" t="s">
        <v>1228</v>
      </c>
      <c r="AA5" s="127" t="s">
        <v>1228</v>
      </c>
      <c r="AB5" s="127" t="s">
        <v>1228</v>
      </c>
      <c r="AC5" s="127" t="s">
        <v>1228</v>
      </c>
      <c r="AD5" s="127" t="s">
        <v>1228</v>
      </c>
      <c r="AE5" s="79" t="s">
        <v>133</v>
      </c>
      <c r="AF5" s="79" t="s">
        <v>2303</v>
      </c>
      <c r="AG5" s="79" t="s">
        <v>2010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170">
        <v>3</v>
      </c>
      <c r="BA5" s="30">
        <v>3</v>
      </c>
      <c r="BB5" s="24">
        <v>39139</v>
      </c>
      <c r="BC5" s="158">
        <v>350797.51</v>
      </c>
      <c r="BD5" s="158">
        <v>6301264.2400000002</v>
      </c>
      <c r="BE5" s="70" t="s">
        <v>2136</v>
      </c>
    </row>
    <row r="6" spans="1:57" s="60" customFormat="1" x14ac:dyDescent="0.2">
      <c r="A6" s="28">
        <v>1</v>
      </c>
      <c r="B6" s="77" t="s">
        <v>589</v>
      </c>
      <c r="C6" s="77" t="s">
        <v>118</v>
      </c>
      <c r="D6" s="32">
        <v>4</v>
      </c>
      <c r="E6" s="32" t="s">
        <v>1765</v>
      </c>
      <c r="F6" s="32" t="s">
        <v>972</v>
      </c>
      <c r="G6" s="32" t="s">
        <v>1228</v>
      </c>
      <c r="H6" s="32" t="s">
        <v>17</v>
      </c>
      <c r="I6" s="32" t="s">
        <v>1228</v>
      </c>
      <c r="J6" s="77" t="s">
        <v>405</v>
      </c>
      <c r="K6" s="77" t="s">
        <v>1671</v>
      </c>
      <c r="L6" s="32" t="s">
        <v>1227</v>
      </c>
      <c r="M6" s="32" t="s">
        <v>427</v>
      </c>
      <c r="N6" s="32" t="s">
        <v>1228</v>
      </c>
      <c r="O6" s="32" t="s">
        <v>1228</v>
      </c>
      <c r="P6" s="32" t="s">
        <v>1228</v>
      </c>
      <c r="Q6" s="32" t="s">
        <v>1228</v>
      </c>
      <c r="R6" s="32" t="s">
        <v>1228</v>
      </c>
      <c r="S6" s="140">
        <v>0.27083333333333331</v>
      </c>
      <c r="T6" s="140">
        <v>0.4375</v>
      </c>
      <c r="U6" s="140">
        <v>0.70833333333333337</v>
      </c>
      <c r="V6" s="140">
        <v>0.83333333333333337</v>
      </c>
      <c r="W6" s="151" t="s">
        <v>1228</v>
      </c>
      <c r="X6" s="151" t="s">
        <v>1228</v>
      </c>
      <c r="Y6" s="151" t="s">
        <v>1228</v>
      </c>
      <c r="Z6" s="151" t="s">
        <v>1228</v>
      </c>
      <c r="AA6" s="151" t="s">
        <v>1228</v>
      </c>
      <c r="AB6" s="151" t="s">
        <v>1228</v>
      </c>
      <c r="AC6" s="151" t="s">
        <v>1228</v>
      </c>
      <c r="AD6" s="151" t="s">
        <v>1228</v>
      </c>
      <c r="AE6" s="77" t="s">
        <v>135</v>
      </c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169"/>
      <c r="BA6" s="32" t="s">
        <v>1228</v>
      </c>
      <c r="BB6" s="27">
        <v>39146</v>
      </c>
      <c r="BC6" s="157">
        <v>351150.01</v>
      </c>
      <c r="BD6" s="157">
        <v>6301132.9100000001</v>
      </c>
      <c r="BE6" s="78" t="s">
        <v>2136</v>
      </c>
    </row>
    <row r="7" spans="1:57" x14ac:dyDescent="0.2">
      <c r="A7" s="28">
        <v>1</v>
      </c>
      <c r="B7" s="67" t="s">
        <v>589</v>
      </c>
      <c r="C7" s="67" t="s">
        <v>118</v>
      </c>
      <c r="D7" s="28">
        <v>5</v>
      </c>
      <c r="E7" s="28" t="s">
        <v>1296</v>
      </c>
      <c r="F7" s="28" t="s">
        <v>973</v>
      </c>
      <c r="G7" s="28" t="s">
        <v>1228</v>
      </c>
      <c r="H7" s="28" t="s">
        <v>18</v>
      </c>
      <c r="I7" s="28" t="s">
        <v>1228</v>
      </c>
      <c r="J7" s="67" t="s">
        <v>404</v>
      </c>
      <c r="K7" s="67" t="s">
        <v>1125</v>
      </c>
      <c r="L7" s="28" t="s">
        <v>1227</v>
      </c>
      <c r="M7" s="28" t="s">
        <v>426</v>
      </c>
      <c r="N7" s="28" t="s">
        <v>1228</v>
      </c>
      <c r="O7" s="28" t="s">
        <v>1228</v>
      </c>
      <c r="P7" s="28" t="s">
        <v>1228</v>
      </c>
      <c r="Q7" s="28" t="s">
        <v>1228</v>
      </c>
      <c r="R7" s="28" t="s">
        <v>1228</v>
      </c>
      <c r="S7" s="128">
        <v>0.72916666666666663</v>
      </c>
      <c r="T7" s="128">
        <v>0.8125</v>
      </c>
      <c r="U7" s="129" t="s">
        <v>1228</v>
      </c>
      <c r="V7" s="129" t="s">
        <v>1228</v>
      </c>
      <c r="W7" s="129" t="s">
        <v>1228</v>
      </c>
      <c r="X7" s="129" t="s">
        <v>1228</v>
      </c>
      <c r="Y7" s="129" t="s">
        <v>1228</v>
      </c>
      <c r="Z7" s="129" t="s">
        <v>1228</v>
      </c>
      <c r="AA7" s="129" t="s">
        <v>1228</v>
      </c>
      <c r="AB7" s="129" t="s">
        <v>1228</v>
      </c>
      <c r="AC7" s="129" t="s">
        <v>1228</v>
      </c>
      <c r="AD7" s="129" t="s">
        <v>1228</v>
      </c>
      <c r="AE7" s="67" t="s">
        <v>428</v>
      </c>
      <c r="AF7" s="67" t="s">
        <v>136</v>
      </c>
      <c r="AG7" s="67" t="s">
        <v>138</v>
      </c>
      <c r="AH7" s="67" t="s">
        <v>137</v>
      </c>
      <c r="AI7" s="67" t="s">
        <v>127</v>
      </c>
      <c r="AJ7" s="67" t="s">
        <v>452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168"/>
      <c r="BA7" s="28">
        <v>3</v>
      </c>
      <c r="BB7" s="11">
        <v>39146</v>
      </c>
      <c r="BC7" s="157">
        <v>358827.31</v>
      </c>
      <c r="BD7" s="157">
        <v>6306288.2699999996</v>
      </c>
      <c r="BE7" s="70" t="s">
        <v>2136</v>
      </c>
    </row>
    <row r="8" spans="1:57" x14ac:dyDescent="0.2">
      <c r="A8" s="30">
        <v>1</v>
      </c>
      <c r="B8" s="79" t="s">
        <v>589</v>
      </c>
      <c r="C8" s="79" t="s">
        <v>119</v>
      </c>
      <c r="D8" s="30">
        <v>6</v>
      </c>
      <c r="E8" s="30" t="s">
        <v>1297</v>
      </c>
      <c r="F8" s="30" t="s">
        <v>974</v>
      </c>
      <c r="G8" s="30" t="s">
        <v>1228</v>
      </c>
      <c r="H8" s="30" t="s">
        <v>464</v>
      </c>
      <c r="I8" s="30" t="s">
        <v>1228</v>
      </c>
      <c r="J8" s="79" t="s">
        <v>405</v>
      </c>
      <c r="K8" s="79" t="s">
        <v>1126</v>
      </c>
      <c r="L8" s="30" t="s">
        <v>1213</v>
      </c>
      <c r="M8" s="30" t="s">
        <v>426</v>
      </c>
      <c r="N8" s="30" t="s">
        <v>431</v>
      </c>
      <c r="O8" s="30" t="s">
        <v>1228</v>
      </c>
      <c r="P8" s="30" t="s">
        <v>1228</v>
      </c>
      <c r="Q8" s="30" t="s">
        <v>1228</v>
      </c>
      <c r="R8" s="30" t="s">
        <v>1228</v>
      </c>
      <c r="S8" s="126">
        <v>0.27083333333333331</v>
      </c>
      <c r="T8" s="126">
        <v>0.45833333333333331</v>
      </c>
      <c r="U8" s="127" t="s">
        <v>1228</v>
      </c>
      <c r="V8" s="127" t="s">
        <v>1228</v>
      </c>
      <c r="W8" s="127" t="s">
        <v>1228</v>
      </c>
      <c r="X8" s="127" t="s">
        <v>1228</v>
      </c>
      <c r="Y8" s="127" t="s">
        <v>1228</v>
      </c>
      <c r="Z8" s="127" t="s">
        <v>1228</v>
      </c>
      <c r="AA8" s="127" t="s">
        <v>1228</v>
      </c>
      <c r="AB8" s="127" t="s">
        <v>1228</v>
      </c>
      <c r="AC8" s="127" t="s">
        <v>1228</v>
      </c>
      <c r="AD8" s="127" t="s">
        <v>1228</v>
      </c>
      <c r="AE8" s="79" t="s">
        <v>133</v>
      </c>
      <c r="AF8" s="79" t="s">
        <v>2303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170"/>
      <c r="BA8" s="30">
        <v>3</v>
      </c>
      <c r="BB8" s="24">
        <v>39146</v>
      </c>
      <c r="BC8" s="158">
        <v>348159</v>
      </c>
      <c r="BD8" s="158">
        <v>6299046</v>
      </c>
      <c r="BE8" s="70" t="s">
        <v>2136</v>
      </c>
    </row>
    <row r="9" spans="1:57" s="60" customFormat="1" x14ac:dyDescent="0.2">
      <c r="A9" s="51">
        <v>1</v>
      </c>
      <c r="B9" s="83" t="s">
        <v>2229</v>
      </c>
      <c r="C9" s="83" t="s">
        <v>118</v>
      </c>
      <c r="D9" s="51">
        <v>7</v>
      </c>
      <c r="E9" s="51" t="s">
        <v>1298</v>
      </c>
      <c r="F9" s="51" t="s">
        <v>975</v>
      </c>
      <c r="G9" s="51" t="s">
        <v>1228</v>
      </c>
      <c r="H9" s="51" t="s">
        <v>19</v>
      </c>
      <c r="I9" s="51" t="s">
        <v>1228</v>
      </c>
      <c r="J9" s="83" t="s">
        <v>405</v>
      </c>
      <c r="K9" s="83" t="s">
        <v>1127</v>
      </c>
      <c r="L9" s="51" t="s">
        <v>1227</v>
      </c>
      <c r="M9" s="51" t="s">
        <v>429</v>
      </c>
      <c r="N9" s="51" t="s">
        <v>1228</v>
      </c>
      <c r="O9" s="51" t="s">
        <v>1228</v>
      </c>
      <c r="P9" s="51" t="s">
        <v>1228</v>
      </c>
      <c r="Q9" s="51" t="s">
        <v>1228</v>
      </c>
      <c r="R9" s="51" t="s">
        <v>1228</v>
      </c>
      <c r="S9" s="130">
        <v>0.27083333333333331</v>
      </c>
      <c r="T9" s="130">
        <v>0.89583333333333337</v>
      </c>
      <c r="U9" s="130" t="s">
        <v>1228</v>
      </c>
      <c r="V9" s="130" t="s">
        <v>1228</v>
      </c>
      <c r="W9" s="51" t="s">
        <v>1228</v>
      </c>
      <c r="X9" s="51" t="s">
        <v>1228</v>
      </c>
      <c r="Y9" s="51" t="s">
        <v>1228</v>
      </c>
      <c r="Z9" s="51" t="s">
        <v>1228</v>
      </c>
      <c r="AA9" s="51" t="s">
        <v>1228</v>
      </c>
      <c r="AB9" s="51" t="s">
        <v>1228</v>
      </c>
      <c r="AC9" s="51" t="s">
        <v>1228</v>
      </c>
      <c r="AD9" s="51" t="s">
        <v>1228</v>
      </c>
      <c r="AE9" s="51" t="s">
        <v>741</v>
      </c>
      <c r="AF9" s="51" t="s">
        <v>139</v>
      </c>
      <c r="AG9" s="51" t="s">
        <v>742</v>
      </c>
      <c r="AH9" s="51" t="s">
        <v>140</v>
      </c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>
        <v>1</v>
      </c>
      <c r="BA9" s="51">
        <v>4</v>
      </c>
      <c r="BB9" s="51">
        <v>39146</v>
      </c>
      <c r="BC9" s="51">
        <v>348018.51</v>
      </c>
      <c r="BD9" s="51">
        <v>6299005.2400000002</v>
      </c>
      <c r="BE9" s="51" t="s">
        <v>2136</v>
      </c>
    </row>
    <row r="10" spans="1:57" x14ac:dyDescent="0.2">
      <c r="A10" s="28">
        <v>1</v>
      </c>
      <c r="B10" s="67" t="s">
        <v>589</v>
      </c>
      <c r="C10" s="67" t="s">
        <v>118</v>
      </c>
      <c r="D10" s="30">
        <v>8</v>
      </c>
      <c r="E10" s="28" t="s">
        <v>1299</v>
      </c>
      <c r="F10" s="28" t="s">
        <v>976</v>
      </c>
      <c r="G10" s="28" t="s">
        <v>1228</v>
      </c>
      <c r="H10" s="28" t="s">
        <v>20</v>
      </c>
      <c r="I10" s="28" t="s">
        <v>1228</v>
      </c>
      <c r="J10" s="67" t="s">
        <v>406</v>
      </c>
      <c r="K10" s="67" t="s">
        <v>1128</v>
      </c>
      <c r="L10" s="28" t="s">
        <v>1227</v>
      </c>
      <c r="M10" s="28" t="s">
        <v>426</v>
      </c>
      <c r="N10" s="28" t="s">
        <v>1228</v>
      </c>
      <c r="O10" s="28" t="s">
        <v>1228</v>
      </c>
      <c r="P10" s="28" t="s">
        <v>1228</v>
      </c>
      <c r="Q10" s="28" t="s">
        <v>1228</v>
      </c>
      <c r="R10" s="28" t="s">
        <v>1228</v>
      </c>
      <c r="S10" s="128">
        <v>0.70833333333333337</v>
      </c>
      <c r="T10" s="128">
        <v>0.875</v>
      </c>
      <c r="U10" s="129" t="s">
        <v>1228</v>
      </c>
      <c r="V10" s="129" t="s">
        <v>1228</v>
      </c>
      <c r="W10" s="129" t="s">
        <v>1228</v>
      </c>
      <c r="X10" s="129" t="s">
        <v>1228</v>
      </c>
      <c r="Y10" s="129" t="s">
        <v>1228</v>
      </c>
      <c r="Z10" s="129" t="s">
        <v>1228</v>
      </c>
      <c r="AA10" s="129" t="s">
        <v>1228</v>
      </c>
      <c r="AB10" s="129" t="s">
        <v>1228</v>
      </c>
      <c r="AC10" s="129" t="s">
        <v>1228</v>
      </c>
      <c r="AD10" s="129" t="s">
        <v>1228</v>
      </c>
      <c r="AE10" s="67" t="s">
        <v>141</v>
      </c>
      <c r="AF10" s="67" t="s">
        <v>428</v>
      </c>
      <c r="AG10" s="67" t="s">
        <v>190</v>
      </c>
      <c r="AH10" s="67" t="s">
        <v>142</v>
      </c>
      <c r="AI10" s="67" t="s">
        <v>374</v>
      </c>
      <c r="AJ10" s="67" t="s">
        <v>143</v>
      </c>
      <c r="AK10" s="67" t="s">
        <v>191</v>
      </c>
      <c r="AL10" s="67" t="s">
        <v>306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168"/>
      <c r="BA10" s="28">
        <v>3</v>
      </c>
      <c r="BB10" s="11">
        <v>39146</v>
      </c>
      <c r="BC10" s="157">
        <v>341288.61</v>
      </c>
      <c r="BD10" s="157">
        <v>6296688.5599999996</v>
      </c>
      <c r="BE10" s="70" t="s">
        <v>2136</v>
      </c>
    </row>
    <row r="11" spans="1:57" x14ac:dyDescent="0.2">
      <c r="A11" s="28">
        <v>1</v>
      </c>
      <c r="B11" s="67" t="s">
        <v>589</v>
      </c>
      <c r="C11" s="67" t="s">
        <v>119</v>
      </c>
      <c r="D11" s="28">
        <v>9</v>
      </c>
      <c r="E11" s="28" t="s">
        <v>1300</v>
      </c>
      <c r="F11" s="28" t="s">
        <v>977</v>
      </c>
      <c r="G11" s="28" t="s">
        <v>1228</v>
      </c>
      <c r="H11" s="28" t="s">
        <v>21</v>
      </c>
      <c r="I11" s="28" t="s">
        <v>1228</v>
      </c>
      <c r="J11" s="67" t="s">
        <v>407</v>
      </c>
      <c r="K11" s="67" t="s">
        <v>2473</v>
      </c>
      <c r="L11" s="28" t="s">
        <v>1213</v>
      </c>
      <c r="M11" s="28" t="s">
        <v>426</v>
      </c>
      <c r="N11" s="28" t="s">
        <v>430</v>
      </c>
      <c r="O11" s="28" t="s">
        <v>429</v>
      </c>
      <c r="P11" s="28" t="s">
        <v>1228</v>
      </c>
      <c r="Q11" s="28" t="s">
        <v>1228</v>
      </c>
      <c r="R11" s="28" t="s">
        <v>1228</v>
      </c>
      <c r="S11" s="128">
        <v>0.27083333333333331</v>
      </c>
      <c r="T11" s="128">
        <v>0.45833333333333331</v>
      </c>
      <c r="U11" s="129" t="s">
        <v>1228</v>
      </c>
      <c r="V11" s="129" t="s">
        <v>1228</v>
      </c>
      <c r="W11" s="129" t="s">
        <v>1228</v>
      </c>
      <c r="X11" s="129" t="s">
        <v>1228</v>
      </c>
      <c r="Y11" s="129" t="s">
        <v>1228</v>
      </c>
      <c r="Z11" s="129" t="s">
        <v>1228</v>
      </c>
      <c r="AA11" s="129" t="s">
        <v>1228</v>
      </c>
      <c r="AB11" s="129" t="s">
        <v>1228</v>
      </c>
      <c r="AC11" s="129" t="s">
        <v>1228</v>
      </c>
      <c r="AD11" s="129" t="s">
        <v>1228</v>
      </c>
      <c r="AE11" s="56" t="s">
        <v>246</v>
      </c>
      <c r="AF11" s="67" t="s">
        <v>302</v>
      </c>
      <c r="AG11" s="67" t="s">
        <v>303</v>
      </c>
      <c r="AH11" s="67" t="s">
        <v>789</v>
      </c>
      <c r="AI11" s="67" t="s">
        <v>790</v>
      </c>
      <c r="AJ11" s="67" t="s">
        <v>124</v>
      </c>
      <c r="AK11" s="67" t="s">
        <v>133</v>
      </c>
      <c r="AL11" s="67" t="s">
        <v>132</v>
      </c>
      <c r="AM11" s="67" t="s">
        <v>144</v>
      </c>
      <c r="AN11" s="67" t="s">
        <v>372</v>
      </c>
      <c r="AO11" s="67" t="s">
        <v>145</v>
      </c>
      <c r="AP11" s="67" t="s">
        <v>373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168"/>
      <c r="BA11" s="28">
        <v>3</v>
      </c>
      <c r="BB11" s="11">
        <v>39146</v>
      </c>
      <c r="BC11" s="157">
        <v>336791.45</v>
      </c>
      <c r="BD11" s="157">
        <v>6290866.5499999998</v>
      </c>
      <c r="BE11" s="70" t="s">
        <v>2136</v>
      </c>
    </row>
    <row r="12" spans="1:57" s="60" customFormat="1" x14ac:dyDescent="0.2">
      <c r="A12" s="28">
        <v>1</v>
      </c>
      <c r="B12" s="67" t="s">
        <v>589</v>
      </c>
      <c r="C12" s="67" t="s">
        <v>118</v>
      </c>
      <c r="D12" s="28">
        <v>10</v>
      </c>
      <c r="E12" s="28" t="s">
        <v>1301</v>
      </c>
      <c r="F12" s="28" t="s">
        <v>978</v>
      </c>
      <c r="G12" s="28" t="s">
        <v>1228</v>
      </c>
      <c r="H12" s="28" t="s">
        <v>22</v>
      </c>
      <c r="I12" s="28" t="s">
        <v>1228</v>
      </c>
      <c r="J12" s="67" t="s">
        <v>408</v>
      </c>
      <c r="K12" s="67" t="s">
        <v>2474</v>
      </c>
      <c r="L12" s="28" t="s">
        <v>1227</v>
      </c>
      <c r="M12" s="28" t="s">
        <v>431</v>
      </c>
      <c r="N12" s="28" t="s">
        <v>1228</v>
      </c>
      <c r="O12" s="28" t="s">
        <v>1228</v>
      </c>
      <c r="P12" s="28" t="s">
        <v>1228</v>
      </c>
      <c r="Q12" s="28" t="s">
        <v>1228</v>
      </c>
      <c r="R12" s="28" t="s">
        <v>1228</v>
      </c>
      <c r="S12" s="128">
        <v>0.625</v>
      </c>
      <c r="T12" s="128">
        <v>0.9375</v>
      </c>
      <c r="U12" s="129" t="s">
        <v>1228</v>
      </c>
      <c r="V12" s="129" t="s">
        <v>1228</v>
      </c>
      <c r="W12" s="129" t="s">
        <v>1228</v>
      </c>
      <c r="X12" s="129" t="s">
        <v>1228</v>
      </c>
      <c r="Y12" s="129" t="s">
        <v>1228</v>
      </c>
      <c r="Z12" s="129" t="s">
        <v>1228</v>
      </c>
      <c r="AA12" s="129" t="s">
        <v>1228</v>
      </c>
      <c r="AB12" s="129" t="s">
        <v>1228</v>
      </c>
      <c r="AC12" s="129" t="s">
        <v>1228</v>
      </c>
      <c r="AD12" s="129" t="s">
        <v>1228</v>
      </c>
      <c r="AE12" s="67" t="s">
        <v>146</v>
      </c>
      <c r="AF12" s="67" t="s">
        <v>1660</v>
      </c>
      <c r="AG12" s="67" t="s">
        <v>147</v>
      </c>
      <c r="AH12" s="67" t="s">
        <v>149</v>
      </c>
      <c r="AI12" s="67" t="s">
        <v>150</v>
      </c>
      <c r="AJ12" s="67" t="s">
        <v>151</v>
      </c>
      <c r="AK12" s="67" t="s">
        <v>152</v>
      </c>
      <c r="AL12" s="67" t="s">
        <v>153</v>
      </c>
      <c r="AM12" s="67" t="s">
        <v>273</v>
      </c>
      <c r="AN12" s="67" t="s">
        <v>642</v>
      </c>
      <c r="AO12" s="67" t="s">
        <v>820</v>
      </c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168"/>
      <c r="BA12" s="28">
        <v>4</v>
      </c>
      <c r="BB12" s="11">
        <v>39146</v>
      </c>
      <c r="BC12" s="157">
        <v>353788.28</v>
      </c>
      <c r="BD12" s="157">
        <v>6280015.0499999998</v>
      </c>
      <c r="BE12" s="70" t="s">
        <v>2136</v>
      </c>
    </row>
    <row r="13" spans="1:57" s="60" customFormat="1" x14ac:dyDescent="0.2">
      <c r="A13" s="28">
        <v>1</v>
      </c>
      <c r="B13" s="67" t="s">
        <v>589</v>
      </c>
      <c r="C13" s="67" t="s">
        <v>118</v>
      </c>
      <c r="D13" s="28">
        <v>11</v>
      </c>
      <c r="E13" s="28" t="s">
        <v>1302</v>
      </c>
      <c r="F13" s="28" t="s">
        <v>912</v>
      </c>
      <c r="G13" s="28" t="s">
        <v>1228</v>
      </c>
      <c r="H13" s="28" t="s">
        <v>23</v>
      </c>
      <c r="I13" s="28" t="s">
        <v>1228</v>
      </c>
      <c r="J13" s="67" t="s">
        <v>409</v>
      </c>
      <c r="K13" s="67" t="s">
        <v>648</v>
      </c>
      <c r="L13" s="28" t="s">
        <v>1227</v>
      </c>
      <c r="M13" s="28" t="s">
        <v>432</v>
      </c>
      <c r="N13" s="28" t="s">
        <v>1228</v>
      </c>
      <c r="O13" s="28" t="s">
        <v>1228</v>
      </c>
      <c r="P13" s="28" t="s">
        <v>1228</v>
      </c>
      <c r="Q13" s="28" t="s">
        <v>1228</v>
      </c>
      <c r="R13" s="28" t="s">
        <v>1228</v>
      </c>
      <c r="S13" s="128">
        <v>0.66666666666666663</v>
      </c>
      <c r="T13" s="128">
        <v>0.875</v>
      </c>
      <c r="U13" s="129" t="s">
        <v>1228</v>
      </c>
      <c r="V13" s="129" t="s">
        <v>1228</v>
      </c>
      <c r="W13" s="129" t="s">
        <v>1228</v>
      </c>
      <c r="X13" s="129" t="s">
        <v>1228</v>
      </c>
      <c r="Y13" s="129" t="s">
        <v>1228</v>
      </c>
      <c r="Z13" s="129" t="s">
        <v>1228</v>
      </c>
      <c r="AA13" s="129" t="s">
        <v>1228</v>
      </c>
      <c r="AB13" s="129" t="s">
        <v>1228</v>
      </c>
      <c r="AC13" s="129" t="s">
        <v>1228</v>
      </c>
      <c r="AD13" s="129" t="s">
        <v>1228</v>
      </c>
      <c r="AE13" s="67" t="s">
        <v>154</v>
      </c>
      <c r="AF13" s="67" t="s">
        <v>155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170"/>
      <c r="BA13" s="28">
        <v>2</v>
      </c>
      <c r="BB13" s="11">
        <v>39146</v>
      </c>
      <c r="BC13" s="157">
        <v>347012.18</v>
      </c>
      <c r="BD13" s="157">
        <v>6298353.4299999997</v>
      </c>
      <c r="BE13" s="70" t="s">
        <v>2136</v>
      </c>
    </row>
    <row r="14" spans="1:57" s="60" customFormat="1" x14ac:dyDescent="0.2">
      <c r="A14" s="28">
        <v>1</v>
      </c>
      <c r="B14" s="67" t="s">
        <v>588</v>
      </c>
      <c r="C14" s="67" t="s">
        <v>119</v>
      </c>
      <c r="D14" s="231">
        <v>12</v>
      </c>
      <c r="E14" s="28" t="s">
        <v>1303</v>
      </c>
      <c r="F14" s="28" t="s">
        <v>979</v>
      </c>
      <c r="G14" s="28" t="s">
        <v>1228</v>
      </c>
      <c r="H14" s="28" t="s">
        <v>24</v>
      </c>
      <c r="I14" s="28" t="s">
        <v>1228</v>
      </c>
      <c r="J14" s="67" t="s">
        <v>409</v>
      </c>
      <c r="K14" s="67" t="s">
        <v>1129</v>
      </c>
      <c r="L14" s="28" t="s">
        <v>1213</v>
      </c>
      <c r="M14" s="28" t="s">
        <v>434</v>
      </c>
      <c r="N14" s="28" t="s">
        <v>427</v>
      </c>
      <c r="O14" s="28" t="s">
        <v>1228</v>
      </c>
      <c r="P14" s="28" t="s">
        <v>1228</v>
      </c>
      <c r="Q14" s="28" t="s">
        <v>1228</v>
      </c>
      <c r="R14" s="28" t="s">
        <v>1228</v>
      </c>
      <c r="S14" s="126">
        <v>0.54166666666666663</v>
      </c>
      <c r="T14" s="126">
        <v>0.875</v>
      </c>
      <c r="U14" s="129" t="s">
        <v>1228</v>
      </c>
      <c r="V14" s="129" t="s">
        <v>1228</v>
      </c>
      <c r="W14" s="127">
        <v>0.45833333333333331</v>
      </c>
      <c r="X14" s="127">
        <v>0.79166666666666663</v>
      </c>
      <c r="Y14" s="129" t="s">
        <v>1228</v>
      </c>
      <c r="Z14" s="129" t="s">
        <v>1228</v>
      </c>
      <c r="AA14" s="127" t="s">
        <v>1228</v>
      </c>
      <c r="AB14" s="127" t="s">
        <v>1228</v>
      </c>
      <c r="AC14" s="129" t="s">
        <v>1228</v>
      </c>
      <c r="AD14" s="129" t="s">
        <v>1228</v>
      </c>
      <c r="AE14" s="67" t="s">
        <v>433</v>
      </c>
      <c r="AF14" s="67" t="s">
        <v>1661</v>
      </c>
      <c r="AG14" s="67" t="s">
        <v>286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70">
        <v>3</v>
      </c>
      <c r="BA14" s="28">
        <v>3</v>
      </c>
      <c r="BB14" s="11">
        <v>39576</v>
      </c>
      <c r="BC14" s="157">
        <v>346484.64</v>
      </c>
      <c r="BD14" s="157">
        <v>6299537.6699999999</v>
      </c>
      <c r="BE14" s="70" t="s">
        <v>2136</v>
      </c>
    </row>
    <row r="15" spans="1:57" s="75" customFormat="1" ht="11.25" customHeight="1" x14ac:dyDescent="0.2">
      <c r="A15" s="72">
        <v>1</v>
      </c>
      <c r="B15" s="73" t="s">
        <v>588</v>
      </c>
      <c r="C15" s="73" t="s">
        <v>118</v>
      </c>
      <c r="D15" s="72">
        <v>13</v>
      </c>
      <c r="E15" s="72" t="s">
        <v>1304</v>
      </c>
      <c r="F15" s="72" t="s">
        <v>980</v>
      </c>
      <c r="G15" s="72" t="s">
        <v>1228</v>
      </c>
      <c r="H15" s="72" t="s">
        <v>25</v>
      </c>
      <c r="I15" s="72" t="s">
        <v>1228</v>
      </c>
      <c r="J15" s="73" t="s">
        <v>404</v>
      </c>
      <c r="K15" s="73" t="s">
        <v>2475</v>
      </c>
      <c r="L15" s="72" t="s">
        <v>1227</v>
      </c>
      <c r="M15" s="72" t="s">
        <v>427</v>
      </c>
      <c r="N15" s="72" t="s">
        <v>1228</v>
      </c>
      <c r="O15" s="72" t="s">
        <v>1228</v>
      </c>
      <c r="P15" s="72" t="s">
        <v>1228</v>
      </c>
      <c r="Q15" s="72" t="s">
        <v>1228</v>
      </c>
      <c r="R15" s="72" t="s">
        <v>1228</v>
      </c>
      <c r="S15" s="138">
        <v>0.27083333333333331</v>
      </c>
      <c r="T15" s="138">
        <v>0.64583333333333337</v>
      </c>
      <c r="U15" s="139" t="s">
        <v>1228</v>
      </c>
      <c r="V15" s="139" t="s">
        <v>1228</v>
      </c>
      <c r="W15" s="150" t="s">
        <v>1228</v>
      </c>
      <c r="X15" s="150" t="s">
        <v>1228</v>
      </c>
      <c r="Y15" s="150" t="s">
        <v>1228</v>
      </c>
      <c r="Z15" s="150" t="s">
        <v>1228</v>
      </c>
      <c r="AA15" s="150" t="s">
        <v>1228</v>
      </c>
      <c r="AB15" s="150" t="s">
        <v>1228</v>
      </c>
      <c r="AC15" s="150" t="s">
        <v>1228</v>
      </c>
      <c r="AD15" s="150" t="s">
        <v>1228</v>
      </c>
      <c r="AE15" s="104" t="s">
        <v>157</v>
      </c>
      <c r="AF15" s="104" t="s">
        <v>158</v>
      </c>
      <c r="AG15" s="104" t="s">
        <v>159</v>
      </c>
      <c r="AH15" s="104"/>
      <c r="AI15" s="104"/>
      <c r="AJ15" s="104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170">
        <v>3</v>
      </c>
      <c r="BA15" s="72">
        <v>5</v>
      </c>
      <c r="BB15" s="22">
        <v>39160</v>
      </c>
      <c r="BC15" s="157">
        <v>352693.84</v>
      </c>
      <c r="BD15" s="157">
        <v>6301656.2999999998</v>
      </c>
      <c r="BE15" s="74" t="s">
        <v>2136</v>
      </c>
    </row>
    <row r="16" spans="1:57" s="60" customFormat="1" ht="22.5" customHeight="1" x14ac:dyDescent="0.2">
      <c r="A16" s="85">
        <v>1</v>
      </c>
      <c r="B16" s="87" t="s">
        <v>589</v>
      </c>
      <c r="C16" s="87" t="s">
        <v>118</v>
      </c>
      <c r="D16" s="85">
        <v>14</v>
      </c>
      <c r="E16" s="85" t="s">
        <v>1305</v>
      </c>
      <c r="F16" s="85" t="s">
        <v>981</v>
      </c>
      <c r="G16" s="85" t="s">
        <v>1228</v>
      </c>
      <c r="H16" s="85" t="s">
        <v>486</v>
      </c>
      <c r="I16" s="85" t="s">
        <v>1228</v>
      </c>
      <c r="J16" s="87" t="s">
        <v>406</v>
      </c>
      <c r="K16" s="87" t="s">
        <v>1130</v>
      </c>
      <c r="L16" s="85" t="s">
        <v>1227</v>
      </c>
      <c r="M16" s="85" t="s">
        <v>434</v>
      </c>
      <c r="N16" s="85" t="s">
        <v>1228</v>
      </c>
      <c r="O16" s="85" t="s">
        <v>1228</v>
      </c>
      <c r="P16" s="85" t="s">
        <v>1228</v>
      </c>
      <c r="Q16" s="85" t="s">
        <v>1228</v>
      </c>
      <c r="R16" s="85" t="s">
        <v>1228</v>
      </c>
      <c r="S16" s="141">
        <v>0.27083333333333331</v>
      </c>
      <c r="T16" s="141">
        <v>0.91666666666666663</v>
      </c>
      <c r="U16" s="142" t="s">
        <v>1228</v>
      </c>
      <c r="V16" s="142" t="s">
        <v>1228</v>
      </c>
      <c r="W16" s="142" t="s">
        <v>1228</v>
      </c>
      <c r="X16" s="142" t="s">
        <v>1228</v>
      </c>
      <c r="Y16" s="142" t="s">
        <v>1228</v>
      </c>
      <c r="Z16" s="142" t="s">
        <v>1228</v>
      </c>
      <c r="AA16" s="142" t="s">
        <v>1228</v>
      </c>
      <c r="AB16" s="142" t="s">
        <v>1228</v>
      </c>
      <c r="AC16" s="142" t="s">
        <v>1228</v>
      </c>
      <c r="AD16" s="142" t="s">
        <v>1228</v>
      </c>
      <c r="AE16" s="87" t="s">
        <v>160</v>
      </c>
      <c r="AF16" s="87" t="s">
        <v>459</v>
      </c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171"/>
      <c r="BA16" s="85">
        <v>3</v>
      </c>
      <c r="BB16" s="149">
        <v>39160</v>
      </c>
      <c r="BC16" s="160">
        <v>339895.55</v>
      </c>
      <c r="BD16" s="160">
        <v>6297981.7199999997</v>
      </c>
      <c r="BE16" s="88" t="s">
        <v>2136</v>
      </c>
    </row>
    <row r="17" spans="1:57" ht="11.25" customHeight="1" x14ac:dyDescent="0.2">
      <c r="A17" s="28">
        <v>1</v>
      </c>
      <c r="B17" s="67" t="s">
        <v>588</v>
      </c>
      <c r="C17" s="67" t="s">
        <v>119</v>
      </c>
      <c r="D17" s="28">
        <v>15</v>
      </c>
      <c r="E17" s="28" t="s">
        <v>1306</v>
      </c>
      <c r="F17" s="28" t="s">
        <v>931</v>
      </c>
      <c r="G17" s="28" t="s">
        <v>1228</v>
      </c>
      <c r="H17" s="28" t="s">
        <v>26</v>
      </c>
      <c r="I17" s="28" t="s">
        <v>1228</v>
      </c>
      <c r="J17" s="67" t="s">
        <v>406</v>
      </c>
      <c r="K17" s="67" t="s">
        <v>722</v>
      </c>
      <c r="L17" s="28" t="s">
        <v>1213</v>
      </c>
      <c r="M17" s="28" t="s">
        <v>426</v>
      </c>
      <c r="N17" s="28" t="s">
        <v>431</v>
      </c>
      <c r="O17" s="28" t="s">
        <v>429</v>
      </c>
      <c r="P17" s="28" t="s">
        <v>1228</v>
      </c>
      <c r="Q17" s="28" t="s">
        <v>1228</v>
      </c>
      <c r="R17" s="28" t="s">
        <v>1228</v>
      </c>
      <c r="S17" s="128">
        <v>0.27083333333333331</v>
      </c>
      <c r="T17" s="128">
        <v>0.45833333333333331</v>
      </c>
      <c r="U17" s="129">
        <v>0.66666666666666663</v>
      </c>
      <c r="V17" s="129">
        <v>0.85416666666666663</v>
      </c>
      <c r="W17" s="129" t="s">
        <v>1228</v>
      </c>
      <c r="X17" s="129" t="s">
        <v>1228</v>
      </c>
      <c r="Y17" s="129" t="s">
        <v>1228</v>
      </c>
      <c r="Z17" s="129" t="s">
        <v>1228</v>
      </c>
      <c r="AA17" s="129" t="s">
        <v>1228</v>
      </c>
      <c r="AB17" s="129" t="s">
        <v>1228</v>
      </c>
      <c r="AC17" s="129" t="s">
        <v>1228</v>
      </c>
      <c r="AD17" s="129" t="s">
        <v>1228</v>
      </c>
      <c r="AE17" s="67" t="s">
        <v>161</v>
      </c>
      <c r="AF17" s="67" t="s">
        <v>162</v>
      </c>
      <c r="AG17" s="67" t="s">
        <v>163</v>
      </c>
      <c r="AH17" s="79" t="s">
        <v>1941</v>
      </c>
      <c r="AI17" s="67" t="s">
        <v>283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168">
        <v>2</v>
      </c>
      <c r="BA17" s="28">
        <v>3</v>
      </c>
      <c r="BB17" s="11">
        <v>39160</v>
      </c>
      <c r="BC17" s="157">
        <v>341476.72</v>
      </c>
      <c r="BD17" s="157">
        <v>6296769.4800000004</v>
      </c>
      <c r="BE17" s="70" t="s">
        <v>2136</v>
      </c>
    </row>
    <row r="18" spans="1:57" s="60" customFormat="1" ht="11.25" customHeight="1" x14ac:dyDescent="0.2">
      <c r="A18" s="28">
        <v>1</v>
      </c>
      <c r="B18" s="67" t="s">
        <v>589</v>
      </c>
      <c r="C18" s="67" t="s">
        <v>118</v>
      </c>
      <c r="D18" s="28">
        <v>16</v>
      </c>
      <c r="E18" s="28" t="s">
        <v>1766</v>
      </c>
      <c r="F18" s="28" t="s">
        <v>910</v>
      </c>
      <c r="G18" s="28" t="s">
        <v>1228</v>
      </c>
      <c r="H18" s="28" t="s">
        <v>27</v>
      </c>
      <c r="I18" s="28" t="s">
        <v>1228</v>
      </c>
      <c r="J18" s="67" t="s">
        <v>410</v>
      </c>
      <c r="K18" s="67" t="s">
        <v>2476</v>
      </c>
      <c r="L18" s="28" t="s">
        <v>1227</v>
      </c>
      <c r="M18" s="28" t="s">
        <v>430</v>
      </c>
      <c r="N18" s="28" t="s">
        <v>1228</v>
      </c>
      <c r="O18" s="28" t="s">
        <v>1228</v>
      </c>
      <c r="P18" s="28" t="s">
        <v>1228</v>
      </c>
      <c r="Q18" s="28" t="s">
        <v>1228</v>
      </c>
      <c r="R18" s="28" t="s">
        <v>1228</v>
      </c>
      <c r="S18" s="128">
        <v>0.6875</v>
      </c>
      <c r="T18" s="128">
        <v>0.91666666666666663</v>
      </c>
      <c r="U18" s="129" t="s">
        <v>1228</v>
      </c>
      <c r="V18" s="129" t="s">
        <v>1228</v>
      </c>
      <c r="W18" s="129" t="s">
        <v>1228</v>
      </c>
      <c r="X18" s="129" t="s">
        <v>1228</v>
      </c>
      <c r="Y18" s="129" t="s">
        <v>1228</v>
      </c>
      <c r="Z18" s="129" t="s">
        <v>1228</v>
      </c>
      <c r="AA18" s="129" t="s">
        <v>1228</v>
      </c>
      <c r="AB18" s="129" t="s">
        <v>1228</v>
      </c>
      <c r="AC18" s="129" t="s">
        <v>1228</v>
      </c>
      <c r="AD18" s="129" t="s">
        <v>1228</v>
      </c>
      <c r="AE18" s="90" t="s">
        <v>165</v>
      </c>
      <c r="AF18" s="90" t="s">
        <v>166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170"/>
      <c r="BA18" s="28" t="s">
        <v>1228</v>
      </c>
      <c r="BB18" s="11">
        <v>39160</v>
      </c>
      <c r="BC18" s="157">
        <v>342804.63</v>
      </c>
      <c r="BD18" s="157">
        <v>6297184.5300000003</v>
      </c>
      <c r="BE18" s="70" t="s">
        <v>2136</v>
      </c>
    </row>
    <row r="19" spans="1:57" s="71" customFormat="1" ht="11.25" customHeight="1" x14ac:dyDescent="0.2">
      <c r="A19" s="28">
        <v>1</v>
      </c>
      <c r="B19" s="67" t="s">
        <v>588</v>
      </c>
      <c r="C19" s="67" t="s">
        <v>119</v>
      </c>
      <c r="D19" s="28">
        <v>17</v>
      </c>
      <c r="E19" s="28" t="s">
        <v>1307</v>
      </c>
      <c r="F19" s="28" t="s">
        <v>982</v>
      </c>
      <c r="G19" s="28" t="s">
        <v>1228</v>
      </c>
      <c r="H19" s="28" t="s">
        <v>106</v>
      </c>
      <c r="I19" s="28" t="s">
        <v>1228</v>
      </c>
      <c r="J19" s="67" t="s">
        <v>409</v>
      </c>
      <c r="K19" s="67" t="s">
        <v>679</v>
      </c>
      <c r="L19" s="28" t="s">
        <v>1213</v>
      </c>
      <c r="M19" s="28" t="s">
        <v>432</v>
      </c>
      <c r="N19" s="28" t="s">
        <v>429</v>
      </c>
      <c r="O19" s="28" t="s">
        <v>1228</v>
      </c>
      <c r="P19" s="28" t="s">
        <v>1228</v>
      </c>
      <c r="Q19" s="28" t="s">
        <v>1228</v>
      </c>
      <c r="R19" s="28" t="s">
        <v>1228</v>
      </c>
      <c r="S19" s="128">
        <v>0.27083333333333331</v>
      </c>
      <c r="T19" s="128">
        <v>0.91666666666666663</v>
      </c>
      <c r="U19" s="129" t="s">
        <v>1228</v>
      </c>
      <c r="V19" s="129" t="s">
        <v>1228</v>
      </c>
      <c r="W19" s="129">
        <v>0.29166666666666669</v>
      </c>
      <c r="X19" s="129">
        <v>0.66666666666666663</v>
      </c>
      <c r="Y19" s="129" t="s">
        <v>1228</v>
      </c>
      <c r="Z19" s="129" t="s">
        <v>1228</v>
      </c>
      <c r="AA19" s="129" t="s">
        <v>1228</v>
      </c>
      <c r="AB19" s="129" t="s">
        <v>1228</v>
      </c>
      <c r="AC19" s="129" t="s">
        <v>1228</v>
      </c>
      <c r="AD19" s="129" t="s">
        <v>1228</v>
      </c>
      <c r="AE19" s="67" t="s">
        <v>167</v>
      </c>
      <c r="AF19" s="67" t="s">
        <v>562</v>
      </c>
      <c r="AG19" s="67" t="s">
        <v>170</v>
      </c>
      <c r="AH19" s="66"/>
      <c r="AI19" s="67"/>
      <c r="AJ19" s="67"/>
      <c r="AK19" s="91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168">
        <v>4</v>
      </c>
      <c r="BA19" s="28">
        <v>4</v>
      </c>
      <c r="BB19" s="11">
        <v>39160</v>
      </c>
      <c r="BC19" s="157">
        <v>346390.48</v>
      </c>
      <c r="BD19" s="157">
        <v>6299487.7000000002</v>
      </c>
      <c r="BE19" s="70" t="s">
        <v>2136</v>
      </c>
    </row>
    <row r="20" spans="1:57" s="60" customFormat="1" ht="11.25" customHeight="1" x14ac:dyDescent="0.2">
      <c r="A20" s="28">
        <v>1</v>
      </c>
      <c r="B20" s="67" t="s">
        <v>589</v>
      </c>
      <c r="C20" s="67" t="s">
        <v>118</v>
      </c>
      <c r="D20" s="28">
        <v>18</v>
      </c>
      <c r="E20" s="28" t="s">
        <v>1308</v>
      </c>
      <c r="F20" s="28" t="s">
        <v>961</v>
      </c>
      <c r="G20" s="28" t="s">
        <v>1228</v>
      </c>
      <c r="H20" s="28" t="s">
        <v>487</v>
      </c>
      <c r="I20" s="28" t="s">
        <v>1228</v>
      </c>
      <c r="J20" s="67" t="s">
        <v>406</v>
      </c>
      <c r="K20" s="67" t="s">
        <v>834</v>
      </c>
      <c r="L20" s="28" t="s">
        <v>1227</v>
      </c>
      <c r="M20" s="28" t="s">
        <v>434</v>
      </c>
      <c r="N20" s="28" t="s">
        <v>1228</v>
      </c>
      <c r="O20" s="28" t="s">
        <v>1228</v>
      </c>
      <c r="P20" s="28" t="s">
        <v>1228</v>
      </c>
      <c r="Q20" s="28" t="s">
        <v>1228</v>
      </c>
      <c r="R20" s="28" t="s">
        <v>1228</v>
      </c>
      <c r="S20" s="128">
        <v>0.70833333333333337</v>
      </c>
      <c r="T20" s="128">
        <v>0.85416666666666663</v>
      </c>
      <c r="U20" s="129" t="s">
        <v>1228</v>
      </c>
      <c r="V20" s="129" t="s">
        <v>1228</v>
      </c>
      <c r="W20" s="129">
        <v>0.29166666666666669</v>
      </c>
      <c r="X20" s="129">
        <v>0.875</v>
      </c>
      <c r="Y20" s="129" t="s">
        <v>1228</v>
      </c>
      <c r="Z20" s="129" t="s">
        <v>1228</v>
      </c>
      <c r="AA20" s="129" t="s">
        <v>1228</v>
      </c>
      <c r="AB20" s="129" t="s">
        <v>1228</v>
      </c>
      <c r="AC20" s="129" t="s">
        <v>1228</v>
      </c>
      <c r="AD20" s="129" t="s">
        <v>1228</v>
      </c>
      <c r="AE20" s="67" t="s">
        <v>228</v>
      </c>
      <c r="AF20" s="67" t="s">
        <v>457</v>
      </c>
      <c r="AG20" s="67" t="s">
        <v>172</v>
      </c>
      <c r="AH20" s="67" t="s">
        <v>173</v>
      </c>
      <c r="AI20" s="67" t="s">
        <v>174</v>
      </c>
      <c r="AJ20" s="67" t="s">
        <v>175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168"/>
      <c r="BA20" s="28">
        <v>2</v>
      </c>
      <c r="BB20" s="11">
        <v>39160</v>
      </c>
      <c r="BC20" s="157">
        <v>340430.44</v>
      </c>
      <c r="BD20" s="157">
        <v>6296729.9900000002</v>
      </c>
      <c r="BE20" s="70" t="s">
        <v>2136</v>
      </c>
    </row>
    <row r="21" spans="1:57" s="60" customFormat="1" ht="11.25" customHeight="1" x14ac:dyDescent="0.2">
      <c r="A21" s="28">
        <v>1</v>
      </c>
      <c r="B21" s="67" t="s">
        <v>589</v>
      </c>
      <c r="C21" s="67" t="s">
        <v>118</v>
      </c>
      <c r="D21" s="28">
        <v>19</v>
      </c>
      <c r="E21" s="28" t="s">
        <v>1309</v>
      </c>
      <c r="F21" s="28" t="s">
        <v>983</v>
      </c>
      <c r="G21" s="28" t="s">
        <v>1228</v>
      </c>
      <c r="H21" s="28" t="s">
        <v>28</v>
      </c>
      <c r="I21" s="28" t="s">
        <v>1228</v>
      </c>
      <c r="J21" s="67" t="s">
        <v>409</v>
      </c>
      <c r="K21" s="67" t="s">
        <v>1131</v>
      </c>
      <c r="L21" s="28" t="s">
        <v>1227</v>
      </c>
      <c r="M21" s="28" t="s">
        <v>432</v>
      </c>
      <c r="N21" s="28" t="s">
        <v>1228</v>
      </c>
      <c r="O21" s="28" t="s">
        <v>1228</v>
      </c>
      <c r="P21" s="28" t="s">
        <v>1228</v>
      </c>
      <c r="Q21" s="28" t="s">
        <v>1228</v>
      </c>
      <c r="R21" s="28" t="s">
        <v>1228</v>
      </c>
      <c r="S21" s="128">
        <v>0.72916666666666663</v>
      </c>
      <c r="T21" s="128">
        <v>0.875</v>
      </c>
      <c r="U21" s="129" t="s">
        <v>1228</v>
      </c>
      <c r="V21" s="129" t="s">
        <v>1228</v>
      </c>
      <c r="W21" s="129">
        <v>0.25</v>
      </c>
      <c r="X21" s="129">
        <v>0.70833333333333337</v>
      </c>
      <c r="Y21" s="129" t="s">
        <v>1228</v>
      </c>
      <c r="Z21" s="129" t="s">
        <v>1228</v>
      </c>
      <c r="AA21" s="129" t="s">
        <v>1228</v>
      </c>
      <c r="AB21" s="129" t="s">
        <v>1228</v>
      </c>
      <c r="AC21" s="129" t="s">
        <v>1228</v>
      </c>
      <c r="AD21" s="129" t="s">
        <v>1228</v>
      </c>
      <c r="AE21" s="67" t="s">
        <v>176</v>
      </c>
      <c r="AF21" s="67" t="s">
        <v>177</v>
      </c>
      <c r="AG21" s="67" t="s">
        <v>178</v>
      </c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168"/>
      <c r="BA21" s="28">
        <v>2</v>
      </c>
      <c r="BB21" s="11">
        <v>39160</v>
      </c>
      <c r="BC21" s="157">
        <v>347000.49</v>
      </c>
      <c r="BD21" s="157">
        <v>6298345.4299999997</v>
      </c>
      <c r="BE21" s="70" t="s">
        <v>2136</v>
      </c>
    </row>
    <row r="22" spans="1:57" ht="11.25" customHeight="1" x14ac:dyDescent="0.2">
      <c r="A22" s="30">
        <v>1</v>
      </c>
      <c r="B22" s="79" t="s">
        <v>588</v>
      </c>
      <c r="C22" s="79" t="s">
        <v>118</v>
      </c>
      <c r="D22" s="30">
        <v>20</v>
      </c>
      <c r="E22" s="30" t="s">
        <v>1310</v>
      </c>
      <c r="F22" s="30" t="s">
        <v>984</v>
      </c>
      <c r="G22" s="30" t="s">
        <v>1228</v>
      </c>
      <c r="H22" s="30" t="s">
        <v>29</v>
      </c>
      <c r="I22" s="218" t="s">
        <v>1228</v>
      </c>
      <c r="J22" s="79" t="s">
        <v>409</v>
      </c>
      <c r="K22" s="79" t="s">
        <v>1132</v>
      </c>
      <c r="L22" s="30" t="s">
        <v>1227</v>
      </c>
      <c r="M22" s="30" t="s">
        <v>432</v>
      </c>
      <c r="N22" s="30" t="s">
        <v>1228</v>
      </c>
      <c r="O22" s="215" t="s">
        <v>1228</v>
      </c>
      <c r="P22" s="215" t="s">
        <v>1228</v>
      </c>
      <c r="Q22" s="215" t="s">
        <v>1228</v>
      </c>
      <c r="R22" s="215" t="s">
        <v>1228</v>
      </c>
      <c r="S22" s="126">
        <v>0.66666666666666663</v>
      </c>
      <c r="T22" s="126">
        <v>0.85416666666666663</v>
      </c>
      <c r="U22" s="127" t="s">
        <v>1228</v>
      </c>
      <c r="V22" s="127" t="s">
        <v>1228</v>
      </c>
      <c r="W22" s="127">
        <v>0.25</v>
      </c>
      <c r="X22" s="127">
        <v>0.70833333333333337</v>
      </c>
      <c r="Y22" s="127" t="s">
        <v>1228</v>
      </c>
      <c r="Z22" s="127" t="s">
        <v>1228</v>
      </c>
      <c r="AA22" s="127" t="s">
        <v>1228</v>
      </c>
      <c r="AB22" s="127" t="s">
        <v>1228</v>
      </c>
      <c r="AC22" s="127" t="s">
        <v>1228</v>
      </c>
      <c r="AD22" s="127" t="s">
        <v>1228</v>
      </c>
      <c r="AE22" s="79" t="s">
        <v>179</v>
      </c>
      <c r="AF22" s="79" t="s">
        <v>180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170">
        <v>4</v>
      </c>
      <c r="BA22" s="30">
        <v>3</v>
      </c>
      <c r="BB22" s="24">
        <v>39160</v>
      </c>
      <c r="BC22" s="158">
        <v>347019.32</v>
      </c>
      <c r="BD22" s="158">
        <v>6298319.1100000003</v>
      </c>
      <c r="BE22" s="70" t="s">
        <v>2136</v>
      </c>
    </row>
    <row r="23" spans="1:57" ht="11.25" customHeight="1" x14ac:dyDescent="0.2">
      <c r="A23" s="30">
        <v>1</v>
      </c>
      <c r="B23" s="79" t="s">
        <v>588</v>
      </c>
      <c r="C23" s="79" t="s">
        <v>119</v>
      </c>
      <c r="D23" s="30">
        <v>21</v>
      </c>
      <c r="E23" s="30" t="s">
        <v>1311</v>
      </c>
      <c r="F23" s="30" t="s">
        <v>985</v>
      </c>
      <c r="G23" s="30" t="s">
        <v>1228</v>
      </c>
      <c r="H23" s="30" t="s">
        <v>30</v>
      </c>
      <c r="I23" s="30" t="s">
        <v>1228</v>
      </c>
      <c r="J23" s="79" t="s">
        <v>411</v>
      </c>
      <c r="K23" s="79" t="s">
        <v>1133</v>
      </c>
      <c r="L23" s="30" t="s">
        <v>1213</v>
      </c>
      <c r="M23" s="30" t="s">
        <v>426</v>
      </c>
      <c r="N23" s="30" t="s">
        <v>432</v>
      </c>
      <c r="O23" s="30" t="s">
        <v>434</v>
      </c>
      <c r="P23" s="30" t="s">
        <v>1228</v>
      </c>
      <c r="Q23" s="30" t="s">
        <v>1228</v>
      </c>
      <c r="R23" s="30" t="s">
        <v>1228</v>
      </c>
      <c r="S23" s="126">
        <v>0.27083333333333331</v>
      </c>
      <c r="T23" s="126">
        <v>0.45833333333333331</v>
      </c>
      <c r="U23" s="127" t="s">
        <v>1228</v>
      </c>
      <c r="V23" s="127" t="s">
        <v>1228</v>
      </c>
      <c r="W23" s="127">
        <v>0.3125</v>
      </c>
      <c r="X23" s="127">
        <v>0.5</v>
      </c>
      <c r="Y23" s="127" t="s">
        <v>1228</v>
      </c>
      <c r="Z23" s="127" t="s">
        <v>1228</v>
      </c>
      <c r="AA23" s="127" t="s">
        <v>1228</v>
      </c>
      <c r="AB23" s="127" t="s">
        <v>1228</v>
      </c>
      <c r="AC23" s="127" t="s">
        <v>1228</v>
      </c>
      <c r="AD23" s="127" t="s">
        <v>1228</v>
      </c>
      <c r="AE23" s="79" t="s">
        <v>181</v>
      </c>
      <c r="AF23" s="79" t="s">
        <v>187</v>
      </c>
      <c r="AG23" s="79" t="s">
        <v>530</v>
      </c>
      <c r="AH23" s="79" t="s">
        <v>556</v>
      </c>
      <c r="AI23" s="79" t="s">
        <v>557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168">
        <v>2</v>
      </c>
      <c r="BA23" s="30">
        <v>3</v>
      </c>
      <c r="BB23" s="24">
        <v>39160</v>
      </c>
      <c r="BC23" s="158">
        <v>353951.48</v>
      </c>
      <c r="BD23" s="158">
        <v>6297341.6900000004</v>
      </c>
      <c r="BE23" s="70" t="s">
        <v>2136</v>
      </c>
    </row>
    <row r="24" spans="1:57" s="75" customFormat="1" ht="11.25" customHeight="1" x14ac:dyDescent="0.2">
      <c r="A24" s="72">
        <v>1</v>
      </c>
      <c r="B24" s="73" t="s">
        <v>588</v>
      </c>
      <c r="C24" s="73" t="s">
        <v>118</v>
      </c>
      <c r="D24" s="72">
        <v>22</v>
      </c>
      <c r="E24" s="72" t="s">
        <v>1312</v>
      </c>
      <c r="F24" s="72" t="s">
        <v>986</v>
      </c>
      <c r="G24" s="72" t="s">
        <v>1228</v>
      </c>
      <c r="H24" s="72" t="s">
        <v>31</v>
      </c>
      <c r="I24" s="72" t="s">
        <v>1228</v>
      </c>
      <c r="J24" s="73" t="s">
        <v>405</v>
      </c>
      <c r="K24" s="73" t="s">
        <v>1134</v>
      </c>
      <c r="L24" s="72" t="s">
        <v>1227</v>
      </c>
      <c r="M24" s="72" t="s">
        <v>427</v>
      </c>
      <c r="N24" s="72" t="s">
        <v>1228</v>
      </c>
      <c r="O24" s="72" t="s">
        <v>1228</v>
      </c>
      <c r="P24" s="72" t="s">
        <v>1228</v>
      </c>
      <c r="Q24" s="72" t="s">
        <v>1228</v>
      </c>
      <c r="R24" s="72" t="s">
        <v>1228</v>
      </c>
      <c r="S24" s="138">
        <v>0.25</v>
      </c>
      <c r="T24" s="138">
        <v>0.625</v>
      </c>
      <c r="U24" s="139" t="s">
        <v>1228</v>
      </c>
      <c r="V24" s="139" t="s">
        <v>1228</v>
      </c>
      <c r="W24" s="129" t="s">
        <v>1228</v>
      </c>
      <c r="X24" s="129" t="s">
        <v>1228</v>
      </c>
      <c r="Y24" s="150" t="s">
        <v>1228</v>
      </c>
      <c r="Z24" s="150" t="s">
        <v>1228</v>
      </c>
      <c r="AA24" s="150" t="s">
        <v>1228</v>
      </c>
      <c r="AB24" s="150" t="s">
        <v>1228</v>
      </c>
      <c r="AC24" s="150" t="s">
        <v>1228</v>
      </c>
      <c r="AD24" s="150" t="s">
        <v>1228</v>
      </c>
      <c r="AE24" s="73" t="s">
        <v>129</v>
      </c>
      <c r="AF24" s="73" t="s">
        <v>182</v>
      </c>
      <c r="AG24" s="73" t="s">
        <v>183</v>
      </c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168">
        <v>2</v>
      </c>
      <c r="BA24" s="72">
        <v>4</v>
      </c>
      <c r="BB24" s="22">
        <v>39167</v>
      </c>
      <c r="BC24" s="157">
        <v>352636.54</v>
      </c>
      <c r="BD24" s="157">
        <v>6299789.4800000004</v>
      </c>
      <c r="BE24" s="74" t="s">
        <v>2136</v>
      </c>
    </row>
    <row r="25" spans="1:57" ht="11.25" customHeight="1" x14ac:dyDescent="0.2">
      <c r="A25" s="28">
        <v>1</v>
      </c>
      <c r="B25" s="67" t="s">
        <v>589</v>
      </c>
      <c r="C25" s="67" t="s">
        <v>118</v>
      </c>
      <c r="D25" s="28">
        <v>23</v>
      </c>
      <c r="E25" s="28" t="s">
        <v>1313</v>
      </c>
      <c r="F25" s="28" t="s">
        <v>964</v>
      </c>
      <c r="G25" s="28" t="s">
        <v>1228</v>
      </c>
      <c r="H25" s="28" t="s">
        <v>32</v>
      </c>
      <c r="I25" s="28" t="s">
        <v>1228</v>
      </c>
      <c r="J25" s="67" t="s">
        <v>406</v>
      </c>
      <c r="K25" s="67" t="s">
        <v>830</v>
      </c>
      <c r="L25" s="28" t="s">
        <v>1227</v>
      </c>
      <c r="M25" s="28" t="s">
        <v>426</v>
      </c>
      <c r="N25" s="28" t="s">
        <v>1228</v>
      </c>
      <c r="O25" s="28" t="s">
        <v>1228</v>
      </c>
      <c r="P25" s="28" t="s">
        <v>1228</v>
      </c>
      <c r="Q25" s="28" t="s">
        <v>1228</v>
      </c>
      <c r="R25" s="28" t="s">
        <v>1228</v>
      </c>
      <c r="S25" s="128">
        <v>0.72916666666666663</v>
      </c>
      <c r="T25" s="128">
        <v>0.875</v>
      </c>
      <c r="U25" s="129" t="s">
        <v>1228</v>
      </c>
      <c r="V25" s="129" t="s">
        <v>1228</v>
      </c>
      <c r="W25" s="129">
        <v>0.3125</v>
      </c>
      <c r="X25" s="129">
        <v>0.5</v>
      </c>
      <c r="Y25" s="129" t="s">
        <v>1228</v>
      </c>
      <c r="Z25" s="129" t="s">
        <v>1228</v>
      </c>
      <c r="AA25" s="129" t="s">
        <v>1228</v>
      </c>
      <c r="AB25" s="129" t="s">
        <v>1228</v>
      </c>
      <c r="AC25" s="129" t="s">
        <v>1228</v>
      </c>
      <c r="AD25" s="129" t="s">
        <v>1228</v>
      </c>
      <c r="AE25" s="67" t="s">
        <v>184</v>
      </c>
      <c r="AF25" s="67" t="s">
        <v>136</v>
      </c>
      <c r="AG25" s="67" t="s">
        <v>185</v>
      </c>
      <c r="AH25" s="67" t="s">
        <v>187</v>
      </c>
      <c r="AI25" s="67" t="s">
        <v>186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168"/>
      <c r="BA25" s="28">
        <v>2</v>
      </c>
      <c r="BB25" s="11">
        <v>39175</v>
      </c>
      <c r="BC25" s="157">
        <v>339764.44</v>
      </c>
      <c r="BD25" s="157">
        <v>6298136.2300000004</v>
      </c>
      <c r="BE25" s="70" t="s">
        <v>2136</v>
      </c>
    </row>
    <row r="26" spans="1:57" x14ac:dyDescent="0.2">
      <c r="A26" s="28">
        <v>1</v>
      </c>
      <c r="B26" s="67" t="s">
        <v>589</v>
      </c>
      <c r="C26" s="67" t="s">
        <v>119</v>
      </c>
      <c r="D26" s="92">
        <v>26</v>
      </c>
      <c r="E26" s="93" t="s">
        <v>1314</v>
      </c>
      <c r="F26" s="93" t="s">
        <v>987</v>
      </c>
      <c r="G26" s="93" t="s">
        <v>1078</v>
      </c>
      <c r="H26" s="28" t="s">
        <v>110</v>
      </c>
      <c r="I26" s="28" t="s">
        <v>109</v>
      </c>
      <c r="J26" s="67" t="s">
        <v>410</v>
      </c>
      <c r="K26" s="67" t="s">
        <v>2477</v>
      </c>
      <c r="L26" s="28" t="s">
        <v>1213</v>
      </c>
      <c r="M26" s="28" t="s">
        <v>426</v>
      </c>
      <c r="N26" s="28" t="s">
        <v>434</v>
      </c>
      <c r="O26" s="28" t="s">
        <v>1228</v>
      </c>
      <c r="P26" s="28" t="s">
        <v>1228</v>
      </c>
      <c r="Q26" s="28" t="s">
        <v>1228</v>
      </c>
      <c r="R26" s="28" t="s">
        <v>1228</v>
      </c>
      <c r="S26" s="128">
        <v>0.25</v>
      </c>
      <c r="T26" s="128">
        <v>0.4375</v>
      </c>
      <c r="U26" s="129" t="s">
        <v>1228</v>
      </c>
      <c r="V26" s="129" t="s">
        <v>1228</v>
      </c>
      <c r="W26" s="129" t="s">
        <v>1228</v>
      </c>
      <c r="X26" s="129" t="s">
        <v>1228</v>
      </c>
      <c r="Y26" s="129" t="s">
        <v>1228</v>
      </c>
      <c r="Z26" s="129" t="s">
        <v>1228</v>
      </c>
      <c r="AA26" s="129" t="s">
        <v>1228</v>
      </c>
      <c r="AB26" s="129" t="s">
        <v>1228</v>
      </c>
      <c r="AC26" s="129" t="s">
        <v>1228</v>
      </c>
      <c r="AD26" s="129" t="s">
        <v>1228</v>
      </c>
      <c r="AE26" s="67" t="s">
        <v>246</v>
      </c>
      <c r="AF26" s="67" t="s">
        <v>124</v>
      </c>
      <c r="AG26" s="67" t="s">
        <v>707</v>
      </c>
      <c r="AH26" s="67" t="s">
        <v>133</v>
      </c>
      <c r="AI26" s="67" t="s">
        <v>188</v>
      </c>
      <c r="AJ26" s="67" t="s">
        <v>189</v>
      </c>
      <c r="AK26" s="67" t="s">
        <v>697</v>
      </c>
      <c r="AL26" s="67" t="s">
        <v>132</v>
      </c>
      <c r="AM26" s="67" t="s">
        <v>698</v>
      </c>
      <c r="AN26" s="67" t="s">
        <v>699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168"/>
      <c r="BA26" s="28">
        <v>4</v>
      </c>
      <c r="BB26" s="11">
        <v>39318</v>
      </c>
      <c r="BC26" s="157">
        <v>341400.3</v>
      </c>
      <c r="BD26" s="157">
        <v>6296663.8899999997</v>
      </c>
      <c r="BE26" s="70" t="s">
        <v>2136</v>
      </c>
    </row>
    <row r="27" spans="1:57" x14ac:dyDescent="0.2">
      <c r="A27" s="85">
        <v>1</v>
      </c>
      <c r="B27" s="87" t="s">
        <v>589</v>
      </c>
      <c r="C27" s="87" t="s">
        <v>118</v>
      </c>
      <c r="D27" s="94">
        <v>28</v>
      </c>
      <c r="E27" s="85" t="s">
        <v>1315</v>
      </c>
      <c r="F27" s="94" t="s">
        <v>988</v>
      </c>
      <c r="G27" s="85" t="s">
        <v>1228</v>
      </c>
      <c r="H27" s="85" t="s">
        <v>33</v>
      </c>
      <c r="I27" s="85" t="s">
        <v>1228</v>
      </c>
      <c r="J27" s="87" t="s">
        <v>409</v>
      </c>
      <c r="K27" s="87" t="s">
        <v>1135</v>
      </c>
      <c r="L27" s="85" t="s">
        <v>1227</v>
      </c>
      <c r="M27" s="85" t="s">
        <v>426</v>
      </c>
      <c r="N27" s="85" t="s">
        <v>1228</v>
      </c>
      <c r="O27" s="85" t="s">
        <v>1228</v>
      </c>
      <c r="P27" s="85" t="s">
        <v>1228</v>
      </c>
      <c r="Q27" s="85" t="s">
        <v>1228</v>
      </c>
      <c r="R27" s="85" t="s">
        <v>1228</v>
      </c>
      <c r="S27" s="141">
        <v>0.27083333333333331</v>
      </c>
      <c r="T27" s="141">
        <v>0.45833333333333331</v>
      </c>
      <c r="U27" s="142" t="s">
        <v>1228</v>
      </c>
      <c r="V27" s="142" t="s">
        <v>1228</v>
      </c>
      <c r="W27" s="142" t="s">
        <v>1228</v>
      </c>
      <c r="X27" s="142" t="s">
        <v>1228</v>
      </c>
      <c r="Y27" s="142" t="s">
        <v>1228</v>
      </c>
      <c r="Z27" s="142" t="s">
        <v>1228</v>
      </c>
      <c r="AA27" s="142" t="s">
        <v>1228</v>
      </c>
      <c r="AB27" s="142" t="s">
        <v>1228</v>
      </c>
      <c r="AC27" s="142" t="s">
        <v>1228</v>
      </c>
      <c r="AD27" s="142" t="s">
        <v>1228</v>
      </c>
      <c r="AE27" s="87" t="s">
        <v>124</v>
      </c>
      <c r="AF27" s="87" t="s">
        <v>126</v>
      </c>
      <c r="AG27" s="87" t="s">
        <v>188</v>
      </c>
      <c r="AH27" s="87" t="s">
        <v>189</v>
      </c>
      <c r="AI27" s="87" t="s">
        <v>132</v>
      </c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171"/>
      <c r="BA27" s="85">
        <v>2</v>
      </c>
      <c r="BB27" s="149">
        <v>39316</v>
      </c>
      <c r="BC27" s="160">
        <v>346955.88</v>
      </c>
      <c r="BD27" s="160">
        <v>6298376.3200000003</v>
      </c>
      <c r="BE27" s="88" t="s">
        <v>2136</v>
      </c>
    </row>
    <row r="28" spans="1:57" x14ac:dyDescent="0.2">
      <c r="A28" s="85">
        <v>1</v>
      </c>
      <c r="B28" s="87" t="s">
        <v>589</v>
      </c>
      <c r="C28" s="87" t="s">
        <v>119</v>
      </c>
      <c r="D28" s="85">
        <v>29</v>
      </c>
      <c r="E28" s="85" t="s">
        <v>1316</v>
      </c>
      <c r="F28" s="85" t="s">
        <v>989</v>
      </c>
      <c r="G28" s="85" t="s">
        <v>1228</v>
      </c>
      <c r="H28" s="85" t="s">
        <v>34</v>
      </c>
      <c r="I28" s="85" t="s">
        <v>1228</v>
      </c>
      <c r="J28" s="87" t="s">
        <v>409</v>
      </c>
      <c r="K28" s="87" t="s">
        <v>1136</v>
      </c>
      <c r="L28" s="85" t="s">
        <v>1213</v>
      </c>
      <c r="M28" s="85" t="s">
        <v>426</v>
      </c>
      <c r="N28" s="85" t="s">
        <v>429</v>
      </c>
      <c r="O28" s="85" t="s">
        <v>434</v>
      </c>
      <c r="P28" s="85" t="s">
        <v>1228</v>
      </c>
      <c r="Q28" s="85" t="s">
        <v>1228</v>
      </c>
      <c r="R28" s="85" t="s">
        <v>1228</v>
      </c>
      <c r="S28" s="141">
        <v>0.6875</v>
      </c>
      <c r="T28" s="141">
        <v>0.85416666666666663</v>
      </c>
      <c r="U28" s="142" t="s">
        <v>1228</v>
      </c>
      <c r="V28" s="142" t="s">
        <v>1228</v>
      </c>
      <c r="W28" s="142" t="s">
        <v>1228</v>
      </c>
      <c r="X28" s="142" t="s">
        <v>1228</v>
      </c>
      <c r="Y28" s="142" t="s">
        <v>1228</v>
      </c>
      <c r="Z28" s="142" t="s">
        <v>1228</v>
      </c>
      <c r="AA28" s="142" t="s">
        <v>1228</v>
      </c>
      <c r="AB28" s="142" t="s">
        <v>1228</v>
      </c>
      <c r="AC28" s="142" t="s">
        <v>1228</v>
      </c>
      <c r="AD28" s="142" t="s">
        <v>1228</v>
      </c>
      <c r="AE28" s="87" t="s">
        <v>306</v>
      </c>
      <c r="AF28" s="87" t="s">
        <v>505</v>
      </c>
      <c r="AG28" s="87" t="s">
        <v>141</v>
      </c>
      <c r="AH28" s="87" t="s">
        <v>428</v>
      </c>
      <c r="AI28" s="87" t="s">
        <v>190</v>
      </c>
      <c r="AJ28" s="87" t="s">
        <v>142</v>
      </c>
      <c r="AK28" s="87" t="s">
        <v>374</v>
      </c>
      <c r="AL28" s="87" t="s">
        <v>437</v>
      </c>
      <c r="AM28" s="87" t="s">
        <v>1941</v>
      </c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171"/>
      <c r="BA28" s="85">
        <v>2</v>
      </c>
      <c r="BB28" s="149">
        <v>39318</v>
      </c>
      <c r="BC28" s="160">
        <v>346891.96</v>
      </c>
      <c r="BD28" s="160">
        <v>6298402.6900000004</v>
      </c>
      <c r="BE28" s="88" t="s">
        <v>2136</v>
      </c>
    </row>
    <row r="29" spans="1:57" x14ac:dyDescent="0.2">
      <c r="A29" s="28">
        <v>1</v>
      </c>
      <c r="B29" s="67" t="s">
        <v>589</v>
      </c>
      <c r="C29" s="67" t="s">
        <v>118</v>
      </c>
      <c r="D29" s="28">
        <v>30</v>
      </c>
      <c r="E29" s="28" t="s">
        <v>1317</v>
      </c>
      <c r="F29" s="28" t="s">
        <v>990</v>
      </c>
      <c r="G29" s="28" t="s">
        <v>1228</v>
      </c>
      <c r="H29" s="28" t="s">
        <v>35</v>
      </c>
      <c r="I29" s="28" t="s">
        <v>1228</v>
      </c>
      <c r="J29" s="79" t="s">
        <v>411</v>
      </c>
      <c r="K29" s="67" t="s">
        <v>2478</v>
      </c>
      <c r="L29" s="28" t="s">
        <v>1227</v>
      </c>
      <c r="M29" s="28" t="s">
        <v>426</v>
      </c>
      <c r="N29" s="28" t="s">
        <v>1228</v>
      </c>
      <c r="O29" s="28" t="s">
        <v>1228</v>
      </c>
      <c r="P29" s="28" t="s">
        <v>1228</v>
      </c>
      <c r="Q29" s="28" t="s">
        <v>1228</v>
      </c>
      <c r="R29" s="28" t="s">
        <v>1228</v>
      </c>
      <c r="S29" s="128">
        <v>0.27083333333333331</v>
      </c>
      <c r="T29" s="128">
        <v>0.4375</v>
      </c>
      <c r="U29" s="129" t="s">
        <v>1228</v>
      </c>
      <c r="V29" s="129" t="s">
        <v>1228</v>
      </c>
      <c r="W29" s="129" t="s">
        <v>1228</v>
      </c>
      <c r="X29" s="129" t="s">
        <v>1228</v>
      </c>
      <c r="Y29" s="129" t="s">
        <v>1228</v>
      </c>
      <c r="Z29" s="129" t="s">
        <v>1228</v>
      </c>
      <c r="AA29" s="129" t="s">
        <v>1228</v>
      </c>
      <c r="AB29" s="129" t="s">
        <v>1228</v>
      </c>
      <c r="AC29" s="129" t="s">
        <v>1228</v>
      </c>
      <c r="AD29" s="129" t="s">
        <v>1228</v>
      </c>
      <c r="AE29" s="67" t="s">
        <v>181</v>
      </c>
      <c r="AF29" s="67" t="s">
        <v>187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168"/>
      <c r="BA29" s="28">
        <v>4</v>
      </c>
      <c r="BB29" s="11">
        <v>43070</v>
      </c>
      <c r="BC29" s="157">
        <v>351578.64</v>
      </c>
      <c r="BD29" s="157">
        <v>6297138.3799999999</v>
      </c>
      <c r="BE29" s="70" t="s">
        <v>2136</v>
      </c>
    </row>
    <row r="30" spans="1:57" s="60" customFormat="1" ht="15" x14ac:dyDescent="0.25">
      <c r="A30" s="85">
        <v>1</v>
      </c>
      <c r="B30" s="87" t="s">
        <v>589</v>
      </c>
      <c r="C30" s="87" t="s">
        <v>119</v>
      </c>
      <c r="D30" s="93">
        <v>31</v>
      </c>
      <c r="E30" s="93" t="s">
        <v>1318</v>
      </c>
      <c r="F30" s="93" t="s">
        <v>991</v>
      </c>
      <c r="G30" s="93" t="s">
        <v>1623</v>
      </c>
      <c r="H30" s="85" t="s">
        <v>36</v>
      </c>
      <c r="I30" s="85" t="s">
        <v>1624</v>
      </c>
      <c r="J30" s="87" t="s">
        <v>407</v>
      </c>
      <c r="K30" s="87" t="s">
        <v>2449</v>
      </c>
      <c r="L30" s="85" t="s">
        <v>1213</v>
      </c>
      <c r="M30" s="85" t="s">
        <v>434</v>
      </c>
      <c r="N30" s="85" t="s">
        <v>429</v>
      </c>
      <c r="O30" s="51" t="s">
        <v>431</v>
      </c>
      <c r="P30" s="51" t="s">
        <v>1228</v>
      </c>
      <c r="Q30" s="85" t="s">
        <v>1228</v>
      </c>
      <c r="R30" s="85" t="s">
        <v>1228</v>
      </c>
      <c r="S30" s="141">
        <v>0.25</v>
      </c>
      <c r="T30" s="141">
        <v>0.875</v>
      </c>
      <c r="U30" s="142" t="s">
        <v>1228</v>
      </c>
      <c r="V30" s="142" t="s">
        <v>1228</v>
      </c>
      <c r="W30" s="142" t="s">
        <v>1228</v>
      </c>
      <c r="X30" s="142" t="s">
        <v>1228</v>
      </c>
      <c r="Y30" s="142" t="s">
        <v>1228</v>
      </c>
      <c r="Z30" s="142" t="s">
        <v>1228</v>
      </c>
      <c r="AA30" s="142" t="s">
        <v>1228</v>
      </c>
      <c r="AB30" s="142" t="s">
        <v>1228</v>
      </c>
      <c r="AC30" s="142" t="s">
        <v>1228</v>
      </c>
      <c r="AD30" s="142" t="s">
        <v>1228</v>
      </c>
      <c r="AE30" s="87" t="s">
        <v>664</v>
      </c>
      <c r="AF30" s="87" t="s">
        <v>236</v>
      </c>
      <c r="AG30" s="87" t="s">
        <v>238</v>
      </c>
      <c r="AH30" s="87" t="s">
        <v>672</v>
      </c>
      <c r="AI30" s="87" t="s">
        <v>1625</v>
      </c>
      <c r="AJ30" s="87" t="s">
        <v>306</v>
      </c>
      <c r="AK30" s="87" t="s">
        <v>141</v>
      </c>
      <c r="AL30" s="87" t="s">
        <v>428</v>
      </c>
      <c r="AM30" s="87" t="s">
        <v>143</v>
      </c>
      <c r="AN30" s="87" t="s">
        <v>191</v>
      </c>
      <c r="AO30" s="87" t="s">
        <v>1941</v>
      </c>
      <c r="AP30" s="183" t="s">
        <v>385</v>
      </c>
      <c r="AQ30" s="87"/>
      <c r="AR30" s="86"/>
      <c r="AS30" s="87"/>
      <c r="AT30" s="87"/>
      <c r="AU30" s="87"/>
      <c r="AV30" s="87"/>
      <c r="AW30" s="87"/>
      <c r="AX30" s="87"/>
      <c r="AY30" s="87"/>
      <c r="AZ30" s="171">
        <v>1</v>
      </c>
      <c r="BA30" s="85">
        <v>3</v>
      </c>
      <c r="BB30" s="149">
        <v>39317</v>
      </c>
      <c r="BC30" s="160">
        <v>336767.86</v>
      </c>
      <c r="BD30" s="160">
        <v>6290784.7300000004</v>
      </c>
      <c r="BE30" s="88" t="s">
        <v>2136</v>
      </c>
    </row>
    <row r="31" spans="1:57" s="60" customFormat="1" x14ac:dyDescent="0.2">
      <c r="A31" s="85">
        <v>1</v>
      </c>
      <c r="B31" s="87" t="s">
        <v>589</v>
      </c>
      <c r="C31" s="87" t="s">
        <v>118</v>
      </c>
      <c r="D31" s="85">
        <v>32</v>
      </c>
      <c r="E31" s="85" t="s">
        <v>1319</v>
      </c>
      <c r="F31" s="85" t="s">
        <v>992</v>
      </c>
      <c r="G31" s="85" t="s">
        <v>1228</v>
      </c>
      <c r="H31" s="85" t="s">
        <v>37</v>
      </c>
      <c r="I31" s="85" t="s">
        <v>1228</v>
      </c>
      <c r="J31" s="87" t="s">
        <v>406</v>
      </c>
      <c r="K31" s="87" t="s">
        <v>1137</v>
      </c>
      <c r="L31" s="85" t="s">
        <v>1227</v>
      </c>
      <c r="M31" s="85" t="s">
        <v>434</v>
      </c>
      <c r="N31" s="85" t="s">
        <v>1228</v>
      </c>
      <c r="O31" s="85" t="s">
        <v>1228</v>
      </c>
      <c r="P31" s="85" t="s">
        <v>1228</v>
      </c>
      <c r="Q31" s="85" t="s">
        <v>1228</v>
      </c>
      <c r="R31" s="85" t="s">
        <v>1228</v>
      </c>
      <c r="S31" s="141">
        <v>0.27083333333333331</v>
      </c>
      <c r="T31" s="141">
        <v>0.91666666666666663</v>
      </c>
      <c r="U31" s="142" t="s">
        <v>1228</v>
      </c>
      <c r="V31" s="142" t="s">
        <v>1228</v>
      </c>
      <c r="W31" s="142" t="s">
        <v>1228</v>
      </c>
      <c r="X31" s="142" t="s">
        <v>1228</v>
      </c>
      <c r="Y31" s="142" t="s">
        <v>1228</v>
      </c>
      <c r="Z31" s="142" t="s">
        <v>1228</v>
      </c>
      <c r="AA31" s="142" t="s">
        <v>1228</v>
      </c>
      <c r="AB31" s="142" t="s">
        <v>1228</v>
      </c>
      <c r="AC31" s="142" t="s">
        <v>1228</v>
      </c>
      <c r="AD31" s="142" t="s">
        <v>1228</v>
      </c>
      <c r="AE31" s="87" t="s">
        <v>192</v>
      </c>
      <c r="AF31" s="87" t="s">
        <v>193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171"/>
      <c r="BA31" s="85">
        <v>2</v>
      </c>
      <c r="BB31" s="149">
        <v>39406</v>
      </c>
      <c r="BC31" s="160">
        <v>339866.56</v>
      </c>
      <c r="BD31" s="160">
        <v>6298148.6200000001</v>
      </c>
      <c r="BE31" s="88" t="s">
        <v>2136</v>
      </c>
    </row>
    <row r="32" spans="1:57" x14ac:dyDescent="0.2">
      <c r="A32" s="28">
        <v>1</v>
      </c>
      <c r="B32" s="67" t="s">
        <v>589</v>
      </c>
      <c r="C32" s="67" t="s">
        <v>118</v>
      </c>
      <c r="D32" s="28">
        <v>33</v>
      </c>
      <c r="E32" s="28" t="s">
        <v>1320</v>
      </c>
      <c r="F32" s="28" t="s">
        <v>993</v>
      </c>
      <c r="G32" s="28" t="s">
        <v>1228</v>
      </c>
      <c r="H32" s="28" t="s">
        <v>38</v>
      </c>
      <c r="I32" s="28" t="s">
        <v>1228</v>
      </c>
      <c r="J32" s="67" t="s">
        <v>412</v>
      </c>
      <c r="K32" s="67" t="s">
        <v>2470</v>
      </c>
      <c r="L32" s="28" t="s">
        <v>1227</v>
      </c>
      <c r="M32" s="28" t="s">
        <v>426</v>
      </c>
      <c r="N32" s="28" t="s">
        <v>1228</v>
      </c>
      <c r="O32" s="28" t="s">
        <v>1228</v>
      </c>
      <c r="P32" s="28" t="s">
        <v>1228</v>
      </c>
      <c r="Q32" s="28" t="s">
        <v>1228</v>
      </c>
      <c r="R32" s="28" t="s">
        <v>1228</v>
      </c>
      <c r="S32" s="128">
        <v>0.27083333333333331</v>
      </c>
      <c r="T32" s="128">
        <v>0.45833333333333331</v>
      </c>
      <c r="U32" s="129" t="s">
        <v>1228</v>
      </c>
      <c r="V32" s="129" t="s">
        <v>1228</v>
      </c>
      <c r="W32" s="129" t="s">
        <v>1228</v>
      </c>
      <c r="X32" s="129" t="s">
        <v>1228</v>
      </c>
      <c r="Y32" s="129" t="s">
        <v>1228</v>
      </c>
      <c r="Z32" s="129" t="s">
        <v>1228</v>
      </c>
      <c r="AA32" s="129" t="s">
        <v>1228</v>
      </c>
      <c r="AB32" s="129" t="s">
        <v>1228</v>
      </c>
      <c r="AC32" s="129" t="s">
        <v>1228</v>
      </c>
      <c r="AD32" s="129" t="s">
        <v>1228</v>
      </c>
      <c r="AE32" s="67" t="s">
        <v>194</v>
      </c>
      <c r="AF32" s="67" t="s">
        <v>125</v>
      </c>
      <c r="AG32" s="67" t="s">
        <v>126</v>
      </c>
      <c r="AH32" s="67" t="s">
        <v>195</v>
      </c>
      <c r="AI32" s="67" t="s">
        <v>127</v>
      </c>
      <c r="AJ32" s="79" t="s">
        <v>1942</v>
      </c>
      <c r="AK32" s="79" t="s">
        <v>1943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168"/>
      <c r="BA32" s="28">
        <v>2</v>
      </c>
      <c r="BB32" s="11">
        <v>39318</v>
      </c>
      <c r="BC32" s="157">
        <v>337048.2</v>
      </c>
      <c r="BD32" s="157">
        <v>6298092.6200000001</v>
      </c>
      <c r="BE32" s="70" t="s">
        <v>2136</v>
      </c>
    </row>
    <row r="33" spans="1:57" x14ac:dyDescent="0.2">
      <c r="A33" s="28">
        <v>1</v>
      </c>
      <c r="B33" s="67" t="s">
        <v>589</v>
      </c>
      <c r="C33" s="67" t="s">
        <v>118</v>
      </c>
      <c r="D33" s="28">
        <v>34</v>
      </c>
      <c r="E33" s="28" t="s">
        <v>1321</v>
      </c>
      <c r="F33" s="28" t="s">
        <v>994</v>
      </c>
      <c r="G33" s="28" t="s">
        <v>1228</v>
      </c>
      <c r="H33" s="28" t="s">
        <v>39</v>
      </c>
      <c r="I33" s="28" t="s">
        <v>1228</v>
      </c>
      <c r="J33" s="67" t="s">
        <v>412</v>
      </c>
      <c r="K33" s="67" t="s">
        <v>2479</v>
      </c>
      <c r="L33" s="28" t="s">
        <v>1227</v>
      </c>
      <c r="M33" s="28" t="s">
        <v>426</v>
      </c>
      <c r="N33" s="28" t="s">
        <v>1228</v>
      </c>
      <c r="O33" s="28" t="s">
        <v>1228</v>
      </c>
      <c r="P33" s="28" t="s">
        <v>1228</v>
      </c>
      <c r="Q33" s="28" t="s">
        <v>1228</v>
      </c>
      <c r="R33" s="28" t="s">
        <v>1228</v>
      </c>
      <c r="S33" s="128">
        <v>0.27083333333333331</v>
      </c>
      <c r="T33" s="128">
        <v>0.4375</v>
      </c>
      <c r="U33" s="129" t="s">
        <v>1228</v>
      </c>
      <c r="V33" s="129" t="s">
        <v>1228</v>
      </c>
      <c r="W33" s="129" t="s">
        <v>1228</v>
      </c>
      <c r="X33" s="129" t="s">
        <v>1228</v>
      </c>
      <c r="Y33" s="129" t="s">
        <v>1228</v>
      </c>
      <c r="Z33" s="129" t="s">
        <v>1228</v>
      </c>
      <c r="AA33" s="129" t="s">
        <v>1228</v>
      </c>
      <c r="AB33" s="129" t="s">
        <v>1228</v>
      </c>
      <c r="AC33" s="129" t="s">
        <v>1228</v>
      </c>
      <c r="AD33" s="129" t="s">
        <v>1228</v>
      </c>
      <c r="AE33" s="67" t="s">
        <v>194</v>
      </c>
      <c r="AF33" s="67" t="s">
        <v>125</v>
      </c>
      <c r="AG33" s="67" t="s">
        <v>126</v>
      </c>
      <c r="AH33" s="67" t="s">
        <v>127</v>
      </c>
      <c r="AI33" s="67"/>
      <c r="AJ33" s="67"/>
      <c r="AK33" s="69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68"/>
      <c r="BA33" s="28">
        <v>4</v>
      </c>
      <c r="BB33" s="11">
        <v>43070</v>
      </c>
      <c r="BC33" s="157">
        <v>335557.61</v>
      </c>
      <c r="BD33" s="157">
        <v>6298194.6900000004</v>
      </c>
      <c r="BE33" s="70" t="s">
        <v>2136</v>
      </c>
    </row>
    <row r="34" spans="1:57" s="81" customFormat="1" x14ac:dyDescent="0.2">
      <c r="A34" s="28">
        <v>1</v>
      </c>
      <c r="B34" s="67" t="s">
        <v>589</v>
      </c>
      <c r="C34" s="67" t="s">
        <v>118</v>
      </c>
      <c r="D34" s="28">
        <v>35</v>
      </c>
      <c r="E34" s="28" t="s">
        <v>1322</v>
      </c>
      <c r="F34" s="28" t="s">
        <v>995</v>
      </c>
      <c r="G34" s="28" t="s">
        <v>1228</v>
      </c>
      <c r="H34" s="28" t="s">
        <v>40</v>
      </c>
      <c r="I34" s="28" t="s">
        <v>1228</v>
      </c>
      <c r="J34" s="67" t="s">
        <v>412</v>
      </c>
      <c r="K34" s="67" t="s">
        <v>1138</v>
      </c>
      <c r="L34" s="28" t="s">
        <v>1227</v>
      </c>
      <c r="M34" s="28" t="s">
        <v>426</v>
      </c>
      <c r="N34" s="28" t="s">
        <v>1228</v>
      </c>
      <c r="O34" s="28" t="s">
        <v>1228</v>
      </c>
      <c r="P34" s="28" t="s">
        <v>1228</v>
      </c>
      <c r="Q34" s="28" t="s">
        <v>1228</v>
      </c>
      <c r="R34" s="28" t="s">
        <v>1228</v>
      </c>
      <c r="S34" s="128">
        <v>0.25</v>
      </c>
      <c r="T34" s="128">
        <v>0.4375</v>
      </c>
      <c r="U34" s="129">
        <v>0.66666666666666663</v>
      </c>
      <c r="V34" s="129">
        <v>0.85416666666666663</v>
      </c>
      <c r="W34" s="129" t="s">
        <v>1228</v>
      </c>
      <c r="X34" s="129" t="s">
        <v>1228</v>
      </c>
      <c r="Y34" s="129" t="s">
        <v>1228</v>
      </c>
      <c r="Z34" s="129" t="s">
        <v>1228</v>
      </c>
      <c r="AA34" s="129" t="s">
        <v>1228</v>
      </c>
      <c r="AB34" s="129" t="s">
        <v>1228</v>
      </c>
      <c r="AC34" s="129" t="s">
        <v>1228</v>
      </c>
      <c r="AD34" s="129" t="s">
        <v>1228</v>
      </c>
      <c r="AE34" s="67" t="s">
        <v>194</v>
      </c>
      <c r="AF34" s="67" t="s">
        <v>125</v>
      </c>
      <c r="AG34" s="67" t="s">
        <v>126</v>
      </c>
      <c r="AH34" s="67" t="s">
        <v>195</v>
      </c>
      <c r="AI34" s="67" t="s">
        <v>127</v>
      </c>
      <c r="AJ34" s="79" t="s">
        <v>1942</v>
      </c>
      <c r="AK34" s="95" t="s">
        <v>1943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168"/>
      <c r="BA34" s="28">
        <v>4</v>
      </c>
      <c r="BB34" s="11">
        <v>39318</v>
      </c>
      <c r="BC34" s="157">
        <v>338158.27</v>
      </c>
      <c r="BD34" s="157">
        <v>6298049.2699999996</v>
      </c>
      <c r="BE34" s="70" t="s">
        <v>2136</v>
      </c>
    </row>
    <row r="35" spans="1:57" x14ac:dyDescent="0.2">
      <c r="A35" s="28">
        <v>1</v>
      </c>
      <c r="B35" s="67" t="s">
        <v>589</v>
      </c>
      <c r="C35" s="67" t="s">
        <v>119</v>
      </c>
      <c r="D35" s="28">
        <v>36</v>
      </c>
      <c r="E35" s="28" t="s">
        <v>1323</v>
      </c>
      <c r="F35" s="28" t="s">
        <v>996</v>
      </c>
      <c r="G35" s="28" t="s">
        <v>1228</v>
      </c>
      <c r="H35" s="28" t="s">
        <v>41</v>
      </c>
      <c r="I35" s="28" t="s">
        <v>1228</v>
      </c>
      <c r="J35" s="67" t="s">
        <v>405</v>
      </c>
      <c r="K35" s="67" t="s">
        <v>1139</v>
      </c>
      <c r="L35" s="28" t="s">
        <v>1213</v>
      </c>
      <c r="M35" s="28" t="s">
        <v>426</v>
      </c>
      <c r="N35" s="28" t="s">
        <v>434</v>
      </c>
      <c r="O35" s="28" t="s">
        <v>427</v>
      </c>
      <c r="P35" s="28" t="s">
        <v>431</v>
      </c>
      <c r="Q35" s="28" t="s">
        <v>1228</v>
      </c>
      <c r="R35" s="28" t="s">
        <v>1228</v>
      </c>
      <c r="S35" s="128">
        <v>0.25</v>
      </c>
      <c r="T35" s="128">
        <v>0.45833333333333331</v>
      </c>
      <c r="U35" s="128">
        <v>0.66666666666666663</v>
      </c>
      <c r="V35" s="128">
        <v>0.85416666666666663</v>
      </c>
      <c r="W35" s="129" t="s">
        <v>1228</v>
      </c>
      <c r="X35" s="129" t="s">
        <v>1228</v>
      </c>
      <c r="Y35" s="129" t="s">
        <v>1228</v>
      </c>
      <c r="Z35" s="129" t="s">
        <v>1228</v>
      </c>
      <c r="AA35" s="129" t="s">
        <v>1228</v>
      </c>
      <c r="AB35" s="129" t="s">
        <v>1228</v>
      </c>
      <c r="AC35" s="129" t="s">
        <v>1228</v>
      </c>
      <c r="AD35" s="129" t="s">
        <v>1228</v>
      </c>
      <c r="AE35" s="67" t="s">
        <v>197</v>
      </c>
      <c r="AF35" s="67" t="s">
        <v>124</v>
      </c>
      <c r="AG35" s="67" t="s">
        <v>125</v>
      </c>
      <c r="AH35" s="67" t="s">
        <v>126</v>
      </c>
      <c r="AI35" s="67" t="s">
        <v>132</v>
      </c>
      <c r="AJ35" s="67" t="s">
        <v>127</v>
      </c>
      <c r="AK35" s="69" t="s">
        <v>1752</v>
      </c>
      <c r="AL35" s="67" t="s">
        <v>452</v>
      </c>
      <c r="AM35" s="67" t="s">
        <v>436</v>
      </c>
      <c r="AN35" s="67" t="s">
        <v>2297</v>
      </c>
      <c r="AO35" s="67"/>
      <c r="AP35" s="67"/>
      <c r="AQ35" s="69"/>
      <c r="AR35" s="69"/>
      <c r="AS35" s="69"/>
      <c r="AT35" s="69"/>
      <c r="AU35" s="69"/>
      <c r="AV35" s="69"/>
      <c r="AW35" s="69"/>
      <c r="AX35" s="69"/>
      <c r="AY35" s="69"/>
      <c r="AZ35" s="168"/>
      <c r="BA35" s="28">
        <v>3</v>
      </c>
      <c r="BB35" s="11">
        <v>39316</v>
      </c>
      <c r="BC35" s="157">
        <v>350940.52</v>
      </c>
      <c r="BD35" s="157">
        <v>6301115.3300000001</v>
      </c>
      <c r="BE35" s="70" t="s">
        <v>2136</v>
      </c>
    </row>
    <row r="36" spans="1:57" s="60" customFormat="1" x14ac:dyDescent="0.2">
      <c r="A36" s="28">
        <v>1</v>
      </c>
      <c r="B36" s="67" t="s">
        <v>589</v>
      </c>
      <c r="C36" s="67" t="s">
        <v>119</v>
      </c>
      <c r="D36" s="28">
        <v>38</v>
      </c>
      <c r="E36" s="28" t="s">
        <v>1324</v>
      </c>
      <c r="F36" s="28" t="s">
        <v>997</v>
      </c>
      <c r="G36" s="28" t="s">
        <v>1228</v>
      </c>
      <c r="H36" s="28" t="s">
        <v>42</v>
      </c>
      <c r="I36" s="28" t="s">
        <v>1228</v>
      </c>
      <c r="J36" s="67" t="s">
        <v>408</v>
      </c>
      <c r="K36" s="67" t="s">
        <v>1140</v>
      </c>
      <c r="L36" s="28" t="s">
        <v>1213</v>
      </c>
      <c r="M36" s="28" t="s">
        <v>432</v>
      </c>
      <c r="N36" s="28" t="s">
        <v>431</v>
      </c>
      <c r="O36" s="28" t="s">
        <v>1228</v>
      </c>
      <c r="P36" s="28" t="s">
        <v>1228</v>
      </c>
      <c r="Q36" s="28" t="s">
        <v>1228</v>
      </c>
      <c r="R36" s="28" t="s">
        <v>1228</v>
      </c>
      <c r="S36" s="128">
        <v>0.27083333333333331</v>
      </c>
      <c r="T36" s="128">
        <v>0.35416666666666669</v>
      </c>
      <c r="U36" s="129" t="s">
        <v>1228</v>
      </c>
      <c r="V36" s="129" t="s">
        <v>1228</v>
      </c>
      <c r="W36" s="129" t="s">
        <v>1228</v>
      </c>
      <c r="X36" s="129" t="s">
        <v>1228</v>
      </c>
      <c r="Y36" s="129" t="s">
        <v>1228</v>
      </c>
      <c r="Z36" s="129" t="s">
        <v>1228</v>
      </c>
      <c r="AA36" s="129" t="s">
        <v>1228</v>
      </c>
      <c r="AB36" s="129" t="s">
        <v>1228</v>
      </c>
      <c r="AC36" s="129" t="s">
        <v>1228</v>
      </c>
      <c r="AD36" s="129" t="s">
        <v>1228</v>
      </c>
      <c r="AE36" s="67" t="s">
        <v>198</v>
      </c>
      <c r="AF36" s="67" t="s">
        <v>445</v>
      </c>
      <c r="AG36" s="67" t="s">
        <v>199</v>
      </c>
      <c r="AH36" s="67"/>
      <c r="AI36" s="67"/>
      <c r="AJ36" s="67"/>
      <c r="AK36" s="69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168"/>
      <c r="BA36" s="28">
        <v>1</v>
      </c>
      <c r="BB36" s="11">
        <v>39318</v>
      </c>
      <c r="BC36" s="157">
        <v>353932.95</v>
      </c>
      <c r="BD36" s="157">
        <v>6279795.2000000002</v>
      </c>
      <c r="BE36" s="70" t="s">
        <v>2136</v>
      </c>
    </row>
    <row r="37" spans="1:57" s="60" customFormat="1" x14ac:dyDescent="0.2">
      <c r="A37" s="28">
        <v>1</v>
      </c>
      <c r="B37" s="67" t="s">
        <v>589</v>
      </c>
      <c r="C37" s="67" t="s">
        <v>118</v>
      </c>
      <c r="D37" s="28">
        <v>40</v>
      </c>
      <c r="E37" s="28" t="s">
        <v>1767</v>
      </c>
      <c r="F37" s="28" t="s">
        <v>902</v>
      </c>
      <c r="G37" s="28" t="s">
        <v>1228</v>
      </c>
      <c r="H37" s="28" t="s">
        <v>43</v>
      </c>
      <c r="I37" s="28" t="s">
        <v>1228</v>
      </c>
      <c r="J37" s="67" t="s">
        <v>413</v>
      </c>
      <c r="K37" s="67" t="s">
        <v>2469</v>
      </c>
      <c r="L37" s="28" t="s">
        <v>1227</v>
      </c>
      <c r="M37" s="28" t="s">
        <v>432</v>
      </c>
      <c r="N37" s="28" t="s">
        <v>1228</v>
      </c>
      <c r="O37" s="28" t="s">
        <v>1228</v>
      </c>
      <c r="P37" s="28" t="s">
        <v>1228</v>
      </c>
      <c r="Q37" s="28" t="s">
        <v>1228</v>
      </c>
      <c r="R37" s="28" t="s">
        <v>1228</v>
      </c>
      <c r="S37" s="128">
        <v>0.25</v>
      </c>
      <c r="T37" s="128">
        <v>0.41666666666666669</v>
      </c>
      <c r="U37" s="128">
        <v>0.72916666666666663</v>
      </c>
      <c r="V37" s="128">
        <v>0.85416666666666663</v>
      </c>
      <c r="W37" s="129" t="s">
        <v>1228</v>
      </c>
      <c r="X37" s="129" t="s">
        <v>1228</v>
      </c>
      <c r="Y37" s="129" t="s">
        <v>1228</v>
      </c>
      <c r="Z37" s="129" t="s">
        <v>1228</v>
      </c>
      <c r="AA37" s="129" t="s">
        <v>1228</v>
      </c>
      <c r="AB37" s="129" t="s">
        <v>1228</v>
      </c>
      <c r="AC37" s="129" t="s">
        <v>1228</v>
      </c>
      <c r="AD37" s="129" t="s">
        <v>1228</v>
      </c>
      <c r="AE37" s="67" t="s">
        <v>200</v>
      </c>
      <c r="AF37" s="67" t="s">
        <v>201</v>
      </c>
      <c r="AG37" s="67"/>
      <c r="AH37" s="67"/>
      <c r="AI37" s="67"/>
      <c r="AJ37" s="67"/>
      <c r="AK37" s="69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168"/>
      <c r="BA37" s="28" t="s">
        <v>1228</v>
      </c>
      <c r="BB37" s="11">
        <v>39317</v>
      </c>
      <c r="BC37" s="157">
        <v>342809.34</v>
      </c>
      <c r="BD37" s="157">
        <v>6306823.6399999997</v>
      </c>
      <c r="BE37" s="70" t="s">
        <v>2136</v>
      </c>
    </row>
    <row r="38" spans="1:57" s="60" customFormat="1" x14ac:dyDescent="0.2">
      <c r="A38" s="28">
        <v>1</v>
      </c>
      <c r="B38" s="67" t="s">
        <v>589</v>
      </c>
      <c r="C38" s="67" t="s">
        <v>118</v>
      </c>
      <c r="D38" s="28">
        <v>41</v>
      </c>
      <c r="E38" s="28" t="s">
        <v>1325</v>
      </c>
      <c r="F38" s="28" t="s">
        <v>911</v>
      </c>
      <c r="G38" s="28" t="s">
        <v>1228</v>
      </c>
      <c r="H38" s="28" t="s">
        <v>44</v>
      </c>
      <c r="I38" s="28" t="s">
        <v>1228</v>
      </c>
      <c r="J38" s="67" t="s">
        <v>409</v>
      </c>
      <c r="K38" s="67" t="s">
        <v>647</v>
      </c>
      <c r="L38" s="28" t="s">
        <v>1227</v>
      </c>
      <c r="M38" s="28" t="s">
        <v>432</v>
      </c>
      <c r="N38" s="28" t="s">
        <v>1228</v>
      </c>
      <c r="O38" s="28" t="s">
        <v>1228</v>
      </c>
      <c r="P38" s="28" t="s">
        <v>1228</v>
      </c>
      <c r="Q38" s="28" t="s">
        <v>1228</v>
      </c>
      <c r="R38" s="28" t="s">
        <v>1228</v>
      </c>
      <c r="S38" s="128">
        <v>0.625</v>
      </c>
      <c r="T38" s="128">
        <v>0.85416666666666663</v>
      </c>
      <c r="U38" s="129" t="s">
        <v>1228</v>
      </c>
      <c r="V38" s="129" t="s">
        <v>1228</v>
      </c>
      <c r="W38" s="129" t="s">
        <v>1228</v>
      </c>
      <c r="X38" s="129" t="s">
        <v>1228</v>
      </c>
      <c r="Y38" s="129" t="s">
        <v>1228</v>
      </c>
      <c r="Z38" s="129" t="s">
        <v>1228</v>
      </c>
      <c r="AA38" s="129" t="s">
        <v>1228</v>
      </c>
      <c r="AB38" s="129" t="s">
        <v>1228</v>
      </c>
      <c r="AC38" s="129" t="s">
        <v>1228</v>
      </c>
      <c r="AD38" s="129" t="s">
        <v>1228</v>
      </c>
      <c r="AE38" s="67" t="s">
        <v>202</v>
      </c>
      <c r="AF38" s="67" t="s">
        <v>205</v>
      </c>
      <c r="AG38" s="67" t="s">
        <v>247</v>
      </c>
      <c r="AH38" s="67" t="s">
        <v>206</v>
      </c>
      <c r="AI38" s="67" t="s">
        <v>203</v>
      </c>
      <c r="AJ38" s="67" t="s">
        <v>204</v>
      </c>
      <c r="AK38" s="69" t="s">
        <v>454</v>
      </c>
      <c r="AL38" s="67" t="s">
        <v>563</v>
      </c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168"/>
      <c r="BA38" s="28">
        <v>3</v>
      </c>
      <c r="BB38" s="11">
        <v>39316</v>
      </c>
      <c r="BC38" s="157">
        <v>346825.39</v>
      </c>
      <c r="BD38" s="157">
        <v>6298500.8799999999</v>
      </c>
      <c r="BE38" s="70" t="s">
        <v>2136</v>
      </c>
    </row>
    <row r="39" spans="1:57" s="60" customFormat="1" x14ac:dyDescent="0.2">
      <c r="A39" s="28">
        <v>1</v>
      </c>
      <c r="B39" s="67" t="s">
        <v>589</v>
      </c>
      <c r="C39" s="67" t="s">
        <v>118</v>
      </c>
      <c r="D39" s="28">
        <v>43</v>
      </c>
      <c r="E39" s="28" t="s">
        <v>1768</v>
      </c>
      <c r="F39" s="28" t="s">
        <v>998</v>
      </c>
      <c r="G39" s="28" t="s">
        <v>1228</v>
      </c>
      <c r="H39" s="28" t="s">
        <v>45</v>
      </c>
      <c r="I39" s="28" t="s">
        <v>1228</v>
      </c>
      <c r="J39" s="67" t="s">
        <v>409</v>
      </c>
      <c r="K39" s="67" t="s">
        <v>1179</v>
      </c>
      <c r="L39" s="28" t="s">
        <v>1227</v>
      </c>
      <c r="M39" s="28" t="s">
        <v>434</v>
      </c>
      <c r="N39" s="28" t="s">
        <v>1228</v>
      </c>
      <c r="O39" s="28" t="s">
        <v>1228</v>
      </c>
      <c r="P39" s="28" t="s">
        <v>1228</v>
      </c>
      <c r="Q39" s="28" t="s">
        <v>1228</v>
      </c>
      <c r="R39" s="28" t="s">
        <v>1228</v>
      </c>
      <c r="S39" s="128">
        <v>0.72916666666666663</v>
      </c>
      <c r="T39" s="128">
        <v>0.89583333333333337</v>
      </c>
      <c r="U39" s="129" t="s">
        <v>1228</v>
      </c>
      <c r="V39" s="129" t="s">
        <v>1228</v>
      </c>
      <c r="W39" s="129" t="s">
        <v>1228</v>
      </c>
      <c r="X39" s="129" t="s">
        <v>1228</v>
      </c>
      <c r="Y39" s="129" t="s">
        <v>1228</v>
      </c>
      <c r="Z39" s="129" t="s">
        <v>1228</v>
      </c>
      <c r="AA39" s="129" t="s">
        <v>1228</v>
      </c>
      <c r="AB39" s="129" t="s">
        <v>1228</v>
      </c>
      <c r="AC39" s="129" t="s">
        <v>1228</v>
      </c>
      <c r="AD39" s="129" t="s">
        <v>1228</v>
      </c>
      <c r="AE39" s="67" t="s">
        <v>207</v>
      </c>
      <c r="AF39" s="67" t="s">
        <v>208</v>
      </c>
      <c r="AG39" s="67" t="s">
        <v>209</v>
      </c>
      <c r="AH39" s="67" t="s">
        <v>210</v>
      </c>
      <c r="AI39" s="67"/>
      <c r="AJ39" s="67"/>
      <c r="AK39" s="69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168"/>
      <c r="BA39" s="28" t="s">
        <v>1228</v>
      </c>
      <c r="BB39" s="11">
        <v>39316</v>
      </c>
      <c r="BC39" s="157">
        <v>343858.5</v>
      </c>
      <c r="BD39" s="157">
        <v>6298610.71</v>
      </c>
      <c r="BE39" s="70" t="s">
        <v>2136</v>
      </c>
    </row>
    <row r="40" spans="1:57" s="71" customFormat="1" x14ac:dyDescent="0.2">
      <c r="A40" s="28">
        <v>1</v>
      </c>
      <c r="B40" s="67" t="s">
        <v>588</v>
      </c>
      <c r="C40" s="67" t="s">
        <v>118</v>
      </c>
      <c r="D40" s="28">
        <v>44</v>
      </c>
      <c r="E40" s="28" t="s">
        <v>1326</v>
      </c>
      <c r="F40" s="30" t="s">
        <v>999</v>
      </c>
      <c r="G40" s="28" t="s">
        <v>1228</v>
      </c>
      <c r="H40" s="28" t="s">
        <v>500</v>
      </c>
      <c r="I40" s="28" t="s">
        <v>1228</v>
      </c>
      <c r="J40" s="67" t="s">
        <v>406</v>
      </c>
      <c r="K40" s="67" t="s">
        <v>2427</v>
      </c>
      <c r="L40" s="28" t="s">
        <v>1227</v>
      </c>
      <c r="M40" s="28" t="s">
        <v>429</v>
      </c>
      <c r="N40" s="28" t="s">
        <v>1228</v>
      </c>
      <c r="O40" s="28" t="s">
        <v>1228</v>
      </c>
      <c r="P40" s="28" t="s">
        <v>1228</v>
      </c>
      <c r="Q40" s="28" t="s">
        <v>1228</v>
      </c>
      <c r="R40" s="28" t="s">
        <v>1228</v>
      </c>
      <c r="S40" s="128">
        <v>0.70833333333333337</v>
      </c>
      <c r="T40" s="128">
        <v>0.89583333333333337</v>
      </c>
      <c r="U40" s="129" t="s">
        <v>1228</v>
      </c>
      <c r="V40" s="129" t="s">
        <v>1228</v>
      </c>
      <c r="W40" s="129" t="s">
        <v>1228</v>
      </c>
      <c r="X40" s="129" t="s">
        <v>1228</v>
      </c>
      <c r="Y40" s="129" t="s">
        <v>1228</v>
      </c>
      <c r="Z40" s="129" t="s">
        <v>1228</v>
      </c>
      <c r="AA40" s="129" t="s">
        <v>1228</v>
      </c>
      <c r="AB40" s="129" t="s">
        <v>1228</v>
      </c>
      <c r="AC40" s="129" t="s">
        <v>1228</v>
      </c>
      <c r="AD40" s="129" t="s">
        <v>1228</v>
      </c>
      <c r="AE40" s="67" t="s">
        <v>211</v>
      </c>
      <c r="AF40" s="67" t="s">
        <v>212</v>
      </c>
      <c r="AG40" s="67" t="s">
        <v>213</v>
      </c>
      <c r="AH40" s="67"/>
      <c r="AI40" s="67"/>
      <c r="AJ40" s="67"/>
      <c r="AK40" s="69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168">
        <v>3</v>
      </c>
      <c r="BA40" s="28">
        <v>3</v>
      </c>
      <c r="BB40" s="11">
        <v>39317</v>
      </c>
      <c r="BC40" s="157">
        <v>341476.72</v>
      </c>
      <c r="BD40" s="157">
        <v>6296768.4800000004</v>
      </c>
      <c r="BE40" s="70" t="s">
        <v>2136</v>
      </c>
    </row>
    <row r="41" spans="1:57" s="60" customFormat="1" x14ac:dyDescent="0.2">
      <c r="A41" s="51">
        <v>1</v>
      </c>
      <c r="B41" s="83" t="s">
        <v>2229</v>
      </c>
      <c r="C41" s="83" t="s">
        <v>118</v>
      </c>
      <c r="D41" s="51">
        <v>45</v>
      </c>
      <c r="E41" s="51" t="s">
        <v>1327</v>
      </c>
      <c r="F41" s="51" t="s">
        <v>1000</v>
      </c>
      <c r="G41" s="51" t="s">
        <v>1228</v>
      </c>
      <c r="H41" s="51" t="s">
        <v>488</v>
      </c>
      <c r="I41" s="51" t="s">
        <v>1228</v>
      </c>
      <c r="J41" s="83" t="s">
        <v>410</v>
      </c>
      <c r="K41" s="83" t="s">
        <v>2480</v>
      </c>
      <c r="L41" s="51" t="s">
        <v>1227</v>
      </c>
      <c r="M41" s="51" t="s">
        <v>429</v>
      </c>
      <c r="N41" s="51" t="s">
        <v>1228</v>
      </c>
      <c r="O41" s="51" t="s">
        <v>1228</v>
      </c>
      <c r="P41" s="51" t="s">
        <v>1228</v>
      </c>
      <c r="Q41" s="51" t="s">
        <v>1228</v>
      </c>
      <c r="R41" s="51" t="s">
        <v>1228</v>
      </c>
      <c r="S41" s="130">
        <v>0.70833333333333337</v>
      </c>
      <c r="T41" s="130">
        <v>0.89583333333333337</v>
      </c>
      <c r="U41" s="131" t="s">
        <v>1228</v>
      </c>
      <c r="V41" s="131" t="s">
        <v>1228</v>
      </c>
      <c r="W41" s="131" t="s">
        <v>1228</v>
      </c>
      <c r="X41" s="131" t="s">
        <v>1228</v>
      </c>
      <c r="Y41" s="131" t="s">
        <v>1228</v>
      </c>
      <c r="Z41" s="131" t="s">
        <v>1228</v>
      </c>
      <c r="AA41" s="131" t="s">
        <v>1228</v>
      </c>
      <c r="AB41" s="131" t="s">
        <v>1228</v>
      </c>
      <c r="AC41" s="131" t="s">
        <v>1228</v>
      </c>
      <c r="AD41" s="131" t="s">
        <v>1228</v>
      </c>
      <c r="AE41" s="83" t="s">
        <v>214</v>
      </c>
      <c r="AF41" s="83" t="s">
        <v>215</v>
      </c>
      <c r="AG41" s="83" t="s">
        <v>211</v>
      </c>
      <c r="AH41" s="83"/>
      <c r="AI41" s="83"/>
      <c r="AJ41" s="83"/>
      <c r="AK41" s="202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165">
        <v>2</v>
      </c>
      <c r="BA41" s="51">
        <v>2</v>
      </c>
      <c r="BB41" s="35">
        <v>39318</v>
      </c>
      <c r="BC41" s="159">
        <v>342703.58</v>
      </c>
      <c r="BD41" s="159">
        <v>6297137.2000000002</v>
      </c>
      <c r="BE41" s="84" t="s">
        <v>2136</v>
      </c>
    </row>
    <row r="42" spans="1:57" x14ac:dyDescent="0.2">
      <c r="A42" s="30">
        <v>1</v>
      </c>
      <c r="B42" s="79" t="s">
        <v>588</v>
      </c>
      <c r="C42" s="79" t="s">
        <v>119</v>
      </c>
      <c r="D42" s="30">
        <v>47</v>
      </c>
      <c r="E42" s="30" t="s">
        <v>1328</v>
      </c>
      <c r="F42" s="30" t="s">
        <v>1001</v>
      </c>
      <c r="G42" s="30" t="s">
        <v>1228</v>
      </c>
      <c r="H42" s="30" t="s">
        <v>46</v>
      </c>
      <c r="I42" s="30" t="s">
        <v>1228</v>
      </c>
      <c r="J42" s="79" t="s">
        <v>414</v>
      </c>
      <c r="K42" s="79" t="s">
        <v>1141</v>
      </c>
      <c r="L42" s="30" t="s">
        <v>1213</v>
      </c>
      <c r="M42" s="30" t="s">
        <v>426</v>
      </c>
      <c r="N42" s="30" t="s">
        <v>431</v>
      </c>
      <c r="O42" s="30" t="s">
        <v>1228</v>
      </c>
      <c r="P42" s="30" t="s">
        <v>1228</v>
      </c>
      <c r="Q42" s="30" t="s">
        <v>1228</v>
      </c>
      <c r="R42" s="30" t="s">
        <v>1228</v>
      </c>
      <c r="S42" s="126">
        <v>0.27083333333333331</v>
      </c>
      <c r="T42" s="126">
        <v>0.45833333333333331</v>
      </c>
      <c r="U42" s="127">
        <v>0.66666666666666663</v>
      </c>
      <c r="V42" s="127">
        <v>0.85416666666666663</v>
      </c>
      <c r="W42" s="127" t="s">
        <v>1228</v>
      </c>
      <c r="X42" s="127" t="s">
        <v>1228</v>
      </c>
      <c r="Y42" s="127" t="s">
        <v>1228</v>
      </c>
      <c r="Z42" s="127" t="s">
        <v>1228</v>
      </c>
      <c r="AA42" s="127" t="s">
        <v>1228</v>
      </c>
      <c r="AB42" s="127" t="s">
        <v>1228</v>
      </c>
      <c r="AC42" s="127" t="s">
        <v>1228</v>
      </c>
      <c r="AD42" s="127" t="s">
        <v>1228</v>
      </c>
      <c r="AE42" s="79" t="s">
        <v>216</v>
      </c>
      <c r="AF42" s="79" t="s">
        <v>217</v>
      </c>
      <c r="AG42" s="79" t="s">
        <v>439</v>
      </c>
      <c r="AH42" s="79"/>
      <c r="AI42" s="79"/>
      <c r="AJ42" s="79"/>
      <c r="AK42" s="95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170">
        <v>3</v>
      </c>
      <c r="BA42" s="30">
        <v>3</v>
      </c>
      <c r="BB42" s="24">
        <v>39318</v>
      </c>
      <c r="BC42" s="158">
        <v>347157.73</v>
      </c>
      <c r="BD42" s="158">
        <v>6303505.8899999997</v>
      </c>
      <c r="BE42" s="70" t="s">
        <v>2136</v>
      </c>
    </row>
    <row r="43" spans="1:57" s="60" customFormat="1" x14ac:dyDescent="0.2">
      <c r="A43" s="28">
        <v>1</v>
      </c>
      <c r="B43" s="67" t="s">
        <v>589</v>
      </c>
      <c r="C43" s="67" t="s">
        <v>119</v>
      </c>
      <c r="D43" s="28">
        <v>48</v>
      </c>
      <c r="E43" s="28" t="s">
        <v>1329</v>
      </c>
      <c r="F43" s="28" t="s">
        <v>1002</v>
      </c>
      <c r="G43" s="28" t="s">
        <v>1228</v>
      </c>
      <c r="H43" s="28" t="s">
        <v>47</v>
      </c>
      <c r="I43" s="28" t="s">
        <v>1228</v>
      </c>
      <c r="J43" s="79" t="s">
        <v>411</v>
      </c>
      <c r="K43" s="67" t="s">
        <v>2481</v>
      </c>
      <c r="L43" s="28" t="s">
        <v>1213</v>
      </c>
      <c r="M43" s="28" t="s">
        <v>430</v>
      </c>
      <c r="N43" s="28" t="s">
        <v>432</v>
      </c>
      <c r="O43" s="28" t="s">
        <v>1228</v>
      </c>
      <c r="P43" s="28" t="s">
        <v>1228</v>
      </c>
      <c r="Q43" s="28" t="s">
        <v>1228</v>
      </c>
      <c r="R43" s="28" t="s">
        <v>1228</v>
      </c>
      <c r="S43" s="128">
        <v>0.70833333333333337</v>
      </c>
      <c r="T43" s="128">
        <v>0.875</v>
      </c>
      <c r="U43" s="129" t="s">
        <v>1228</v>
      </c>
      <c r="V43" s="129" t="s">
        <v>1228</v>
      </c>
      <c r="W43" s="129" t="s">
        <v>1228</v>
      </c>
      <c r="X43" s="129" t="s">
        <v>1228</v>
      </c>
      <c r="Y43" s="129" t="s">
        <v>1228</v>
      </c>
      <c r="Z43" s="129" t="s">
        <v>1228</v>
      </c>
      <c r="AA43" s="129" t="s">
        <v>1228</v>
      </c>
      <c r="AB43" s="129" t="s">
        <v>1228</v>
      </c>
      <c r="AC43" s="129" t="s">
        <v>1228</v>
      </c>
      <c r="AD43" s="129" t="s">
        <v>1228</v>
      </c>
      <c r="AE43" s="67" t="s">
        <v>218</v>
      </c>
      <c r="AF43" s="67" t="s">
        <v>248</v>
      </c>
      <c r="AG43" s="67" t="s">
        <v>1241</v>
      </c>
      <c r="AH43" s="67"/>
      <c r="AI43" s="67"/>
      <c r="AJ43" s="67"/>
      <c r="AK43" s="69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168"/>
      <c r="BA43" s="28">
        <v>4</v>
      </c>
      <c r="BB43" s="11">
        <v>43070</v>
      </c>
      <c r="BC43" s="157">
        <v>351474.58</v>
      </c>
      <c r="BD43" s="157">
        <v>6297091.5199999996</v>
      </c>
      <c r="BE43" s="70" t="s">
        <v>2136</v>
      </c>
    </row>
    <row r="44" spans="1:57" x14ac:dyDescent="0.2">
      <c r="A44" s="28">
        <v>1</v>
      </c>
      <c r="B44" s="67" t="s">
        <v>589</v>
      </c>
      <c r="C44" s="67" t="s">
        <v>119</v>
      </c>
      <c r="D44" s="28">
        <v>49</v>
      </c>
      <c r="E44" s="28" t="s">
        <v>1330</v>
      </c>
      <c r="F44" s="28" t="s">
        <v>930</v>
      </c>
      <c r="G44" s="28" t="s">
        <v>1228</v>
      </c>
      <c r="H44" s="28" t="s">
        <v>48</v>
      </c>
      <c r="I44" s="28" t="s">
        <v>1228</v>
      </c>
      <c r="J44" s="67" t="s">
        <v>410</v>
      </c>
      <c r="K44" s="67" t="s">
        <v>721</v>
      </c>
      <c r="L44" s="28" t="s">
        <v>1213</v>
      </c>
      <c r="M44" s="28" t="s">
        <v>426</v>
      </c>
      <c r="N44" s="28" t="s">
        <v>429</v>
      </c>
      <c r="O44" s="28" t="s">
        <v>1228</v>
      </c>
      <c r="P44" s="28" t="s">
        <v>1228</v>
      </c>
      <c r="Q44" s="28" t="s">
        <v>1228</v>
      </c>
      <c r="R44" s="28" t="s">
        <v>1228</v>
      </c>
      <c r="S44" s="128">
        <v>0.27083333333333331</v>
      </c>
      <c r="T44" s="128">
        <v>0.45833333333333331</v>
      </c>
      <c r="U44" s="129">
        <v>0.66666666666666663</v>
      </c>
      <c r="V44" s="129">
        <v>0.85416666666666663</v>
      </c>
      <c r="W44" s="129" t="s">
        <v>1228</v>
      </c>
      <c r="X44" s="129" t="s">
        <v>1228</v>
      </c>
      <c r="Y44" s="129" t="s">
        <v>1228</v>
      </c>
      <c r="Z44" s="129" t="s">
        <v>1228</v>
      </c>
      <c r="AA44" s="129" t="s">
        <v>1228</v>
      </c>
      <c r="AB44" s="129" t="s">
        <v>1228</v>
      </c>
      <c r="AC44" s="129" t="s">
        <v>1228</v>
      </c>
      <c r="AD44" s="129" t="s">
        <v>1228</v>
      </c>
      <c r="AE44" s="67" t="s">
        <v>216</v>
      </c>
      <c r="AF44" s="67" t="s">
        <v>217</v>
      </c>
      <c r="AG44" s="67" t="s">
        <v>479</v>
      </c>
      <c r="AH44" s="67"/>
      <c r="AI44" s="67"/>
      <c r="AJ44" s="67"/>
      <c r="AK44" s="69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168"/>
      <c r="BA44" s="28">
        <v>3</v>
      </c>
      <c r="BB44" s="11">
        <v>39317</v>
      </c>
      <c r="BC44" s="157">
        <v>341499.35</v>
      </c>
      <c r="BD44" s="157">
        <v>6296667.6200000001</v>
      </c>
      <c r="BE44" s="70" t="s">
        <v>2136</v>
      </c>
    </row>
    <row r="45" spans="1:57" s="60" customFormat="1" x14ac:dyDescent="0.2">
      <c r="A45" s="28">
        <v>1</v>
      </c>
      <c r="B45" s="67" t="s">
        <v>589</v>
      </c>
      <c r="C45" s="67" t="s">
        <v>118</v>
      </c>
      <c r="D45" s="28">
        <v>51</v>
      </c>
      <c r="E45" s="28" t="s">
        <v>1769</v>
      </c>
      <c r="F45" s="28" t="s">
        <v>1003</v>
      </c>
      <c r="G45" s="28" t="s">
        <v>1228</v>
      </c>
      <c r="H45" s="28" t="s">
        <v>49</v>
      </c>
      <c r="I45" s="28" t="s">
        <v>1228</v>
      </c>
      <c r="J45" s="67" t="s">
        <v>415</v>
      </c>
      <c r="K45" s="67" t="s">
        <v>1672</v>
      </c>
      <c r="L45" s="28" t="s">
        <v>1227</v>
      </c>
      <c r="M45" s="28" t="s">
        <v>430</v>
      </c>
      <c r="N45" s="28" t="s">
        <v>1228</v>
      </c>
      <c r="O45" s="28" t="s">
        <v>1228</v>
      </c>
      <c r="P45" s="28" t="s">
        <v>1228</v>
      </c>
      <c r="Q45" s="28" t="s">
        <v>1228</v>
      </c>
      <c r="R45" s="28" t="s">
        <v>1228</v>
      </c>
      <c r="S45" s="128">
        <v>0.70833333333333337</v>
      </c>
      <c r="T45" s="128">
        <v>0.89583333333333337</v>
      </c>
      <c r="U45" s="129" t="s">
        <v>1228</v>
      </c>
      <c r="V45" s="129" t="s">
        <v>1228</v>
      </c>
      <c r="W45" s="129" t="s">
        <v>1228</v>
      </c>
      <c r="X45" s="129" t="s">
        <v>1228</v>
      </c>
      <c r="Y45" s="129" t="s">
        <v>1228</v>
      </c>
      <c r="Z45" s="129" t="s">
        <v>1228</v>
      </c>
      <c r="AA45" s="129" t="s">
        <v>1228</v>
      </c>
      <c r="AB45" s="129" t="s">
        <v>1228</v>
      </c>
      <c r="AC45" s="129" t="s">
        <v>1228</v>
      </c>
      <c r="AD45" s="129" t="s">
        <v>1228</v>
      </c>
      <c r="AE45" s="67" t="s">
        <v>219</v>
      </c>
      <c r="AF45" s="67" t="s">
        <v>221</v>
      </c>
      <c r="AG45" s="67" t="s">
        <v>217</v>
      </c>
      <c r="AH45" s="67" t="s">
        <v>220</v>
      </c>
      <c r="AI45" s="67" t="s">
        <v>381</v>
      </c>
      <c r="AJ45" s="67"/>
      <c r="AK45" s="69"/>
      <c r="AL45" s="69"/>
      <c r="AM45" s="69"/>
      <c r="AN45" s="69"/>
      <c r="AO45" s="69"/>
      <c r="AP45" s="69"/>
      <c r="AQ45" s="67"/>
      <c r="AR45" s="67"/>
      <c r="AS45" s="67"/>
      <c r="AT45" s="67"/>
      <c r="AU45" s="67"/>
      <c r="AV45" s="67"/>
      <c r="AW45" s="67"/>
      <c r="AX45" s="67"/>
      <c r="AY45" s="67"/>
      <c r="AZ45" s="168"/>
      <c r="BA45" s="28" t="s">
        <v>1228</v>
      </c>
      <c r="BB45" s="11">
        <v>39316</v>
      </c>
      <c r="BC45" s="157">
        <v>350264.77</v>
      </c>
      <c r="BD45" s="157">
        <v>6291205</v>
      </c>
      <c r="BE45" s="70" t="s">
        <v>2136</v>
      </c>
    </row>
    <row r="46" spans="1:57" s="71" customFormat="1" x14ac:dyDescent="0.2">
      <c r="A46" s="28">
        <v>1</v>
      </c>
      <c r="B46" s="67" t="s">
        <v>589</v>
      </c>
      <c r="C46" s="67" t="s">
        <v>118</v>
      </c>
      <c r="D46" s="28">
        <v>52</v>
      </c>
      <c r="E46" s="28" t="s">
        <v>1331</v>
      </c>
      <c r="F46" s="28" t="s">
        <v>1004</v>
      </c>
      <c r="G46" s="28" t="s">
        <v>1228</v>
      </c>
      <c r="H46" s="28" t="s">
        <v>50</v>
      </c>
      <c r="I46" s="28" t="s">
        <v>1228</v>
      </c>
      <c r="J46" s="67" t="s">
        <v>408</v>
      </c>
      <c r="K46" s="67" t="s">
        <v>2482</v>
      </c>
      <c r="L46" s="28" t="s">
        <v>1227</v>
      </c>
      <c r="M46" s="28" t="s">
        <v>431</v>
      </c>
      <c r="N46" s="28" t="s">
        <v>1228</v>
      </c>
      <c r="O46" s="28" t="s">
        <v>1228</v>
      </c>
      <c r="P46" s="28" t="s">
        <v>1228</v>
      </c>
      <c r="Q46" s="28" t="s">
        <v>1228</v>
      </c>
      <c r="R46" s="28" t="s">
        <v>1228</v>
      </c>
      <c r="S46" s="128">
        <v>0.72916666666666663</v>
      </c>
      <c r="T46" s="128">
        <v>0.875</v>
      </c>
      <c r="U46" s="129" t="s">
        <v>1228</v>
      </c>
      <c r="V46" s="129" t="s">
        <v>1228</v>
      </c>
      <c r="W46" s="129" t="s">
        <v>1228</v>
      </c>
      <c r="X46" s="129" t="s">
        <v>1228</v>
      </c>
      <c r="Y46" s="129" t="s">
        <v>1228</v>
      </c>
      <c r="Z46" s="129" t="s">
        <v>1228</v>
      </c>
      <c r="AA46" s="129" t="s">
        <v>1228</v>
      </c>
      <c r="AB46" s="129" t="s">
        <v>1228</v>
      </c>
      <c r="AC46" s="129" t="s">
        <v>1228</v>
      </c>
      <c r="AD46" s="129" t="s">
        <v>1228</v>
      </c>
      <c r="AE46" s="67" t="s">
        <v>338</v>
      </c>
      <c r="AF46" s="67" t="s">
        <v>377</v>
      </c>
      <c r="AG46" s="67" t="s">
        <v>224</v>
      </c>
      <c r="AH46" s="67" t="s">
        <v>339</v>
      </c>
      <c r="AI46" s="67" t="s">
        <v>440</v>
      </c>
      <c r="AJ46" s="67"/>
      <c r="AK46" s="67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7"/>
      <c r="AW46" s="67"/>
      <c r="AX46" s="67"/>
      <c r="AY46" s="67"/>
      <c r="AZ46" s="168"/>
      <c r="BA46" s="28">
        <v>3</v>
      </c>
      <c r="BB46" s="11">
        <v>39317</v>
      </c>
      <c r="BC46" s="157">
        <v>353937.33</v>
      </c>
      <c r="BD46" s="157">
        <v>6280067.8499999996</v>
      </c>
      <c r="BE46" s="70" t="s">
        <v>2136</v>
      </c>
    </row>
    <row r="47" spans="1:57" s="60" customFormat="1" x14ac:dyDescent="0.2">
      <c r="A47" s="28">
        <v>1</v>
      </c>
      <c r="B47" s="67" t="s">
        <v>589</v>
      </c>
      <c r="C47" s="67" t="s">
        <v>118</v>
      </c>
      <c r="D47" s="28">
        <v>53</v>
      </c>
      <c r="E47" s="28" t="s">
        <v>1770</v>
      </c>
      <c r="F47" s="28" t="s">
        <v>904</v>
      </c>
      <c r="G47" s="28" t="s">
        <v>1228</v>
      </c>
      <c r="H47" s="28" t="s">
        <v>51</v>
      </c>
      <c r="I47" s="28" t="s">
        <v>1228</v>
      </c>
      <c r="J47" s="79" t="s">
        <v>411</v>
      </c>
      <c r="K47" s="67" t="s">
        <v>626</v>
      </c>
      <c r="L47" s="28" t="s">
        <v>1227</v>
      </c>
      <c r="M47" s="28" t="s">
        <v>434</v>
      </c>
      <c r="N47" s="28" t="s">
        <v>1228</v>
      </c>
      <c r="O47" s="28" t="s">
        <v>1228</v>
      </c>
      <c r="P47" s="28" t="s">
        <v>1228</v>
      </c>
      <c r="Q47" s="28" t="s">
        <v>1228</v>
      </c>
      <c r="R47" s="28" t="s">
        <v>1228</v>
      </c>
      <c r="S47" s="128">
        <v>0.70833333333333337</v>
      </c>
      <c r="T47" s="128">
        <v>0.875</v>
      </c>
      <c r="U47" s="128" t="s">
        <v>1228</v>
      </c>
      <c r="V47" s="128" t="s">
        <v>1228</v>
      </c>
      <c r="W47" s="129" t="s">
        <v>1228</v>
      </c>
      <c r="X47" s="129" t="s">
        <v>1228</v>
      </c>
      <c r="Y47" s="129" t="s">
        <v>1228</v>
      </c>
      <c r="Z47" s="129" t="s">
        <v>1228</v>
      </c>
      <c r="AA47" s="129" t="s">
        <v>1228</v>
      </c>
      <c r="AB47" s="129" t="s">
        <v>1228</v>
      </c>
      <c r="AC47" s="129" t="s">
        <v>1228</v>
      </c>
      <c r="AD47" s="129" t="s">
        <v>1228</v>
      </c>
      <c r="AE47" s="67" t="s">
        <v>226</v>
      </c>
      <c r="AF47" s="67" t="s">
        <v>229</v>
      </c>
      <c r="AG47" s="67" t="s">
        <v>227</v>
      </c>
      <c r="AH47" s="67" t="s">
        <v>230</v>
      </c>
      <c r="AI47" s="67" t="s">
        <v>228</v>
      </c>
      <c r="AJ47" s="67" t="s">
        <v>384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168"/>
      <c r="BA47" s="28" t="s">
        <v>1228</v>
      </c>
      <c r="BB47" s="11">
        <v>39384</v>
      </c>
      <c r="BC47" s="157">
        <v>348617.96</v>
      </c>
      <c r="BD47" s="157">
        <v>6297033.2999999998</v>
      </c>
      <c r="BE47" s="70" t="s">
        <v>2136</v>
      </c>
    </row>
    <row r="48" spans="1:57" s="60" customFormat="1" x14ac:dyDescent="0.2">
      <c r="A48" s="28">
        <v>1</v>
      </c>
      <c r="B48" s="67" t="s">
        <v>588</v>
      </c>
      <c r="C48" s="67" t="s">
        <v>119</v>
      </c>
      <c r="D48" s="28">
        <v>54</v>
      </c>
      <c r="E48" s="28" t="s">
        <v>1332</v>
      </c>
      <c r="F48" s="28" t="s">
        <v>1005</v>
      </c>
      <c r="G48" s="28" t="s">
        <v>1228</v>
      </c>
      <c r="H48" s="28" t="s">
        <v>52</v>
      </c>
      <c r="I48" s="28" t="s">
        <v>1228</v>
      </c>
      <c r="J48" s="67" t="s">
        <v>414</v>
      </c>
      <c r="K48" s="67" t="s">
        <v>643</v>
      </c>
      <c r="L48" s="28" t="s">
        <v>1213</v>
      </c>
      <c r="M48" s="28" t="s">
        <v>427</v>
      </c>
      <c r="N48" s="28" t="s">
        <v>431</v>
      </c>
      <c r="O48" s="28" t="s">
        <v>1228</v>
      </c>
      <c r="P48" s="28" t="s">
        <v>1228</v>
      </c>
      <c r="Q48" s="28" t="s">
        <v>1228</v>
      </c>
      <c r="R48" s="28" t="s">
        <v>1228</v>
      </c>
      <c r="S48" s="126">
        <v>0.27083333333333331</v>
      </c>
      <c r="T48" s="126">
        <v>0.89583333333333337</v>
      </c>
      <c r="U48" s="127" t="s">
        <v>1228</v>
      </c>
      <c r="V48" s="127" t="s">
        <v>1228</v>
      </c>
      <c r="W48" s="129" t="s">
        <v>1228</v>
      </c>
      <c r="X48" s="129" t="s">
        <v>1228</v>
      </c>
      <c r="Y48" s="129" t="s">
        <v>1228</v>
      </c>
      <c r="Z48" s="129" t="s">
        <v>1228</v>
      </c>
      <c r="AA48" s="129" t="s">
        <v>1228</v>
      </c>
      <c r="AB48" s="129" t="s">
        <v>1228</v>
      </c>
      <c r="AC48" s="129" t="s">
        <v>1228</v>
      </c>
      <c r="AD48" s="129" t="s">
        <v>1228</v>
      </c>
      <c r="AE48" s="67" t="s">
        <v>231</v>
      </c>
      <c r="AF48" s="67" t="s">
        <v>232</v>
      </c>
      <c r="AG48" s="67" t="s">
        <v>233</v>
      </c>
      <c r="AH48" s="67" t="s">
        <v>1100</v>
      </c>
      <c r="AI48" s="67" t="s">
        <v>641</v>
      </c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168">
        <v>3</v>
      </c>
      <c r="BA48" s="28">
        <v>4</v>
      </c>
      <c r="BB48" s="11">
        <v>39384</v>
      </c>
      <c r="BC48" s="157">
        <v>347212.36</v>
      </c>
      <c r="BD48" s="157">
        <v>6304169.3300000001</v>
      </c>
      <c r="BE48" s="70" t="s">
        <v>2136</v>
      </c>
    </row>
    <row r="49" spans="1:57" s="60" customFormat="1" x14ac:dyDescent="0.2">
      <c r="A49" s="51">
        <v>1</v>
      </c>
      <c r="B49" s="83" t="s">
        <v>2229</v>
      </c>
      <c r="C49" s="83" t="s">
        <v>118</v>
      </c>
      <c r="D49" s="51">
        <v>55</v>
      </c>
      <c r="E49" s="51" t="s">
        <v>1333</v>
      </c>
      <c r="F49" s="51" t="s">
        <v>1006</v>
      </c>
      <c r="G49" s="51" t="s">
        <v>1228</v>
      </c>
      <c r="H49" s="51" t="s">
        <v>53</v>
      </c>
      <c r="I49" s="51" t="s">
        <v>1228</v>
      </c>
      <c r="J49" s="83" t="s">
        <v>405</v>
      </c>
      <c r="K49" s="83" t="s">
        <v>1142</v>
      </c>
      <c r="L49" s="51" t="s">
        <v>1227</v>
      </c>
      <c r="M49" s="51" t="s">
        <v>434</v>
      </c>
      <c r="N49" s="51" t="s">
        <v>1228</v>
      </c>
      <c r="O49" s="51" t="s">
        <v>1228</v>
      </c>
      <c r="P49" s="51" t="s">
        <v>1228</v>
      </c>
      <c r="Q49" s="51" t="s">
        <v>1228</v>
      </c>
      <c r="R49" s="51" t="s">
        <v>1228</v>
      </c>
      <c r="S49" s="130">
        <v>0.27083333333333331</v>
      </c>
      <c r="T49" s="130">
        <v>0.91666666666666663</v>
      </c>
      <c r="U49" s="131" t="s">
        <v>1228</v>
      </c>
      <c r="V49" s="131" t="s">
        <v>1228</v>
      </c>
      <c r="W49" s="131">
        <v>0.27083333333333331</v>
      </c>
      <c r="X49" s="131">
        <v>0.875</v>
      </c>
      <c r="Y49" s="131" t="s">
        <v>1228</v>
      </c>
      <c r="Z49" s="131" t="s">
        <v>1228</v>
      </c>
      <c r="AA49" s="131" t="s">
        <v>1228</v>
      </c>
      <c r="AB49" s="131" t="s">
        <v>1228</v>
      </c>
      <c r="AC49" s="131" t="s">
        <v>1228</v>
      </c>
      <c r="AD49" s="131" t="s">
        <v>1228</v>
      </c>
      <c r="AE49" s="83" t="s">
        <v>234</v>
      </c>
      <c r="AF49" s="83" t="s">
        <v>235</v>
      </c>
      <c r="AG49" s="83" t="s">
        <v>502</v>
      </c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165">
        <v>3</v>
      </c>
      <c r="BA49" s="51">
        <v>3</v>
      </c>
      <c r="BB49" s="35">
        <v>39384</v>
      </c>
      <c r="BC49" s="159">
        <v>352657.16</v>
      </c>
      <c r="BD49" s="159">
        <v>6299693.96</v>
      </c>
      <c r="BE49" s="84" t="s">
        <v>2136</v>
      </c>
    </row>
    <row r="50" spans="1:57" s="60" customFormat="1" x14ac:dyDescent="0.2">
      <c r="A50" s="28">
        <v>1</v>
      </c>
      <c r="B50" s="67" t="s">
        <v>589</v>
      </c>
      <c r="C50" s="67" t="s">
        <v>118</v>
      </c>
      <c r="D50" s="28">
        <v>56</v>
      </c>
      <c r="E50" s="28" t="s">
        <v>1771</v>
      </c>
      <c r="F50" s="28" t="s">
        <v>905</v>
      </c>
      <c r="G50" s="28" t="s">
        <v>1228</v>
      </c>
      <c r="H50" s="28" t="s">
        <v>54</v>
      </c>
      <c r="I50" s="28" t="s">
        <v>1228</v>
      </c>
      <c r="J50" s="67" t="s">
        <v>409</v>
      </c>
      <c r="K50" s="67" t="s">
        <v>2483</v>
      </c>
      <c r="L50" s="28" t="s">
        <v>1227</v>
      </c>
      <c r="M50" s="28" t="s">
        <v>434</v>
      </c>
      <c r="N50" s="28" t="s">
        <v>1228</v>
      </c>
      <c r="O50" s="28" t="s">
        <v>1228</v>
      </c>
      <c r="P50" s="28" t="s">
        <v>1228</v>
      </c>
      <c r="Q50" s="28" t="s">
        <v>1228</v>
      </c>
      <c r="R50" s="28" t="s">
        <v>1228</v>
      </c>
      <c r="S50" s="128">
        <v>0.27083333333333331</v>
      </c>
      <c r="T50" s="128">
        <v>0.41666666666666669</v>
      </c>
      <c r="U50" s="128">
        <v>0.70833333333333337</v>
      </c>
      <c r="V50" s="128">
        <v>0.83333333333333337</v>
      </c>
      <c r="W50" s="129" t="s">
        <v>1228</v>
      </c>
      <c r="X50" s="129" t="s">
        <v>1228</v>
      </c>
      <c r="Y50" s="129" t="s">
        <v>1228</v>
      </c>
      <c r="Z50" s="129" t="s">
        <v>1228</v>
      </c>
      <c r="AA50" s="129" t="s">
        <v>1228</v>
      </c>
      <c r="AB50" s="129" t="s">
        <v>1228</v>
      </c>
      <c r="AC50" s="129" t="s">
        <v>1228</v>
      </c>
      <c r="AD50" s="129" t="s">
        <v>1228</v>
      </c>
      <c r="AE50" s="67" t="s">
        <v>226</v>
      </c>
      <c r="AF50" s="67" t="s">
        <v>229</v>
      </c>
      <c r="AG50" s="67" t="s">
        <v>227</v>
      </c>
      <c r="AH50" s="67" t="s">
        <v>230</v>
      </c>
      <c r="AI50" s="67" t="s">
        <v>228</v>
      </c>
      <c r="AJ50" s="67" t="s">
        <v>384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168"/>
      <c r="BA50" s="28" t="s">
        <v>1228</v>
      </c>
      <c r="BB50" s="11">
        <v>39384</v>
      </c>
      <c r="BC50" s="157">
        <v>346025.17</v>
      </c>
      <c r="BD50" s="157">
        <v>6296416.5199999996</v>
      </c>
      <c r="BE50" s="70" t="s">
        <v>2136</v>
      </c>
    </row>
    <row r="51" spans="1:57" s="60" customFormat="1" x14ac:dyDescent="0.2">
      <c r="A51" s="85">
        <v>1</v>
      </c>
      <c r="B51" s="87" t="s">
        <v>589</v>
      </c>
      <c r="C51" s="87" t="s">
        <v>118</v>
      </c>
      <c r="D51" s="216">
        <v>57</v>
      </c>
      <c r="E51" s="85" t="s">
        <v>2578</v>
      </c>
      <c r="F51" s="85" t="s">
        <v>922</v>
      </c>
      <c r="G51" s="85" t="s">
        <v>1079</v>
      </c>
      <c r="H51" s="85" t="s">
        <v>107</v>
      </c>
      <c r="I51" s="85" t="s">
        <v>108</v>
      </c>
      <c r="J51" s="87" t="s">
        <v>411</v>
      </c>
      <c r="K51" s="87" t="s">
        <v>1673</v>
      </c>
      <c r="L51" s="85" t="s">
        <v>1227</v>
      </c>
      <c r="M51" s="85" t="s">
        <v>434</v>
      </c>
      <c r="N51" s="85" t="s">
        <v>1228</v>
      </c>
      <c r="O51" s="85" t="s">
        <v>1228</v>
      </c>
      <c r="P51" s="85" t="s">
        <v>1228</v>
      </c>
      <c r="Q51" s="85" t="s">
        <v>1228</v>
      </c>
      <c r="R51" s="85" t="s">
        <v>1228</v>
      </c>
      <c r="S51" s="141">
        <v>0.66666666666666663</v>
      </c>
      <c r="T51" s="141">
        <v>0.89583333333333337</v>
      </c>
      <c r="U51" s="142" t="s">
        <v>1228</v>
      </c>
      <c r="V51" s="142" t="s">
        <v>1228</v>
      </c>
      <c r="W51" s="142" t="s">
        <v>1228</v>
      </c>
      <c r="X51" s="142" t="s">
        <v>1228</v>
      </c>
      <c r="Y51" s="142" t="s">
        <v>1228</v>
      </c>
      <c r="Z51" s="142" t="s">
        <v>1228</v>
      </c>
      <c r="AA51" s="142" t="s">
        <v>1228</v>
      </c>
      <c r="AB51" s="142" t="s">
        <v>1228</v>
      </c>
      <c r="AC51" s="142" t="s">
        <v>1228</v>
      </c>
      <c r="AD51" s="142" t="s">
        <v>1228</v>
      </c>
      <c r="AE51" s="87" t="s">
        <v>236</v>
      </c>
      <c r="AF51" s="87" t="s">
        <v>238</v>
      </c>
      <c r="AG51" s="87" t="s">
        <v>239</v>
      </c>
      <c r="AH51" s="87" t="s">
        <v>242</v>
      </c>
      <c r="AI51" s="87" t="s">
        <v>237</v>
      </c>
      <c r="AJ51" s="87" t="s">
        <v>240</v>
      </c>
      <c r="AK51" s="87" t="s">
        <v>241</v>
      </c>
      <c r="AL51" s="87" t="s">
        <v>385</v>
      </c>
      <c r="AM51" s="87" t="s">
        <v>456</v>
      </c>
      <c r="AN51" s="87" t="s">
        <v>510</v>
      </c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171"/>
      <c r="BA51" s="85">
        <v>3</v>
      </c>
      <c r="BB51" s="149">
        <v>39384</v>
      </c>
      <c r="BC51" s="160">
        <v>351574.8</v>
      </c>
      <c r="BD51" s="160">
        <v>6296069.79</v>
      </c>
      <c r="BE51" s="88" t="s">
        <v>2136</v>
      </c>
    </row>
    <row r="52" spans="1:57" x14ac:dyDescent="0.2">
      <c r="A52" s="28">
        <v>1</v>
      </c>
      <c r="B52" s="67" t="s">
        <v>589</v>
      </c>
      <c r="C52" s="67" t="s">
        <v>118</v>
      </c>
      <c r="D52" s="28">
        <v>58</v>
      </c>
      <c r="E52" s="28" t="s">
        <v>1772</v>
      </c>
      <c r="F52" s="28" t="s">
        <v>1007</v>
      </c>
      <c r="G52" s="28" t="s">
        <v>1228</v>
      </c>
      <c r="H52" s="28" t="s">
        <v>55</v>
      </c>
      <c r="I52" s="28" t="s">
        <v>1228</v>
      </c>
      <c r="J52" s="67" t="s">
        <v>416</v>
      </c>
      <c r="K52" s="67" t="s">
        <v>2484</v>
      </c>
      <c r="L52" s="28" t="s">
        <v>1227</v>
      </c>
      <c r="M52" s="28" t="s">
        <v>426</v>
      </c>
      <c r="N52" s="28" t="s">
        <v>1228</v>
      </c>
      <c r="O52" s="28" t="s">
        <v>1228</v>
      </c>
      <c r="P52" s="28" t="s">
        <v>1228</v>
      </c>
      <c r="Q52" s="28" t="s">
        <v>1228</v>
      </c>
      <c r="R52" s="28" t="s">
        <v>1228</v>
      </c>
      <c r="S52" s="128">
        <v>0.7104166666666667</v>
      </c>
      <c r="T52" s="128">
        <v>0.85416666666666663</v>
      </c>
      <c r="U52" s="128" t="s">
        <v>1228</v>
      </c>
      <c r="V52" s="128" t="s">
        <v>1228</v>
      </c>
      <c r="W52" s="129" t="s">
        <v>1228</v>
      </c>
      <c r="X52" s="129" t="s">
        <v>1228</v>
      </c>
      <c r="Y52" s="129" t="s">
        <v>1228</v>
      </c>
      <c r="Z52" s="129" t="s">
        <v>1228</v>
      </c>
      <c r="AA52" s="129" t="s">
        <v>1228</v>
      </c>
      <c r="AB52" s="129" t="s">
        <v>1228</v>
      </c>
      <c r="AC52" s="129" t="s">
        <v>1228</v>
      </c>
      <c r="AD52" s="129" t="s">
        <v>1228</v>
      </c>
      <c r="AE52" s="67" t="s">
        <v>245</v>
      </c>
      <c r="AF52" s="67" t="s">
        <v>243</v>
      </c>
      <c r="AG52" s="67" t="s">
        <v>244</v>
      </c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168"/>
      <c r="BA52" s="28" t="s">
        <v>1228</v>
      </c>
      <c r="BB52" s="11">
        <v>39384</v>
      </c>
      <c r="BC52" s="157">
        <v>353356.59</v>
      </c>
      <c r="BD52" s="157">
        <v>6294384.4500000002</v>
      </c>
      <c r="BE52" s="70" t="s">
        <v>2136</v>
      </c>
    </row>
    <row r="53" spans="1:57" x14ac:dyDescent="0.2">
      <c r="A53" s="28">
        <v>1</v>
      </c>
      <c r="B53" s="67" t="s">
        <v>589</v>
      </c>
      <c r="C53" s="67" t="s">
        <v>118</v>
      </c>
      <c r="D53" s="28">
        <v>59</v>
      </c>
      <c r="E53" s="28" t="s">
        <v>1334</v>
      </c>
      <c r="F53" s="28" t="s">
        <v>1008</v>
      </c>
      <c r="G53" s="28" t="s">
        <v>1228</v>
      </c>
      <c r="H53" s="28" t="s">
        <v>56</v>
      </c>
      <c r="I53" s="28" t="s">
        <v>1228</v>
      </c>
      <c r="J53" s="67" t="s">
        <v>405</v>
      </c>
      <c r="K53" s="67" t="s">
        <v>1906</v>
      </c>
      <c r="L53" s="28" t="s">
        <v>1227</v>
      </c>
      <c r="M53" s="28" t="s">
        <v>426</v>
      </c>
      <c r="N53" s="28" t="s">
        <v>1228</v>
      </c>
      <c r="O53" s="28" t="s">
        <v>1228</v>
      </c>
      <c r="P53" s="28" t="s">
        <v>1228</v>
      </c>
      <c r="Q53" s="28" t="s">
        <v>1228</v>
      </c>
      <c r="R53" s="28" t="s">
        <v>1228</v>
      </c>
      <c r="S53" s="128">
        <v>0.27083333333333331</v>
      </c>
      <c r="T53" s="128">
        <v>0.85416666666666663</v>
      </c>
      <c r="U53" s="129" t="s">
        <v>1228</v>
      </c>
      <c r="V53" s="129" t="s">
        <v>1228</v>
      </c>
      <c r="W53" s="129" t="s">
        <v>1228</v>
      </c>
      <c r="X53" s="129" t="s">
        <v>1228</v>
      </c>
      <c r="Y53" s="129" t="s">
        <v>1228</v>
      </c>
      <c r="Z53" s="129" t="s">
        <v>1228</v>
      </c>
      <c r="AA53" s="129" t="s">
        <v>1228</v>
      </c>
      <c r="AB53" s="129" t="s">
        <v>1228</v>
      </c>
      <c r="AC53" s="129" t="s">
        <v>1228</v>
      </c>
      <c r="AD53" s="129" t="s">
        <v>1228</v>
      </c>
      <c r="AE53" s="67" t="s">
        <v>221</v>
      </c>
      <c r="AF53" s="67" t="s">
        <v>381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168"/>
      <c r="BA53" s="28">
        <v>4</v>
      </c>
      <c r="BB53" s="11">
        <v>39384</v>
      </c>
      <c r="BC53" s="157">
        <v>350150.29</v>
      </c>
      <c r="BD53" s="157">
        <v>6300397.2000000002</v>
      </c>
      <c r="BE53" s="70" t="s">
        <v>2136</v>
      </c>
    </row>
    <row r="54" spans="1:57" s="60" customFormat="1" x14ac:dyDescent="0.2">
      <c r="A54" s="28">
        <v>1</v>
      </c>
      <c r="B54" s="67" t="s">
        <v>589</v>
      </c>
      <c r="C54" s="67" t="s">
        <v>119</v>
      </c>
      <c r="D54" s="28">
        <v>60</v>
      </c>
      <c r="E54" s="28" t="s">
        <v>1335</v>
      </c>
      <c r="F54" s="28" t="s">
        <v>1009</v>
      </c>
      <c r="G54" s="28" t="s">
        <v>1228</v>
      </c>
      <c r="H54" s="28" t="s">
        <v>57</v>
      </c>
      <c r="I54" s="28" t="s">
        <v>1228</v>
      </c>
      <c r="J54" s="67" t="s">
        <v>405</v>
      </c>
      <c r="K54" s="67" t="s">
        <v>1143</v>
      </c>
      <c r="L54" s="28" t="s">
        <v>1213</v>
      </c>
      <c r="M54" s="28" t="s">
        <v>429</v>
      </c>
      <c r="N54" s="28" t="s">
        <v>426</v>
      </c>
      <c r="O54" s="28" t="s">
        <v>1228</v>
      </c>
      <c r="P54" s="28" t="s">
        <v>1228</v>
      </c>
      <c r="Q54" s="28" t="s">
        <v>1228</v>
      </c>
      <c r="R54" s="28" t="s">
        <v>1228</v>
      </c>
      <c r="S54" s="128">
        <v>0.6875</v>
      </c>
      <c r="T54" s="128">
        <v>0.85416666666666663</v>
      </c>
      <c r="U54" s="129" t="s">
        <v>1228</v>
      </c>
      <c r="V54" s="129" t="s">
        <v>1228</v>
      </c>
      <c r="W54" s="129" t="s">
        <v>1228</v>
      </c>
      <c r="X54" s="129" t="s">
        <v>1228</v>
      </c>
      <c r="Y54" s="129" t="s">
        <v>1228</v>
      </c>
      <c r="Z54" s="129" t="s">
        <v>1228</v>
      </c>
      <c r="AA54" s="129" t="s">
        <v>1228</v>
      </c>
      <c r="AB54" s="129" t="s">
        <v>1228</v>
      </c>
      <c r="AC54" s="129" t="s">
        <v>1228</v>
      </c>
      <c r="AD54" s="129" t="s">
        <v>1228</v>
      </c>
      <c r="AE54" s="67" t="s">
        <v>246</v>
      </c>
      <c r="AF54" s="67" t="s">
        <v>382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168"/>
      <c r="BA54" s="28">
        <v>3</v>
      </c>
      <c r="BB54" s="11">
        <v>39384</v>
      </c>
      <c r="BC54" s="157">
        <v>349473.96</v>
      </c>
      <c r="BD54" s="157">
        <v>6299795.2000000002</v>
      </c>
      <c r="BE54" s="70" t="s">
        <v>2136</v>
      </c>
    </row>
    <row r="55" spans="1:57" s="60" customFormat="1" x14ac:dyDescent="0.2">
      <c r="A55" s="28">
        <v>1</v>
      </c>
      <c r="B55" s="67" t="s">
        <v>589</v>
      </c>
      <c r="C55" s="67" t="s">
        <v>118</v>
      </c>
      <c r="D55" s="28">
        <v>61</v>
      </c>
      <c r="E55" s="28" t="s">
        <v>1336</v>
      </c>
      <c r="F55" s="28" t="s">
        <v>882</v>
      </c>
      <c r="G55" s="28" t="s">
        <v>1228</v>
      </c>
      <c r="H55" s="28" t="s">
        <v>58</v>
      </c>
      <c r="I55" s="28" t="s">
        <v>1228</v>
      </c>
      <c r="J55" s="67" t="s">
        <v>417</v>
      </c>
      <c r="K55" s="67" t="s">
        <v>1144</v>
      </c>
      <c r="L55" s="28" t="s">
        <v>1227</v>
      </c>
      <c r="M55" s="28" t="s">
        <v>432</v>
      </c>
      <c r="N55" s="28" t="s">
        <v>1228</v>
      </c>
      <c r="O55" s="28" t="s">
        <v>1228</v>
      </c>
      <c r="P55" s="28" t="s">
        <v>1228</v>
      </c>
      <c r="Q55" s="28" t="s">
        <v>1228</v>
      </c>
      <c r="R55" s="28" t="s">
        <v>1228</v>
      </c>
      <c r="S55" s="128">
        <v>0.70833333333333337</v>
      </c>
      <c r="T55" s="128">
        <v>0.91666666666666663</v>
      </c>
      <c r="U55" s="129" t="s">
        <v>1228</v>
      </c>
      <c r="V55" s="129" t="s">
        <v>1228</v>
      </c>
      <c r="W55" s="129" t="s">
        <v>1228</v>
      </c>
      <c r="X55" s="129" t="s">
        <v>1228</v>
      </c>
      <c r="Y55" s="129" t="s">
        <v>1228</v>
      </c>
      <c r="Z55" s="129" t="s">
        <v>1228</v>
      </c>
      <c r="AA55" s="129" t="s">
        <v>1228</v>
      </c>
      <c r="AB55" s="129" t="s">
        <v>1228</v>
      </c>
      <c r="AC55" s="129" t="s">
        <v>1228</v>
      </c>
      <c r="AD55" s="129" t="s">
        <v>1228</v>
      </c>
      <c r="AE55" s="67" t="s">
        <v>247</v>
      </c>
      <c r="AF55" s="67" t="s">
        <v>248</v>
      </c>
      <c r="AG55" s="67" t="s">
        <v>458</v>
      </c>
      <c r="AH55" s="67" t="s">
        <v>460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168"/>
      <c r="BA55" s="28">
        <v>5</v>
      </c>
      <c r="BB55" s="11">
        <v>39384</v>
      </c>
      <c r="BC55" s="157">
        <v>348279.37</v>
      </c>
      <c r="BD55" s="157">
        <v>6287319.6600000001</v>
      </c>
      <c r="BE55" s="70" t="s">
        <v>2136</v>
      </c>
    </row>
    <row r="56" spans="1:57" s="60" customFormat="1" x14ac:dyDescent="0.2">
      <c r="A56" s="28">
        <v>1</v>
      </c>
      <c r="B56" s="67" t="s">
        <v>589</v>
      </c>
      <c r="C56" s="67" t="s">
        <v>118</v>
      </c>
      <c r="D56" s="28">
        <v>62</v>
      </c>
      <c r="E56" s="28" t="s">
        <v>1773</v>
      </c>
      <c r="F56" s="28" t="s">
        <v>1010</v>
      </c>
      <c r="G56" s="28" t="s">
        <v>1228</v>
      </c>
      <c r="H56" s="28" t="s">
        <v>59</v>
      </c>
      <c r="I56" s="28" t="s">
        <v>1228</v>
      </c>
      <c r="J56" s="67" t="s">
        <v>415</v>
      </c>
      <c r="K56" s="67" t="s">
        <v>1674</v>
      </c>
      <c r="L56" s="28" t="s">
        <v>1227</v>
      </c>
      <c r="M56" s="28" t="s">
        <v>432</v>
      </c>
      <c r="N56" s="28" t="s">
        <v>1228</v>
      </c>
      <c r="O56" s="28" t="s">
        <v>1228</v>
      </c>
      <c r="P56" s="28" t="s">
        <v>1228</v>
      </c>
      <c r="Q56" s="28" t="s">
        <v>1228</v>
      </c>
      <c r="R56" s="28" t="s">
        <v>1228</v>
      </c>
      <c r="S56" s="128">
        <v>0.72916666666666663</v>
      </c>
      <c r="T56" s="128">
        <v>0.85416666666666663</v>
      </c>
      <c r="U56" s="129" t="s">
        <v>1228</v>
      </c>
      <c r="V56" s="129" t="s">
        <v>1228</v>
      </c>
      <c r="W56" s="129" t="s">
        <v>1228</v>
      </c>
      <c r="X56" s="129" t="s">
        <v>1228</v>
      </c>
      <c r="Y56" s="129" t="s">
        <v>1228</v>
      </c>
      <c r="Z56" s="129" t="s">
        <v>1228</v>
      </c>
      <c r="AA56" s="129" t="s">
        <v>1228</v>
      </c>
      <c r="AB56" s="129" t="s">
        <v>1228</v>
      </c>
      <c r="AC56" s="129" t="s">
        <v>1228</v>
      </c>
      <c r="AD56" s="129" t="s">
        <v>1228</v>
      </c>
      <c r="AE56" s="67" t="s">
        <v>249</v>
      </c>
      <c r="AF56" s="67" t="s">
        <v>250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168"/>
      <c r="BA56" s="28" t="s">
        <v>1228</v>
      </c>
      <c r="BB56" s="11">
        <v>39384</v>
      </c>
      <c r="BC56" s="157">
        <v>352359.67</v>
      </c>
      <c r="BD56" s="157">
        <v>6291132.4000000004</v>
      </c>
      <c r="BE56" s="70" t="s">
        <v>2136</v>
      </c>
    </row>
    <row r="57" spans="1:57" s="71" customFormat="1" x14ac:dyDescent="0.2">
      <c r="A57" s="28">
        <v>1</v>
      </c>
      <c r="B57" s="67" t="s">
        <v>589</v>
      </c>
      <c r="C57" s="67" t="s">
        <v>118</v>
      </c>
      <c r="D57" s="28">
        <v>63</v>
      </c>
      <c r="E57" s="28" t="s">
        <v>1774</v>
      </c>
      <c r="F57" s="28" t="s">
        <v>900</v>
      </c>
      <c r="G57" s="28" t="s">
        <v>1228</v>
      </c>
      <c r="H57" s="28" t="s">
        <v>60</v>
      </c>
      <c r="I57" s="28" t="s">
        <v>1228</v>
      </c>
      <c r="J57" s="67" t="s">
        <v>414</v>
      </c>
      <c r="K57" s="67" t="s">
        <v>608</v>
      </c>
      <c r="L57" s="28" t="s">
        <v>1227</v>
      </c>
      <c r="M57" s="28" t="s">
        <v>432</v>
      </c>
      <c r="N57" s="28" t="s">
        <v>1228</v>
      </c>
      <c r="O57" s="28" t="s">
        <v>1228</v>
      </c>
      <c r="P57" s="28" t="s">
        <v>1228</v>
      </c>
      <c r="Q57" s="28" t="s">
        <v>1228</v>
      </c>
      <c r="R57" s="28" t="s">
        <v>1228</v>
      </c>
      <c r="S57" s="128">
        <v>0.27083333333333331</v>
      </c>
      <c r="T57" s="128">
        <v>0.39583333333333331</v>
      </c>
      <c r="U57" s="129" t="s">
        <v>1228</v>
      </c>
      <c r="V57" s="129" t="s">
        <v>1228</v>
      </c>
      <c r="W57" s="129" t="s">
        <v>1228</v>
      </c>
      <c r="X57" s="129" t="s">
        <v>1228</v>
      </c>
      <c r="Y57" s="129" t="s">
        <v>1228</v>
      </c>
      <c r="Z57" s="129" t="s">
        <v>1228</v>
      </c>
      <c r="AA57" s="129" t="s">
        <v>1228</v>
      </c>
      <c r="AB57" s="129" t="s">
        <v>1228</v>
      </c>
      <c r="AC57" s="129" t="s">
        <v>1228</v>
      </c>
      <c r="AD57" s="129" t="s">
        <v>1228</v>
      </c>
      <c r="AE57" s="67" t="s">
        <v>202</v>
      </c>
      <c r="AF57" s="67" t="s">
        <v>203</v>
      </c>
      <c r="AG57" s="67" t="s">
        <v>251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168"/>
      <c r="BA57" s="28" t="s">
        <v>1228</v>
      </c>
      <c r="BB57" s="11">
        <v>39384</v>
      </c>
      <c r="BC57" s="157">
        <v>347234.15</v>
      </c>
      <c r="BD57" s="157">
        <v>6304104.2999999998</v>
      </c>
      <c r="BE57" s="70" t="s">
        <v>2136</v>
      </c>
    </row>
    <row r="58" spans="1:57" s="60" customFormat="1" x14ac:dyDescent="0.2">
      <c r="A58" s="28">
        <v>1</v>
      </c>
      <c r="B58" s="67" t="s">
        <v>589</v>
      </c>
      <c r="C58" s="67" t="s">
        <v>118</v>
      </c>
      <c r="D58" s="28">
        <v>64</v>
      </c>
      <c r="E58" s="28" t="s">
        <v>1775</v>
      </c>
      <c r="F58" s="28" t="s">
        <v>1011</v>
      </c>
      <c r="G58" s="28" t="s">
        <v>1228</v>
      </c>
      <c r="H58" s="28" t="s">
        <v>489</v>
      </c>
      <c r="I58" s="28" t="s">
        <v>1228</v>
      </c>
      <c r="J58" s="67" t="s">
        <v>406</v>
      </c>
      <c r="K58" s="67" t="s">
        <v>1180</v>
      </c>
      <c r="L58" s="28" t="s">
        <v>1227</v>
      </c>
      <c r="M58" s="28" t="s">
        <v>434</v>
      </c>
      <c r="N58" s="28" t="s">
        <v>1228</v>
      </c>
      <c r="O58" s="28" t="s">
        <v>1228</v>
      </c>
      <c r="P58" s="28" t="s">
        <v>1228</v>
      </c>
      <c r="Q58" s="28" t="s">
        <v>1228</v>
      </c>
      <c r="R58" s="28" t="s">
        <v>1228</v>
      </c>
      <c r="S58" s="128">
        <v>0.75</v>
      </c>
      <c r="T58" s="128">
        <v>0.875</v>
      </c>
      <c r="U58" s="129" t="s">
        <v>1228</v>
      </c>
      <c r="V58" s="129" t="s">
        <v>1228</v>
      </c>
      <c r="W58" s="129" t="s">
        <v>1228</v>
      </c>
      <c r="X58" s="129" t="s">
        <v>1228</v>
      </c>
      <c r="Y58" s="129" t="s">
        <v>1228</v>
      </c>
      <c r="Z58" s="129" t="s">
        <v>1228</v>
      </c>
      <c r="AA58" s="129" t="s">
        <v>1228</v>
      </c>
      <c r="AB58" s="129" t="s">
        <v>1228</v>
      </c>
      <c r="AC58" s="129" t="s">
        <v>1228</v>
      </c>
      <c r="AD58" s="129" t="s">
        <v>1228</v>
      </c>
      <c r="AE58" s="67" t="s">
        <v>438</v>
      </c>
      <c r="AF58" s="67" t="s">
        <v>252</v>
      </c>
      <c r="AG58" s="67" t="s">
        <v>253</v>
      </c>
      <c r="AH58" s="67"/>
      <c r="AI58" s="67"/>
      <c r="AJ58" s="69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168"/>
      <c r="BA58" s="28" t="s">
        <v>1228</v>
      </c>
      <c r="BB58" s="11">
        <v>39384</v>
      </c>
      <c r="BC58" s="157">
        <v>339945.54</v>
      </c>
      <c r="BD58" s="157">
        <v>6297310.6100000003</v>
      </c>
      <c r="BE58" s="70" t="s">
        <v>2136</v>
      </c>
    </row>
    <row r="59" spans="1:57" s="71" customFormat="1" x14ac:dyDescent="0.2">
      <c r="A59" s="28">
        <v>1</v>
      </c>
      <c r="B59" s="67" t="s">
        <v>589</v>
      </c>
      <c r="C59" s="67" t="s">
        <v>118</v>
      </c>
      <c r="D59" s="28">
        <v>65</v>
      </c>
      <c r="E59" s="28" t="s">
        <v>1776</v>
      </c>
      <c r="F59" s="28" t="s">
        <v>1012</v>
      </c>
      <c r="G59" s="28" t="s">
        <v>1228</v>
      </c>
      <c r="H59" s="28" t="s">
        <v>61</v>
      </c>
      <c r="I59" s="28" t="s">
        <v>1228</v>
      </c>
      <c r="J59" s="67" t="s">
        <v>409</v>
      </c>
      <c r="K59" s="67" t="s">
        <v>1675</v>
      </c>
      <c r="L59" s="28" t="s">
        <v>1227</v>
      </c>
      <c r="M59" s="28" t="s">
        <v>1228</v>
      </c>
      <c r="N59" s="28" t="s">
        <v>1228</v>
      </c>
      <c r="O59" s="28" t="s">
        <v>1228</v>
      </c>
      <c r="P59" s="28" t="s">
        <v>1228</v>
      </c>
      <c r="Q59" s="28" t="s">
        <v>1228</v>
      </c>
      <c r="R59" s="28" t="s">
        <v>1228</v>
      </c>
      <c r="S59" s="128" t="s">
        <v>1228</v>
      </c>
      <c r="T59" s="128" t="s">
        <v>1228</v>
      </c>
      <c r="U59" s="129" t="s">
        <v>1228</v>
      </c>
      <c r="V59" s="129" t="s">
        <v>1228</v>
      </c>
      <c r="W59" s="129" t="s">
        <v>1228</v>
      </c>
      <c r="X59" s="129" t="s">
        <v>1228</v>
      </c>
      <c r="Y59" s="129" t="s">
        <v>1228</v>
      </c>
      <c r="Z59" s="129" t="s">
        <v>1228</v>
      </c>
      <c r="AA59" s="129" t="s">
        <v>1228</v>
      </c>
      <c r="AB59" s="129" t="s">
        <v>1228</v>
      </c>
      <c r="AC59" s="129" t="s">
        <v>1228</v>
      </c>
      <c r="AD59" s="129" t="s">
        <v>1228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168"/>
      <c r="BA59" s="28" t="s">
        <v>1228</v>
      </c>
      <c r="BB59" s="11">
        <v>39384</v>
      </c>
      <c r="BC59" s="157">
        <v>345270.03</v>
      </c>
      <c r="BD59" s="157">
        <v>6297960.1100000003</v>
      </c>
      <c r="BE59" s="70" t="s">
        <v>2136</v>
      </c>
    </row>
    <row r="60" spans="1:57" x14ac:dyDescent="0.2">
      <c r="A60" s="30">
        <v>1</v>
      </c>
      <c r="B60" s="67" t="s">
        <v>588</v>
      </c>
      <c r="C60" s="79" t="s">
        <v>118</v>
      </c>
      <c r="D60" s="30">
        <v>66</v>
      </c>
      <c r="E60" s="30" t="s">
        <v>1337</v>
      </c>
      <c r="F60" s="30" t="s">
        <v>1013</v>
      </c>
      <c r="G60" s="30" t="s">
        <v>1228</v>
      </c>
      <c r="H60" s="30" t="s">
        <v>62</v>
      </c>
      <c r="I60" s="30" t="s">
        <v>1228</v>
      </c>
      <c r="J60" s="79" t="s">
        <v>406</v>
      </c>
      <c r="K60" s="79" t="s">
        <v>1145</v>
      </c>
      <c r="L60" s="30" t="s">
        <v>1227</v>
      </c>
      <c r="M60" s="30" t="s">
        <v>429</v>
      </c>
      <c r="N60" s="30" t="s">
        <v>1228</v>
      </c>
      <c r="O60" s="30" t="s">
        <v>1228</v>
      </c>
      <c r="P60" s="30" t="s">
        <v>1228</v>
      </c>
      <c r="Q60" s="30" t="s">
        <v>1228</v>
      </c>
      <c r="R60" s="30" t="s">
        <v>1228</v>
      </c>
      <c r="S60" s="126">
        <v>0.66666666666666663</v>
      </c>
      <c r="T60" s="126">
        <v>0.89583333333333337</v>
      </c>
      <c r="U60" s="127" t="s">
        <v>1228</v>
      </c>
      <c r="V60" s="127" t="s">
        <v>1228</v>
      </c>
      <c r="W60" s="127" t="s">
        <v>1228</v>
      </c>
      <c r="X60" s="127" t="s">
        <v>1228</v>
      </c>
      <c r="Y60" s="127" t="s">
        <v>1228</v>
      </c>
      <c r="Z60" s="127" t="s">
        <v>1228</v>
      </c>
      <c r="AA60" s="127" t="s">
        <v>1228</v>
      </c>
      <c r="AB60" s="127" t="s">
        <v>1228</v>
      </c>
      <c r="AC60" s="127" t="s">
        <v>1228</v>
      </c>
      <c r="AD60" s="127" t="s">
        <v>1228</v>
      </c>
      <c r="AE60" s="79" t="s">
        <v>256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170">
        <v>3</v>
      </c>
      <c r="BA60" s="30">
        <v>2</v>
      </c>
      <c r="BB60" s="24">
        <v>39384</v>
      </c>
      <c r="BC60" s="158">
        <v>341465.2</v>
      </c>
      <c r="BD60" s="158">
        <v>6296737.6100000003</v>
      </c>
      <c r="BE60" s="70" t="s">
        <v>2136</v>
      </c>
    </row>
    <row r="61" spans="1:57" s="60" customFormat="1" x14ac:dyDescent="0.2">
      <c r="A61" s="28">
        <v>1</v>
      </c>
      <c r="B61" s="67" t="s">
        <v>589</v>
      </c>
      <c r="C61" s="67" t="s">
        <v>118</v>
      </c>
      <c r="D61" s="28">
        <v>67</v>
      </c>
      <c r="E61" s="28" t="s">
        <v>1777</v>
      </c>
      <c r="F61" s="28" t="s">
        <v>906</v>
      </c>
      <c r="G61" s="28" t="s">
        <v>1228</v>
      </c>
      <c r="H61" s="28" t="s">
        <v>63</v>
      </c>
      <c r="I61" s="28" t="s">
        <v>1228</v>
      </c>
      <c r="J61" s="79" t="s">
        <v>411</v>
      </c>
      <c r="K61" s="67" t="s">
        <v>627</v>
      </c>
      <c r="L61" s="28" t="s">
        <v>1227</v>
      </c>
      <c r="M61" s="28" t="s">
        <v>434</v>
      </c>
      <c r="N61" s="28" t="s">
        <v>1228</v>
      </c>
      <c r="O61" s="28" t="s">
        <v>1228</v>
      </c>
      <c r="P61" s="28" t="s">
        <v>1228</v>
      </c>
      <c r="Q61" s="28" t="s">
        <v>1228</v>
      </c>
      <c r="R61" s="28" t="s">
        <v>1228</v>
      </c>
      <c r="S61" s="128">
        <v>0.72916666666666663</v>
      </c>
      <c r="T61" s="128">
        <v>0.85416666666666663</v>
      </c>
      <c r="U61" s="129" t="s">
        <v>1228</v>
      </c>
      <c r="V61" s="129" t="s">
        <v>1228</v>
      </c>
      <c r="W61" s="129" t="s">
        <v>1228</v>
      </c>
      <c r="X61" s="129" t="s">
        <v>1228</v>
      </c>
      <c r="Y61" s="129" t="s">
        <v>1228</v>
      </c>
      <c r="Z61" s="129" t="s">
        <v>1228</v>
      </c>
      <c r="AA61" s="129" t="s">
        <v>1228</v>
      </c>
      <c r="AB61" s="129" t="s">
        <v>1228</v>
      </c>
      <c r="AC61" s="129" t="s">
        <v>1228</v>
      </c>
      <c r="AD61" s="129" t="s">
        <v>1228</v>
      </c>
      <c r="AE61" s="67" t="s">
        <v>236</v>
      </c>
      <c r="AF61" s="67" t="s">
        <v>239</v>
      </c>
      <c r="AG61" s="67" t="s">
        <v>240</v>
      </c>
      <c r="AH61" s="67" t="s">
        <v>238</v>
      </c>
      <c r="AI61" s="67" t="s">
        <v>242</v>
      </c>
      <c r="AJ61" s="67" t="s">
        <v>385</v>
      </c>
      <c r="AK61" s="67" t="s">
        <v>456</v>
      </c>
      <c r="AL61" s="67" t="s">
        <v>510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168"/>
      <c r="BA61" s="28" t="s">
        <v>1228</v>
      </c>
      <c r="BB61" s="11">
        <v>39384</v>
      </c>
      <c r="BC61" s="157">
        <v>348682.44</v>
      </c>
      <c r="BD61" s="157">
        <v>6297083.3300000001</v>
      </c>
      <c r="BE61" s="70" t="s">
        <v>2136</v>
      </c>
    </row>
    <row r="62" spans="1:57" s="60" customFormat="1" x14ac:dyDescent="0.2">
      <c r="A62" s="28">
        <v>1</v>
      </c>
      <c r="B62" s="67" t="s">
        <v>589</v>
      </c>
      <c r="C62" s="67" t="s">
        <v>118</v>
      </c>
      <c r="D62" s="28">
        <v>68</v>
      </c>
      <c r="E62" s="28" t="s">
        <v>1778</v>
      </c>
      <c r="F62" s="28" t="s">
        <v>901</v>
      </c>
      <c r="G62" s="28" t="s">
        <v>1228</v>
      </c>
      <c r="H62" s="28" t="s">
        <v>64</v>
      </c>
      <c r="I62" s="28" t="s">
        <v>1228</v>
      </c>
      <c r="J62" s="67" t="s">
        <v>409</v>
      </c>
      <c r="K62" s="67" t="s">
        <v>621</v>
      </c>
      <c r="L62" s="28" t="s">
        <v>1227</v>
      </c>
      <c r="M62" s="28" t="s">
        <v>432</v>
      </c>
      <c r="N62" s="28" t="s">
        <v>1228</v>
      </c>
      <c r="O62" s="28" t="s">
        <v>1228</v>
      </c>
      <c r="P62" s="28" t="s">
        <v>1228</v>
      </c>
      <c r="Q62" s="28" t="s">
        <v>1228</v>
      </c>
      <c r="R62" s="28" t="s">
        <v>1228</v>
      </c>
      <c r="S62" s="128">
        <v>0.72916666666666663</v>
      </c>
      <c r="T62" s="128">
        <v>0.85416666666666663</v>
      </c>
      <c r="U62" s="129" t="s">
        <v>1228</v>
      </c>
      <c r="V62" s="129" t="s">
        <v>1228</v>
      </c>
      <c r="W62" s="129" t="s">
        <v>1228</v>
      </c>
      <c r="X62" s="129" t="s">
        <v>1228</v>
      </c>
      <c r="Y62" s="129" t="s">
        <v>1228</v>
      </c>
      <c r="Z62" s="129" t="s">
        <v>1228</v>
      </c>
      <c r="AA62" s="129" t="s">
        <v>1228</v>
      </c>
      <c r="AB62" s="129" t="s">
        <v>1228</v>
      </c>
      <c r="AC62" s="129" t="s">
        <v>1228</v>
      </c>
      <c r="AD62" s="129" t="s">
        <v>1228</v>
      </c>
      <c r="AE62" s="67" t="s">
        <v>355</v>
      </c>
      <c r="AF62" s="67" t="s">
        <v>357</v>
      </c>
      <c r="AG62" s="67" t="s">
        <v>257</v>
      </c>
      <c r="AH62" s="67" t="s">
        <v>453</v>
      </c>
      <c r="AI62" s="67" t="s">
        <v>463</v>
      </c>
      <c r="AJ62" s="67" t="s">
        <v>178</v>
      </c>
      <c r="AK62" s="67" t="s">
        <v>562</v>
      </c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168"/>
      <c r="BA62" s="28" t="s">
        <v>1228</v>
      </c>
      <c r="BB62" s="11">
        <v>39384</v>
      </c>
      <c r="BC62" s="157">
        <v>346972.42</v>
      </c>
      <c r="BD62" s="157">
        <v>6298497.4900000002</v>
      </c>
      <c r="BE62" s="70" t="s">
        <v>2136</v>
      </c>
    </row>
    <row r="63" spans="1:57" s="60" customFormat="1" x14ac:dyDescent="0.2">
      <c r="A63" s="28">
        <v>1</v>
      </c>
      <c r="B63" s="67" t="s">
        <v>589</v>
      </c>
      <c r="C63" s="67" t="s">
        <v>118</v>
      </c>
      <c r="D63" s="28">
        <v>69</v>
      </c>
      <c r="E63" s="28" t="s">
        <v>1779</v>
      </c>
      <c r="F63" s="28" t="s">
        <v>1014</v>
      </c>
      <c r="G63" s="28" t="s">
        <v>1228</v>
      </c>
      <c r="H63" s="28" t="s">
        <v>65</v>
      </c>
      <c r="I63" s="28" t="s">
        <v>1228</v>
      </c>
      <c r="J63" s="67" t="s">
        <v>418</v>
      </c>
      <c r="K63" s="67" t="s">
        <v>653</v>
      </c>
      <c r="L63" s="28" t="s">
        <v>1227</v>
      </c>
      <c r="M63" s="28" t="s">
        <v>429</v>
      </c>
      <c r="N63" s="28" t="s">
        <v>1228</v>
      </c>
      <c r="O63" s="28" t="s">
        <v>1228</v>
      </c>
      <c r="P63" s="28" t="s">
        <v>1228</v>
      </c>
      <c r="Q63" s="28" t="s">
        <v>1228</v>
      </c>
      <c r="R63" s="28" t="s">
        <v>1228</v>
      </c>
      <c r="S63" s="128">
        <v>0.75</v>
      </c>
      <c r="T63" s="128">
        <v>0.875</v>
      </c>
      <c r="U63" s="129" t="s">
        <v>1228</v>
      </c>
      <c r="V63" s="129" t="s">
        <v>1228</v>
      </c>
      <c r="W63" s="129" t="s">
        <v>1228</v>
      </c>
      <c r="X63" s="129" t="s">
        <v>1228</v>
      </c>
      <c r="Y63" s="129" t="s">
        <v>1228</v>
      </c>
      <c r="Z63" s="129" t="s">
        <v>1228</v>
      </c>
      <c r="AA63" s="129" t="s">
        <v>1228</v>
      </c>
      <c r="AB63" s="129" t="s">
        <v>1228</v>
      </c>
      <c r="AC63" s="129" t="s">
        <v>1228</v>
      </c>
      <c r="AD63" s="129" t="s">
        <v>1228</v>
      </c>
      <c r="AE63" s="67" t="s">
        <v>258</v>
      </c>
      <c r="AF63" s="67" t="s">
        <v>259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168"/>
      <c r="BA63" s="28" t="s">
        <v>1228</v>
      </c>
      <c r="BB63" s="11">
        <v>39384</v>
      </c>
      <c r="BC63" s="157">
        <v>345463.63</v>
      </c>
      <c r="BD63" s="157">
        <v>6287953.2300000004</v>
      </c>
      <c r="BE63" s="70" t="s">
        <v>2136</v>
      </c>
    </row>
    <row r="64" spans="1:57" x14ac:dyDescent="0.2">
      <c r="A64" s="28">
        <v>1</v>
      </c>
      <c r="B64" s="67" t="s">
        <v>589</v>
      </c>
      <c r="C64" s="67" t="s">
        <v>118</v>
      </c>
      <c r="D64" s="28">
        <v>70</v>
      </c>
      <c r="E64" s="28" t="s">
        <v>1338</v>
      </c>
      <c r="F64" s="28" t="s">
        <v>1015</v>
      </c>
      <c r="G64" s="28" t="s">
        <v>1228</v>
      </c>
      <c r="H64" s="28" t="s">
        <v>66</v>
      </c>
      <c r="I64" s="28" t="s">
        <v>1228</v>
      </c>
      <c r="J64" s="67" t="s">
        <v>413</v>
      </c>
      <c r="K64" s="67" t="s">
        <v>2468</v>
      </c>
      <c r="L64" s="28" t="s">
        <v>1227</v>
      </c>
      <c r="M64" s="28" t="s">
        <v>426</v>
      </c>
      <c r="N64" s="28" t="s">
        <v>1228</v>
      </c>
      <c r="O64" s="28" t="s">
        <v>1228</v>
      </c>
      <c r="P64" s="28" t="s">
        <v>1228</v>
      </c>
      <c r="Q64" s="28" t="s">
        <v>1228</v>
      </c>
      <c r="R64" s="28" t="s">
        <v>1228</v>
      </c>
      <c r="S64" s="128">
        <v>0.27083333333333331</v>
      </c>
      <c r="T64" s="128">
        <v>0.4375</v>
      </c>
      <c r="U64" s="129" t="s">
        <v>1228</v>
      </c>
      <c r="V64" s="129" t="s">
        <v>1228</v>
      </c>
      <c r="W64" s="129" t="s">
        <v>1228</v>
      </c>
      <c r="X64" s="129" t="s">
        <v>1228</v>
      </c>
      <c r="Y64" s="129" t="s">
        <v>1228</v>
      </c>
      <c r="Z64" s="129" t="s">
        <v>1228</v>
      </c>
      <c r="AA64" s="129" t="s">
        <v>1228</v>
      </c>
      <c r="AB64" s="129" t="s">
        <v>1228</v>
      </c>
      <c r="AC64" s="129" t="s">
        <v>1228</v>
      </c>
      <c r="AD64" s="129" t="s">
        <v>1228</v>
      </c>
      <c r="AE64" s="67" t="s">
        <v>260</v>
      </c>
      <c r="AF64" s="67" t="s">
        <v>261</v>
      </c>
      <c r="AG64" s="67" t="s">
        <v>435</v>
      </c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168"/>
      <c r="BA64" s="28">
        <v>4</v>
      </c>
      <c r="BB64" s="11">
        <v>43070</v>
      </c>
      <c r="BC64" s="157">
        <v>342791.43</v>
      </c>
      <c r="BD64" s="157">
        <v>6306805.3899999997</v>
      </c>
      <c r="BE64" s="70" t="s">
        <v>2136</v>
      </c>
    </row>
    <row r="65" spans="1:57" s="60" customFormat="1" x14ac:dyDescent="0.2">
      <c r="A65" s="28">
        <v>1</v>
      </c>
      <c r="B65" s="67" t="s">
        <v>589</v>
      </c>
      <c r="C65" s="67"/>
      <c r="D65" s="28">
        <v>71</v>
      </c>
      <c r="E65" s="28" t="s">
        <v>1780</v>
      </c>
      <c r="F65" s="28" t="s">
        <v>1016</v>
      </c>
      <c r="G65" s="28" t="s">
        <v>1228</v>
      </c>
      <c r="H65" s="28" t="s">
        <v>441</v>
      </c>
      <c r="I65" s="28" t="s">
        <v>1228</v>
      </c>
      <c r="J65" s="67" t="s">
        <v>413</v>
      </c>
      <c r="K65" s="67" t="s">
        <v>2485</v>
      </c>
      <c r="L65" s="28" t="s">
        <v>1227</v>
      </c>
      <c r="M65" s="28" t="s">
        <v>1228</v>
      </c>
      <c r="N65" s="28" t="s">
        <v>1228</v>
      </c>
      <c r="O65" s="28" t="s">
        <v>1228</v>
      </c>
      <c r="P65" s="28" t="s">
        <v>1228</v>
      </c>
      <c r="Q65" s="28" t="s">
        <v>1228</v>
      </c>
      <c r="R65" s="28" t="s">
        <v>1228</v>
      </c>
      <c r="S65" s="128" t="s">
        <v>1228</v>
      </c>
      <c r="T65" s="128" t="s">
        <v>1228</v>
      </c>
      <c r="U65" s="129" t="s">
        <v>1228</v>
      </c>
      <c r="V65" s="129" t="s">
        <v>1228</v>
      </c>
      <c r="W65" s="129" t="s">
        <v>1228</v>
      </c>
      <c r="X65" s="129" t="s">
        <v>1228</v>
      </c>
      <c r="Y65" s="129" t="s">
        <v>1228</v>
      </c>
      <c r="Z65" s="129" t="s">
        <v>1228</v>
      </c>
      <c r="AA65" s="129" t="s">
        <v>1228</v>
      </c>
      <c r="AB65" s="129" t="s">
        <v>1228</v>
      </c>
      <c r="AC65" s="129" t="s">
        <v>1228</v>
      </c>
      <c r="AD65" s="129" t="s">
        <v>1228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168"/>
      <c r="BA65" s="28" t="s">
        <v>1228</v>
      </c>
      <c r="BB65" s="11">
        <v>39384</v>
      </c>
      <c r="BC65" s="157">
        <v>342741.14</v>
      </c>
      <c r="BD65" s="157">
        <v>6306818.7699999996</v>
      </c>
      <c r="BE65" s="70" t="s">
        <v>2136</v>
      </c>
    </row>
    <row r="66" spans="1:57" s="71" customFormat="1" x14ac:dyDescent="0.2">
      <c r="A66" s="28">
        <v>1</v>
      </c>
      <c r="B66" s="67" t="s">
        <v>588</v>
      </c>
      <c r="C66" s="67" t="s">
        <v>119</v>
      </c>
      <c r="D66" s="28">
        <v>72</v>
      </c>
      <c r="E66" s="28" t="s">
        <v>1339</v>
      </c>
      <c r="F66" s="30" t="s">
        <v>1017</v>
      </c>
      <c r="G66" s="28" t="s">
        <v>1228</v>
      </c>
      <c r="H66" s="28" t="s">
        <v>67</v>
      </c>
      <c r="I66" s="28" t="s">
        <v>1228</v>
      </c>
      <c r="J66" s="67" t="s">
        <v>419</v>
      </c>
      <c r="K66" s="67" t="s">
        <v>1940</v>
      </c>
      <c r="L66" s="28" t="s">
        <v>1213</v>
      </c>
      <c r="M66" s="28" t="s">
        <v>429</v>
      </c>
      <c r="N66" s="28" t="s">
        <v>431</v>
      </c>
      <c r="O66" s="28" t="s">
        <v>1228</v>
      </c>
      <c r="P66" s="28" t="s">
        <v>1228</v>
      </c>
      <c r="Q66" s="28" t="s">
        <v>1228</v>
      </c>
      <c r="R66" s="28" t="s">
        <v>1228</v>
      </c>
      <c r="S66" s="128">
        <v>0.27083333333333331</v>
      </c>
      <c r="T66" s="128">
        <v>0.89583333333333337</v>
      </c>
      <c r="U66" s="129" t="s">
        <v>1228</v>
      </c>
      <c r="V66" s="129" t="s">
        <v>1228</v>
      </c>
      <c r="W66" s="129" t="s">
        <v>1228</v>
      </c>
      <c r="X66" s="129" t="s">
        <v>1228</v>
      </c>
      <c r="Y66" s="129" t="s">
        <v>1228</v>
      </c>
      <c r="Z66" s="129" t="s">
        <v>1228</v>
      </c>
      <c r="AA66" s="129" t="s">
        <v>1228</v>
      </c>
      <c r="AB66" s="129" t="s">
        <v>1228</v>
      </c>
      <c r="AC66" s="129" t="s">
        <v>1228</v>
      </c>
      <c r="AD66" s="129" t="s">
        <v>1228</v>
      </c>
      <c r="AE66" s="67" t="s">
        <v>312</v>
      </c>
      <c r="AF66" s="67" t="s">
        <v>262</v>
      </c>
      <c r="AG66" s="67" t="s">
        <v>263</v>
      </c>
      <c r="AH66" s="67" t="s">
        <v>264</v>
      </c>
      <c r="AI66" s="67" t="s">
        <v>265</v>
      </c>
      <c r="AJ66" s="67" t="s">
        <v>506</v>
      </c>
      <c r="AK66" s="67" t="s">
        <v>858</v>
      </c>
      <c r="AL66" s="67" t="s">
        <v>329</v>
      </c>
      <c r="AM66" s="67" t="s">
        <v>2342</v>
      </c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168">
        <v>3</v>
      </c>
      <c r="BA66" s="28">
        <v>3</v>
      </c>
      <c r="BB66" s="11">
        <v>39384</v>
      </c>
      <c r="BC66" s="157">
        <v>351697.57</v>
      </c>
      <c r="BD66" s="157">
        <v>6289214.4199999999</v>
      </c>
      <c r="BE66" s="70" t="s">
        <v>2136</v>
      </c>
    </row>
    <row r="67" spans="1:57" s="60" customFormat="1" x14ac:dyDescent="0.2">
      <c r="A67" s="28">
        <v>1</v>
      </c>
      <c r="B67" s="67" t="s">
        <v>588</v>
      </c>
      <c r="C67" s="67" t="s">
        <v>118</v>
      </c>
      <c r="D67" s="28">
        <v>73</v>
      </c>
      <c r="E67" s="28" t="s">
        <v>1340</v>
      </c>
      <c r="F67" s="30" t="s">
        <v>1018</v>
      </c>
      <c r="G67" s="28" t="s">
        <v>1228</v>
      </c>
      <c r="H67" s="28" t="s">
        <v>68</v>
      </c>
      <c r="I67" s="28" t="s">
        <v>1228</v>
      </c>
      <c r="J67" s="67" t="s">
        <v>406</v>
      </c>
      <c r="K67" s="67" t="s">
        <v>1146</v>
      </c>
      <c r="L67" s="28" t="s">
        <v>1227</v>
      </c>
      <c r="M67" s="28" t="s">
        <v>429</v>
      </c>
      <c r="N67" s="28" t="s">
        <v>1228</v>
      </c>
      <c r="O67" s="28" t="s">
        <v>1228</v>
      </c>
      <c r="P67" s="28" t="s">
        <v>1228</v>
      </c>
      <c r="Q67" s="28" t="s">
        <v>1228</v>
      </c>
      <c r="R67" s="28" t="s">
        <v>1228</v>
      </c>
      <c r="S67" s="128">
        <v>0.66666666666666663</v>
      </c>
      <c r="T67" s="128">
        <v>0.89583333333333337</v>
      </c>
      <c r="U67" s="129" t="s">
        <v>1228</v>
      </c>
      <c r="V67" s="129" t="s">
        <v>1228</v>
      </c>
      <c r="W67" s="129" t="s">
        <v>1228</v>
      </c>
      <c r="X67" s="129" t="s">
        <v>1228</v>
      </c>
      <c r="Y67" s="129" t="s">
        <v>1228</v>
      </c>
      <c r="Z67" s="129" t="s">
        <v>1228</v>
      </c>
      <c r="AA67" s="129" t="s">
        <v>1228</v>
      </c>
      <c r="AB67" s="129" t="s">
        <v>1228</v>
      </c>
      <c r="AC67" s="129" t="s">
        <v>1228</v>
      </c>
      <c r="AD67" s="129" t="s">
        <v>1228</v>
      </c>
      <c r="AE67" s="67" t="s">
        <v>266</v>
      </c>
      <c r="AF67" s="67" t="s">
        <v>267</v>
      </c>
      <c r="AG67" s="67" t="s">
        <v>268</v>
      </c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168">
        <v>3</v>
      </c>
      <c r="BA67" s="28">
        <v>2</v>
      </c>
      <c r="BB67" s="11">
        <v>39384</v>
      </c>
      <c r="BC67" s="157">
        <v>341448.16</v>
      </c>
      <c r="BD67" s="157">
        <v>6296733.2199999997</v>
      </c>
      <c r="BE67" s="70" t="s">
        <v>2136</v>
      </c>
    </row>
    <row r="68" spans="1:57" x14ac:dyDescent="0.2">
      <c r="A68" s="85">
        <v>1</v>
      </c>
      <c r="B68" s="87" t="s">
        <v>589</v>
      </c>
      <c r="C68" s="87" t="s">
        <v>119</v>
      </c>
      <c r="D68" s="85">
        <v>74</v>
      </c>
      <c r="E68" s="85" t="s">
        <v>1341</v>
      </c>
      <c r="F68" s="85" t="s">
        <v>1019</v>
      </c>
      <c r="G68" s="85" t="s">
        <v>1228</v>
      </c>
      <c r="H68" s="85" t="s">
        <v>69</v>
      </c>
      <c r="I68" s="85" t="s">
        <v>1228</v>
      </c>
      <c r="J68" s="87" t="s">
        <v>409</v>
      </c>
      <c r="K68" s="87" t="s">
        <v>2471</v>
      </c>
      <c r="L68" s="85" t="s">
        <v>1213</v>
      </c>
      <c r="M68" s="85" t="s">
        <v>426</v>
      </c>
      <c r="N68" s="85" t="s">
        <v>429</v>
      </c>
      <c r="O68" s="85" t="s">
        <v>1228</v>
      </c>
      <c r="P68" s="85" t="s">
        <v>1228</v>
      </c>
      <c r="Q68" s="85" t="s">
        <v>1228</v>
      </c>
      <c r="R68" s="85" t="s">
        <v>1228</v>
      </c>
      <c r="S68" s="141">
        <v>0.66666666666666663</v>
      </c>
      <c r="T68" s="141">
        <v>0.85416666666666663</v>
      </c>
      <c r="U68" s="142" t="s">
        <v>1228</v>
      </c>
      <c r="V68" s="142" t="s">
        <v>1228</v>
      </c>
      <c r="W68" s="142" t="s">
        <v>1228</v>
      </c>
      <c r="X68" s="142" t="s">
        <v>1228</v>
      </c>
      <c r="Y68" s="142" t="s">
        <v>1228</v>
      </c>
      <c r="Z68" s="142" t="s">
        <v>1228</v>
      </c>
      <c r="AA68" s="142" t="s">
        <v>1228</v>
      </c>
      <c r="AB68" s="142" t="s">
        <v>1228</v>
      </c>
      <c r="AC68" s="142" t="s">
        <v>1228</v>
      </c>
      <c r="AD68" s="142" t="s">
        <v>1228</v>
      </c>
      <c r="AE68" s="87" t="s">
        <v>306</v>
      </c>
      <c r="AF68" s="87" t="s">
        <v>505</v>
      </c>
      <c r="AG68" s="87" t="s">
        <v>141</v>
      </c>
      <c r="AH68" s="87" t="s">
        <v>269</v>
      </c>
      <c r="AI68" s="87" t="s">
        <v>428</v>
      </c>
      <c r="AJ68" s="87" t="s">
        <v>190</v>
      </c>
      <c r="AK68" s="87" t="s">
        <v>142</v>
      </c>
      <c r="AL68" s="87" t="s">
        <v>374</v>
      </c>
      <c r="AM68" s="87" t="s">
        <v>266</v>
      </c>
      <c r="AN68" s="87" t="s">
        <v>268</v>
      </c>
      <c r="AO68" s="87" t="s">
        <v>1941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171"/>
      <c r="BA68" s="85">
        <v>3</v>
      </c>
      <c r="BB68" s="149">
        <v>39419</v>
      </c>
      <c r="BC68" s="160">
        <v>346664.27</v>
      </c>
      <c r="BD68" s="160">
        <v>6298338.3700000001</v>
      </c>
      <c r="BE68" s="88" t="s">
        <v>2136</v>
      </c>
    </row>
    <row r="69" spans="1:57" s="60" customFormat="1" x14ac:dyDescent="0.2">
      <c r="A69" s="28">
        <v>1</v>
      </c>
      <c r="B69" s="67" t="s">
        <v>589</v>
      </c>
      <c r="C69" s="67" t="s">
        <v>118</v>
      </c>
      <c r="D69" s="28">
        <v>75</v>
      </c>
      <c r="E69" s="28" t="s">
        <v>1342</v>
      </c>
      <c r="F69" s="28" t="s">
        <v>1020</v>
      </c>
      <c r="G69" s="28" t="s">
        <v>1228</v>
      </c>
      <c r="H69" s="28" t="s">
        <v>70</v>
      </c>
      <c r="I69" s="28" t="s">
        <v>1228</v>
      </c>
      <c r="J69" s="67" t="s">
        <v>408</v>
      </c>
      <c r="K69" s="67" t="s">
        <v>2486</v>
      </c>
      <c r="L69" s="28" t="s">
        <v>1227</v>
      </c>
      <c r="M69" s="28" t="s">
        <v>431</v>
      </c>
      <c r="N69" s="28" t="s">
        <v>1228</v>
      </c>
      <c r="O69" s="28" t="s">
        <v>1228</v>
      </c>
      <c r="P69" s="28" t="s">
        <v>1228</v>
      </c>
      <c r="Q69" s="28" t="s">
        <v>1228</v>
      </c>
      <c r="R69" s="28" t="s">
        <v>1228</v>
      </c>
      <c r="S69" s="128">
        <v>0.66666666666666663</v>
      </c>
      <c r="T69" s="128">
        <v>0.95833333333333337</v>
      </c>
      <c r="U69" s="129" t="s">
        <v>1228</v>
      </c>
      <c r="V69" s="129" t="s">
        <v>1228</v>
      </c>
      <c r="W69" s="129" t="s">
        <v>1228</v>
      </c>
      <c r="X69" s="129" t="s">
        <v>1228</v>
      </c>
      <c r="Y69" s="129" t="s">
        <v>1228</v>
      </c>
      <c r="Z69" s="129" t="s">
        <v>1228</v>
      </c>
      <c r="AA69" s="129" t="s">
        <v>1228</v>
      </c>
      <c r="AB69" s="129" t="s">
        <v>1228</v>
      </c>
      <c r="AC69" s="129" t="s">
        <v>1228</v>
      </c>
      <c r="AD69" s="129" t="s">
        <v>1228</v>
      </c>
      <c r="AE69" s="67" t="s">
        <v>270</v>
      </c>
      <c r="AF69" s="67" t="s">
        <v>271</v>
      </c>
      <c r="AG69" s="67" t="s">
        <v>272</v>
      </c>
      <c r="AH69" s="67" t="s">
        <v>273</v>
      </c>
      <c r="AI69" s="67" t="s">
        <v>274</v>
      </c>
      <c r="AJ69" s="67" t="s">
        <v>275</v>
      </c>
      <c r="AK69" s="67" t="s">
        <v>507</v>
      </c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168"/>
      <c r="BA69" s="28">
        <v>3</v>
      </c>
      <c r="BB69" s="11">
        <v>39419</v>
      </c>
      <c r="BC69" s="157">
        <v>353177.99</v>
      </c>
      <c r="BD69" s="157">
        <v>6283634.7000000002</v>
      </c>
      <c r="BE69" s="70" t="s">
        <v>2136</v>
      </c>
    </row>
    <row r="70" spans="1:57" s="60" customFormat="1" x14ac:dyDescent="0.2">
      <c r="A70" s="28">
        <v>1</v>
      </c>
      <c r="B70" s="67" t="s">
        <v>589</v>
      </c>
      <c r="C70" s="67" t="s">
        <v>119</v>
      </c>
      <c r="D70" s="28">
        <v>78</v>
      </c>
      <c r="E70" s="28" t="s">
        <v>1343</v>
      </c>
      <c r="F70" s="28" t="s">
        <v>1021</v>
      </c>
      <c r="G70" s="28" t="s">
        <v>1228</v>
      </c>
      <c r="H70" s="28" t="s">
        <v>71</v>
      </c>
      <c r="I70" s="28" t="s">
        <v>1228</v>
      </c>
      <c r="J70" s="67" t="s">
        <v>413</v>
      </c>
      <c r="K70" s="67" t="s">
        <v>1147</v>
      </c>
      <c r="L70" s="28" t="s">
        <v>1213</v>
      </c>
      <c r="M70" s="28" t="s">
        <v>432</v>
      </c>
      <c r="N70" s="28" t="s">
        <v>429</v>
      </c>
      <c r="O70" s="28" t="s">
        <v>1228</v>
      </c>
      <c r="P70" s="28" t="s">
        <v>1228</v>
      </c>
      <c r="Q70" s="28" t="s">
        <v>1228</v>
      </c>
      <c r="R70" s="28" t="s">
        <v>1228</v>
      </c>
      <c r="S70" s="128">
        <v>0.27083333333333331</v>
      </c>
      <c r="T70" s="128">
        <v>0.35416666666666669</v>
      </c>
      <c r="U70" s="129" t="s">
        <v>1228</v>
      </c>
      <c r="V70" s="129" t="s">
        <v>1228</v>
      </c>
      <c r="W70" s="129" t="s">
        <v>1228</v>
      </c>
      <c r="X70" s="129" t="s">
        <v>1228</v>
      </c>
      <c r="Y70" s="129" t="s">
        <v>1228</v>
      </c>
      <c r="Z70" s="129" t="s">
        <v>1228</v>
      </c>
      <c r="AA70" s="129" t="s">
        <v>1228</v>
      </c>
      <c r="AB70" s="129" t="s">
        <v>1228</v>
      </c>
      <c r="AC70" s="129" t="s">
        <v>1228</v>
      </c>
      <c r="AD70" s="129" t="s">
        <v>1228</v>
      </c>
      <c r="AE70" s="67" t="s">
        <v>200</v>
      </c>
      <c r="AF70" s="67" t="s">
        <v>201</v>
      </c>
      <c r="AG70" s="67" t="s">
        <v>278</v>
      </c>
      <c r="AH70" s="67" t="s">
        <v>276</v>
      </c>
      <c r="AI70" s="67" t="s">
        <v>277</v>
      </c>
      <c r="AJ70" s="67" t="s">
        <v>454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168"/>
      <c r="BA70" s="28">
        <v>2</v>
      </c>
      <c r="BB70" s="11">
        <v>39419</v>
      </c>
      <c r="BC70" s="157">
        <v>344682.34</v>
      </c>
      <c r="BD70" s="157">
        <v>6303384.9000000004</v>
      </c>
      <c r="BE70" s="70" t="s">
        <v>2136</v>
      </c>
    </row>
    <row r="71" spans="1:57" s="60" customFormat="1" x14ac:dyDescent="0.2">
      <c r="A71" s="28">
        <v>1</v>
      </c>
      <c r="B71" s="67" t="s">
        <v>589</v>
      </c>
      <c r="C71" s="67" t="s">
        <v>118</v>
      </c>
      <c r="D71" s="28">
        <v>79</v>
      </c>
      <c r="E71" s="28" t="s">
        <v>1344</v>
      </c>
      <c r="F71" s="28" t="s">
        <v>1022</v>
      </c>
      <c r="G71" s="28" t="s">
        <v>1228</v>
      </c>
      <c r="H71" s="28" t="s">
        <v>72</v>
      </c>
      <c r="I71" s="28" t="s">
        <v>1228</v>
      </c>
      <c r="J71" s="67" t="s">
        <v>409</v>
      </c>
      <c r="K71" s="67" t="s">
        <v>1148</v>
      </c>
      <c r="L71" s="28" t="s">
        <v>1227</v>
      </c>
      <c r="M71" s="28" t="s">
        <v>432</v>
      </c>
      <c r="N71" s="28" t="s">
        <v>1228</v>
      </c>
      <c r="O71" s="28" t="s">
        <v>1228</v>
      </c>
      <c r="P71" s="28" t="s">
        <v>1228</v>
      </c>
      <c r="Q71" s="28" t="s">
        <v>1228</v>
      </c>
      <c r="R71" s="28" t="s">
        <v>1228</v>
      </c>
      <c r="S71" s="128">
        <v>0.70833333333333337</v>
      </c>
      <c r="T71" s="128">
        <v>0.89583333333333337</v>
      </c>
      <c r="U71" s="129" t="s">
        <v>1228</v>
      </c>
      <c r="V71" s="129" t="s">
        <v>1228</v>
      </c>
      <c r="W71" s="129" t="s">
        <v>1228</v>
      </c>
      <c r="X71" s="129" t="s">
        <v>1228</v>
      </c>
      <c r="Y71" s="129" t="s">
        <v>1228</v>
      </c>
      <c r="Z71" s="129" t="s">
        <v>1228</v>
      </c>
      <c r="AA71" s="129" t="s">
        <v>1228</v>
      </c>
      <c r="AB71" s="129" t="s">
        <v>1228</v>
      </c>
      <c r="AC71" s="129" t="s">
        <v>1228</v>
      </c>
      <c r="AD71" s="129" t="s">
        <v>1228</v>
      </c>
      <c r="AE71" s="67" t="s">
        <v>201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168"/>
      <c r="BA71" s="28">
        <v>2</v>
      </c>
      <c r="BB71" s="11">
        <v>39423</v>
      </c>
      <c r="BC71" s="157">
        <v>345626.8</v>
      </c>
      <c r="BD71" s="157">
        <v>6298090.9900000002</v>
      </c>
      <c r="BE71" s="70" t="s">
        <v>2136</v>
      </c>
    </row>
    <row r="72" spans="1:57" x14ac:dyDescent="0.2">
      <c r="A72" s="28">
        <v>1</v>
      </c>
      <c r="B72" s="67" t="s">
        <v>589</v>
      </c>
      <c r="C72" s="67" t="s">
        <v>118</v>
      </c>
      <c r="D72" s="28">
        <v>80</v>
      </c>
      <c r="E72" s="28" t="s">
        <v>1781</v>
      </c>
      <c r="F72" s="28" t="s">
        <v>909</v>
      </c>
      <c r="G72" s="28" t="s">
        <v>1228</v>
      </c>
      <c r="H72" s="28" t="s">
        <v>73</v>
      </c>
      <c r="I72" s="28" t="s">
        <v>1228</v>
      </c>
      <c r="J72" s="67" t="s">
        <v>409</v>
      </c>
      <c r="K72" s="67" t="s">
        <v>640</v>
      </c>
      <c r="L72" s="28" t="s">
        <v>1227</v>
      </c>
      <c r="M72" s="28" t="s">
        <v>426</v>
      </c>
      <c r="N72" s="28" t="s">
        <v>1228</v>
      </c>
      <c r="O72" s="28" t="s">
        <v>1228</v>
      </c>
      <c r="P72" s="28" t="s">
        <v>1228</v>
      </c>
      <c r="Q72" s="28" t="s">
        <v>1228</v>
      </c>
      <c r="R72" s="28" t="s">
        <v>1228</v>
      </c>
      <c r="S72" s="128">
        <v>0.72916666666666663</v>
      </c>
      <c r="T72" s="128">
        <v>0.85416666666666663</v>
      </c>
      <c r="U72" s="129" t="s">
        <v>1228</v>
      </c>
      <c r="V72" s="129" t="s">
        <v>1228</v>
      </c>
      <c r="W72" s="129" t="s">
        <v>1228</v>
      </c>
      <c r="X72" s="129" t="s">
        <v>1228</v>
      </c>
      <c r="Y72" s="129" t="s">
        <v>1228</v>
      </c>
      <c r="Z72" s="129" t="s">
        <v>1228</v>
      </c>
      <c r="AA72" s="129" t="s">
        <v>1228</v>
      </c>
      <c r="AB72" s="129" t="s">
        <v>1228</v>
      </c>
      <c r="AC72" s="129" t="s">
        <v>1228</v>
      </c>
      <c r="AD72" s="129" t="s">
        <v>1228</v>
      </c>
      <c r="AE72" s="67" t="s">
        <v>136</v>
      </c>
      <c r="AF72" s="67" t="s">
        <v>187</v>
      </c>
      <c r="AG72" s="67" t="s">
        <v>186</v>
      </c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168"/>
      <c r="BA72" s="28" t="s">
        <v>1228</v>
      </c>
      <c r="BB72" s="11">
        <v>39419</v>
      </c>
      <c r="BC72" s="157">
        <v>343953.86</v>
      </c>
      <c r="BD72" s="157">
        <v>6297545.1200000001</v>
      </c>
      <c r="BE72" s="70" t="s">
        <v>2136</v>
      </c>
    </row>
    <row r="73" spans="1:57" s="60" customFormat="1" x14ac:dyDescent="0.2">
      <c r="A73" s="28">
        <v>1</v>
      </c>
      <c r="B73" s="67" t="s">
        <v>589</v>
      </c>
      <c r="C73" s="67" t="s">
        <v>118</v>
      </c>
      <c r="D73" s="28">
        <v>82</v>
      </c>
      <c r="E73" s="28" t="s">
        <v>1782</v>
      </c>
      <c r="F73" s="28" t="s">
        <v>907</v>
      </c>
      <c r="G73" s="28" t="s">
        <v>1228</v>
      </c>
      <c r="H73" s="28" t="s">
        <v>74</v>
      </c>
      <c r="I73" s="28" t="s">
        <v>1228</v>
      </c>
      <c r="J73" s="79" t="s">
        <v>411</v>
      </c>
      <c r="K73" s="67" t="s">
        <v>1177</v>
      </c>
      <c r="L73" s="28" t="s">
        <v>1227</v>
      </c>
      <c r="M73" s="28" t="s">
        <v>434</v>
      </c>
      <c r="N73" s="28" t="s">
        <v>1228</v>
      </c>
      <c r="O73" s="28" t="s">
        <v>1228</v>
      </c>
      <c r="P73" s="28" t="s">
        <v>1228</v>
      </c>
      <c r="Q73" s="28" t="s">
        <v>1228</v>
      </c>
      <c r="R73" s="28" t="s">
        <v>1228</v>
      </c>
      <c r="S73" s="128">
        <v>0.6875</v>
      </c>
      <c r="T73" s="128">
        <v>0.89583333333333337</v>
      </c>
      <c r="U73" s="129" t="s">
        <v>1228</v>
      </c>
      <c r="V73" s="129" t="s">
        <v>1228</v>
      </c>
      <c r="W73" s="129" t="s">
        <v>1228</v>
      </c>
      <c r="X73" s="129" t="s">
        <v>1228</v>
      </c>
      <c r="Y73" s="129" t="s">
        <v>1228</v>
      </c>
      <c r="Z73" s="129" t="s">
        <v>1228</v>
      </c>
      <c r="AA73" s="129" t="s">
        <v>1228</v>
      </c>
      <c r="AB73" s="129" t="s">
        <v>1228</v>
      </c>
      <c r="AC73" s="129" t="s">
        <v>1228</v>
      </c>
      <c r="AD73" s="129" t="s">
        <v>1228</v>
      </c>
      <c r="AE73" s="67" t="s">
        <v>226</v>
      </c>
      <c r="AF73" s="67" t="s">
        <v>227</v>
      </c>
      <c r="AG73" s="67" t="s">
        <v>228</v>
      </c>
      <c r="AH73" s="67" t="s">
        <v>279</v>
      </c>
      <c r="AI73" s="67" t="s">
        <v>229</v>
      </c>
      <c r="AJ73" s="67" t="s">
        <v>230</v>
      </c>
      <c r="AK73" s="67" t="s">
        <v>384</v>
      </c>
      <c r="AL73" s="67" t="s">
        <v>457</v>
      </c>
      <c r="AM73" s="67" t="s">
        <v>509</v>
      </c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168"/>
      <c r="BA73" s="28" t="s">
        <v>1228</v>
      </c>
      <c r="BB73" s="11">
        <v>39419</v>
      </c>
      <c r="BC73" s="157">
        <v>353516.89</v>
      </c>
      <c r="BD73" s="157">
        <v>6295579.6200000001</v>
      </c>
      <c r="BE73" s="70" t="s">
        <v>2136</v>
      </c>
    </row>
    <row r="74" spans="1:57" s="60" customFormat="1" x14ac:dyDescent="0.2">
      <c r="A74" s="28">
        <v>1</v>
      </c>
      <c r="B74" s="67" t="s">
        <v>588</v>
      </c>
      <c r="C74" s="67" t="s">
        <v>118</v>
      </c>
      <c r="D74" s="28">
        <v>83</v>
      </c>
      <c r="E74" s="28" t="s">
        <v>1345</v>
      </c>
      <c r="F74" s="28" t="s">
        <v>1023</v>
      </c>
      <c r="G74" s="28" t="s">
        <v>1228</v>
      </c>
      <c r="H74" s="28" t="s">
        <v>75</v>
      </c>
      <c r="I74" s="28" t="s">
        <v>1228</v>
      </c>
      <c r="J74" s="67" t="s">
        <v>405</v>
      </c>
      <c r="K74" s="67" t="s">
        <v>2487</v>
      </c>
      <c r="L74" s="28" t="s">
        <v>1227</v>
      </c>
      <c r="M74" s="28" t="s">
        <v>427</v>
      </c>
      <c r="N74" s="28" t="s">
        <v>1228</v>
      </c>
      <c r="O74" s="28" t="s">
        <v>1228</v>
      </c>
      <c r="P74" s="28" t="s">
        <v>1228</v>
      </c>
      <c r="Q74" s="28" t="s">
        <v>1228</v>
      </c>
      <c r="R74" s="28" t="s">
        <v>1228</v>
      </c>
      <c r="S74" s="126" t="s">
        <v>1228</v>
      </c>
      <c r="T74" s="126" t="s">
        <v>1228</v>
      </c>
      <c r="U74" s="127">
        <v>0.5</v>
      </c>
      <c r="V74" s="127">
        <v>0.875</v>
      </c>
      <c r="W74" s="129" t="s">
        <v>1228</v>
      </c>
      <c r="X74" s="129" t="s">
        <v>1228</v>
      </c>
      <c r="Y74" s="129" t="s">
        <v>1228</v>
      </c>
      <c r="Z74" s="129" t="s">
        <v>1228</v>
      </c>
      <c r="AA74" s="129" t="s">
        <v>1228</v>
      </c>
      <c r="AB74" s="129" t="s">
        <v>1228</v>
      </c>
      <c r="AC74" s="129" t="s">
        <v>1228</v>
      </c>
      <c r="AD74" s="129" t="s">
        <v>1228</v>
      </c>
      <c r="AE74" s="67" t="s">
        <v>280</v>
      </c>
      <c r="AF74" s="79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168">
        <v>3</v>
      </c>
      <c r="BA74" s="28">
        <v>3</v>
      </c>
      <c r="BB74" s="11">
        <v>39423</v>
      </c>
      <c r="BC74" s="157">
        <v>349980.76</v>
      </c>
      <c r="BD74" s="157">
        <v>6300491.9500000002</v>
      </c>
      <c r="BE74" s="70" t="s">
        <v>2136</v>
      </c>
    </row>
    <row r="75" spans="1:57" s="60" customFormat="1" x14ac:dyDescent="0.2">
      <c r="A75" s="28">
        <v>1</v>
      </c>
      <c r="B75" s="67" t="s">
        <v>589</v>
      </c>
      <c r="C75" s="67"/>
      <c r="D75" s="28">
        <v>85</v>
      </c>
      <c r="E75" s="28" t="s">
        <v>1783</v>
      </c>
      <c r="F75" s="28" t="s">
        <v>866</v>
      </c>
      <c r="G75" s="28" t="s">
        <v>1228</v>
      </c>
      <c r="H75" s="28" t="s">
        <v>442</v>
      </c>
      <c r="I75" s="28" t="s">
        <v>1228</v>
      </c>
      <c r="J75" s="67" t="s">
        <v>418</v>
      </c>
      <c r="K75" s="67" t="s">
        <v>1168</v>
      </c>
      <c r="L75" s="28" t="s">
        <v>1227</v>
      </c>
      <c r="M75" s="28" t="s">
        <v>1228</v>
      </c>
      <c r="N75" s="28" t="s">
        <v>1228</v>
      </c>
      <c r="O75" s="28" t="s">
        <v>1228</v>
      </c>
      <c r="P75" s="28" t="s">
        <v>1228</v>
      </c>
      <c r="Q75" s="28" t="s">
        <v>1228</v>
      </c>
      <c r="R75" s="28" t="s">
        <v>1228</v>
      </c>
      <c r="S75" s="128" t="s">
        <v>1228</v>
      </c>
      <c r="T75" s="128" t="s">
        <v>1228</v>
      </c>
      <c r="U75" s="129" t="s">
        <v>1228</v>
      </c>
      <c r="V75" s="129" t="s">
        <v>1228</v>
      </c>
      <c r="W75" s="129" t="s">
        <v>1228</v>
      </c>
      <c r="X75" s="129" t="s">
        <v>1228</v>
      </c>
      <c r="Y75" s="129" t="s">
        <v>1228</v>
      </c>
      <c r="Z75" s="129" t="s">
        <v>1228</v>
      </c>
      <c r="AA75" s="129" t="s">
        <v>1228</v>
      </c>
      <c r="AB75" s="129" t="s">
        <v>1228</v>
      </c>
      <c r="AC75" s="129" t="s">
        <v>1228</v>
      </c>
      <c r="AD75" s="129" t="s">
        <v>1228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168"/>
      <c r="BA75" s="28" t="s">
        <v>1228</v>
      </c>
      <c r="BB75" s="11">
        <v>39419</v>
      </c>
      <c r="BC75" s="157">
        <v>345442.46</v>
      </c>
      <c r="BD75" s="157">
        <v>6287842.2999999998</v>
      </c>
      <c r="BE75" s="70" t="s">
        <v>2136</v>
      </c>
    </row>
    <row r="76" spans="1:57" s="71" customFormat="1" x14ac:dyDescent="0.2">
      <c r="A76" s="28">
        <v>1</v>
      </c>
      <c r="B76" s="67" t="s">
        <v>589</v>
      </c>
      <c r="C76" s="67" t="s">
        <v>119</v>
      </c>
      <c r="D76" s="28">
        <v>86</v>
      </c>
      <c r="E76" s="28" t="s">
        <v>1784</v>
      </c>
      <c r="F76" s="28" t="s">
        <v>1024</v>
      </c>
      <c r="G76" s="28" t="s">
        <v>1228</v>
      </c>
      <c r="H76" s="28" t="s">
        <v>490</v>
      </c>
      <c r="I76" s="28" t="s">
        <v>1228</v>
      </c>
      <c r="J76" s="67" t="s">
        <v>1188</v>
      </c>
      <c r="K76" s="67" t="s">
        <v>2488</v>
      </c>
      <c r="L76" s="28" t="s">
        <v>1227</v>
      </c>
      <c r="M76" s="28" t="s">
        <v>1228</v>
      </c>
      <c r="N76" s="28" t="s">
        <v>1228</v>
      </c>
      <c r="O76" s="28" t="s">
        <v>1228</v>
      </c>
      <c r="P76" s="28" t="s">
        <v>1228</v>
      </c>
      <c r="Q76" s="28" t="s">
        <v>1228</v>
      </c>
      <c r="R76" s="28" t="s">
        <v>1228</v>
      </c>
      <c r="S76" s="128" t="s">
        <v>1228</v>
      </c>
      <c r="T76" s="128" t="s">
        <v>1228</v>
      </c>
      <c r="U76" s="129" t="s">
        <v>1228</v>
      </c>
      <c r="V76" s="129" t="s">
        <v>1228</v>
      </c>
      <c r="W76" s="129" t="s">
        <v>1228</v>
      </c>
      <c r="X76" s="129" t="s">
        <v>1228</v>
      </c>
      <c r="Y76" s="129" t="s">
        <v>1228</v>
      </c>
      <c r="Z76" s="129" t="s">
        <v>1228</v>
      </c>
      <c r="AA76" s="129" t="s">
        <v>1228</v>
      </c>
      <c r="AB76" s="129" t="s">
        <v>1228</v>
      </c>
      <c r="AC76" s="129" t="s">
        <v>1228</v>
      </c>
      <c r="AD76" s="129" t="s">
        <v>1228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168"/>
      <c r="BA76" s="28" t="s">
        <v>1228</v>
      </c>
      <c r="BB76" s="11">
        <v>39419</v>
      </c>
      <c r="BC76" s="157">
        <v>353799.61</v>
      </c>
      <c r="BD76" s="157">
        <v>6298819.3799999999</v>
      </c>
      <c r="BE76" s="70" t="s">
        <v>2136</v>
      </c>
    </row>
    <row r="77" spans="1:57" s="71" customFormat="1" x14ac:dyDescent="0.2">
      <c r="A77" s="51">
        <v>1</v>
      </c>
      <c r="B77" s="83" t="s">
        <v>2229</v>
      </c>
      <c r="C77" s="83" t="s">
        <v>118</v>
      </c>
      <c r="D77" s="51">
        <v>87</v>
      </c>
      <c r="E77" s="51" t="s">
        <v>1346</v>
      </c>
      <c r="F77" s="51" t="s">
        <v>1025</v>
      </c>
      <c r="G77" s="51" t="s">
        <v>1228</v>
      </c>
      <c r="H77" s="51" t="s">
        <v>76</v>
      </c>
      <c r="I77" s="51" t="s">
        <v>1228</v>
      </c>
      <c r="J77" s="83" t="s">
        <v>410</v>
      </c>
      <c r="K77" s="83" t="s">
        <v>2451</v>
      </c>
      <c r="L77" s="51" t="s">
        <v>1227</v>
      </c>
      <c r="M77" s="51" t="s">
        <v>429</v>
      </c>
      <c r="N77" s="51" t="s">
        <v>1228</v>
      </c>
      <c r="O77" s="51" t="s">
        <v>1228</v>
      </c>
      <c r="P77" s="51" t="s">
        <v>1228</v>
      </c>
      <c r="Q77" s="51" t="s">
        <v>1228</v>
      </c>
      <c r="R77" s="51" t="s">
        <v>1228</v>
      </c>
      <c r="S77" s="130">
        <v>0.70833333333333337</v>
      </c>
      <c r="T77" s="130">
        <v>0.89583333333333337</v>
      </c>
      <c r="U77" s="131" t="s">
        <v>1228</v>
      </c>
      <c r="V77" s="131" t="s">
        <v>1228</v>
      </c>
      <c r="W77" s="131" t="s">
        <v>1228</v>
      </c>
      <c r="X77" s="131" t="s">
        <v>1228</v>
      </c>
      <c r="Y77" s="131" t="s">
        <v>1228</v>
      </c>
      <c r="Z77" s="131" t="s">
        <v>1228</v>
      </c>
      <c r="AA77" s="131" t="s">
        <v>1228</v>
      </c>
      <c r="AB77" s="131" t="s">
        <v>1228</v>
      </c>
      <c r="AC77" s="131" t="s">
        <v>1228</v>
      </c>
      <c r="AD77" s="131" t="s">
        <v>1228</v>
      </c>
      <c r="AE77" s="83" t="s">
        <v>281</v>
      </c>
      <c r="AF77" s="83" t="s">
        <v>282</v>
      </c>
      <c r="AG77" s="83" t="s">
        <v>499</v>
      </c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165">
        <v>3</v>
      </c>
      <c r="BA77" s="51">
        <v>4</v>
      </c>
      <c r="BB77" s="35">
        <v>39461</v>
      </c>
      <c r="BC77" s="159">
        <v>342843.58</v>
      </c>
      <c r="BD77" s="159">
        <v>6297041.6500000004</v>
      </c>
      <c r="BE77" s="84" t="s">
        <v>2136</v>
      </c>
    </row>
    <row r="78" spans="1:57" x14ac:dyDescent="0.2">
      <c r="A78" s="28">
        <v>1</v>
      </c>
      <c r="B78" s="67" t="s">
        <v>588</v>
      </c>
      <c r="C78" s="67" t="s">
        <v>119</v>
      </c>
      <c r="D78" s="28">
        <v>90</v>
      </c>
      <c r="E78" s="28" t="s">
        <v>1347</v>
      </c>
      <c r="F78" s="28" t="s">
        <v>1026</v>
      </c>
      <c r="G78" s="28" t="s">
        <v>1228</v>
      </c>
      <c r="H78" s="28" t="s">
        <v>77</v>
      </c>
      <c r="I78" s="28" t="s">
        <v>1228</v>
      </c>
      <c r="J78" s="67" t="s">
        <v>409</v>
      </c>
      <c r="K78" s="67" t="s">
        <v>1149</v>
      </c>
      <c r="L78" s="28" t="s">
        <v>1213</v>
      </c>
      <c r="M78" s="28" t="s">
        <v>426</v>
      </c>
      <c r="N78" s="28" t="s">
        <v>429</v>
      </c>
      <c r="O78" s="28" t="s">
        <v>1228</v>
      </c>
      <c r="P78" s="28" t="s">
        <v>1228</v>
      </c>
      <c r="Q78" s="28" t="s">
        <v>1228</v>
      </c>
      <c r="R78" s="28" t="s">
        <v>1228</v>
      </c>
      <c r="S78" s="128">
        <v>0.27083333333333331</v>
      </c>
      <c r="T78" s="128">
        <v>0.45833333333333331</v>
      </c>
      <c r="U78" s="129">
        <v>0.66666666666666663</v>
      </c>
      <c r="V78" s="129">
        <v>0.85416666666666663</v>
      </c>
      <c r="W78" s="129" t="s">
        <v>1228</v>
      </c>
      <c r="X78" s="129" t="s">
        <v>1228</v>
      </c>
      <c r="Y78" s="129" t="s">
        <v>1228</v>
      </c>
      <c r="Z78" s="129" t="s">
        <v>1228</v>
      </c>
      <c r="AA78" s="129" t="s">
        <v>1228</v>
      </c>
      <c r="AB78" s="129" t="s">
        <v>1228</v>
      </c>
      <c r="AC78" s="129" t="s">
        <v>1228</v>
      </c>
      <c r="AD78" s="129" t="s">
        <v>1228</v>
      </c>
      <c r="AE78" s="67" t="s">
        <v>254</v>
      </c>
      <c r="AF78" s="67" t="s">
        <v>255</v>
      </c>
      <c r="AG78" s="67" t="s">
        <v>137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168">
        <v>3</v>
      </c>
      <c r="BA78" s="28">
        <v>3</v>
      </c>
      <c r="BB78" s="11">
        <v>43070</v>
      </c>
      <c r="BC78" s="157">
        <v>346607.38</v>
      </c>
      <c r="BD78" s="157">
        <v>6299503.6799999997</v>
      </c>
      <c r="BE78" s="70" t="s">
        <v>2136</v>
      </c>
    </row>
    <row r="79" spans="1:57" x14ac:dyDescent="0.2">
      <c r="A79" s="30">
        <v>1</v>
      </c>
      <c r="B79" s="79" t="s">
        <v>588</v>
      </c>
      <c r="C79" s="79" t="s">
        <v>118</v>
      </c>
      <c r="D79" s="30">
        <v>91</v>
      </c>
      <c r="E79" s="30" t="s">
        <v>1348</v>
      </c>
      <c r="F79" s="30" t="s">
        <v>1027</v>
      </c>
      <c r="G79" s="30" t="s">
        <v>1228</v>
      </c>
      <c r="H79" s="30" t="s">
        <v>78</v>
      </c>
      <c r="I79" s="30" t="s">
        <v>1228</v>
      </c>
      <c r="J79" s="79" t="s">
        <v>405</v>
      </c>
      <c r="K79" s="79" t="s">
        <v>2489</v>
      </c>
      <c r="L79" s="30" t="s">
        <v>1227</v>
      </c>
      <c r="M79" s="30" t="s">
        <v>426</v>
      </c>
      <c r="N79" s="30" t="s">
        <v>1228</v>
      </c>
      <c r="O79" s="30" t="s">
        <v>1228</v>
      </c>
      <c r="P79" s="30" t="s">
        <v>1228</v>
      </c>
      <c r="Q79" s="30" t="s">
        <v>1228</v>
      </c>
      <c r="R79" s="30" t="s">
        <v>1228</v>
      </c>
      <c r="S79" s="126">
        <v>0.27083333333333331</v>
      </c>
      <c r="T79" s="126">
        <v>0.45833333333333331</v>
      </c>
      <c r="U79" s="127" t="s">
        <v>1228</v>
      </c>
      <c r="V79" s="127" t="s">
        <v>1228</v>
      </c>
      <c r="W79" s="127" t="s">
        <v>1228</v>
      </c>
      <c r="X79" s="127" t="s">
        <v>1228</v>
      </c>
      <c r="Y79" s="127" t="s">
        <v>1228</v>
      </c>
      <c r="Z79" s="127" t="s">
        <v>1228</v>
      </c>
      <c r="AA79" s="127" t="s">
        <v>1228</v>
      </c>
      <c r="AB79" s="127" t="s">
        <v>1228</v>
      </c>
      <c r="AC79" s="127" t="s">
        <v>1228</v>
      </c>
      <c r="AD79" s="127" t="s">
        <v>1228</v>
      </c>
      <c r="AE79" s="79" t="s">
        <v>284</v>
      </c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170">
        <v>3</v>
      </c>
      <c r="BA79" s="30">
        <v>3</v>
      </c>
      <c r="BB79" s="24">
        <v>39426</v>
      </c>
      <c r="BC79" s="158">
        <v>349947.06</v>
      </c>
      <c r="BD79" s="158">
        <v>6300361.3700000001</v>
      </c>
      <c r="BE79" s="70" t="s">
        <v>2136</v>
      </c>
    </row>
    <row r="80" spans="1:57" s="60" customFormat="1" x14ac:dyDescent="0.2">
      <c r="A80" s="28">
        <v>1</v>
      </c>
      <c r="B80" s="67" t="s">
        <v>589</v>
      </c>
      <c r="C80" s="67" t="s">
        <v>118</v>
      </c>
      <c r="D80" s="28">
        <v>93</v>
      </c>
      <c r="E80" s="28" t="s">
        <v>1785</v>
      </c>
      <c r="F80" s="28" t="s">
        <v>1028</v>
      </c>
      <c r="G80" s="28" t="s">
        <v>1228</v>
      </c>
      <c r="H80" s="28" t="s">
        <v>491</v>
      </c>
      <c r="I80" s="28" t="s">
        <v>1228</v>
      </c>
      <c r="J80" s="67" t="s">
        <v>420</v>
      </c>
      <c r="K80" s="67" t="s">
        <v>1676</v>
      </c>
      <c r="L80" s="28" t="s">
        <v>1227</v>
      </c>
      <c r="M80" s="28" t="s">
        <v>427</v>
      </c>
      <c r="N80" s="28" t="s">
        <v>1228</v>
      </c>
      <c r="O80" s="28" t="s">
        <v>1228</v>
      </c>
      <c r="P80" s="28" t="s">
        <v>1228</v>
      </c>
      <c r="Q80" s="28" t="s">
        <v>1228</v>
      </c>
      <c r="R80" s="28" t="s">
        <v>1228</v>
      </c>
      <c r="S80" s="128">
        <v>0.75</v>
      </c>
      <c r="T80" s="128">
        <v>0.875</v>
      </c>
      <c r="U80" s="129" t="s">
        <v>1228</v>
      </c>
      <c r="V80" s="129" t="s">
        <v>1228</v>
      </c>
      <c r="W80" s="129" t="s">
        <v>1228</v>
      </c>
      <c r="X80" s="129" t="s">
        <v>1228</v>
      </c>
      <c r="Y80" s="129" t="s">
        <v>1228</v>
      </c>
      <c r="Z80" s="129" t="s">
        <v>1228</v>
      </c>
      <c r="AA80" s="129" t="s">
        <v>1228</v>
      </c>
      <c r="AB80" s="129" t="s">
        <v>1228</v>
      </c>
      <c r="AC80" s="129" t="s">
        <v>1228</v>
      </c>
      <c r="AD80" s="129" t="s">
        <v>1228</v>
      </c>
      <c r="AE80" s="67" t="s">
        <v>285</v>
      </c>
      <c r="AF80" s="67" t="s">
        <v>286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168"/>
      <c r="BA80" s="28" t="s">
        <v>1228</v>
      </c>
      <c r="BB80" s="11">
        <v>39423</v>
      </c>
      <c r="BC80" s="157">
        <v>346351.71</v>
      </c>
      <c r="BD80" s="157">
        <v>6299727.5499999998</v>
      </c>
      <c r="BE80" s="70" t="s">
        <v>2136</v>
      </c>
    </row>
    <row r="81" spans="1:77" s="60" customFormat="1" x14ac:dyDescent="0.2">
      <c r="A81" s="51">
        <v>1</v>
      </c>
      <c r="B81" s="83" t="s">
        <v>2229</v>
      </c>
      <c r="C81" s="83" t="s">
        <v>118</v>
      </c>
      <c r="D81" s="51">
        <v>94</v>
      </c>
      <c r="E81" s="51" t="s">
        <v>1349</v>
      </c>
      <c r="F81" s="51" t="s">
        <v>1029</v>
      </c>
      <c r="G81" s="51" t="s">
        <v>1228</v>
      </c>
      <c r="H81" s="51" t="s">
        <v>79</v>
      </c>
      <c r="I81" s="51" t="s">
        <v>1228</v>
      </c>
      <c r="J81" s="83" t="s">
        <v>409</v>
      </c>
      <c r="K81" s="83" t="s">
        <v>1150</v>
      </c>
      <c r="L81" s="51" t="s">
        <v>1227</v>
      </c>
      <c r="M81" s="51" t="s">
        <v>429</v>
      </c>
      <c r="N81" s="51" t="s">
        <v>1228</v>
      </c>
      <c r="O81" s="51" t="s">
        <v>1228</v>
      </c>
      <c r="P81" s="51" t="s">
        <v>1228</v>
      </c>
      <c r="Q81" s="51" t="s">
        <v>1228</v>
      </c>
      <c r="R81" s="51" t="s">
        <v>1228</v>
      </c>
      <c r="S81" s="130">
        <v>0.66666666666666663</v>
      </c>
      <c r="T81" s="130">
        <v>0.89583333333333337</v>
      </c>
      <c r="U81" s="131" t="s">
        <v>1228</v>
      </c>
      <c r="V81" s="131" t="s">
        <v>1228</v>
      </c>
      <c r="W81" s="131" t="s">
        <v>1228</v>
      </c>
      <c r="X81" s="131" t="s">
        <v>1228</v>
      </c>
      <c r="Y81" s="131" t="s">
        <v>1228</v>
      </c>
      <c r="Z81" s="131" t="s">
        <v>1228</v>
      </c>
      <c r="AA81" s="131" t="s">
        <v>1228</v>
      </c>
      <c r="AB81" s="131" t="s">
        <v>1228</v>
      </c>
      <c r="AC81" s="131" t="s">
        <v>1228</v>
      </c>
      <c r="AD81" s="131" t="s">
        <v>1228</v>
      </c>
      <c r="AE81" s="83" t="s">
        <v>287</v>
      </c>
      <c r="AF81" s="83" t="s">
        <v>288</v>
      </c>
      <c r="AG81" s="83" t="s">
        <v>505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165">
        <v>3</v>
      </c>
      <c r="BA81" s="51">
        <v>2</v>
      </c>
      <c r="BB81" s="35">
        <v>39423</v>
      </c>
      <c r="BC81" s="159">
        <v>345646.46</v>
      </c>
      <c r="BD81" s="159">
        <v>6297908.29</v>
      </c>
      <c r="BE81" s="84" t="s">
        <v>2136</v>
      </c>
    </row>
    <row r="82" spans="1:77" x14ac:dyDescent="0.2">
      <c r="A82" s="28">
        <v>1</v>
      </c>
      <c r="B82" s="67" t="s">
        <v>589</v>
      </c>
      <c r="C82" s="67" t="s">
        <v>118</v>
      </c>
      <c r="D82" s="28">
        <v>96</v>
      </c>
      <c r="E82" s="28" t="s">
        <v>1350</v>
      </c>
      <c r="F82" s="28" t="s">
        <v>1030</v>
      </c>
      <c r="G82" s="28" t="s">
        <v>1228</v>
      </c>
      <c r="H82" s="28" t="s">
        <v>80</v>
      </c>
      <c r="I82" s="28" t="s">
        <v>1228</v>
      </c>
      <c r="J82" s="67" t="s">
        <v>405</v>
      </c>
      <c r="K82" s="67" t="s">
        <v>2490</v>
      </c>
      <c r="L82" s="28" t="s">
        <v>1227</v>
      </c>
      <c r="M82" s="28" t="s">
        <v>426</v>
      </c>
      <c r="N82" s="28" t="s">
        <v>1228</v>
      </c>
      <c r="O82" s="28" t="s">
        <v>1228</v>
      </c>
      <c r="P82" s="28" t="s">
        <v>1228</v>
      </c>
      <c r="Q82" s="28" t="s">
        <v>1228</v>
      </c>
      <c r="R82" s="28" t="s">
        <v>1228</v>
      </c>
      <c r="S82" s="128">
        <v>0.6875</v>
      </c>
      <c r="T82" s="128">
        <v>0.85416666666666663</v>
      </c>
      <c r="U82" s="129" t="s">
        <v>1228</v>
      </c>
      <c r="V82" s="129" t="s">
        <v>1228</v>
      </c>
      <c r="W82" s="129" t="s">
        <v>1228</v>
      </c>
      <c r="X82" s="129" t="s">
        <v>1228</v>
      </c>
      <c r="Y82" s="129" t="s">
        <v>1228</v>
      </c>
      <c r="Z82" s="129" t="s">
        <v>1228</v>
      </c>
      <c r="AA82" s="129" t="s">
        <v>1228</v>
      </c>
      <c r="AB82" s="129" t="s">
        <v>1228</v>
      </c>
      <c r="AC82" s="129" t="s">
        <v>1228</v>
      </c>
      <c r="AD82" s="129" t="s">
        <v>1228</v>
      </c>
      <c r="AE82" s="67" t="s">
        <v>136</v>
      </c>
      <c r="AF82" s="67" t="s">
        <v>185</v>
      </c>
      <c r="AG82" s="67" t="s">
        <v>289</v>
      </c>
      <c r="AH82" s="67" t="s">
        <v>290</v>
      </c>
      <c r="AI82" s="67" t="s">
        <v>186</v>
      </c>
      <c r="AJ82" s="79" t="s">
        <v>134</v>
      </c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168"/>
      <c r="BA82" s="28">
        <v>3</v>
      </c>
      <c r="BB82" s="11">
        <v>39426</v>
      </c>
      <c r="BC82" s="157">
        <v>349887.18</v>
      </c>
      <c r="BD82" s="157">
        <v>6300385.3499999996</v>
      </c>
      <c r="BE82" s="70" t="s">
        <v>2136</v>
      </c>
    </row>
    <row r="83" spans="1:77" s="60" customFormat="1" x14ac:dyDescent="0.2">
      <c r="A83" s="28">
        <v>1</v>
      </c>
      <c r="B83" s="67" t="s">
        <v>589</v>
      </c>
      <c r="C83" s="67" t="s">
        <v>118</v>
      </c>
      <c r="D83" s="28">
        <v>97</v>
      </c>
      <c r="E83" s="28" t="s">
        <v>1786</v>
      </c>
      <c r="F83" s="28" t="s">
        <v>1031</v>
      </c>
      <c r="G83" s="28" t="s">
        <v>1228</v>
      </c>
      <c r="H83" s="28" t="s">
        <v>492</v>
      </c>
      <c r="I83" s="28" t="s">
        <v>1228</v>
      </c>
      <c r="J83" s="67" t="s">
        <v>406</v>
      </c>
      <c r="K83" s="67" t="s">
        <v>1181</v>
      </c>
      <c r="L83" s="28" t="s">
        <v>1227</v>
      </c>
      <c r="M83" s="28" t="s">
        <v>434</v>
      </c>
      <c r="N83" s="28" t="s">
        <v>1228</v>
      </c>
      <c r="O83" s="28" t="s">
        <v>1228</v>
      </c>
      <c r="P83" s="28" t="s">
        <v>1228</v>
      </c>
      <c r="Q83" s="28" t="s">
        <v>1228</v>
      </c>
      <c r="R83" s="28" t="s">
        <v>1228</v>
      </c>
      <c r="S83" s="128">
        <v>0.72916666666666663</v>
      </c>
      <c r="T83" s="128">
        <v>0.89583333333333337</v>
      </c>
      <c r="U83" s="129" t="s">
        <v>1228</v>
      </c>
      <c r="V83" s="129" t="s">
        <v>1228</v>
      </c>
      <c r="W83" s="129" t="s">
        <v>1228</v>
      </c>
      <c r="X83" s="129" t="s">
        <v>1228</v>
      </c>
      <c r="Y83" s="129" t="s">
        <v>1228</v>
      </c>
      <c r="Z83" s="129" t="s">
        <v>1228</v>
      </c>
      <c r="AA83" s="129" t="s">
        <v>1228</v>
      </c>
      <c r="AB83" s="129" t="s">
        <v>1228</v>
      </c>
      <c r="AC83" s="129" t="s">
        <v>1228</v>
      </c>
      <c r="AD83" s="129" t="s">
        <v>1228</v>
      </c>
      <c r="AE83" s="67" t="s">
        <v>291</v>
      </c>
      <c r="AF83" s="67" t="s">
        <v>292</v>
      </c>
      <c r="AG83" s="67" t="s">
        <v>293</v>
      </c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168"/>
      <c r="BA83" s="28" t="s">
        <v>1228</v>
      </c>
      <c r="BB83" s="11">
        <v>39419</v>
      </c>
      <c r="BC83" s="157">
        <v>339845.82</v>
      </c>
      <c r="BD83" s="157">
        <v>6297447.5999999996</v>
      </c>
      <c r="BE83" s="70" t="s">
        <v>2136</v>
      </c>
    </row>
    <row r="84" spans="1:77" s="81" customFormat="1" x14ac:dyDescent="0.2">
      <c r="A84" s="28">
        <v>1</v>
      </c>
      <c r="B84" s="67" t="s">
        <v>589</v>
      </c>
      <c r="C84" s="67" t="s">
        <v>119</v>
      </c>
      <c r="D84" s="28">
        <v>98</v>
      </c>
      <c r="E84" s="28" t="s">
        <v>1351</v>
      </c>
      <c r="F84" s="28" t="s">
        <v>894</v>
      </c>
      <c r="G84" s="28" t="s">
        <v>1228</v>
      </c>
      <c r="H84" s="28" t="s">
        <v>81</v>
      </c>
      <c r="I84" s="28" t="s">
        <v>1228</v>
      </c>
      <c r="J84" s="67" t="s">
        <v>421</v>
      </c>
      <c r="K84" s="67" t="s">
        <v>560</v>
      </c>
      <c r="L84" s="28" t="s">
        <v>1213</v>
      </c>
      <c r="M84" s="28" t="s">
        <v>426</v>
      </c>
      <c r="N84" s="28" t="s">
        <v>429</v>
      </c>
      <c r="O84" s="28" t="s">
        <v>431</v>
      </c>
      <c r="P84" s="28" t="s">
        <v>1228</v>
      </c>
      <c r="Q84" s="28" t="s">
        <v>1228</v>
      </c>
      <c r="R84" s="28" t="s">
        <v>1228</v>
      </c>
      <c r="S84" s="128">
        <v>0.27083333333333331</v>
      </c>
      <c r="T84" s="128">
        <v>0.45833333333333331</v>
      </c>
      <c r="U84" s="129">
        <v>0.66666666666666663</v>
      </c>
      <c r="V84" s="129">
        <v>0.85416666666666663</v>
      </c>
      <c r="W84" s="129" t="s">
        <v>1228</v>
      </c>
      <c r="X84" s="129" t="s">
        <v>1228</v>
      </c>
      <c r="Y84" s="129" t="s">
        <v>1228</v>
      </c>
      <c r="Z84" s="129" t="s">
        <v>1228</v>
      </c>
      <c r="AA84" s="129" t="s">
        <v>1228</v>
      </c>
      <c r="AB84" s="129" t="s">
        <v>1228</v>
      </c>
      <c r="AC84" s="129" t="s">
        <v>1228</v>
      </c>
      <c r="AD84" s="129" t="s">
        <v>1228</v>
      </c>
      <c r="AE84" s="67" t="s">
        <v>219</v>
      </c>
      <c r="AF84" s="67" t="s">
        <v>217</v>
      </c>
      <c r="AG84" s="67" t="s">
        <v>220</v>
      </c>
      <c r="AH84" s="67" t="s">
        <v>670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168"/>
      <c r="BA84" s="28">
        <v>4</v>
      </c>
      <c r="BB84" s="11">
        <v>39419</v>
      </c>
      <c r="BC84" s="157">
        <v>346361.76</v>
      </c>
      <c r="BD84" s="157">
        <v>6291656</v>
      </c>
      <c r="BE84" s="70" t="s">
        <v>2136</v>
      </c>
    </row>
    <row r="85" spans="1:77" s="60" customFormat="1" x14ac:dyDescent="0.2">
      <c r="A85" s="28">
        <v>1</v>
      </c>
      <c r="B85" s="67" t="s">
        <v>589</v>
      </c>
      <c r="C85" s="67" t="s">
        <v>118</v>
      </c>
      <c r="D85" s="28">
        <v>99</v>
      </c>
      <c r="E85" s="28" t="s">
        <v>1787</v>
      </c>
      <c r="F85" s="28" t="s">
        <v>893</v>
      </c>
      <c r="G85" s="28" t="s">
        <v>1228</v>
      </c>
      <c r="H85" s="28" t="s">
        <v>82</v>
      </c>
      <c r="I85" s="28" t="s">
        <v>1228</v>
      </c>
      <c r="J85" s="67" t="s">
        <v>421</v>
      </c>
      <c r="K85" s="67" t="s">
        <v>559</v>
      </c>
      <c r="L85" s="28" t="s">
        <v>1227</v>
      </c>
      <c r="M85" s="28" t="s">
        <v>430</v>
      </c>
      <c r="N85" s="28" t="s">
        <v>1228</v>
      </c>
      <c r="O85" s="28" t="s">
        <v>1228</v>
      </c>
      <c r="P85" s="28" t="s">
        <v>1228</v>
      </c>
      <c r="Q85" s="28" t="s">
        <v>1228</v>
      </c>
      <c r="R85" s="28" t="s">
        <v>1228</v>
      </c>
      <c r="S85" s="128">
        <v>0.29166666666666669</v>
      </c>
      <c r="T85" s="128">
        <v>0.41666666666666669</v>
      </c>
      <c r="U85" s="129" t="s">
        <v>1228</v>
      </c>
      <c r="V85" s="129" t="s">
        <v>1228</v>
      </c>
      <c r="W85" s="129" t="s">
        <v>1228</v>
      </c>
      <c r="X85" s="129" t="s">
        <v>1228</v>
      </c>
      <c r="Y85" s="129" t="s">
        <v>1228</v>
      </c>
      <c r="Z85" s="129" t="s">
        <v>1228</v>
      </c>
      <c r="AA85" s="129" t="s">
        <v>1228</v>
      </c>
      <c r="AB85" s="129" t="s">
        <v>1228</v>
      </c>
      <c r="AC85" s="129" t="s">
        <v>1228</v>
      </c>
      <c r="AD85" s="129" t="s">
        <v>1228</v>
      </c>
      <c r="AE85" s="67" t="s">
        <v>162</v>
      </c>
      <c r="AF85" s="67" t="s">
        <v>163</v>
      </c>
      <c r="AG85" s="67" t="s">
        <v>294</v>
      </c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168"/>
      <c r="BA85" s="28" t="s">
        <v>1228</v>
      </c>
      <c r="BB85" s="11">
        <v>39419</v>
      </c>
      <c r="BC85" s="157">
        <v>346209.35</v>
      </c>
      <c r="BD85" s="157">
        <v>6291674.75</v>
      </c>
      <c r="BE85" s="70" t="s">
        <v>2136</v>
      </c>
    </row>
    <row r="86" spans="1:77" s="71" customFormat="1" x14ac:dyDescent="0.2">
      <c r="A86" s="28">
        <v>1</v>
      </c>
      <c r="B86" s="67" t="s">
        <v>589</v>
      </c>
      <c r="C86" s="67" t="s">
        <v>118</v>
      </c>
      <c r="D86" s="28">
        <v>101</v>
      </c>
      <c r="E86" s="28" t="s">
        <v>1788</v>
      </c>
      <c r="F86" s="28" t="s">
        <v>1032</v>
      </c>
      <c r="G86" s="28" t="s">
        <v>1228</v>
      </c>
      <c r="H86" s="28" t="s">
        <v>83</v>
      </c>
      <c r="I86" s="28" t="s">
        <v>1228</v>
      </c>
      <c r="J86" s="67" t="s">
        <v>407</v>
      </c>
      <c r="K86" s="67" t="s">
        <v>2491</v>
      </c>
      <c r="L86" s="28" t="s">
        <v>1227</v>
      </c>
      <c r="M86" s="28" t="s">
        <v>430</v>
      </c>
      <c r="N86" s="28" t="s">
        <v>1228</v>
      </c>
      <c r="O86" s="28" t="s">
        <v>1228</v>
      </c>
      <c r="P86" s="28" t="s">
        <v>1228</v>
      </c>
      <c r="Q86" s="28" t="s">
        <v>1228</v>
      </c>
      <c r="R86" s="28" t="s">
        <v>1228</v>
      </c>
      <c r="S86" s="128">
        <v>0.27083333333333331</v>
      </c>
      <c r="T86" s="128">
        <v>0.39583333333333331</v>
      </c>
      <c r="U86" s="129" t="s">
        <v>1228</v>
      </c>
      <c r="V86" s="129" t="s">
        <v>1228</v>
      </c>
      <c r="W86" s="129" t="s">
        <v>1228</v>
      </c>
      <c r="X86" s="129" t="s">
        <v>1228</v>
      </c>
      <c r="Y86" s="129" t="s">
        <v>1228</v>
      </c>
      <c r="Z86" s="129" t="s">
        <v>1228</v>
      </c>
      <c r="AA86" s="129" t="s">
        <v>1228</v>
      </c>
      <c r="AB86" s="129" t="s">
        <v>1228</v>
      </c>
      <c r="AC86" s="129" t="s">
        <v>1228</v>
      </c>
      <c r="AD86" s="129" t="s">
        <v>1228</v>
      </c>
      <c r="AE86" s="67" t="s">
        <v>294</v>
      </c>
      <c r="AF86" s="67" t="s">
        <v>295</v>
      </c>
      <c r="AG86" s="67" t="s">
        <v>375</v>
      </c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168"/>
      <c r="BA86" s="28" t="s">
        <v>1228</v>
      </c>
      <c r="BB86" s="11">
        <v>39419</v>
      </c>
      <c r="BC86" s="157">
        <v>336883.69</v>
      </c>
      <c r="BD86" s="157">
        <v>6290714.9299999997</v>
      </c>
      <c r="BE86" s="70" t="s">
        <v>2136</v>
      </c>
    </row>
    <row r="87" spans="1:77" x14ac:dyDescent="0.2">
      <c r="A87" s="30">
        <v>1</v>
      </c>
      <c r="B87" s="79" t="s">
        <v>588</v>
      </c>
      <c r="C87" s="79" t="s">
        <v>118</v>
      </c>
      <c r="D87" s="30">
        <v>102</v>
      </c>
      <c r="E87" s="30" t="s">
        <v>1352</v>
      </c>
      <c r="F87" s="30" t="s">
        <v>1033</v>
      </c>
      <c r="G87" s="30" t="s">
        <v>1228</v>
      </c>
      <c r="H87" s="30" t="s">
        <v>84</v>
      </c>
      <c r="I87" s="30" t="s">
        <v>1228</v>
      </c>
      <c r="J87" s="79" t="s">
        <v>407</v>
      </c>
      <c r="K87" s="79" t="s">
        <v>1151</v>
      </c>
      <c r="L87" s="30" t="s">
        <v>1227</v>
      </c>
      <c r="M87" s="30" t="s">
        <v>429</v>
      </c>
      <c r="N87" s="30" t="s">
        <v>1228</v>
      </c>
      <c r="O87" s="30" t="s">
        <v>1228</v>
      </c>
      <c r="P87" s="30" t="s">
        <v>1228</v>
      </c>
      <c r="Q87" s="30" t="s">
        <v>1228</v>
      </c>
      <c r="R87" s="30" t="s">
        <v>1228</v>
      </c>
      <c r="S87" s="126">
        <v>0.27083333333333331</v>
      </c>
      <c r="T87" s="126">
        <v>0.89583333333333337</v>
      </c>
      <c r="U87" s="127" t="s">
        <v>1228</v>
      </c>
      <c r="V87" s="127" t="s">
        <v>1228</v>
      </c>
      <c r="W87" s="127" t="s">
        <v>1228</v>
      </c>
      <c r="X87" s="127" t="s">
        <v>1228</v>
      </c>
      <c r="Y87" s="127" t="s">
        <v>1228</v>
      </c>
      <c r="Z87" s="127" t="s">
        <v>1228</v>
      </c>
      <c r="AA87" s="127" t="s">
        <v>1228</v>
      </c>
      <c r="AB87" s="127" t="s">
        <v>1228</v>
      </c>
      <c r="AC87" s="127" t="s">
        <v>1228</v>
      </c>
      <c r="AD87" s="127" t="s">
        <v>1228</v>
      </c>
      <c r="AE87" s="79" t="s">
        <v>450</v>
      </c>
      <c r="AF87" s="79" t="s">
        <v>296</v>
      </c>
      <c r="AG87" s="79" t="s">
        <v>281</v>
      </c>
      <c r="AH87" s="79" t="s">
        <v>301</v>
      </c>
      <c r="AI87" s="79" t="s">
        <v>297</v>
      </c>
      <c r="AJ87" s="79" t="s">
        <v>300</v>
      </c>
      <c r="AK87" s="79" t="s">
        <v>376</v>
      </c>
      <c r="AL87" s="79" t="s">
        <v>2586</v>
      </c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170">
        <v>3</v>
      </c>
      <c r="BA87" s="30">
        <v>4</v>
      </c>
      <c r="BB87" s="24">
        <v>39419</v>
      </c>
      <c r="BC87" s="158">
        <v>337024.91</v>
      </c>
      <c r="BD87" s="158">
        <v>6290748.9400000004</v>
      </c>
      <c r="BE87" s="70" t="s">
        <v>2136</v>
      </c>
    </row>
    <row r="88" spans="1:77" s="60" customFormat="1" x14ac:dyDescent="0.2">
      <c r="A88" s="28">
        <v>1</v>
      </c>
      <c r="B88" s="67" t="s">
        <v>589</v>
      </c>
      <c r="C88" s="67" t="s">
        <v>118</v>
      </c>
      <c r="D88" s="28">
        <v>105</v>
      </c>
      <c r="E88" s="28" t="s">
        <v>1789</v>
      </c>
      <c r="F88" s="28" t="s">
        <v>899</v>
      </c>
      <c r="G88" s="28" t="s">
        <v>1228</v>
      </c>
      <c r="H88" s="28" t="s">
        <v>85</v>
      </c>
      <c r="I88" s="28" t="s">
        <v>1228</v>
      </c>
      <c r="J88" s="67" t="s">
        <v>417</v>
      </c>
      <c r="K88" s="67" t="s">
        <v>607</v>
      </c>
      <c r="L88" s="28" t="s">
        <v>1227</v>
      </c>
      <c r="M88" s="28" t="s">
        <v>432</v>
      </c>
      <c r="N88" s="28" t="s">
        <v>1228</v>
      </c>
      <c r="O88" s="28" t="s">
        <v>1228</v>
      </c>
      <c r="P88" s="28" t="s">
        <v>1228</v>
      </c>
      <c r="Q88" s="28" t="s">
        <v>1228</v>
      </c>
      <c r="R88" s="28" t="s">
        <v>1228</v>
      </c>
      <c r="S88" s="128">
        <v>0.75</v>
      </c>
      <c r="T88" s="128">
        <v>0.875</v>
      </c>
      <c r="U88" s="129" t="s">
        <v>1228</v>
      </c>
      <c r="V88" s="129" t="s">
        <v>1228</v>
      </c>
      <c r="W88" s="129" t="s">
        <v>1228</v>
      </c>
      <c r="X88" s="129" t="s">
        <v>1228</v>
      </c>
      <c r="Y88" s="129" t="s">
        <v>1228</v>
      </c>
      <c r="Z88" s="129" t="s">
        <v>1228</v>
      </c>
      <c r="AA88" s="129" t="s">
        <v>1228</v>
      </c>
      <c r="AB88" s="129" t="s">
        <v>1228</v>
      </c>
      <c r="AC88" s="129" t="s">
        <v>1228</v>
      </c>
      <c r="AD88" s="129" t="s">
        <v>1228</v>
      </c>
      <c r="AE88" s="67" t="s">
        <v>202</v>
      </c>
      <c r="AF88" s="67" t="s">
        <v>205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168"/>
      <c r="BA88" s="28" t="s">
        <v>1228</v>
      </c>
      <c r="BB88" s="11">
        <v>39427</v>
      </c>
      <c r="BC88" s="157">
        <v>348267.84</v>
      </c>
      <c r="BD88" s="157">
        <v>6287444.2599999998</v>
      </c>
      <c r="BE88" s="70" t="s">
        <v>2136</v>
      </c>
    </row>
    <row r="89" spans="1:77" s="71" customFormat="1" x14ac:dyDescent="0.2">
      <c r="A89" s="28">
        <v>1</v>
      </c>
      <c r="B89" s="67" t="s">
        <v>589</v>
      </c>
      <c r="C89" s="67" t="s">
        <v>118</v>
      </c>
      <c r="D89" s="28">
        <v>106</v>
      </c>
      <c r="E89" s="28" t="s">
        <v>1790</v>
      </c>
      <c r="F89" s="28" t="s">
        <v>1034</v>
      </c>
      <c r="G89" s="28" t="s">
        <v>1228</v>
      </c>
      <c r="H89" s="28" t="s">
        <v>86</v>
      </c>
      <c r="I89" s="28" t="s">
        <v>1228</v>
      </c>
      <c r="J89" s="67" t="s">
        <v>412</v>
      </c>
      <c r="K89" s="67" t="s">
        <v>2492</v>
      </c>
      <c r="L89" s="28" t="s">
        <v>1227</v>
      </c>
      <c r="M89" s="28" t="s">
        <v>430</v>
      </c>
      <c r="N89" s="28" t="s">
        <v>1228</v>
      </c>
      <c r="O89" s="28" t="s">
        <v>1228</v>
      </c>
      <c r="P89" s="28" t="s">
        <v>1228</v>
      </c>
      <c r="Q89" s="28" t="s">
        <v>1228</v>
      </c>
      <c r="R89" s="28" t="s">
        <v>1228</v>
      </c>
      <c r="S89" s="128">
        <v>0.27083333333333331</v>
      </c>
      <c r="T89" s="128">
        <v>0.39583333333333331</v>
      </c>
      <c r="U89" s="129" t="s">
        <v>1228</v>
      </c>
      <c r="V89" s="129" t="s">
        <v>1228</v>
      </c>
      <c r="W89" s="129" t="s">
        <v>1228</v>
      </c>
      <c r="X89" s="129" t="s">
        <v>1228</v>
      </c>
      <c r="Y89" s="129" t="s">
        <v>1228</v>
      </c>
      <c r="Z89" s="129" t="s">
        <v>1228</v>
      </c>
      <c r="AA89" s="129" t="s">
        <v>1228</v>
      </c>
      <c r="AB89" s="129" t="s">
        <v>1228</v>
      </c>
      <c r="AC89" s="129" t="s">
        <v>1228</v>
      </c>
      <c r="AD89" s="129" t="s">
        <v>1228</v>
      </c>
      <c r="AE89" s="67" t="s">
        <v>302</v>
      </c>
      <c r="AF89" s="67" t="s">
        <v>303</v>
      </c>
      <c r="AG89" s="67" t="s">
        <v>304</v>
      </c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168"/>
      <c r="BA89" s="28" t="s">
        <v>1228</v>
      </c>
      <c r="BB89" s="11">
        <v>39419</v>
      </c>
      <c r="BC89" s="157">
        <v>336769.63</v>
      </c>
      <c r="BD89" s="157">
        <v>6296402.3700000001</v>
      </c>
      <c r="BE89" s="70" t="s">
        <v>2136</v>
      </c>
    </row>
    <row r="90" spans="1:77" x14ac:dyDescent="0.2">
      <c r="A90" s="30">
        <v>1</v>
      </c>
      <c r="B90" s="79" t="s">
        <v>588</v>
      </c>
      <c r="C90" s="79" t="s">
        <v>119</v>
      </c>
      <c r="D90" s="30">
        <v>108</v>
      </c>
      <c r="E90" s="30" t="s">
        <v>1353</v>
      </c>
      <c r="F90" s="30" t="s">
        <v>1035</v>
      </c>
      <c r="G90" s="30" t="s">
        <v>1228</v>
      </c>
      <c r="H90" s="30" t="s">
        <v>87</v>
      </c>
      <c r="I90" s="30" t="s">
        <v>1228</v>
      </c>
      <c r="J90" s="79" t="s">
        <v>416</v>
      </c>
      <c r="K90" s="79" t="s">
        <v>644</v>
      </c>
      <c r="L90" s="30" t="s">
        <v>1213</v>
      </c>
      <c r="M90" s="30" t="s">
        <v>431</v>
      </c>
      <c r="N90" s="30" t="s">
        <v>429</v>
      </c>
      <c r="O90" s="30"/>
      <c r="P90" s="30" t="s">
        <v>1228</v>
      </c>
      <c r="Q90" s="30" t="s">
        <v>1228</v>
      </c>
      <c r="R90" s="30" t="s">
        <v>1228</v>
      </c>
      <c r="S90" s="126">
        <v>0.27083333333333331</v>
      </c>
      <c r="T90" s="126">
        <v>0.45833333333333331</v>
      </c>
      <c r="U90" s="127" t="s">
        <v>1228</v>
      </c>
      <c r="V90" s="127" t="s">
        <v>1228</v>
      </c>
      <c r="W90" s="127" t="s">
        <v>1228</v>
      </c>
      <c r="X90" s="127" t="s">
        <v>1228</v>
      </c>
      <c r="Y90" s="127" t="s">
        <v>1228</v>
      </c>
      <c r="Z90" s="127" t="s">
        <v>1228</v>
      </c>
      <c r="AA90" s="127" t="s">
        <v>1228</v>
      </c>
      <c r="AB90" s="127" t="s">
        <v>1228</v>
      </c>
      <c r="AC90" s="127" t="s">
        <v>1228</v>
      </c>
      <c r="AD90" s="127" t="s">
        <v>1228</v>
      </c>
      <c r="AE90" s="79" t="s">
        <v>305</v>
      </c>
      <c r="AF90" s="79" t="s">
        <v>306</v>
      </c>
      <c r="AG90" s="79" t="s">
        <v>380</v>
      </c>
      <c r="AH90" s="79" t="s">
        <v>383</v>
      </c>
      <c r="AI90" s="79" t="s">
        <v>641</v>
      </c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170">
        <v>3</v>
      </c>
      <c r="BA90" s="30">
        <v>3</v>
      </c>
      <c r="BB90" s="24">
        <v>39419</v>
      </c>
      <c r="BC90" s="158">
        <v>352405.75</v>
      </c>
      <c r="BD90" s="158">
        <v>6291163.4900000002</v>
      </c>
      <c r="BE90" s="70" t="s">
        <v>2136</v>
      </c>
    </row>
    <row r="91" spans="1:77" s="60" customFormat="1" x14ac:dyDescent="0.2">
      <c r="A91" s="28">
        <v>1</v>
      </c>
      <c r="B91" s="67" t="s">
        <v>589</v>
      </c>
      <c r="C91" s="67"/>
      <c r="D91" s="28">
        <v>109</v>
      </c>
      <c r="E91" s="28" t="s">
        <v>1791</v>
      </c>
      <c r="F91" s="28" t="s">
        <v>1036</v>
      </c>
      <c r="G91" s="28" t="s">
        <v>1228</v>
      </c>
      <c r="H91" s="28" t="s">
        <v>443</v>
      </c>
      <c r="I91" s="28" t="s">
        <v>1228</v>
      </c>
      <c r="J91" s="67" t="s">
        <v>405</v>
      </c>
      <c r="K91" s="67" t="s">
        <v>1677</v>
      </c>
      <c r="L91" s="28" t="s">
        <v>1227</v>
      </c>
      <c r="M91" s="28" t="s">
        <v>1228</v>
      </c>
      <c r="N91" s="28" t="s">
        <v>1228</v>
      </c>
      <c r="O91" s="28" t="s">
        <v>1228</v>
      </c>
      <c r="P91" s="28" t="s">
        <v>1228</v>
      </c>
      <c r="Q91" s="28" t="s">
        <v>1228</v>
      </c>
      <c r="R91" s="28" t="s">
        <v>1228</v>
      </c>
      <c r="S91" s="128" t="s">
        <v>1228</v>
      </c>
      <c r="T91" s="128" t="s">
        <v>1228</v>
      </c>
      <c r="U91" s="129" t="s">
        <v>1228</v>
      </c>
      <c r="V91" s="129" t="s">
        <v>1228</v>
      </c>
      <c r="W91" s="129" t="s">
        <v>1228</v>
      </c>
      <c r="X91" s="129" t="s">
        <v>1228</v>
      </c>
      <c r="Y91" s="129" t="s">
        <v>1228</v>
      </c>
      <c r="Z91" s="129" t="s">
        <v>1228</v>
      </c>
      <c r="AA91" s="129" t="s">
        <v>1228</v>
      </c>
      <c r="AB91" s="129" t="s">
        <v>1228</v>
      </c>
      <c r="AC91" s="129" t="s">
        <v>1228</v>
      </c>
      <c r="AD91" s="129" t="s">
        <v>1228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168"/>
      <c r="BA91" s="28" t="s">
        <v>1228</v>
      </c>
      <c r="BB91" s="11">
        <v>39419</v>
      </c>
      <c r="BC91" s="157">
        <v>352723.35</v>
      </c>
      <c r="BD91" s="157">
        <v>6299660.21</v>
      </c>
      <c r="BE91" s="70" t="s">
        <v>2136</v>
      </c>
    </row>
    <row r="92" spans="1:77" s="96" customFormat="1" x14ac:dyDescent="0.2">
      <c r="A92" s="28">
        <v>1</v>
      </c>
      <c r="B92" s="67" t="s">
        <v>589</v>
      </c>
      <c r="C92" s="67" t="s">
        <v>119</v>
      </c>
      <c r="D92" s="28">
        <v>110</v>
      </c>
      <c r="E92" s="28" t="s">
        <v>1354</v>
      </c>
      <c r="F92" s="28" t="s">
        <v>1037</v>
      </c>
      <c r="G92" s="28" t="s">
        <v>1228</v>
      </c>
      <c r="H92" s="28" t="s">
        <v>555</v>
      </c>
      <c r="I92" s="28" t="s">
        <v>1228</v>
      </c>
      <c r="J92" s="67" t="s">
        <v>415</v>
      </c>
      <c r="K92" s="67" t="s">
        <v>2542</v>
      </c>
      <c r="L92" s="28" t="s">
        <v>1213</v>
      </c>
      <c r="M92" s="28" t="s">
        <v>430</v>
      </c>
      <c r="N92" s="28" t="s">
        <v>429</v>
      </c>
      <c r="O92" s="28" t="s">
        <v>1228</v>
      </c>
      <c r="P92" s="28" t="s">
        <v>1228</v>
      </c>
      <c r="Q92" s="28" t="s">
        <v>1228</v>
      </c>
      <c r="R92" s="28" t="s">
        <v>1228</v>
      </c>
      <c r="S92" s="128">
        <v>0.22916666666666666</v>
      </c>
      <c r="T92" s="128">
        <v>4.1666666666666664E-2</v>
      </c>
      <c r="U92" s="129" t="s">
        <v>1228</v>
      </c>
      <c r="V92" s="129" t="s">
        <v>1228</v>
      </c>
      <c r="W92" s="129">
        <v>0.22916666666666666</v>
      </c>
      <c r="X92" s="129">
        <v>4.1666666666666664E-2</v>
      </c>
      <c r="Y92" s="129" t="s">
        <v>1228</v>
      </c>
      <c r="Z92" s="129" t="s">
        <v>1228</v>
      </c>
      <c r="AA92" s="129">
        <v>0.22916666666666666</v>
      </c>
      <c r="AB92" s="129">
        <v>4.1666666666666664E-2</v>
      </c>
      <c r="AC92" s="129" t="s">
        <v>1228</v>
      </c>
      <c r="AD92" s="129" t="s">
        <v>1228</v>
      </c>
      <c r="AE92" s="67" t="s">
        <v>219</v>
      </c>
      <c r="AF92" s="67" t="s">
        <v>217</v>
      </c>
      <c r="AG92" s="67" t="s">
        <v>220</v>
      </c>
      <c r="AH92" s="67" t="s">
        <v>465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168"/>
      <c r="BA92" s="28">
        <v>4</v>
      </c>
      <c r="BB92" s="11">
        <v>41590</v>
      </c>
      <c r="BC92" s="157">
        <v>352228.76</v>
      </c>
      <c r="BD92" s="157">
        <v>6291047.0700000003</v>
      </c>
      <c r="BE92" s="70" t="s">
        <v>2136</v>
      </c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</row>
    <row r="93" spans="1:77" s="96" customFormat="1" x14ac:dyDescent="0.2">
      <c r="A93" s="28">
        <v>1</v>
      </c>
      <c r="B93" s="67" t="s">
        <v>589</v>
      </c>
      <c r="C93" s="67" t="s">
        <v>119</v>
      </c>
      <c r="D93" s="28">
        <v>111</v>
      </c>
      <c r="E93" s="28" t="s">
        <v>1355</v>
      </c>
      <c r="F93" s="28" t="s">
        <v>1038</v>
      </c>
      <c r="G93" s="28" t="s">
        <v>1228</v>
      </c>
      <c r="H93" s="28" t="s">
        <v>466</v>
      </c>
      <c r="I93" s="28" t="s">
        <v>1228</v>
      </c>
      <c r="J93" s="67" t="s">
        <v>419</v>
      </c>
      <c r="K93" s="67" t="s">
        <v>1892</v>
      </c>
      <c r="L93" s="28" t="s">
        <v>1213</v>
      </c>
      <c r="M93" s="28" t="s">
        <v>430</v>
      </c>
      <c r="N93" s="28" t="s">
        <v>429</v>
      </c>
      <c r="O93" s="28" t="s">
        <v>1228</v>
      </c>
      <c r="P93" s="28" t="s">
        <v>1228</v>
      </c>
      <c r="Q93" s="28" t="s">
        <v>1228</v>
      </c>
      <c r="R93" s="28" t="s">
        <v>1228</v>
      </c>
      <c r="S93" s="128">
        <v>0.22916666666666666</v>
      </c>
      <c r="T93" s="128">
        <v>4.1666666666666664E-2</v>
      </c>
      <c r="U93" s="129" t="s">
        <v>1228</v>
      </c>
      <c r="V93" s="129" t="s">
        <v>1228</v>
      </c>
      <c r="W93" s="129">
        <v>0.22916666666666666</v>
      </c>
      <c r="X93" s="129">
        <v>4.1666666666666664E-2</v>
      </c>
      <c r="Y93" s="129" t="s">
        <v>1228</v>
      </c>
      <c r="Z93" s="129" t="s">
        <v>1228</v>
      </c>
      <c r="AA93" s="129">
        <v>0.22916666666666666</v>
      </c>
      <c r="AB93" s="129">
        <v>4.1666666666666664E-2</v>
      </c>
      <c r="AC93" s="129" t="s">
        <v>1228</v>
      </c>
      <c r="AD93" s="129" t="s">
        <v>1228</v>
      </c>
      <c r="AE93" s="67" t="s">
        <v>315</v>
      </c>
      <c r="AF93" s="67" t="s">
        <v>246</v>
      </c>
      <c r="AG93" s="67" t="s">
        <v>163</v>
      </c>
      <c r="AH93" s="67" t="s">
        <v>375</v>
      </c>
      <c r="AI93" s="67" t="s">
        <v>382</v>
      </c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168"/>
      <c r="BA93" s="28">
        <v>4</v>
      </c>
      <c r="BB93" s="11">
        <v>41590</v>
      </c>
      <c r="BC93" s="157">
        <v>352377.62</v>
      </c>
      <c r="BD93" s="157">
        <v>6290952.6200000001</v>
      </c>
      <c r="BE93" s="70" t="s">
        <v>2136</v>
      </c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</row>
    <row r="94" spans="1:77" x14ac:dyDescent="0.2">
      <c r="A94" s="30">
        <v>1</v>
      </c>
      <c r="B94" s="79" t="s">
        <v>588</v>
      </c>
      <c r="C94" s="79" t="s">
        <v>1886</v>
      </c>
      <c r="D94" s="30">
        <v>112</v>
      </c>
      <c r="E94" s="30" t="s">
        <v>1356</v>
      </c>
      <c r="F94" s="30" t="s">
        <v>1039</v>
      </c>
      <c r="G94" s="30" t="s">
        <v>1228</v>
      </c>
      <c r="H94" s="30" t="s">
        <v>88</v>
      </c>
      <c r="I94" s="30" t="s">
        <v>1228</v>
      </c>
      <c r="J94" s="79" t="s">
        <v>415</v>
      </c>
      <c r="K94" s="79" t="s">
        <v>645</v>
      </c>
      <c r="L94" s="30" t="s">
        <v>1227</v>
      </c>
      <c r="M94" s="30" t="s">
        <v>431</v>
      </c>
      <c r="N94" s="30" t="s">
        <v>1228</v>
      </c>
      <c r="O94" s="30" t="s">
        <v>1228</v>
      </c>
      <c r="P94" s="30" t="s">
        <v>1228</v>
      </c>
      <c r="Q94" s="30" t="s">
        <v>1228</v>
      </c>
      <c r="R94" s="30" t="s">
        <v>1228</v>
      </c>
      <c r="S94" s="126">
        <v>0.6875</v>
      </c>
      <c r="T94" s="126">
        <v>0.85416666666666663</v>
      </c>
      <c r="U94" s="127" t="s">
        <v>1228</v>
      </c>
      <c r="V94" s="127" t="s">
        <v>1228</v>
      </c>
      <c r="W94" s="127" t="s">
        <v>1228</v>
      </c>
      <c r="X94" s="127" t="s">
        <v>1228</v>
      </c>
      <c r="Y94" s="127" t="s">
        <v>1228</v>
      </c>
      <c r="Z94" s="127" t="s">
        <v>1228</v>
      </c>
      <c r="AA94" s="127" t="s">
        <v>1228</v>
      </c>
      <c r="AB94" s="127" t="s">
        <v>1228</v>
      </c>
      <c r="AC94" s="127" t="s">
        <v>1228</v>
      </c>
      <c r="AD94" s="127" t="s">
        <v>1228</v>
      </c>
      <c r="AE94" s="79" t="s">
        <v>218</v>
      </c>
      <c r="AF94" s="79" t="s">
        <v>379</v>
      </c>
      <c r="AG94" s="79" t="s">
        <v>642</v>
      </c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170">
        <v>4</v>
      </c>
      <c r="BA94" s="30">
        <v>3</v>
      </c>
      <c r="BB94" s="24">
        <v>39419</v>
      </c>
      <c r="BC94" s="158">
        <v>352331.58</v>
      </c>
      <c r="BD94" s="158">
        <v>6291231.4500000002</v>
      </c>
      <c r="BE94" s="70" t="s">
        <v>2136</v>
      </c>
    </row>
    <row r="95" spans="1:77" s="60" customFormat="1" x14ac:dyDescent="0.2">
      <c r="A95" s="28">
        <v>1</v>
      </c>
      <c r="B95" s="67" t="s">
        <v>589</v>
      </c>
      <c r="C95" s="67" t="s">
        <v>118</v>
      </c>
      <c r="D95" s="28">
        <v>115</v>
      </c>
      <c r="E95" s="28" t="s">
        <v>1792</v>
      </c>
      <c r="F95" s="28" t="s">
        <v>1040</v>
      </c>
      <c r="G95" s="28" t="s">
        <v>1228</v>
      </c>
      <c r="H95" s="28" t="s">
        <v>493</v>
      </c>
      <c r="I95" s="28" t="s">
        <v>1228</v>
      </c>
      <c r="J95" s="67" t="s">
        <v>419</v>
      </c>
      <c r="K95" s="67" t="s">
        <v>1178</v>
      </c>
      <c r="L95" s="28" t="s">
        <v>1227</v>
      </c>
      <c r="M95" s="28" t="s">
        <v>429</v>
      </c>
      <c r="N95" s="28" t="s">
        <v>1228</v>
      </c>
      <c r="O95" s="28" t="s">
        <v>1228</v>
      </c>
      <c r="P95" s="28" t="s">
        <v>1228</v>
      </c>
      <c r="Q95" s="28" t="s">
        <v>1228</v>
      </c>
      <c r="R95" s="28" t="s">
        <v>1228</v>
      </c>
      <c r="S95" s="128" t="s">
        <v>1228</v>
      </c>
      <c r="T95" s="128" t="s">
        <v>1228</v>
      </c>
      <c r="U95" s="129" t="s">
        <v>1228</v>
      </c>
      <c r="V95" s="129" t="s">
        <v>1228</v>
      </c>
      <c r="W95" s="129" t="s">
        <v>1228</v>
      </c>
      <c r="X95" s="129" t="s">
        <v>1228</v>
      </c>
      <c r="Y95" s="129" t="s">
        <v>1228</v>
      </c>
      <c r="Z95" s="129" t="s">
        <v>1228</v>
      </c>
      <c r="AA95" s="129" t="s">
        <v>1228</v>
      </c>
      <c r="AB95" s="129" t="s">
        <v>1228</v>
      </c>
      <c r="AC95" s="129" t="s">
        <v>1228</v>
      </c>
      <c r="AD95" s="129" t="s">
        <v>1228</v>
      </c>
      <c r="AE95" s="67" t="s">
        <v>307</v>
      </c>
      <c r="AF95" s="67" t="s">
        <v>308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168"/>
      <c r="BA95" s="28" t="s">
        <v>1228</v>
      </c>
      <c r="BB95" s="11">
        <v>39419</v>
      </c>
      <c r="BC95" s="157">
        <v>352636.11</v>
      </c>
      <c r="BD95" s="157">
        <v>6286935.8300000001</v>
      </c>
      <c r="BE95" s="70" t="s">
        <v>2136</v>
      </c>
    </row>
    <row r="96" spans="1:77" s="71" customFormat="1" x14ac:dyDescent="0.2">
      <c r="A96" s="28">
        <v>1</v>
      </c>
      <c r="B96" s="67" t="s">
        <v>589</v>
      </c>
      <c r="C96" s="67" t="s">
        <v>119</v>
      </c>
      <c r="D96" s="28">
        <v>116</v>
      </c>
      <c r="E96" s="28" t="s">
        <v>1357</v>
      </c>
      <c r="F96" s="28" t="s">
        <v>1041</v>
      </c>
      <c r="G96" s="28" t="s">
        <v>1228</v>
      </c>
      <c r="H96" s="28" t="s">
        <v>89</v>
      </c>
      <c r="I96" s="28" t="s">
        <v>1228</v>
      </c>
      <c r="J96" s="67" t="s">
        <v>409</v>
      </c>
      <c r="K96" s="67" t="s">
        <v>1152</v>
      </c>
      <c r="L96" s="28" t="s">
        <v>1213</v>
      </c>
      <c r="M96" s="28" t="s">
        <v>434</v>
      </c>
      <c r="N96" s="28" t="s">
        <v>427</v>
      </c>
      <c r="O96" s="28" t="s">
        <v>1228</v>
      </c>
      <c r="P96" s="28" t="s">
        <v>1228</v>
      </c>
      <c r="Q96" s="28" t="s">
        <v>1228</v>
      </c>
      <c r="R96" s="28" t="s">
        <v>1228</v>
      </c>
      <c r="S96" s="128">
        <v>0.5625</v>
      </c>
      <c r="T96" s="128">
        <v>0.875</v>
      </c>
      <c r="U96" s="129" t="s">
        <v>1228</v>
      </c>
      <c r="V96" s="129" t="s">
        <v>1228</v>
      </c>
      <c r="W96" s="129" t="s">
        <v>1228</v>
      </c>
      <c r="X96" s="129" t="s">
        <v>1228</v>
      </c>
      <c r="Y96" s="129" t="s">
        <v>1228</v>
      </c>
      <c r="Z96" s="129" t="s">
        <v>1228</v>
      </c>
      <c r="AA96" s="129" t="s">
        <v>1228</v>
      </c>
      <c r="AB96" s="129" t="s">
        <v>1228</v>
      </c>
      <c r="AC96" s="129" t="s">
        <v>1228</v>
      </c>
      <c r="AD96" s="129" t="s">
        <v>1228</v>
      </c>
      <c r="AE96" s="67" t="s">
        <v>309</v>
      </c>
      <c r="AF96" s="67" t="s">
        <v>310</v>
      </c>
      <c r="AG96" s="67" t="s">
        <v>237</v>
      </c>
      <c r="AH96" s="67" t="s">
        <v>311</v>
      </c>
      <c r="AI96" s="67" t="s">
        <v>455</v>
      </c>
      <c r="AJ96" s="67" t="s">
        <v>637</v>
      </c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9"/>
      <c r="AX96" s="69"/>
      <c r="AY96" s="69"/>
      <c r="AZ96" s="168"/>
      <c r="BA96" s="28">
        <v>2</v>
      </c>
      <c r="BB96" s="11">
        <v>39426</v>
      </c>
      <c r="BC96" s="157">
        <v>347944.78</v>
      </c>
      <c r="BD96" s="157">
        <v>6299092.79</v>
      </c>
      <c r="BE96" s="70" t="s">
        <v>2136</v>
      </c>
    </row>
    <row r="97" spans="1:57" s="60" customFormat="1" x14ac:dyDescent="0.2">
      <c r="A97" s="28">
        <v>1</v>
      </c>
      <c r="B97" s="67" t="s">
        <v>589</v>
      </c>
      <c r="C97" s="67" t="s">
        <v>568</v>
      </c>
      <c r="D97" s="28">
        <v>117</v>
      </c>
      <c r="E97" s="28" t="s">
        <v>1793</v>
      </c>
      <c r="F97" s="28" t="s">
        <v>1042</v>
      </c>
      <c r="G97" s="28" t="s">
        <v>1228</v>
      </c>
      <c r="H97" s="28" t="s">
        <v>116</v>
      </c>
      <c r="I97" s="28" t="s">
        <v>1228</v>
      </c>
      <c r="J97" s="67" t="s">
        <v>419</v>
      </c>
      <c r="K97" s="67" t="s">
        <v>2543</v>
      </c>
      <c r="L97" s="28" t="s">
        <v>1227</v>
      </c>
      <c r="M97" s="28" t="s">
        <v>429</v>
      </c>
      <c r="N97" s="28" t="s">
        <v>1228</v>
      </c>
      <c r="O97" s="28" t="s">
        <v>1228</v>
      </c>
      <c r="P97" s="28" t="s">
        <v>1228</v>
      </c>
      <c r="Q97" s="28" t="s">
        <v>1228</v>
      </c>
      <c r="R97" s="28" t="s">
        <v>1228</v>
      </c>
      <c r="S97" s="128">
        <v>0.25</v>
      </c>
      <c r="T97" s="128">
        <v>0.95833333333333337</v>
      </c>
      <c r="U97" s="129" t="s">
        <v>1228</v>
      </c>
      <c r="V97" s="129" t="s">
        <v>1228</v>
      </c>
      <c r="W97" s="129">
        <v>0.27083333333333331</v>
      </c>
      <c r="X97" s="129">
        <v>0.96180555555555547</v>
      </c>
      <c r="Y97" s="129" t="s">
        <v>1228</v>
      </c>
      <c r="Z97" s="129" t="s">
        <v>1228</v>
      </c>
      <c r="AA97" s="129">
        <v>0.33333333333333331</v>
      </c>
      <c r="AB97" s="129">
        <v>0.96180555555555547</v>
      </c>
      <c r="AC97" s="129" t="s">
        <v>1228</v>
      </c>
      <c r="AD97" s="129" t="s">
        <v>1228</v>
      </c>
      <c r="AE97" s="67" t="s">
        <v>312</v>
      </c>
      <c r="AF97" s="67" t="s">
        <v>263</v>
      </c>
      <c r="AG97" s="67" t="s">
        <v>264</v>
      </c>
      <c r="AH97" s="67" t="s">
        <v>313</v>
      </c>
      <c r="AI97" s="67" t="s">
        <v>314</v>
      </c>
      <c r="AJ97" s="67" t="s">
        <v>315</v>
      </c>
      <c r="AK97" s="67" t="s">
        <v>316</v>
      </c>
      <c r="AL97" s="67" t="s">
        <v>265</v>
      </c>
      <c r="AM97" s="67" t="s">
        <v>262</v>
      </c>
      <c r="AN97" s="67" t="s">
        <v>471</v>
      </c>
      <c r="AO97" s="67" t="s">
        <v>506</v>
      </c>
      <c r="AP97" s="67"/>
      <c r="AQ97" s="67"/>
      <c r="AR97" s="67"/>
      <c r="AS97" s="67"/>
      <c r="AT97" s="67"/>
      <c r="AU97" s="67"/>
      <c r="AV97" s="69"/>
      <c r="AW97" s="67"/>
      <c r="AX97" s="67"/>
      <c r="AY97" s="67"/>
      <c r="AZ97" s="168"/>
      <c r="BA97" s="28" t="s">
        <v>1228</v>
      </c>
      <c r="BB97" s="11">
        <v>39365</v>
      </c>
      <c r="BC97" s="157">
        <v>351553.5</v>
      </c>
      <c r="BD97" s="157">
        <v>6290027.2999999998</v>
      </c>
      <c r="BE97" s="70" t="s">
        <v>2136</v>
      </c>
    </row>
    <row r="98" spans="1:57" s="60" customFormat="1" x14ac:dyDescent="0.2">
      <c r="A98" s="28">
        <v>1</v>
      </c>
      <c r="B98" s="67" t="s">
        <v>588</v>
      </c>
      <c r="C98" s="67" t="s">
        <v>568</v>
      </c>
      <c r="D98" s="28">
        <v>118</v>
      </c>
      <c r="E98" s="28" t="s">
        <v>1358</v>
      </c>
      <c r="F98" s="28" t="s">
        <v>1043</v>
      </c>
      <c r="G98" s="28" t="s">
        <v>1228</v>
      </c>
      <c r="H98" s="28" t="s">
        <v>113</v>
      </c>
      <c r="I98" s="28" t="s">
        <v>1228</v>
      </c>
      <c r="J98" s="67" t="s">
        <v>418</v>
      </c>
      <c r="K98" s="67" t="s">
        <v>2450</v>
      </c>
      <c r="L98" s="28" t="s">
        <v>1227</v>
      </c>
      <c r="M98" s="28" t="s">
        <v>432</v>
      </c>
      <c r="N98" s="28" t="s">
        <v>1228</v>
      </c>
      <c r="O98" s="28" t="s">
        <v>1228</v>
      </c>
      <c r="P98" s="28" t="s">
        <v>1228</v>
      </c>
      <c r="Q98" s="28" t="s">
        <v>1228</v>
      </c>
      <c r="R98" s="28" t="s">
        <v>1228</v>
      </c>
      <c r="S98" s="128">
        <v>0.25</v>
      </c>
      <c r="T98" s="128">
        <v>0.95833333333333337</v>
      </c>
      <c r="U98" s="129" t="s">
        <v>1228</v>
      </c>
      <c r="V98" s="129" t="s">
        <v>1228</v>
      </c>
      <c r="W98" s="129" t="s">
        <v>1228</v>
      </c>
      <c r="X98" s="129" t="s">
        <v>1228</v>
      </c>
      <c r="Y98" s="129" t="s">
        <v>1228</v>
      </c>
      <c r="Z98" s="129" t="s">
        <v>1228</v>
      </c>
      <c r="AA98" s="129" t="s">
        <v>1228</v>
      </c>
      <c r="AB98" s="129" t="s">
        <v>1228</v>
      </c>
      <c r="AC98" s="129" t="s">
        <v>1228</v>
      </c>
      <c r="AD98" s="129" t="s">
        <v>1228</v>
      </c>
      <c r="AE98" s="79" t="s">
        <v>317</v>
      </c>
      <c r="AF98" s="79" t="s">
        <v>318</v>
      </c>
      <c r="AG98" s="79"/>
      <c r="AH98" s="79"/>
      <c r="AI98" s="79"/>
      <c r="AJ98" s="79"/>
      <c r="AK98" s="67"/>
      <c r="AL98" s="97"/>
      <c r="AM98" s="97"/>
      <c r="AN98" s="97"/>
      <c r="AO98" s="9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168">
        <v>2</v>
      </c>
      <c r="BA98" s="28">
        <v>2</v>
      </c>
      <c r="BB98" s="11">
        <v>39365</v>
      </c>
      <c r="BC98" s="157">
        <v>345927.99</v>
      </c>
      <c r="BD98" s="157">
        <v>6290128.9699999997</v>
      </c>
      <c r="BE98" s="70" t="s">
        <v>2136</v>
      </c>
    </row>
    <row r="99" spans="1:57" s="60" customFormat="1" x14ac:dyDescent="0.2">
      <c r="A99" s="28">
        <v>1</v>
      </c>
      <c r="B99" s="67" t="s">
        <v>588</v>
      </c>
      <c r="C99" s="67" t="s">
        <v>568</v>
      </c>
      <c r="D99" s="28">
        <v>119</v>
      </c>
      <c r="E99" s="28" t="s">
        <v>1359</v>
      </c>
      <c r="F99" s="30" t="s">
        <v>1043</v>
      </c>
      <c r="G99" s="28" t="s">
        <v>1228</v>
      </c>
      <c r="H99" s="28" t="s">
        <v>113</v>
      </c>
      <c r="I99" s="28" t="s">
        <v>1228</v>
      </c>
      <c r="J99" s="67" t="s">
        <v>418</v>
      </c>
      <c r="K99" s="67" t="s">
        <v>2450</v>
      </c>
      <c r="L99" s="28" t="s">
        <v>1227</v>
      </c>
      <c r="M99" s="28" t="s">
        <v>429</v>
      </c>
      <c r="N99" s="28" t="s">
        <v>1228</v>
      </c>
      <c r="O99" s="28" t="s">
        <v>1228</v>
      </c>
      <c r="P99" s="28" t="s">
        <v>1228</v>
      </c>
      <c r="Q99" s="28" t="s">
        <v>1228</v>
      </c>
      <c r="R99" s="28" t="s">
        <v>1228</v>
      </c>
      <c r="S99" s="128">
        <v>0.25</v>
      </c>
      <c r="T99" s="128">
        <v>0.89583333333333337</v>
      </c>
      <c r="U99" s="129" t="s">
        <v>1228</v>
      </c>
      <c r="V99" s="129" t="s">
        <v>1228</v>
      </c>
      <c r="W99" s="129">
        <v>0.3125</v>
      </c>
      <c r="X99" s="129">
        <v>0.95833333333333337</v>
      </c>
      <c r="Y99" s="129" t="s">
        <v>1228</v>
      </c>
      <c r="Z99" s="129" t="s">
        <v>1228</v>
      </c>
      <c r="AA99" s="129">
        <v>0.33333333333333331</v>
      </c>
      <c r="AB99" s="129">
        <v>0.95833333333333337</v>
      </c>
      <c r="AC99" s="129" t="s">
        <v>1228</v>
      </c>
      <c r="AD99" s="129" t="s">
        <v>1228</v>
      </c>
      <c r="AE99" s="79" t="s">
        <v>320</v>
      </c>
      <c r="AF99" s="79" t="s">
        <v>321</v>
      </c>
      <c r="AG99" s="79" t="s">
        <v>319</v>
      </c>
      <c r="AH99" s="79" t="s">
        <v>297</v>
      </c>
      <c r="AI99" s="79" t="s">
        <v>450</v>
      </c>
      <c r="AJ99" s="79" t="s">
        <v>461</v>
      </c>
      <c r="AK99" s="67"/>
      <c r="AL99" s="97"/>
      <c r="AM99" s="97"/>
      <c r="AN99" s="97"/>
      <c r="AO99" s="9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168">
        <v>2</v>
      </c>
      <c r="BA99" s="28">
        <v>2</v>
      </c>
      <c r="BB99" s="11">
        <v>39365</v>
      </c>
      <c r="BC99" s="157">
        <v>345927.99</v>
      </c>
      <c r="BD99" s="157">
        <v>6290128.9699999997</v>
      </c>
      <c r="BE99" s="70" t="s">
        <v>2136</v>
      </c>
    </row>
    <row r="100" spans="1:57" s="60" customFormat="1" x14ac:dyDescent="0.2">
      <c r="A100" s="28">
        <v>1</v>
      </c>
      <c r="B100" s="67" t="s">
        <v>589</v>
      </c>
      <c r="C100" s="67" t="s">
        <v>119</v>
      </c>
      <c r="D100" s="28">
        <v>120</v>
      </c>
      <c r="E100" s="28" t="s">
        <v>1360</v>
      </c>
      <c r="F100" s="28" t="s">
        <v>1044</v>
      </c>
      <c r="G100" s="28" t="s">
        <v>1228</v>
      </c>
      <c r="H100" s="28" t="s">
        <v>90</v>
      </c>
      <c r="I100" s="28" t="s">
        <v>1228</v>
      </c>
      <c r="J100" s="67" t="s">
        <v>408</v>
      </c>
      <c r="K100" s="67" t="s">
        <v>2493</v>
      </c>
      <c r="L100" s="28" t="s">
        <v>1213</v>
      </c>
      <c r="M100" s="28" t="s">
        <v>431</v>
      </c>
      <c r="N100" s="28" t="s">
        <v>429</v>
      </c>
      <c r="O100" s="28" t="s">
        <v>1228</v>
      </c>
      <c r="P100" s="28" t="s">
        <v>1228</v>
      </c>
      <c r="Q100" s="28" t="s">
        <v>1228</v>
      </c>
      <c r="R100" s="28" t="s">
        <v>1228</v>
      </c>
      <c r="S100" s="128">
        <v>0.66666666666666663</v>
      </c>
      <c r="T100" s="128">
        <v>0.9375</v>
      </c>
      <c r="U100" s="129" t="s">
        <v>1228</v>
      </c>
      <c r="V100" s="129" t="s">
        <v>1228</v>
      </c>
      <c r="W100" s="129" t="s">
        <v>1228</v>
      </c>
      <c r="X100" s="129" t="s">
        <v>1228</v>
      </c>
      <c r="Y100" s="129" t="s">
        <v>1228</v>
      </c>
      <c r="Z100" s="129" t="s">
        <v>1228</v>
      </c>
      <c r="AA100" s="129" t="s">
        <v>1228</v>
      </c>
      <c r="AB100" s="129" t="s">
        <v>1228</v>
      </c>
      <c r="AC100" s="129" t="s">
        <v>1228</v>
      </c>
      <c r="AD100" s="129" t="s">
        <v>1228</v>
      </c>
      <c r="AE100" s="67" t="s">
        <v>322</v>
      </c>
      <c r="AF100" s="67" t="s">
        <v>323</v>
      </c>
      <c r="AG100" s="67" t="s">
        <v>324</v>
      </c>
      <c r="AH100" s="67" t="s">
        <v>224</v>
      </c>
      <c r="AI100" s="67" t="s">
        <v>325</v>
      </c>
      <c r="AJ100" s="67" t="s">
        <v>326</v>
      </c>
      <c r="AK100" s="67" t="s">
        <v>472</v>
      </c>
      <c r="AL100" s="67" t="s">
        <v>508</v>
      </c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168"/>
      <c r="BA100" s="28">
        <v>3</v>
      </c>
      <c r="BB100" s="11">
        <v>39540</v>
      </c>
      <c r="BC100" s="157">
        <v>353125.41</v>
      </c>
      <c r="BD100" s="157">
        <v>6283612.2699999996</v>
      </c>
      <c r="BE100" s="70" t="s">
        <v>2136</v>
      </c>
    </row>
    <row r="101" spans="1:57" s="60" customFormat="1" x14ac:dyDescent="0.2">
      <c r="A101" s="28">
        <v>1</v>
      </c>
      <c r="B101" s="67" t="s">
        <v>589</v>
      </c>
      <c r="C101" s="67" t="s">
        <v>118</v>
      </c>
      <c r="D101" s="28">
        <v>121</v>
      </c>
      <c r="E101" s="28" t="s">
        <v>1361</v>
      </c>
      <c r="F101" s="28" t="s">
        <v>1045</v>
      </c>
      <c r="G101" s="28" t="s">
        <v>1228</v>
      </c>
      <c r="H101" s="28" t="s">
        <v>91</v>
      </c>
      <c r="I101" s="28" t="s">
        <v>1228</v>
      </c>
      <c r="J101" s="67" t="s">
        <v>408</v>
      </c>
      <c r="K101" s="67" t="s">
        <v>1153</v>
      </c>
      <c r="L101" s="28" t="s">
        <v>1227</v>
      </c>
      <c r="M101" s="28" t="s">
        <v>431</v>
      </c>
      <c r="N101" s="28" t="s">
        <v>1228</v>
      </c>
      <c r="O101" s="28" t="s">
        <v>1228</v>
      </c>
      <c r="P101" s="28" t="s">
        <v>1228</v>
      </c>
      <c r="Q101" s="28" t="s">
        <v>1228</v>
      </c>
      <c r="R101" s="28" t="s">
        <v>1228</v>
      </c>
      <c r="S101" s="128">
        <v>0.70833333333333337</v>
      </c>
      <c r="T101" s="128">
        <v>0.9375</v>
      </c>
      <c r="U101" s="129" t="s">
        <v>1228</v>
      </c>
      <c r="V101" s="129" t="s">
        <v>1228</v>
      </c>
      <c r="W101" s="129" t="s">
        <v>1228</v>
      </c>
      <c r="X101" s="129" t="s">
        <v>1228</v>
      </c>
      <c r="Y101" s="129" t="s">
        <v>1228</v>
      </c>
      <c r="Z101" s="129" t="s">
        <v>1228</v>
      </c>
      <c r="AA101" s="129" t="s">
        <v>1228</v>
      </c>
      <c r="AB101" s="129" t="s">
        <v>1228</v>
      </c>
      <c r="AC101" s="129" t="s">
        <v>1228</v>
      </c>
      <c r="AD101" s="129" t="s">
        <v>1228</v>
      </c>
      <c r="AE101" s="67" t="s">
        <v>146</v>
      </c>
      <c r="AF101" s="67" t="s">
        <v>150</v>
      </c>
      <c r="AG101" s="67" t="s">
        <v>152</v>
      </c>
      <c r="AH101" s="67" t="s">
        <v>327</v>
      </c>
      <c r="AI101" s="67" t="s">
        <v>328</v>
      </c>
      <c r="AJ101" s="67" t="s">
        <v>330</v>
      </c>
      <c r="AK101" s="67" t="s">
        <v>329</v>
      </c>
      <c r="AL101" s="67" t="s">
        <v>809</v>
      </c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168"/>
      <c r="BA101" s="28">
        <v>3</v>
      </c>
      <c r="BB101" s="11">
        <v>39540</v>
      </c>
      <c r="BC101" s="157">
        <v>353632.65</v>
      </c>
      <c r="BD101" s="157">
        <v>6280887.3099999996</v>
      </c>
      <c r="BE101" s="70" t="s">
        <v>2136</v>
      </c>
    </row>
    <row r="102" spans="1:57" s="194" customFormat="1" x14ac:dyDescent="0.2">
      <c r="A102" s="51">
        <v>1</v>
      </c>
      <c r="B102" s="83" t="s">
        <v>2229</v>
      </c>
      <c r="C102" s="83" t="s">
        <v>118</v>
      </c>
      <c r="D102" s="51">
        <v>122</v>
      </c>
      <c r="E102" s="51" t="s">
        <v>1362</v>
      </c>
      <c r="F102" s="51" t="s">
        <v>1046</v>
      </c>
      <c r="G102" s="51" t="s">
        <v>1228</v>
      </c>
      <c r="H102" s="51" t="s">
        <v>92</v>
      </c>
      <c r="I102" s="51" t="s">
        <v>1228</v>
      </c>
      <c r="J102" s="83" t="s">
        <v>405</v>
      </c>
      <c r="K102" s="83" t="s">
        <v>1154</v>
      </c>
      <c r="L102" s="51" t="s">
        <v>1227</v>
      </c>
      <c r="M102" s="51" t="s">
        <v>434</v>
      </c>
      <c r="N102" s="51" t="s">
        <v>1228</v>
      </c>
      <c r="O102" s="51" t="s">
        <v>1228</v>
      </c>
      <c r="P102" s="51" t="s">
        <v>1228</v>
      </c>
      <c r="Q102" s="51" t="s">
        <v>1228</v>
      </c>
      <c r="R102" s="51" t="s">
        <v>1228</v>
      </c>
      <c r="S102" s="130">
        <v>0.27083333333333331</v>
      </c>
      <c r="T102" s="130">
        <v>0.91666666666666663</v>
      </c>
      <c r="U102" s="131" t="s">
        <v>1228</v>
      </c>
      <c r="V102" s="131" t="s">
        <v>1228</v>
      </c>
      <c r="W102" s="131">
        <v>0.27083333333333331</v>
      </c>
      <c r="X102" s="131">
        <v>0.875</v>
      </c>
      <c r="Y102" s="131" t="s">
        <v>1228</v>
      </c>
      <c r="Z102" s="131" t="s">
        <v>1228</v>
      </c>
      <c r="AA102" s="131" t="s">
        <v>1228</v>
      </c>
      <c r="AB102" s="131" t="s">
        <v>1228</v>
      </c>
      <c r="AC102" s="131" t="s">
        <v>1228</v>
      </c>
      <c r="AD102" s="131" t="s">
        <v>1228</v>
      </c>
      <c r="AE102" s="83" t="s">
        <v>331</v>
      </c>
      <c r="AF102" s="83" t="s">
        <v>309</v>
      </c>
      <c r="AG102" s="83" t="s">
        <v>501</v>
      </c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165">
        <v>2</v>
      </c>
      <c r="BA102" s="51">
        <v>3</v>
      </c>
      <c r="BB102" s="35">
        <v>39461</v>
      </c>
      <c r="BC102" s="159">
        <v>352612.27</v>
      </c>
      <c r="BD102" s="159">
        <v>6299692.5899999999</v>
      </c>
      <c r="BE102" s="84" t="s">
        <v>2136</v>
      </c>
    </row>
    <row r="103" spans="1:57" s="60" customFormat="1" x14ac:dyDescent="0.2">
      <c r="A103" s="28">
        <v>1</v>
      </c>
      <c r="B103" s="67" t="s">
        <v>589</v>
      </c>
      <c r="C103" s="67" t="s">
        <v>118</v>
      </c>
      <c r="D103" s="28">
        <v>124</v>
      </c>
      <c r="E103" s="28" t="s">
        <v>1794</v>
      </c>
      <c r="F103" s="28" t="s">
        <v>1047</v>
      </c>
      <c r="G103" s="28" t="s">
        <v>1228</v>
      </c>
      <c r="H103" s="28" t="s">
        <v>93</v>
      </c>
      <c r="I103" s="28" t="s">
        <v>1228</v>
      </c>
      <c r="J103" s="67" t="s">
        <v>414</v>
      </c>
      <c r="K103" s="67" t="s">
        <v>1678</v>
      </c>
      <c r="L103" s="28" t="s">
        <v>1227</v>
      </c>
      <c r="M103" s="28" t="s">
        <v>427</v>
      </c>
      <c r="N103" s="28" t="s">
        <v>1228</v>
      </c>
      <c r="O103" s="28" t="s">
        <v>1228</v>
      </c>
      <c r="P103" s="28" t="s">
        <v>1228</v>
      </c>
      <c r="Q103" s="28" t="s">
        <v>1228</v>
      </c>
      <c r="R103" s="28" t="s">
        <v>1228</v>
      </c>
      <c r="S103" s="128">
        <v>0.75</v>
      </c>
      <c r="T103" s="128">
        <v>0.875</v>
      </c>
      <c r="U103" s="128" t="s">
        <v>1228</v>
      </c>
      <c r="V103" s="128" t="s">
        <v>1228</v>
      </c>
      <c r="W103" s="128" t="s">
        <v>1228</v>
      </c>
      <c r="X103" s="128" t="s">
        <v>1228</v>
      </c>
      <c r="Y103" s="128" t="s">
        <v>1228</v>
      </c>
      <c r="Z103" s="128" t="s">
        <v>1228</v>
      </c>
      <c r="AA103" s="128" t="s">
        <v>1228</v>
      </c>
      <c r="AB103" s="128" t="s">
        <v>1228</v>
      </c>
      <c r="AC103" s="128" t="s">
        <v>1228</v>
      </c>
      <c r="AD103" s="128" t="s">
        <v>1228</v>
      </c>
      <c r="AE103" s="98" t="s">
        <v>332</v>
      </c>
      <c r="AF103" s="98" t="s">
        <v>333</v>
      </c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168"/>
      <c r="BA103" s="28" t="s">
        <v>1228</v>
      </c>
      <c r="BB103" s="154">
        <v>39524</v>
      </c>
      <c r="BC103" s="157">
        <v>347158.38</v>
      </c>
      <c r="BD103" s="157">
        <v>6302519.1200000001</v>
      </c>
      <c r="BE103" s="70" t="s">
        <v>2136</v>
      </c>
    </row>
    <row r="104" spans="1:57" s="60" customFormat="1" x14ac:dyDescent="0.2">
      <c r="A104" s="28">
        <v>1</v>
      </c>
      <c r="B104" s="67" t="s">
        <v>589</v>
      </c>
      <c r="C104" s="67" t="s">
        <v>118</v>
      </c>
      <c r="D104" s="28">
        <v>127</v>
      </c>
      <c r="E104" s="28" t="s">
        <v>1363</v>
      </c>
      <c r="F104" s="28" t="s">
        <v>1048</v>
      </c>
      <c r="G104" s="28" t="s">
        <v>1228</v>
      </c>
      <c r="H104" s="28" t="s">
        <v>94</v>
      </c>
      <c r="I104" s="28" t="s">
        <v>1228</v>
      </c>
      <c r="J104" s="67" t="s">
        <v>409</v>
      </c>
      <c r="K104" s="67" t="s">
        <v>1155</v>
      </c>
      <c r="L104" s="28" t="s">
        <v>1227</v>
      </c>
      <c r="M104" s="28" t="s">
        <v>432</v>
      </c>
      <c r="N104" s="28" t="s">
        <v>1228</v>
      </c>
      <c r="O104" s="28" t="s">
        <v>1228</v>
      </c>
      <c r="P104" s="28" t="s">
        <v>1228</v>
      </c>
      <c r="Q104" s="28" t="s">
        <v>1228</v>
      </c>
      <c r="R104" s="28" t="s">
        <v>1228</v>
      </c>
      <c r="S104" s="128">
        <v>0.72916666666666663</v>
      </c>
      <c r="T104" s="128">
        <v>0.85416666666666663</v>
      </c>
      <c r="U104" s="129" t="s">
        <v>1228</v>
      </c>
      <c r="V104" s="129" t="s">
        <v>1228</v>
      </c>
      <c r="W104" s="129" t="s">
        <v>1228</v>
      </c>
      <c r="X104" s="129" t="s">
        <v>1228</v>
      </c>
      <c r="Y104" s="129" t="s">
        <v>1228</v>
      </c>
      <c r="Z104" s="129" t="s">
        <v>1228</v>
      </c>
      <c r="AA104" s="129" t="s">
        <v>1228</v>
      </c>
      <c r="AB104" s="129" t="s">
        <v>1228</v>
      </c>
      <c r="AC104" s="129" t="s">
        <v>1228</v>
      </c>
      <c r="AD104" s="129" t="s">
        <v>1228</v>
      </c>
      <c r="AE104" s="67" t="s">
        <v>334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168"/>
      <c r="BA104" s="28">
        <v>2</v>
      </c>
      <c r="BB104" s="11">
        <v>39510</v>
      </c>
      <c r="BC104" s="157">
        <v>345660.74</v>
      </c>
      <c r="BD104" s="157">
        <v>6298923.2800000003</v>
      </c>
      <c r="BE104" s="70" t="s">
        <v>2136</v>
      </c>
    </row>
    <row r="105" spans="1:57" ht="12.75" customHeight="1" x14ac:dyDescent="0.2">
      <c r="A105" s="51">
        <v>1</v>
      </c>
      <c r="B105" s="83" t="s">
        <v>2229</v>
      </c>
      <c r="C105" s="83" t="s">
        <v>118</v>
      </c>
      <c r="D105" s="51">
        <v>136</v>
      </c>
      <c r="E105" s="51" t="s">
        <v>1364</v>
      </c>
      <c r="F105" s="51" t="s">
        <v>1049</v>
      </c>
      <c r="G105" s="51" t="s">
        <v>1228</v>
      </c>
      <c r="H105" s="51" t="s">
        <v>674</v>
      </c>
      <c r="I105" s="51" t="s">
        <v>1228</v>
      </c>
      <c r="J105" s="83" t="s">
        <v>409</v>
      </c>
      <c r="K105" s="83" t="s">
        <v>675</v>
      </c>
      <c r="L105" s="51" t="s">
        <v>1227</v>
      </c>
      <c r="M105" s="51" t="s">
        <v>429</v>
      </c>
      <c r="N105" s="51" t="s">
        <v>1228</v>
      </c>
      <c r="O105" s="51" t="s">
        <v>1228</v>
      </c>
      <c r="P105" s="51" t="s">
        <v>1228</v>
      </c>
      <c r="Q105" s="51" t="s">
        <v>1228</v>
      </c>
      <c r="R105" s="51" t="s">
        <v>1228</v>
      </c>
      <c r="S105" s="130">
        <v>0.27083333333333331</v>
      </c>
      <c r="T105" s="130">
        <v>0.89583333333333337</v>
      </c>
      <c r="U105" s="221" t="s">
        <v>1228</v>
      </c>
      <c r="V105" s="221" t="s">
        <v>1228</v>
      </c>
      <c r="W105" s="221" t="s">
        <v>1228</v>
      </c>
      <c r="X105" s="221" t="s">
        <v>1228</v>
      </c>
      <c r="Y105" s="221" t="s">
        <v>1228</v>
      </c>
      <c r="Z105" s="221" t="s">
        <v>1228</v>
      </c>
      <c r="AA105" s="221" t="s">
        <v>1228</v>
      </c>
      <c r="AB105" s="221" t="s">
        <v>1228</v>
      </c>
      <c r="AC105" s="221" t="s">
        <v>1228</v>
      </c>
      <c r="AD105" s="221" t="s">
        <v>1228</v>
      </c>
      <c r="AE105" s="83" t="s">
        <v>335</v>
      </c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165">
        <v>3</v>
      </c>
      <c r="BA105" s="51">
        <v>2</v>
      </c>
      <c r="BB105" s="35">
        <v>39524</v>
      </c>
      <c r="BC105" s="159">
        <v>345742.93</v>
      </c>
      <c r="BD105" s="159">
        <v>6298877.5499999998</v>
      </c>
      <c r="BE105" s="84" t="s">
        <v>2136</v>
      </c>
    </row>
    <row r="106" spans="1:57" s="60" customFormat="1" x14ac:dyDescent="0.2">
      <c r="A106" s="28">
        <v>1</v>
      </c>
      <c r="B106" s="67" t="s">
        <v>589</v>
      </c>
      <c r="C106" s="67" t="s">
        <v>118</v>
      </c>
      <c r="D106" s="28">
        <v>144</v>
      </c>
      <c r="E106" s="28" t="s">
        <v>1795</v>
      </c>
      <c r="F106" s="28" t="s">
        <v>897</v>
      </c>
      <c r="G106" s="28" t="s">
        <v>1228</v>
      </c>
      <c r="H106" s="28" t="s">
        <v>95</v>
      </c>
      <c r="I106" s="28" t="s">
        <v>1228</v>
      </c>
      <c r="J106" s="67" t="s">
        <v>409</v>
      </c>
      <c r="K106" s="67" t="s">
        <v>2494</v>
      </c>
      <c r="L106" s="28" t="s">
        <v>1227</v>
      </c>
      <c r="M106" s="28" t="s">
        <v>1228</v>
      </c>
      <c r="N106" s="28" t="s">
        <v>1228</v>
      </c>
      <c r="O106" s="28" t="s">
        <v>1228</v>
      </c>
      <c r="P106" s="28" t="s">
        <v>1228</v>
      </c>
      <c r="Q106" s="28" t="s">
        <v>1228</v>
      </c>
      <c r="R106" s="28" t="s">
        <v>1228</v>
      </c>
      <c r="S106" s="128" t="s">
        <v>1228</v>
      </c>
      <c r="T106" s="128" t="s">
        <v>1228</v>
      </c>
      <c r="U106" s="129" t="s">
        <v>1228</v>
      </c>
      <c r="V106" s="129" t="s">
        <v>1228</v>
      </c>
      <c r="W106" s="129" t="s">
        <v>1228</v>
      </c>
      <c r="X106" s="129" t="s">
        <v>1228</v>
      </c>
      <c r="Y106" s="129" t="s">
        <v>1228</v>
      </c>
      <c r="Z106" s="129" t="s">
        <v>1228</v>
      </c>
      <c r="AA106" s="129" t="s">
        <v>1228</v>
      </c>
      <c r="AB106" s="129" t="s">
        <v>1228</v>
      </c>
      <c r="AC106" s="129" t="s">
        <v>1228</v>
      </c>
      <c r="AD106" s="129" t="s">
        <v>1228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168"/>
      <c r="BA106" s="28" t="s">
        <v>1228</v>
      </c>
      <c r="BB106" s="11">
        <v>39510</v>
      </c>
      <c r="BC106" s="157">
        <v>346495.25</v>
      </c>
      <c r="BD106" s="157">
        <v>6298870.2199999997</v>
      </c>
      <c r="BE106" s="70" t="s">
        <v>2136</v>
      </c>
    </row>
    <row r="107" spans="1:57" s="71" customFormat="1" x14ac:dyDescent="0.2">
      <c r="A107" s="28">
        <v>1</v>
      </c>
      <c r="B107" s="67" t="s">
        <v>589</v>
      </c>
      <c r="C107" s="67"/>
      <c r="D107" s="28">
        <v>146</v>
      </c>
      <c r="E107" s="28" t="s">
        <v>1796</v>
      </c>
      <c r="F107" s="28" t="s">
        <v>961</v>
      </c>
      <c r="G107" s="28" t="s">
        <v>1228</v>
      </c>
      <c r="H107" s="28" t="s">
        <v>487</v>
      </c>
      <c r="I107" s="28" t="s">
        <v>1228</v>
      </c>
      <c r="J107" s="67" t="s">
        <v>406</v>
      </c>
      <c r="K107" s="67" t="s">
        <v>834</v>
      </c>
      <c r="L107" s="28" t="s">
        <v>1227</v>
      </c>
      <c r="M107" s="28" t="s">
        <v>1228</v>
      </c>
      <c r="N107" s="28" t="s">
        <v>1228</v>
      </c>
      <c r="O107" s="28" t="s">
        <v>1228</v>
      </c>
      <c r="P107" s="28" t="s">
        <v>1228</v>
      </c>
      <c r="Q107" s="28" t="s">
        <v>1228</v>
      </c>
      <c r="R107" s="28" t="s">
        <v>1228</v>
      </c>
      <c r="S107" s="128" t="s">
        <v>1228</v>
      </c>
      <c r="T107" s="128" t="s">
        <v>1228</v>
      </c>
      <c r="U107" s="129" t="s">
        <v>1228</v>
      </c>
      <c r="V107" s="129" t="s">
        <v>1228</v>
      </c>
      <c r="W107" s="129" t="s">
        <v>1228</v>
      </c>
      <c r="X107" s="129" t="s">
        <v>1228</v>
      </c>
      <c r="Y107" s="129" t="s">
        <v>1228</v>
      </c>
      <c r="Z107" s="129" t="s">
        <v>1228</v>
      </c>
      <c r="AA107" s="129" t="s">
        <v>1228</v>
      </c>
      <c r="AB107" s="129" t="s">
        <v>1228</v>
      </c>
      <c r="AC107" s="129" t="s">
        <v>1228</v>
      </c>
      <c r="AD107" s="129" t="s">
        <v>1228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168"/>
      <c r="BA107" s="28" t="s">
        <v>1228</v>
      </c>
      <c r="BB107" s="11">
        <v>39510</v>
      </c>
      <c r="BC107" s="157">
        <v>340430.44</v>
      </c>
      <c r="BD107" s="157">
        <v>6296729.9900000002</v>
      </c>
      <c r="BE107" s="70" t="s">
        <v>2136</v>
      </c>
    </row>
    <row r="108" spans="1:57" s="71" customFormat="1" x14ac:dyDescent="0.2">
      <c r="A108" s="28">
        <v>1</v>
      </c>
      <c r="B108" s="67" t="s">
        <v>589</v>
      </c>
      <c r="C108" s="67" t="s">
        <v>118</v>
      </c>
      <c r="D108" s="28">
        <v>147</v>
      </c>
      <c r="E108" s="28" t="s">
        <v>1365</v>
      </c>
      <c r="F108" s="28" t="s">
        <v>1050</v>
      </c>
      <c r="G108" s="28" t="s">
        <v>1228</v>
      </c>
      <c r="H108" s="28" t="s">
        <v>494</v>
      </c>
      <c r="I108" s="28" t="s">
        <v>1228</v>
      </c>
      <c r="J108" s="67" t="s">
        <v>408</v>
      </c>
      <c r="K108" s="67" t="s">
        <v>2495</v>
      </c>
      <c r="L108" s="28" t="s">
        <v>1227</v>
      </c>
      <c r="M108" s="28" t="s">
        <v>431</v>
      </c>
      <c r="N108" s="28" t="s">
        <v>1228</v>
      </c>
      <c r="O108" s="28" t="s">
        <v>1228</v>
      </c>
      <c r="P108" s="28" t="s">
        <v>1228</v>
      </c>
      <c r="Q108" s="28" t="s">
        <v>1228</v>
      </c>
      <c r="R108" s="28" t="s">
        <v>1228</v>
      </c>
      <c r="S108" s="128">
        <v>0.72916666666666663</v>
      </c>
      <c r="T108" s="128">
        <v>0.85416666666666663</v>
      </c>
      <c r="U108" s="129" t="s">
        <v>1228</v>
      </c>
      <c r="V108" s="129" t="s">
        <v>1228</v>
      </c>
      <c r="W108" s="129" t="s">
        <v>1228</v>
      </c>
      <c r="X108" s="129" t="s">
        <v>1228</v>
      </c>
      <c r="Y108" s="129" t="s">
        <v>1228</v>
      </c>
      <c r="Z108" s="129" t="s">
        <v>1228</v>
      </c>
      <c r="AA108" s="129" t="s">
        <v>1228</v>
      </c>
      <c r="AB108" s="129" t="s">
        <v>1228</v>
      </c>
      <c r="AC108" s="129" t="s">
        <v>1228</v>
      </c>
      <c r="AD108" s="129" t="s">
        <v>1228</v>
      </c>
      <c r="AE108" s="67" t="s">
        <v>336</v>
      </c>
      <c r="AF108" s="67" t="s">
        <v>337</v>
      </c>
      <c r="AG108" s="67" t="s">
        <v>222</v>
      </c>
      <c r="AH108" s="67" t="s">
        <v>223</v>
      </c>
      <c r="AI108" s="67" t="s">
        <v>641</v>
      </c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168"/>
      <c r="BA108" s="28">
        <v>4</v>
      </c>
      <c r="BB108" s="11">
        <v>39540</v>
      </c>
      <c r="BC108" s="157">
        <v>353962.59</v>
      </c>
      <c r="BD108" s="157">
        <v>6280072.6900000004</v>
      </c>
      <c r="BE108" s="70" t="s">
        <v>2136</v>
      </c>
    </row>
    <row r="109" spans="1:57" s="60" customFormat="1" x14ac:dyDescent="0.2">
      <c r="A109" s="28">
        <v>1</v>
      </c>
      <c r="B109" s="67" t="s">
        <v>589</v>
      </c>
      <c r="C109" s="67"/>
      <c r="D109" s="28">
        <v>148</v>
      </c>
      <c r="E109" s="28" t="s">
        <v>1797</v>
      </c>
      <c r="F109" s="28" t="s">
        <v>1051</v>
      </c>
      <c r="G109" s="28" t="s">
        <v>1228</v>
      </c>
      <c r="H109" s="28" t="s">
        <v>444</v>
      </c>
      <c r="I109" s="28" t="s">
        <v>1228</v>
      </c>
      <c r="J109" s="67" t="s">
        <v>1189</v>
      </c>
      <c r="K109" s="67" t="s">
        <v>2496</v>
      </c>
      <c r="L109" s="28" t="s">
        <v>1227</v>
      </c>
      <c r="M109" s="28" t="s">
        <v>1228</v>
      </c>
      <c r="N109" s="28" t="s">
        <v>1228</v>
      </c>
      <c r="O109" s="28" t="s">
        <v>1228</v>
      </c>
      <c r="P109" s="28" t="s">
        <v>1228</v>
      </c>
      <c r="Q109" s="28" t="s">
        <v>1228</v>
      </c>
      <c r="R109" s="28" t="s">
        <v>1228</v>
      </c>
      <c r="S109" s="128" t="s">
        <v>1228</v>
      </c>
      <c r="T109" s="128" t="s">
        <v>1228</v>
      </c>
      <c r="U109" s="129" t="s">
        <v>1228</v>
      </c>
      <c r="V109" s="129" t="s">
        <v>1228</v>
      </c>
      <c r="W109" s="129" t="s">
        <v>1228</v>
      </c>
      <c r="X109" s="129" t="s">
        <v>1228</v>
      </c>
      <c r="Y109" s="129" t="s">
        <v>1228</v>
      </c>
      <c r="Z109" s="129" t="s">
        <v>1228</v>
      </c>
      <c r="AA109" s="129" t="s">
        <v>1228</v>
      </c>
      <c r="AB109" s="129" t="s">
        <v>1228</v>
      </c>
      <c r="AC109" s="129" t="s">
        <v>1228</v>
      </c>
      <c r="AD109" s="129" t="s">
        <v>1228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168"/>
      <c r="BA109" s="28" t="s">
        <v>1228</v>
      </c>
      <c r="BB109" s="11">
        <v>39510</v>
      </c>
      <c r="BC109" s="157">
        <v>338363.39</v>
      </c>
      <c r="BD109" s="157">
        <v>6299701.4100000001</v>
      </c>
      <c r="BE109" s="70" t="s">
        <v>2136</v>
      </c>
    </row>
    <row r="110" spans="1:57" s="71" customFormat="1" x14ac:dyDescent="0.2">
      <c r="A110" s="28">
        <v>1</v>
      </c>
      <c r="B110" s="67" t="s">
        <v>589</v>
      </c>
      <c r="C110" s="67" t="s">
        <v>119</v>
      </c>
      <c r="D110" s="28">
        <v>149</v>
      </c>
      <c r="E110" s="28" t="s">
        <v>1366</v>
      </c>
      <c r="F110" s="28" t="s">
        <v>1052</v>
      </c>
      <c r="G110" s="28" t="s">
        <v>1228</v>
      </c>
      <c r="H110" s="28" t="s">
        <v>96</v>
      </c>
      <c r="I110" s="28" t="s">
        <v>1228</v>
      </c>
      <c r="J110" s="67" t="s">
        <v>408</v>
      </c>
      <c r="K110" s="67" t="s">
        <v>1140</v>
      </c>
      <c r="L110" s="28" t="s">
        <v>1213</v>
      </c>
      <c r="M110" s="28" t="s">
        <v>432</v>
      </c>
      <c r="N110" s="28" t="s">
        <v>431</v>
      </c>
      <c r="O110" s="28" t="s">
        <v>1228</v>
      </c>
      <c r="P110" s="28" t="s">
        <v>1228</v>
      </c>
      <c r="Q110" s="28" t="s">
        <v>1228</v>
      </c>
      <c r="R110" s="28" t="s">
        <v>1228</v>
      </c>
      <c r="S110" s="128">
        <v>0.27083333333333331</v>
      </c>
      <c r="T110" s="128">
        <v>0.35416666666666669</v>
      </c>
      <c r="U110" s="129" t="s">
        <v>1228</v>
      </c>
      <c r="V110" s="129" t="s">
        <v>1228</v>
      </c>
      <c r="W110" s="129" t="s">
        <v>1228</v>
      </c>
      <c r="X110" s="129" t="s">
        <v>1228</v>
      </c>
      <c r="Y110" s="129" t="s">
        <v>1228</v>
      </c>
      <c r="Z110" s="129" t="s">
        <v>1228</v>
      </c>
      <c r="AA110" s="129" t="s">
        <v>1228</v>
      </c>
      <c r="AB110" s="129" t="s">
        <v>1228</v>
      </c>
      <c r="AC110" s="129" t="s">
        <v>1228</v>
      </c>
      <c r="AD110" s="129" t="s">
        <v>1228</v>
      </c>
      <c r="AE110" s="67" t="s">
        <v>340</v>
      </c>
      <c r="AF110" s="67" t="s">
        <v>341</v>
      </c>
      <c r="AG110" s="67" t="s">
        <v>225</v>
      </c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168"/>
      <c r="BA110" s="28">
        <v>2</v>
      </c>
      <c r="BB110" s="11">
        <v>39510</v>
      </c>
      <c r="BC110" s="157">
        <v>353918.16</v>
      </c>
      <c r="BD110" s="157">
        <v>6279870.96</v>
      </c>
      <c r="BE110" s="70" t="s">
        <v>2136</v>
      </c>
    </row>
    <row r="111" spans="1:57" x14ac:dyDescent="0.2">
      <c r="A111" s="28">
        <v>1</v>
      </c>
      <c r="B111" s="67" t="s">
        <v>589</v>
      </c>
      <c r="C111" s="67" t="s">
        <v>119</v>
      </c>
      <c r="D111" s="28">
        <v>153</v>
      </c>
      <c r="E111" s="28" t="s">
        <v>1367</v>
      </c>
      <c r="F111" s="28" t="s">
        <v>1053</v>
      </c>
      <c r="G111" s="28" t="s">
        <v>1228</v>
      </c>
      <c r="H111" s="28" t="s">
        <v>97</v>
      </c>
      <c r="I111" s="28" t="s">
        <v>1228</v>
      </c>
      <c r="J111" s="67" t="s">
        <v>422</v>
      </c>
      <c r="K111" s="67" t="s">
        <v>1156</v>
      </c>
      <c r="L111" s="28" t="s">
        <v>1213</v>
      </c>
      <c r="M111" s="28" t="s">
        <v>426</v>
      </c>
      <c r="N111" s="28" t="s">
        <v>434</v>
      </c>
      <c r="O111" s="28" t="s">
        <v>1228</v>
      </c>
      <c r="P111" s="28" t="s">
        <v>1228</v>
      </c>
      <c r="Q111" s="28" t="s">
        <v>1228</v>
      </c>
      <c r="R111" s="28" t="s">
        <v>1228</v>
      </c>
      <c r="S111" s="128">
        <v>0.72916666666666663</v>
      </c>
      <c r="T111" s="128">
        <v>0.8125</v>
      </c>
      <c r="U111" s="129" t="s">
        <v>1228</v>
      </c>
      <c r="V111" s="129" t="s">
        <v>1228</v>
      </c>
      <c r="W111" s="129" t="s">
        <v>1228</v>
      </c>
      <c r="X111" s="129" t="s">
        <v>1228</v>
      </c>
      <c r="Y111" s="129" t="s">
        <v>1228</v>
      </c>
      <c r="Z111" s="129" t="s">
        <v>1228</v>
      </c>
      <c r="AA111" s="129" t="s">
        <v>1228</v>
      </c>
      <c r="AB111" s="129" t="s">
        <v>1228</v>
      </c>
      <c r="AC111" s="129" t="s">
        <v>1228</v>
      </c>
      <c r="AD111" s="129" t="s">
        <v>1228</v>
      </c>
      <c r="AE111" s="67" t="s">
        <v>672</v>
      </c>
      <c r="AF111" s="67" t="s">
        <v>378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168"/>
      <c r="BA111" s="28">
        <v>2</v>
      </c>
      <c r="BB111" s="11">
        <v>39510</v>
      </c>
      <c r="BC111" s="157">
        <v>355441.78</v>
      </c>
      <c r="BD111" s="157">
        <v>6304975.4299999997</v>
      </c>
      <c r="BE111" s="70" t="s">
        <v>2136</v>
      </c>
    </row>
    <row r="112" spans="1:57" x14ac:dyDescent="0.2">
      <c r="A112" s="28">
        <v>1</v>
      </c>
      <c r="B112" s="67" t="s">
        <v>589</v>
      </c>
      <c r="C112" s="67" t="s">
        <v>118</v>
      </c>
      <c r="D112" s="28">
        <v>155</v>
      </c>
      <c r="E112" s="28" t="s">
        <v>1798</v>
      </c>
      <c r="F112" s="28" t="s">
        <v>1054</v>
      </c>
      <c r="G112" s="28" t="s">
        <v>1228</v>
      </c>
      <c r="H112" s="28" t="s">
        <v>98</v>
      </c>
      <c r="I112" s="28" t="s">
        <v>1228</v>
      </c>
      <c r="J112" s="67" t="s">
        <v>404</v>
      </c>
      <c r="K112" s="67" t="s">
        <v>1679</v>
      </c>
      <c r="L112" s="28" t="s">
        <v>1227</v>
      </c>
      <c r="M112" s="28" t="s">
        <v>426</v>
      </c>
      <c r="N112" s="28" t="s">
        <v>1228</v>
      </c>
      <c r="O112" s="28" t="s">
        <v>1228</v>
      </c>
      <c r="P112" s="28" t="s">
        <v>1228</v>
      </c>
      <c r="Q112" s="28" t="s">
        <v>1228</v>
      </c>
      <c r="R112" s="28" t="s">
        <v>1228</v>
      </c>
      <c r="S112" s="128">
        <v>0.72916666666666663</v>
      </c>
      <c r="T112" s="128">
        <v>0.85416666666666663</v>
      </c>
      <c r="U112" s="129" t="s">
        <v>1228</v>
      </c>
      <c r="V112" s="129" t="s">
        <v>1228</v>
      </c>
      <c r="W112" s="129" t="s">
        <v>1228</v>
      </c>
      <c r="X112" s="129" t="s">
        <v>1228</v>
      </c>
      <c r="Y112" s="129" t="s">
        <v>1228</v>
      </c>
      <c r="Z112" s="129" t="s">
        <v>1228</v>
      </c>
      <c r="AA112" s="129" t="s">
        <v>1228</v>
      </c>
      <c r="AB112" s="129" t="s">
        <v>1228</v>
      </c>
      <c r="AC112" s="129" t="s">
        <v>1228</v>
      </c>
      <c r="AD112" s="129" t="s">
        <v>1228</v>
      </c>
      <c r="AE112" s="67" t="s">
        <v>343</v>
      </c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168"/>
      <c r="BA112" s="28" t="s">
        <v>1228</v>
      </c>
      <c r="BB112" s="11">
        <v>39510</v>
      </c>
      <c r="BC112" s="157">
        <v>354398.37</v>
      </c>
      <c r="BD112" s="157">
        <v>6302360.2699999996</v>
      </c>
      <c r="BE112" s="70" t="s">
        <v>2136</v>
      </c>
    </row>
    <row r="113" spans="1:57" s="60" customFormat="1" x14ac:dyDescent="0.2">
      <c r="A113" s="28">
        <v>1</v>
      </c>
      <c r="B113" s="67" t="s">
        <v>589</v>
      </c>
      <c r="C113" s="67" t="s">
        <v>118</v>
      </c>
      <c r="D113" s="28">
        <v>157</v>
      </c>
      <c r="E113" s="28" t="s">
        <v>1799</v>
      </c>
      <c r="F113" s="28" t="s">
        <v>1055</v>
      </c>
      <c r="G113" s="28" t="s">
        <v>1228</v>
      </c>
      <c r="H113" s="28" t="s">
        <v>99</v>
      </c>
      <c r="I113" s="28" t="s">
        <v>1228</v>
      </c>
      <c r="J113" s="67" t="s">
        <v>409</v>
      </c>
      <c r="K113" s="67" t="s">
        <v>1680</v>
      </c>
      <c r="L113" s="28" t="s">
        <v>1091</v>
      </c>
      <c r="M113" s="28" t="s">
        <v>432</v>
      </c>
      <c r="N113" s="28" t="s">
        <v>1228</v>
      </c>
      <c r="O113" s="28" t="s">
        <v>1228</v>
      </c>
      <c r="P113" s="28" t="s">
        <v>1228</v>
      </c>
      <c r="Q113" s="28" t="s">
        <v>1228</v>
      </c>
      <c r="R113" s="28" t="s">
        <v>1228</v>
      </c>
      <c r="S113" s="128">
        <v>0.72916666666666663</v>
      </c>
      <c r="T113" s="128">
        <v>0.85416666666666663</v>
      </c>
      <c r="U113" s="129" t="s">
        <v>1228</v>
      </c>
      <c r="V113" s="129" t="s">
        <v>1228</v>
      </c>
      <c r="W113" s="129" t="s">
        <v>1228</v>
      </c>
      <c r="X113" s="129" t="s">
        <v>1228</v>
      </c>
      <c r="Y113" s="129" t="s">
        <v>1228</v>
      </c>
      <c r="Z113" s="129" t="s">
        <v>1228</v>
      </c>
      <c r="AA113" s="129" t="s">
        <v>1228</v>
      </c>
      <c r="AB113" s="129" t="s">
        <v>1228</v>
      </c>
      <c r="AC113" s="129" t="s">
        <v>1228</v>
      </c>
      <c r="AD113" s="129" t="s">
        <v>1228</v>
      </c>
      <c r="AE113" s="67" t="s">
        <v>344</v>
      </c>
      <c r="AF113" s="67" t="s">
        <v>345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168"/>
      <c r="BA113" s="28" t="s">
        <v>1228</v>
      </c>
      <c r="BB113" s="11">
        <v>39510</v>
      </c>
      <c r="BC113" s="157">
        <v>343839.82</v>
      </c>
      <c r="BD113" s="157">
        <v>6298549.4100000001</v>
      </c>
      <c r="BE113" s="70" t="s">
        <v>2136</v>
      </c>
    </row>
    <row r="114" spans="1:57" s="71" customFormat="1" x14ac:dyDescent="0.2">
      <c r="A114" s="28">
        <v>1</v>
      </c>
      <c r="B114" s="67" t="s">
        <v>589</v>
      </c>
      <c r="C114" s="67" t="s">
        <v>118</v>
      </c>
      <c r="D114" s="28">
        <v>159</v>
      </c>
      <c r="E114" s="28" t="s">
        <v>1800</v>
      </c>
      <c r="F114" s="28" t="s">
        <v>1056</v>
      </c>
      <c r="G114" s="28" t="s">
        <v>1228</v>
      </c>
      <c r="H114" s="28" t="s">
        <v>100</v>
      </c>
      <c r="I114" s="28" t="s">
        <v>1228</v>
      </c>
      <c r="J114" s="67" t="s">
        <v>404</v>
      </c>
      <c r="K114" s="67" t="s">
        <v>2497</v>
      </c>
      <c r="L114" s="28" t="s">
        <v>1227</v>
      </c>
      <c r="M114" s="28" t="s">
        <v>432</v>
      </c>
      <c r="N114" s="28" t="s">
        <v>1228</v>
      </c>
      <c r="O114" s="28" t="s">
        <v>1228</v>
      </c>
      <c r="P114" s="28" t="s">
        <v>1228</v>
      </c>
      <c r="Q114" s="28" t="s">
        <v>1228</v>
      </c>
      <c r="R114" s="28" t="s">
        <v>1228</v>
      </c>
      <c r="S114" s="128">
        <v>0.72916666666666663</v>
      </c>
      <c r="T114" s="128">
        <v>0.85416666666666663</v>
      </c>
      <c r="U114" s="129" t="s">
        <v>1228</v>
      </c>
      <c r="V114" s="129" t="s">
        <v>1228</v>
      </c>
      <c r="W114" s="129" t="s">
        <v>1228</v>
      </c>
      <c r="X114" s="129" t="s">
        <v>1228</v>
      </c>
      <c r="Y114" s="129" t="s">
        <v>1228</v>
      </c>
      <c r="Z114" s="129" t="s">
        <v>1228</v>
      </c>
      <c r="AA114" s="129" t="s">
        <v>1228</v>
      </c>
      <c r="AB114" s="129" t="s">
        <v>1228</v>
      </c>
      <c r="AC114" s="129" t="s">
        <v>1228</v>
      </c>
      <c r="AD114" s="129" t="s">
        <v>1228</v>
      </c>
      <c r="AE114" s="67" t="s">
        <v>346</v>
      </c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168"/>
      <c r="BA114" s="28" t="s">
        <v>1228</v>
      </c>
      <c r="BB114" s="11">
        <v>39510</v>
      </c>
      <c r="BC114" s="157">
        <v>352639.88</v>
      </c>
      <c r="BD114" s="157">
        <v>6301652.9000000004</v>
      </c>
      <c r="BE114" s="70" t="s">
        <v>2136</v>
      </c>
    </row>
    <row r="115" spans="1:57" s="60" customFormat="1" x14ac:dyDescent="0.2">
      <c r="A115" s="28">
        <v>1</v>
      </c>
      <c r="B115" s="67" t="s">
        <v>589</v>
      </c>
      <c r="C115" s="67"/>
      <c r="D115" s="28">
        <v>162</v>
      </c>
      <c r="E115" s="28" t="s">
        <v>1801</v>
      </c>
      <c r="F115" s="28" t="s">
        <v>861</v>
      </c>
      <c r="G115" s="28" t="s">
        <v>1228</v>
      </c>
      <c r="H115" s="28" t="s">
        <v>115</v>
      </c>
      <c r="I115" s="28" t="s">
        <v>1228</v>
      </c>
      <c r="J115" s="67" t="s">
        <v>418</v>
      </c>
      <c r="K115" s="67" t="s">
        <v>2544</v>
      </c>
      <c r="L115" s="28" t="s">
        <v>1227</v>
      </c>
      <c r="M115" s="28" t="s">
        <v>432</v>
      </c>
      <c r="N115" s="28" t="s">
        <v>1228</v>
      </c>
      <c r="O115" s="28" t="s">
        <v>1228</v>
      </c>
      <c r="P115" s="28" t="s">
        <v>1228</v>
      </c>
      <c r="Q115" s="28" t="s">
        <v>1228</v>
      </c>
      <c r="R115" s="28" t="s">
        <v>1228</v>
      </c>
      <c r="S115" s="128">
        <v>0.75</v>
      </c>
      <c r="T115" s="128">
        <v>0.875</v>
      </c>
      <c r="U115" s="129" t="s">
        <v>1228</v>
      </c>
      <c r="V115" s="129" t="s">
        <v>1228</v>
      </c>
      <c r="W115" s="129" t="s">
        <v>1228</v>
      </c>
      <c r="X115" s="129" t="s">
        <v>1228</v>
      </c>
      <c r="Y115" s="129" t="s">
        <v>1228</v>
      </c>
      <c r="Z115" s="129" t="s">
        <v>1228</v>
      </c>
      <c r="AA115" s="129" t="s">
        <v>1228</v>
      </c>
      <c r="AB115" s="129" t="s">
        <v>1228</v>
      </c>
      <c r="AC115" s="129" t="s">
        <v>1228</v>
      </c>
      <c r="AD115" s="129" t="s">
        <v>1228</v>
      </c>
      <c r="AE115" s="67" t="s">
        <v>347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168"/>
      <c r="BA115" s="28" t="s">
        <v>1228</v>
      </c>
      <c r="BB115" s="11">
        <v>39636</v>
      </c>
      <c r="BC115" s="157">
        <v>345540.33</v>
      </c>
      <c r="BD115" s="157">
        <v>6287776.1799999997</v>
      </c>
      <c r="BE115" s="70" t="s">
        <v>2136</v>
      </c>
    </row>
    <row r="116" spans="1:57" s="60" customFormat="1" x14ac:dyDescent="0.2">
      <c r="A116" s="28">
        <v>1</v>
      </c>
      <c r="B116" s="67" t="s">
        <v>589</v>
      </c>
      <c r="C116" s="67" t="s">
        <v>118</v>
      </c>
      <c r="D116" s="28">
        <v>164</v>
      </c>
      <c r="E116" s="28" t="s">
        <v>1368</v>
      </c>
      <c r="F116" s="28" t="s">
        <v>1057</v>
      </c>
      <c r="G116" s="28" t="s">
        <v>1228</v>
      </c>
      <c r="H116" s="28" t="s">
        <v>117</v>
      </c>
      <c r="I116" s="28" t="s">
        <v>1228</v>
      </c>
      <c r="J116" s="67" t="s">
        <v>423</v>
      </c>
      <c r="K116" s="67" t="s">
        <v>1157</v>
      </c>
      <c r="L116" s="28" t="s">
        <v>1227</v>
      </c>
      <c r="M116" s="28" t="s">
        <v>432</v>
      </c>
      <c r="N116" s="28" t="s">
        <v>1228</v>
      </c>
      <c r="O116" s="28" t="s">
        <v>1228</v>
      </c>
      <c r="P116" s="28" t="s">
        <v>1228</v>
      </c>
      <c r="Q116" s="28" t="s">
        <v>1228</v>
      </c>
      <c r="R116" s="28" t="s">
        <v>1228</v>
      </c>
      <c r="S116" s="128">
        <v>0.27083333333333331</v>
      </c>
      <c r="T116" s="128">
        <v>0.35416666666666669</v>
      </c>
      <c r="U116" s="129" t="s">
        <v>1228</v>
      </c>
      <c r="V116" s="129" t="s">
        <v>1228</v>
      </c>
      <c r="W116" s="129" t="s">
        <v>1228</v>
      </c>
      <c r="X116" s="129" t="s">
        <v>1228</v>
      </c>
      <c r="Y116" s="129" t="s">
        <v>1228</v>
      </c>
      <c r="Z116" s="129" t="s">
        <v>1228</v>
      </c>
      <c r="AA116" s="129" t="s">
        <v>1228</v>
      </c>
      <c r="AB116" s="129" t="s">
        <v>1228</v>
      </c>
      <c r="AC116" s="129" t="s">
        <v>1228</v>
      </c>
      <c r="AD116" s="129" t="s">
        <v>1228</v>
      </c>
      <c r="AE116" s="67" t="s">
        <v>176</v>
      </c>
      <c r="AF116" s="67" t="s">
        <v>178</v>
      </c>
      <c r="AG116" s="67" t="s">
        <v>355</v>
      </c>
      <c r="AH116" s="67" t="s">
        <v>1711</v>
      </c>
      <c r="AI116" s="67" t="s">
        <v>462</v>
      </c>
      <c r="AJ116" s="67" t="s">
        <v>356</v>
      </c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168"/>
      <c r="BA116" s="28">
        <v>3</v>
      </c>
      <c r="BB116" s="11">
        <v>39825</v>
      </c>
      <c r="BC116" s="157">
        <v>348294.77</v>
      </c>
      <c r="BD116" s="157">
        <v>6287303.4400000004</v>
      </c>
      <c r="BE116" s="70" t="s">
        <v>2136</v>
      </c>
    </row>
    <row r="117" spans="1:57" s="60" customFormat="1" x14ac:dyDescent="0.2">
      <c r="A117" s="28">
        <v>1</v>
      </c>
      <c r="B117" s="67" t="s">
        <v>589</v>
      </c>
      <c r="C117" s="67"/>
      <c r="D117" s="28">
        <v>165</v>
      </c>
      <c r="E117" s="28" t="s">
        <v>1802</v>
      </c>
      <c r="F117" s="28" t="s">
        <v>861</v>
      </c>
      <c r="G117" s="28" t="s">
        <v>1228</v>
      </c>
      <c r="H117" s="28" t="s">
        <v>115</v>
      </c>
      <c r="I117" s="28" t="s">
        <v>1228</v>
      </c>
      <c r="J117" s="67" t="s">
        <v>418</v>
      </c>
      <c r="K117" s="67" t="s">
        <v>2544</v>
      </c>
      <c r="L117" s="28" t="s">
        <v>1227</v>
      </c>
      <c r="M117" s="28" t="s">
        <v>432</v>
      </c>
      <c r="N117" s="28" t="s">
        <v>1228</v>
      </c>
      <c r="O117" s="28" t="s">
        <v>1228</v>
      </c>
      <c r="P117" s="28" t="s">
        <v>1228</v>
      </c>
      <c r="Q117" s="28" t="s">
        <v>1228</v>
      </c>
      <c r="R117" s="28" t="s">
        <v>1228</v>
      </c>
      <c r="S117" s="128">
        <v>0.70833333333333337</v>
      </c>
      <c r="T117" s="128">
        <v>0.91666666666666663</v>
      </c>
      <c r="U117" s="129" t="s">
        <v>1228</v>
      </c>
      <c r="V117" s="129" t="s">
        <v>1228</v>
      </c>
      <c r="W117" s="129" t="s">
        <v>1228</v>
      </c>
      <c r="X117" s="129" t="s">
        <v>1228</v>
      </c>
      <c r="Y117" s="129" t="s">
        <v>1228</v>
      </c>
      <c r="Z117" s="129" t="s">
        <v>1228</v>
      </c>
      <c r="AA117" s="129" t="s">
        <v>1228</v>
      </c>
      <c r="AB117" s="129" t="s">
        <v>1228</v>
      </c>
      <c r="AC117" s="129" t="s">
        <v>1228</v>
      </c>
      <c r="AD117" s="129" t="s">
        <v>1228</v>
      </c>
      <c r="AE117" s="67" t="s">
        <v>348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168"/>
      <c r="BA117" s="28" t="s">
        <v>1228</v>
      </c>
      <c r="BB117" s="11">
        <v>39839</v>
      </c>
      <c r="BC117" s="157">
        <v>345540.33</v>
      </c>
      <c r="BD117" s="157">
        <v>6287776.1799999997</v>
      </c>
      <c r="BE117" s="70" t="s">
        <v>2136</v>
      </c>
    </row>
    <row r="118" spans="1:57" s="75" customFormat="1" x14ac:dyDescent="0.2">
      <c r="A118" s="72">
        <v>1</v>
      </c>
      <c r="B118" s="73" t="s">
        <v>588</v>
      </c>
      <c r="C118" s="73" t="s">
        <v>564</v>
      </c>
      <c r="D118" s="72">
        <v>166</v>
      </c>
      <c r="E118" s="28" t="s">
        <v>1369</v>
      </c>
      <c r="F118" s="72" t="s">
        <v>1058</v>
      </c>
      <c r="G118" s="72" t="s">
        <v>1228</v>
      </c>
      <c r="H118" s="72" t="s">
        <v>101</v>
      </c>
      <c r="I118" s="72" t="s">
        <v>1228</v>
      </c>
      <c r="J118" s="73" t="s">
        <v>404</v>
      </c>
      <c r="K118" s="73" t="s">
        <v>2498</v>
      </c>
      <c r="L118" s="72" t="s">
        <v>1227</v>
      </c>
      <c r="M118" s="72" t="s">
        <v>427</v>
      </c>
      <c r="N118" s="72" t="s">
        <v>1228</v>
      </c>
      <c r="O118" s="72" t="s">
        <v>1228</v>
      </c>
      <c r="P118" s="72" t="s">
        <v>1228</v>
      </c>
      <c r="Q118" s="72" t="s">
        <v>1228</v>
      </c>
      <c r="R118" s="72" t="s">
        <v>1228</v>
      </c>
      <c r="S118" s="138">
        <v>0.25</v>
      </c>
      <c r="T118" s="138">
        <v>0.625</v>
      </c>
      <c r="U118" s="139" t="s">
        <v>1228</v>
      </c>
      <c r="V118" s="139" t="s">
        <v>1228</v>
      </c>
      <c r="W118" s="150" t="s">
        <v>1228</v>
      </c>
      <c r="X118" s="150" t="s">
        <v>1228</v>
      </c>
      <c r="Y118" s="150" t="s">
        <v>1228</v>
      </c>
      <c r="Z118" s="150" t="s">
        <v>1228</v>
      </c>
      <c r="AA118" s="150" t="s">
        <v>1228</v>
      </c>
      <c r="AB118" s="150" t="s">
        <v>1228</v>
      </c>
      <c r="AC118" s="150" t="s">
        <v>1228</v>
      </c>
      <c r="AD118" s="150" t="s">
        <v>1228</v>
      </c>
      <c r="AE118" s="104" t="s">
        <v>349</v>
      </c>
      <c r="AF118" s="104"/>
      <c r="AG118" s="104"/>
      <c r="AH118" s="104"/>
      <c r="AI118" s="104"/>
      <c r="AJ118" s="104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168">
        <v>2</v>
      </c>
      <c r="BA118" s="72">
        <v>3</v>
      </c>
      <c r="BB118" s="22">
        <v>39874</v>
      </c>
      <c r="BC118" s="157">
        <v>352930.74</v>
      </c>
      <c r="BD118" s="157">
        <v>6301811.2000000002</v>
      </c>
      <c r="BE118" s="74" t="s">
        <v>2136</v>
      </c>
    </row>
    <row r="119" spans="1:57" s="60" customFormat="1" x14ac:dyDescent="0.2">
      <c r="A119" s="28">
        <v>1</v>
      </c>
      <c r="B119" s="67" t="s">
        <v>589</v>
      </c>
      <c r="C119" s="67" t="s">
        <v>118</v>
      </c>
      <c r="D119" s="28">
        <v>168</v>
      </c>
      <c r="E119" s="28" t="s">
        <v>1370</v>
      </c>
      <c r="F119" s="28" t="s">
        <v>1059</v>
      </c>
      <c r="G119" s="28" t="s">
        <v>1228</v>
      </c>
      <c r="H119" s="28" t="s">
        <v>114</v>
      </c>
      <c r="I119" s="28" t="s">
        <v>1228</v>
      </c>
      <c r="J119" s="67" t="s">
        <v>424</v>
      </c>
      <c r="K119" s="67" t="s">
        <v>2200</v>
      </c>
      <c r="L119" s="28" t="s">
        <v>1227</v>
      </c>
      <c r="M119" s="28" t="s">
        <v>432</v>
      </c>
      <c r="N119" s="28" t="s">
        <v>1228</v>
      </c>
      <c r="O119" s="28" t="s">
        <v>1228</v>
      </c>
      <c r="P119" s="28" t="s">
        <v>1228</v>
      </c>
      <c r="Q119" s="28" t="s">
        <v>1228</v>
      </c>
      <c r="R119" s="28" t="s">
        <v>1228</v>
      </c>
      <c r="S119" s="128">
        <v>0.27083333333333331</v>
      </c>
      <c r="T119" s="128">
        <v>0.35416666666666669</v>
      </c>
      <c r="U119" s="129" t="s">
        <v>1228</v>
      </c>
      <c r="V119" s="129" t="s">
        <v>1228</v>
      </c>
      <c r="W119" s="129" t="s">
        <v>1228</v>
      </c>
      <c r="X119" s="129" t="s">
        <v>1228</v>
      </c>
      <c r="Y119" s="129" t="s">
        <v>1228</v>
      </c>
      <c r="Z119" s="129" t="s">
        <v>1228</v>
      </c>
      <c r="AA119" s="129" t="s">
        <v>1228</v>
      </c>
      <c r="AB119" s="129" t="s">
        <v>1228</v>
      </c>
      <c r="AC119" s="129" t="s">
        <v>1228</v>
      </c>
      <c r="AD119" s="129" t="s">
        <v>1228</v>
      </c>
      <c r="AE119" s="67" t="s">
        <v>350</v>
      </c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168"/>
      <c r="BA119" s="28">
        <v>2</v>
      </c>
      <c r="BB119" s="11">
        <v>39181</v>
      </c>
      <c r="BC119" s="157">
        <v>341911.17</v>
      </c>
      <c r="BD119" s="157">
        <v>6281752.54</v>
      </c>
      <c r="BE119" s="70" t="s">
        <v>2136</v>
      </c>
    </row>
    <row r="120" spans="1:57" s="60" customFormat="1" x14ac:dyDescent="0.2">
      <c r="A120" s="28">
        <v>1</v>
      </c>
      <c r="B120" s="67" t="s">
        <v>589</v>
      </c>
      <c r="C120" s="67"/>
      <c r="D120" s="28">
        <v>170</v>
      </c>
      <c r="E120" s="28" t="s">
        <v>1803</v>
      </c>
      <c r="F120" s="28" t="s">
        <v>861</v>
      </c>
      <c r="G120" s="28" t="s">
        <v>1228</v>
      </c>
      <c r="H120" s="28" t="s">
        <v>115</v>
      </c>
      <c r="I120" s="28" t="s">
        <v>1228</v>
      </c>
      <c r="J120" s="67" t="s">
        <v>418</v>
      </c>
      <c r="K120" s="67" t="s">
        <v>2544</v>
      </c>
      <c r="L120" s="28" t="s">
        <v>1227</v>
      </c>
      <c r="M120" s="28" t="s">
        <v>432</v>
      </c>
      <c r="N120" s="28" t="s">
        <v>1228</v>
      </c>
      <c r="O120" s="28" t="s">
        <v>1228</v>
      </c>
      <c r="P120" s="28" t="s">
        <v>1228</v>
      </c>
      <c r="Q120" s="28" t="s">
        <v>1228</v>
      </c>
      <c r="R120" s="28" t="s">
        <v>1228</v>
      </c>
      <c r="S120" s="128">
        <v>0.25</v>
      </c>
      <c r="T120" s="128">
        <v>0.39583333333333331</v>
      </c>
      <c r="U120" s="129" t="s">
        <v>1228</v>
      </c>
      <c r="V120" s="129" t="s">
        <v>1228</v>
      </c>
      <c r="W120" s="129" t="s">
        <v>1228</v>
      </c>
      <c r="X120" s="129" t="s">
        <v>1228</v>
      </c>
      <c r="Y120" s="129" t="s">
        <v>1228</v>
      </c>
      <c r="Z120" s="129" t="s">
        <v>1228</v>
      </c>
      <c r="AA120" s="129" t="s">
        <v>1228</v>
      </c>
      <c r="AB120" s="129" t="s">
        <v>1228</v>
      </c>
      <c r="AC120" s="129" t="s">
        <v>1228</v>
      </c>
      <c r="AD120" s="129" t="s">
        <v>1228</v>
      </c>
      <c r="AE120" s="67" t="s">
        <v>351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168"/>
      <c r="BA120" s="28" t="s">
        <v>1228</v>
      </c>
      <c r="BB120" s="11">
        <v>39181</v>
      </c>
      <c r="BC120" s="157">
        <v>345540.33</v>
      </c>
      <c r="BD120" s="157">
        <v>6287776.1799999997</v>
      </c>
      <c r="BE120" s="70" t="s">
        <v>2136</v>
      </c>
    </row>
    <row r="121" spans="1:57" x14ac:dyDescent="0.2">
      <c r="A121" s="28">
        <v>1</v>
      </c>
      <c r="B121" s="67" t="s">
        <v>589</v>
      </c>
      <c r="C121" s="67" t="s">
        <v>118</v>
      </c>
      <c r="D121" s="28">
        <v>172</v>
      </c>
      <c r="E121" s="28" t="s">
        <v>1804</v>
      </c>
      <c r="F121" s="28" t="s">
        <v>1060</v>
      </c>
      <c r="G121" s="28" t="s">
        <v>1228</v>
      </c>
      <c r="H121" s="28" t="s">
        <v>102</v>
      </c>
      <c r="I121" s="28" t="s">
        <v>1228</v>
      </c>
      <c r="J121" s="67" t="s">
        <v>422</v>
      </c>
      <c r="K121" s="67" t="s">
        <v>2499</v>
      </c>
      <c r="L121" s="28" t="s">
        <v>1227</v>
      </c>
      <c r="M121" s="28" t="s">
        <v>426</v>
      </c>
      <c r="N121" s="28" t="s">
        <v>1228</v>
      </c>
      <c r="O121" s="28" t="s">
        <v>1228</v>
      </c>
      <c r="P121" s="28" t="s">
        <v>1228</v>
      </c>
      <c r="Q121" s="28" t="s">
        <v>1228</v>
      </c>
      <c r="R121" s="28" t="s">
        <v>1228</v>
      </c>
      <c r="S121" s="128">
        <v>0.72916666666666663</v>
      </c>
      <c r="T121" s="128">
        <v>0.85416666666666663</v>
      </c>
      <c r="U121" s="129" t="s">
        <v>1228</v>
      </c>
      <c r="V121" s="129" t="s">
        <v>1228</v>
      </c>
      <c r="W121" s="129" t="s">
        <v>1228</v>
      </c>
      <c r="X121" s="129" t="s">
        <v>1228</v>
      </c>
      <c r="Y121" s="129" t="s">
        <v>1228</v>
      </c>
      <c r="Z121" s="129" t="s">
        <v>1228</v>
      </c>
      <c r="AA121" s="129" t="s">
        <v>1228</v>
      </c>
      <c r="AB121" s="129" t="s">
        <v>1228</v>
      </c>
      <c r="AC121" s="129" t="s">
        <v>1228</v>
      </c>
      <c r="AD121" s="129" t="s">
        <v>1228</v>
      </c>
      <c r="AE121" s="67" t="s">
        <v>342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168"/>
      <c r="BA121" s="28" t="s">
        <v>1228</v>
      </c>
      <c r="BB121" s="11">
        <v>39189</v>
      </c>
      <c r="BC121" s="157">
        <v>354187.54</v>
      </c>
      <c r="BD121" s="157">
        <v>6304550.2599999998</v>
      </c>
      <c r="BE121" s="70" t="s">
        <v>2136</v>
      </c>
    </row>
    <row r="122" spans="1:57" x14ac:dyDescent="0.2">
      <c r="A122" s="28">
        <v>1</v>
      </c>
      <c r="B122" s="67" t="s">
        <v>589</v>
      </c>
      <c r="C122" s="67" t="s">
        <v>118</v>
      </c>
      <c r="D122" s="28">
        <v>173</v>
      </c>
      <c r="E122" s="28" t="s">
        <v>1805</v>
      </c>
      <c r="F122" s="28" t="s">
        <v>1060</v>
      </c>
      <c r="G122" s="28" t="s">
        <v>1228</v>
      </c>
      <c r="H122" s="28" t="s">
        <v>102</v>
      </c>
      <c r="I122" s="28" t="s">
        <v>1228</v>
      </c>
      <c r="J122" s="67" t="s">
        <v>422</v>
      </c>
      <c r="K122" s="67" t="s">
        <v>2499</v>
      </c>
      <c r="L122" s="28" t="s">
        <v>1227</v>
      </c>
      <c r="M122" s="28" t="s">
        <v>426</v>
      </c>
      <c r="N122" s="28" t="s">
        <v>1228</v>
      </c>
      <c r="O122" s="28" t="s">
        <v>1228</v>
      </c>
      <c r="P122" s="28" t="s">
        <v>1228</v>
      </c>
      <c r="Q122" s="28" t="s">
        <v>1228</v>
      </c>
      <c r="R122" s="28" t="s">
        <v>1228</v>
      </c>
      <c r="S122" s="128">
        <v>0.72916666666666663</v>
      </c>
      <c r="T122" s="128">
        <v>0.85416666666666663</v>
      </c>
      <c r="U122" s="129" t="s">
        <v>1228</v>
      </c>
      <c r="V122" s="129" t="s">
        <v>1228</v>
      </c>
      <c r="W122" s="129" t="s">
        <v>1228</v>
      </c>
      <c r="X122" s="129" t="s">
        <v>1228</v>
      </c>
      <c r="Y122" s="129" t="s">
        <v>1228</v>
      </c>
      <c r="Z122" s="129" t="s">
        <v>1228</v>
      </c>
      <c r="AA122" s="129" t="s">
        <v>1228</v>
      </c>
      <c r="AB122" s="129" t="s">
        <v>1228</v>
      </c>
      <c r="AC122" s="129" t="s">
        <v>1228</v>
      </c>
      <c r="AD122" s="129" t="s">
        <v>1228</v>
      </c>
      <c r="AE122" s="67" t="s">
        <v>352</v>
      </c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168"/>
      <c r="BA122" s="28" t="s">
        <v>1228</v>
      </c>
      <c r="BB122" s="11">
        <v>39185</v>
      </c>
      <c r="BC122" s="157">
        <v>354187.54</v>
      </c>
      <c r="BD122" s="157">
        <v>6304550.2599999998</v>
      </c>
      <c r="BE122" s="70" t="s">
        <v>2136</v>
      </c>
    </row>
    <row r="123" spans="1:57" x14ac:dyDescent="0.2">
      <c r="A123" s="28">
        <v>1</v>
      </c>
      <c r="B123" s="67" t="s">
        <v>588</v>
      </c>
      <c r="C123" s="67" t="s">
        <v>564</v>
      </c>
      <c r="D123" s="28">
        <v>178</v>
      </c>
      <c r="E123" s="28" t="s">
        <v>1371</v>
      </c>
      <c r="F123" s="28" t="s">
        <v>861</v>
      </c>
      <c r="G123" s="28" t="s">
        <v>1228</v>
      </c>
      <c r="H123" s="28" t="s">
        <v>115</v>
      </c>
      <c r="I123" s="28" t="s">
        <v>1228</v>
      </c>
      <c r="J123" s="67" t="s">
        <v>418</v>
      </c>
      <c r="K123" s="67" t="s">
        <v>2544</v>
      </c>
      <c r="L123" s="28" t="s">
        <v>1213</v>
      </c>
      <c r="M123" s="28" t="s">
        <v>426</v>
      </c>
      <c r="N123" s="28" t="s">
        <v>434</v>
      </c>
      <c r="O123" s="28" t="s">
        <v>1228</v>
      </c>
      <c r="P123" s="28" t="s">
        <v>1228</v>
      </c>
      <c r="Q123" s="28" t="s">
        <v>1228</v>
      </c>
      <c r="R123" s="28" t="s">
        <v>1228</v>
      </c>
      <c r="S123" s="128">
        <v>0.25</v>
      </c>
      <c r="T123" s="128">
        <v>0.4375</v>
      </c>
      <c r="U123" s="129" t="s">
        <v>1228</v>
      </c>
      <c r="V123" s="129" t="s">
        <v>1228</v>
      </c>
      <c r="W123" s="129" t="s">
        <v>1228</v>
      </c>
      <c r="X123" s="129" t="s">
        <v>1228</v>
      </c>
      <c r="Y123" s="129" t="s">
        <v>1228</v>
      </c>
      <c r="Z123" s="129" t="s">
        <v>1228</v>
      </c>
      <c r="AA123" s="129" t="s">
        <v>1228</v>
      </c>
      <c r="AB123" s="129" t="s">
        <v>1228</v>
      </c>
      <c r="AC123" s="129" t="s">
        <v>1228</v>
      </c>
      <c r="AD123" s="129" t="s">
        <v>1228</v>
      </c>
      <c r="AE123" s="67" t="s">
        <v>353</v>
      </c>
      <c r="AF123" s="67" t="s">
        <v>2000</v>
      </c>
      <c r="AG123" s="67" t="s">
        <v>2002</v>
      </c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168">
        <v>2</v>
      </c>
      <c r="BA123" s="28">
        <v>4</v>
      </c>
      <c r="BB123" s="11">
        <v>39909</v>
      </c>
      <c r="BC123" s="157">
        <v>345540.33</v>
      </c>
      <c r="BD123" s="157">
        <v>6287776.1799999997</v>
      </c>
      <c r="BE123" s="70" t="s">
        <v>2136</v>
      </c>
    </row>
    <row r="124" spans="1:57" s="60" customFormat="1" x14ac:dyDescent="0.2">
      <c r="A124" s="28">
        <v>1</v>
      </c>
      <c r="B124" s="67" t="s">
        <v>589</v>
      </c>
      <c r="C124" s="67"/>
      <c r="D124" s="28">
        <v>179</v>
      </c>
      <c r="E124" s="28" t="s">
        <v>1806</v>
      </c>
      <c r="F124" s="28" t="s">
        <v>861</v>
      </c>
      <c r="G124" s="28" t="s">
        <v>1228</v>
      </c>
      <c r="H124" s="28" t="s">
        <v>115</v>
      </c>
      <c r="I124" s="28" t="s">
        <v>1228</v>
      </c>
      <c r="J124" s="67" t="s">
        <v>418</v>
      </c>
      <c r="K124" s="67" t="s">
        <v>2544</v>
      </c>
      <c r="L124" s="28" t="s">
        <v>1227</v>
      </c>
      <c r="M124" s="28" t="s">
        <v>429</v>
      </c>
      <c r="N124" s="28" t="s">
        <v>1228</v>
      </c>
      <c r="O124" s="28" t="s">
        <v>1228</v>
      </c>
      <c r="P124" s="28" t="s">
        <v>1228</v>
      </c>
      <c r="Q124" s="28" t="s">
        <v>1228</v>
      </c>
      <c r="R124" s="28" t="s">
        <v>1228</v>
      </c>
      <c r="S124" s="128">
        <v>0.625</v>
      </c>
      <c r="T124" s="128">
        <v>0.9375</v>
      </c>
      <c r="U124" s="129" t="s">
        <v>1228</v>
      </c>
      <c r="V124" s="129" t="s">
        <v>1228</v>
      </c>
      <c r="W124" s="129" t="s">
        <v>1228</v>
      </c>
      <c r="X124" s="129" t="s">
        <v>1228</v>
      </c>
      <c r="Y124" s="129" t="s">
        <v>1228</v>
      </c>
      <c r="Z124" s="129" t="s">
        <v>1228</v>
      </c>
      <c r="AA124" s="129" t="s">
        <v>1228</v>
      </c>
      <c r="AB124" s="129" t="s">
        <v>1228</v>
      </c>
      <c r="AC124" s="129" t="s">
        <v>1228</v>
      </c>
      <c r="AD124" s="129" t="s">
        <v>1228</v>
      </c>
      <c r="AE124" s="67" t="s">
        <v>354</v>
      </c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168"/>
      <c r="BA124" s="28" t="s">
        <v>1228</v>
      </c>
      <c r="BB124" s="11">
        <v>39909</v>
      </c>
      <c r="BC124" s="157">
        <v>345540.33</v>
      </c>
      <c r="BD124" s="157">
        <v>6287776.1799999997</v>
      </c>
      <c r="BE124" s="70" t="s">
        <v>2136</v>
      </c>
    </row>
    <row r="125" spans="1:57" s="60" customFormat="1" x14ac:dyDescent="0.2">
      <c r="A125" s="28">
        <v>1</v>
      </c>
      <c r="B125" s="67" t="s">
        <v>589</v>
      </c>
      <c r="C125" s="67" t="s">
        <v>118</v>
      </c>
      <c r="D125" s="28">
        <v>183</v>
      </c>
      <c r="E125" s="28" t="s">
        <v>1807</v>
      </c>
      <c r="F125" s="28" t="s">
        <v>908</v>
      </c>
      <c r="G125" s="28" t="s">
        <v>1228</v>
      </c>
      <c r="H125" s="28" t="s">
        <v>103</v>
      </c>
      <c r="I125" s="28" t="s">
        <v>1228</v>
      </c>
      <c r="J125" s="67" t="s">
        <v>409</v>
      </c>
      <c r="K125" s="67" t="s">
        <v>1122</v>
      </c>
      <c r="L125" s="28" t="s">
        <v>1227</v>
      </c>
      <c r="M125" s="28" t="s">
        <v>434</v>
      </c>
      <c r="N125" s="28" t="s">
        <v>1228</v>
      </c>
      <c r="O125" s="28" t="s">
        <v>1228</v>
      </c>
      <c r="P125" s="28" t="s">
        <v>1228</v>
      </c>
      <c r="Q125" s="28" t="s">
        <v>1228</v>
      </c>
      <c r="R125" s="28" t="s">
        <v>1228</v>
      </c>
      <c r="S125" s="128">
        <v>0.72916666666666663</v>
      </c>
      <c r="T125" s="128">
        <v>0.875</v>
      </c>
      <c r="U125" s="129" t="s">
        <v>1228</v>
      </c>
      <c r="V125" s="129" t="s">
        <v>1228</v>
      </c>
      <c r="W125" s="129" t="s">
        <v>1228</v>
      </c>
      <c r="X125" s="129" t="s">
        <v>1228</v>
      </c>
      <c r="Y125" s="129" t="s">
        <v>1228</v>
      </c>
      <c r="Z125" s="129" t="s">
        <v>1228</v>
      </c>
      <c r="AA125" s="129" t="s">
        <v>1228</v>
      </c>
      <c r="AB125" s="129" t="s">
        <v>1228</v>
      </c>
      <c r="AC125" s="129" t="s">
        <v>1228</v>
      </c>
      <c r="AD125" s="129" t="s">
        <v>1228</v>
      </c>
      <c r="AE125" s="67" t="s">
        <v>360</v>
      </c>
      <c r="AF125" s="67" t="s">
        <v>311</v>
      </c>
      <c r="AG125" s="67" t="s">
        <v>361</v>
      </c>
      <c r="AH125" s="67" t="s">
        <v>367</v>
      </c>
      <c r="AI125" s="67" t="s">
        <v>455</v>
      </c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168"/>
      <c r="BA125" s="28" t="s">
        <v>1228</v>
      </c>
      <c r="BB125" s="11">
        <v>40049</v>
      </c>
      <c r="BC125" s="157">
        <v>346337.71</v>
      </c>
      <c r="BD125" s="157">
        <v>6299501.46</v>
      </c>
      <c r="BE125" s="70" t="s">
        <v>2136</v>
      </c>
    </row>
    <row r="126" spans="1:57" x14ac:dyDescent="0.2">
      <c r="A126" s="30">
        <v>1</v>
      </c>
      <c r="B126" s="79" t="s">
        <v>588</v>
      </c>
      <c r="C126" s="79" t="s">
        <v>119</v>
      </c>
      <c r="D126" s="30">
        <v>185</v>
      </c>
      <c r="E126" s="30" t="s">
        <v>1372</v>
      </c>
      <c r="F126" s="30" t="s">
        <v>1061</v>
      </c>
      <c r="G126" s="30" t="s">
        <v>1228</v>
      </c>
      <c r="H126" s="30" t="s">
        <v>112</v>
      </c>
      <c r="I126" s="30" t="s">
        <v>1228</v>
      </c>
      <c r="J126" s="79" t="s">
        <v>404</v>
      </c>
      <c r="K126" s="79" t="s">
        <v>1158</v>
      </c>
      <c r="L126" s="30" t="s">
        <v>1213</v>
      </c>
      <c r="M126" s="30" t="s">
        <v>426</v>
      </c>
      <c r="N126" s="30" t="s">
        <v>427</v>
      </c>
      <c r="O126" s="30" t="s">
        <v>434</v>
      </c>
      <c r="P126" s="30" t="s">
        <v>1228</v>
      </c>
      <c r="Q126" s="30" t="s">
        <v>1228</v>
      </c>
      <c r="R126" s="30" t="s">
        <v>1228</v>
      </c>
      <c r="S126" s="126">
        <v>0.27083333333333331</v>
      </c>
      <c r="T126" s="126">
        <v>0.45833333333333331</v>
      </c>
      <c r="U126" s="127" t="s">
        <v>1228</v>
      </c>
      <c r="V126" s="127" t="s">
        <v>1228</v>
      </c>
      <c r="W126" s="127" t="s">
        <v>1228</v>
      </c>
      <c r="X126" s="127" t="s">
        <v>1228</v>
      </c>
      <c r="Y126" s="127" t="s">
        <v>1228</v>
      </c>
      <c r="Z126" s="127" t="s">
        <v>1228</v>
      </c>
      <c r="AA126" s="127" t="s">
        <v>1228</v>
      </c>
      <c r="AB126" s="127" t="s">
        <v>1228</v>
      </c>
      <c r="AC126" s="127" t="s">
        <v>1228</v>
      </c>
      <c r="AD126" s="127" t="s">
        <v>1228</v>
      </c>
      <c r="AE126" s="79" t="s">
        <v>125</v>
      </c>
      <c r="AF126" s="79" t="s">
        <v>127</v>
      </c>
      <c r="AG126" s="79" t="s">
        <v>452</v>
      </c>
      <c r="AH126" s="79" t="s">
        <v>371</v>
      </c>
      <c r="AI126" s="79" t="s">
        <v>129</v>
      </c>
      <c r="AJ126" s="79" t="s">
        <v>130</v>
      </c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170">
        <v>3</v>
      </c>
      <c r="BA126" s="30">
        <v>3</v>
      </c>
      <c r="BB126" s="24">
        <v>40184</v>
      </c>
      <c r="BC126" s="158">
        <v>354055.16</v>
      </c>
      <c r="BD126" s="158">
        <v>6302211.5199999996</v>
      </c>
      <c r="BE126" s="70" t="s">
        <v>2136</v>
      </c>
    </row>
    <row r="127" spans="1:57" x14ac:dyDescent="0.2">
      <c r="A127" s="30">
        <v>1</v>
      </c>
      <c r="B127" s="79" t="s">
        <v>588</v>
      </c>
      <c r="C127" s="79" t="s">
        <v>119</v>
      </c>
      <c r="D127" s="30">
        <v>186</v>
      </c>
      <c r="E127" s="30" t="s">
        <v>1373</v>
      </c>
      <c r="F127" s="30" t="s">
        <v>1062</v>
      </c>
      <c r="G127" s="30" t="s">
        <v>1228</v>
      </c>
      <c r="H127" s="30" t="s">
        <v>111</v>
      </c>
      <c r="I127" s="30" t="s">
        <v>1228</v>
      </c>
      <c r="J127" s="79" t="s">
        <v>404</v>
      </c>
      <c r="K127" s="79" t="s">
        <v>1159</v>
      </c>
      <c r="L127" s="30" t="s">
        <v>1213</v>
      </c>
      <c r="M127" s="30" t="s">
        <v>427</v>
      </c>
      <c r="N127" s="30" t="s">
        <v>431</v>
      </c>
      <c r="O127" s="30" t="s">
        <v>1228</v>
      </c>
      <c r="P127" s="30" t="s">
        <v>1228</v>
      </c>
      <c r="Q127" s="30" t="s">
        <v>1228</v>
      </c>
      <c r="R127" s="30" t="s">
        <v>1228</v>
      </c>
      <c r="S127" s="126">
        <v>0.27083333333333331</v>
      </c>
      <c r="T127" s="126">
        <v>0.64583333333333337</v>
      </c>
      <c r="U127" s="127" t="s">
        <v>1228</v>
      </c>
      <c r="V127" s="127" t="s">
        <v>1228</v>
      </c>
      <c r="W127" s="127" t="s">
        <v>1228</v>
      </c>
      <c r="X127" s="127" t="s">
        <v>1228</v>
      </c>
      <c r="Y127" s="127" t="s">
        <v>1228</v>
      </c>
      <c r="Z127" s="127" t="s">
        <v>1228</v>
      </c>
      <c r="AA127" s="127" t="s">
        <v>1228</v>
      </c>
      <c r="AB127" s="127" t="s">
        <v>1228</v>
      </c>
      <c r="AC127" s="127" t="s">
        <v>1228</v>
      </c>
      <c r="AD127" s="127" t="s">
        <v>1228</v>
      </c>
      <c r="AE127" s="79" t="s">
        <v>132</v>
      </c>
      <c r="AF127" s="79" t="s">
        <v>131</v>
      </c>
      <c r="AG127" s="79" t="s">
        <v>362</v>
      </c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170">
        <v>3</v>
      </c>
      <c r="BA127" s="30">
        <v>4</v>
      </c>
      <c r="BB127" s="24">
        <v>40184</v>
      </c>
      <c r="BC127" s="158">
        <v>356344.85</v>
      </c>
      <c r="BD127" s="158">
        <v>6302493.5599999996</v>
      </c>
      <c r="BE127" s="70" t="s">
        <v>2136</v>
      </c>
    </row>
    <row r="128" spans="1:57" s="60" customFormat="1" x14ac:dyDescent="0.2">
      <c r="A128" s="28">
        <v>1</v>
      </c>
      <c r="B128" s="67" t="s">
        <v>588</v>
      </c>
      <c r="C128" s="67" t="s">
        <v>118</v>
      </c>
      <c r="D128" s="28">
        <v>187</v>
      </c>
      <c r="E128" s="28" t="s">
        <v>1374</v>
      </c>
      <c r="F128" s="30" t="s">
        <v>1063</v>
      </c>
      <c r="G128" s="28" t="s">
        <v>1228</v>
      </c>
      <c r="H128" s="28" t="s">
        <v>495</v>
      </c>
      <c r="I128" s="28" t="s">
        <v>1228</v>
      </c>
      <c r="J128" s="67" t="s">
        <v>419</v>
      </c>
      <c r="K128" s="67" t="s">
        <v>1160</v>
      </c>
      <c r="L128" s="28" t="s">
        <v>1227</v>
      </c>
      <c r="M128" s="28" t="s">
        <v>429</v>
      </c>
      <c r="N128" s="28" t="s">
        <v>1228</v>
      </c>
      <c r="O128" s="28" t="s">
        <v>1228</v>
      </c>
      <c r="P128" s="28" t="s">
        <v>1228</v>
      </c>
      <c r="Q128" s="28" t="s">
        <v>1228</v>
      </c>
      <c r="R128" s="28" t="s">
        <v>1228</v>
      </c>
      <c r="S128" s="128">
        <v>0.27083333333333331</v>
      </c>
      <c r="T128" s="128">
        <v>0.89583333333333337</v>
      </c>
      <c r="U128" s="129" t="s">
        <v>1228</v>
      </c>
      <c r="V128" s="129" t="s">
        <v>1228</v>
      </c>
      <c r="W128" s="129" t="s">
        <v>1228</v>
      </c>
      <c r="X128" s="129" t="s">
        <v>1228</v>
      </c>
      <c r="Y128" s="129" t="s">
        <v>1228</v>
      </c>
      <c r="Z128" s="129" t="s">
        <v>1228</v>
      </c>
      <c r="AA128" s="129" t="s">
        <v>1228</v>
      </c>
      <c r="AB128" s="129" t="s">
        <v>1228</v>
      </c>
      <c r="AC128" s="129" t="s">
        <v>1228</v>
      </c>
      <c r="AD128" s="129" t="s">
        <v>1228</v>
      </c>
      <c r="AE128" s="79" t="s">
        <v>365</v>
      </c>
      <c r="AF128" s="67" t="s">
        <v>363</v>
      </c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168">
        <v>2</v>
      </c>
      <c r="BA128" s="28">
        <v>2</v>
      </c>
      <c r="BB128" s="11">
        <v>40210</v>
      </c>
      <c r="BC128" s="157">
        <v>352786.13</v>
      </c>
      <c r="BD128" s="157">
        <v>6285418.0499999998</v>
      </c>
      <c r="BE128" s="70" t="s">
        <v>2136</v>
      </c>
    </row>
    <row r="129" spans="1:77" s="60" customFormat="1" x14ac:dyDescent="0.2">
      <c r="A129" s="28">
        <v>1</v>
      </c>
      <c r="B129" s="67" t="s">
        <v>588</v>
      </c>
      <c r="C129" s="67" t="s">
        <v>118</v>
      </c>
      <c r="D129" s="28">
        <v>188</v>
      </c>
      <c r="E129" s="28" t="s">
        <v>1375</v>
      </c>
      <c r="F129" s="30" t="s">
        <v>1064</v>
      </c>
      <c r="G129" s="28" t="s">
        <v>1228</v>
      </c>
      <c r="H129" s="28" t="s">
        <v>496</v>
      </c>
      <c r="I129" s="28" t="s">
        <v>1228</v>
      </c>
      <c r="J129" s="67" t="s">
        <v>419</v>
      </c>
      <c r="K129" s="67" t="s">
        <v>1161</v>
      </c>
      <c r="L129" s="28" t="s">
        <v>1227</v>
      </c>
      <c r="M129" s="28" t="s">
        <v>429</v>
      </c>
      <c r="N129" s="28" t="s">
        <v>1228</v>
      </c>
      <c r="O129" s="28" t="s">
        <v>1228</v>
      </c>
      <c r="P129" s="28" t="s">
        <v>1228</v>
      </c>
      <c r="Q129" s="28" t="s">
        <v>1228</v>
      </c>
      <c r="R129" s="28" t="s">
        <v>1228</v>
      </c>
      <c r="S129" s="128">
        <v>0.27083333333333331</v>
      </c>
      <c r="T129" s="128">
        <v>0.89583333333333337</v>
      </c>
      <c r="U129" s="129" t="s">
        <v>1228</v>
      </c>
      <c r="V129" s="129" t="s">
        <v>1228</v>
      </c>
      <c r="W129" s="129" t="s">
        <v>1228</v>
      </c>
      <c r="X129" s="129" t="s">
        <v>1228</v>
      </c>
      <c r="Y129" s="129" t="s">
        <v>1228</v>
      </c>
      <c r="Z129" s="129" t="s">
        <v>1228</v>
      </c>
      <c r="AA129" s="129" t="s">
        <v>1228</v>
      </c>
      <c r="AB129" s="129" t="s">
        <v>1228</v>
      </c>
      <c r="AC129" s="129" t="s">
        <v>1228</v>
      </c>
      <c r="AD129" s="129" t="s">
        <v>1228</v>
      </c>
      <c r="AE129" s="67" t="s">
        <v>366</v>
      </c>
      <c r="AF129" s="67" t="s">
        <v>365</v>
      </c>
      <c r="AG129" s="67" t="s">
        <v>364</v>
      </c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168">
        <v>3</v>
      </c>
      <c r="BA129" s="28">
        <v>2</v>
      </c>
      <c r="BB129" s="11">
        <v>40210</v>
      </c>
      <c r="BC129" s="157">
        <v>352795.16</v>
      </c>
      <c r="BD129" s="157">
        <v>6285408.8899999997</v>
      </c>
      <c r="BE129" s="70" t="s">
        <v>2136</v>
      </c>
    </row>
    <row r="130" spans="1:77" s="60" customFormat="1" x14ac:dyDescent="0.2">
      <c r="A130" s="28">
        <v>1</v>
      </c>
      <c r="B130" s="67" t="s">
        <v>589</v>
      </c>
      <c r="C130" s="67" t="s">
        <v>118</v>
      </c>
      <c r="D130" s="28">
        <v>189</v>
      </c>
      <c r="E130" s="28" t="s">
        <v>1808</v>
      </c>
      <c r="F130" s="28" t="s">
        <v>903</v>
      </c>
      <c r="G130" s="28" t="s">
        <v>1228</v>
      </c>
      <c r="H130" s="28" t="s">
        <v>104</v>
      </c>
      <c r="I130" s="28" t="s">
        <v>1228</v>
      </c>
      <c r="J130" s="67" t="s">
        <v>409</v>
      </c>
      <c r="K130" s="67" t="s">
        <v>2500</v>
      </c>
      <c r="L130" s="28" t="s">
        <v>1227</v>
      </c>
      <c r="M130" s="28" t="s">
        <v>434</v>
      </c>
      <c r="N130" s="28" t="s">
        <v>1228</v>
      </c>
      <c r="O130" s="28" t="s">
        <v>1228</v>
      </c>
      <c r="P130" s="28" t="s">
        <v>1228</v>
      </c>
      <c r="Q130" s="28" t="s">
        <v>1228</v>
      </c>
      <c r="R130" s="28" t="s">
        <v>1228</v>
      </c>
      <c r="S130" s="128">
        <v>0.27083333333333331</v>
      </c>
      <c r="T130" s="128">
        <v>0.39583333333333331</v>
      </c>
      <c r="U130" s="129">
        <v>0.70833333333333337</v>
      </c>
      <c r="V130" s="129">
        <v>0.83333333333333337</v>
      </c>
      <c r="W130" s="129" t="s">
        <v>1228</v>
      </c>
      <c r="X130" s="129" t="s">
        <v>1228</v>
      </c>
      <c r="Y130" s="129" t="s">
        <v>1228</v>
      </c>
      <c r="Z130" s="129" t="s">
        <v>1228</v>
      </c>
      <c r="AA130" s="129" t="s">
        <v>1228</v>
      </c>
      <c r="AB130" s="129" t="s">
        <v>1228</v>
      </c>
      <c r="AC130" s="129" t="s">
        <v>1228</v>
      </c>
      <c r="AD130" s="129" t="s">
        <v>1228</v>
      </c>
      <c r="AE130" s="67" t="s">
        <v>236</v>
      </c>
      <c r="AF130" s="67" t="s">
        <v>239</v>
      </c>
      <c r="AG130" s="67" t="s">
        <v>240</v>
      </c>
      <c r="AH130" s="67" t="s">
        <v>238</v>
      </c>
      <c r="AI130" s="67" t="s">
        <v>242</v>
      </c>
      <c r="AJ130" s="67" t="s">
        <v>367</v>
      </c>
      <c r="AK130" s="67" t="s">
        <v>385</v>
      </c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168"/>
      <c r="BA130" s="28" t="s">
        <v>1228</v>
      </c>
      <c r="BB130" s="11">
        <v>40210</v>
      </c>
      <c r="BC130" s="157">
        <v>346022.13</v>
      </c>
      <c r="BD130" s="157">
        <v>6296456.4100000001</v>
      </c>
      <c r="BE130" s="70" t="s">
        <v>2136</v>
      </c>
    </row>
    <row r="131" spans="1:77" s="60" customFormat="1" x14ac:dyDescent="0.2">
      <c r="A131" s="28">
        <v>1</v>
      </c>
      <c r="B131" s="67" t="s">
        <v>589</v>
      </c>
      <c r="C131" s="67" t="s">
        <v>118</v>
      </c>
      <c r="D131" s="28">
        <v>190</v>
      </c>
      <c r="E131" s="28" t="s">
        <v>1376</v>
      </c>
      <c r="F131" s="28" t="s">
        <v>1065</v>
      </c>
      <c r="G131" s="28" t="s">
        <v>1228</v>
      </c>
      <c r="H131" s="28" t="s">
        <v>105</v>
      </c>
      <c r="I131" s="28" t="s">
        <v>1228</v>
      </c>
      <c r="J131" s="67" t="s">
        <v>406</v>
      </c>
      <c r="K131" s="67" t="s">
        <v>1187</v>
      </c>
      <c r="L131" s="28" t="s">
        <v>1227</v>
      </c>
      <c r="M131" s="28" t="s">
        <v>434</v>
      </c>
      <c r="N131" s="28" t="s">
        <v>1228</v>
      </c>
      <c r="O131" s="28" t="s">
        <v>1228</v>
      </c>
      <c r="P131" s="28" t="s">
        <v>1228</v>
      </c>
      <c r="Q131" s="28" t="s">
        <v>1228</v>
      </c>
      <c r="R131" s="28" t="s">
        <v>1228</v>
      </c>
      <c r="S131" s="128">
        <v>0.70833333333333337</v>
      </c>
      <c r="T131" s="128">
        <v>0.875</v>
      </c>
      <c r="U131" s="129" t="s">
        <v>1228</v>
      </c>
      <c r="V131" s="129" t="s">
        <v>1228</v>
      </c>
      <c r="W131" s="129" t="s">
        <v>1228</v>
      </c>
      <c r="X131" s="129" t="s">
        <v>1228</v>
      </c>
      <c r="Y131" s="129" t="s">
        <v>1228</v>
      </c>
      <c r="Z131" s="129" t="s">
        <v>1228</v>
      </c>
      <c r="AA131" s="129" t="s">
        <v>1228</v>
      </c>
      <c r="AB131" s="129" t="s">
        <v>1228</v>
      </c>
      <c r="AC131" s="129" t="s">
        <v>1228</v>
      </c>
      <c r="AD131" s="129" t="s">
        <v>1228</v>
      </c>
      <c r="AE131" s="67" t="s">
        <v>368</v>
      </c>
      <c r="AF131" s="67" t="s">
        <v>369</v>
      </c>
      <c r="AG131" s="67" t="s">
        <v>241</v>
      </c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168"/>
      <c r="BA131" s="28">
        <v>2</v>
      </c>
      <c r="BB131" s="11">
        <v>40245</v>
      </c>
      <c r="BC131" s="157">
        <v>339858.91</v>
      </c>
      <c r="BD131" s="157">
        <v>6298054.54</v>
      </c>
      <c r="BE131" s="70" t="s">
        <v>2136</v>
      </c>
    </row>
    <row r="132" spans="1:77" x14ac:dyDescent="0.2">
      <c r="A132" s="85">
        <v>1</v>
      </c>
      <c r="B132" s="87" t="s">
        <v>589</v>
      </c>
      <c r="C132" s="87" t="s">
        <v>118</v>
      </c>
      <c r="D132" s="85">
        <v>191</v>
      </c>
      <c r="E132" s="85" t="s">
        <v>1377</v>
      </c>
      <c r="F132" s="85" t="s">
        <v>1066</v>
      </c>
      <c r="G132" s="85" t="s">
        <v>1228</v>
      </c>
      <c r="H132" s="85" t="s">
        <v>388</v>
      </c>
      <c r="I132" s="85" t="s">
        <v>1228</v>
      </c>
      <c r="J132" s="87" t="s">
        <v>409</v>
      </c>
      <c r="K132" s="87" t="s">
        <v>1162</v>
      </c>
      <c r="L132" s="85" t="s">
        <v>1227</v>
      </c>
      <c r="M132" s="85" t="s">
        <v>426</v>
      </c>
      <c r="N132" s="85" t="s">
        <v>1228</v>
      </c>
      <c r="O132" s="85" t="s">
        <v>1228</v>
      </c>
      <c r="P132" s="85" t="s">
        <v>1228</v>
      </c>
      <c r="Q132" s="85" t="s">
        <v>1228</v>
      </c>
      <c r="R132" s="85" t="s">
        <v>1228</v>
      </c>
      <c r="S132" s="141">
        <v>0.6875</v>
      </c>
      <c r="T132" s="141">
        <v>0.85416666666666663</v>
      </c>
      <c r="U132" s="142" t="s">
        <v>1228</v>
      </c>
      <c r="V132" s="142" t="s">
        <v>1228</v>
      </c>
      <c r="W132" s="142" t="s">
        <v>1228</v>
      </c>
      <c r="X132" s="142" t="s">
        <v>1228</v>
      </c>
      <c r="Y132" s="142" t="s">
        <v>1228</v>
      </c>
      <c r="Z132" s="142" t="s">
        <v>1228</v>
      </c>
      <c r="AA132" s="142" t="s">
        <v>1228</v>
      </c>
      <c r="AB132" s="142" t="s">
        <v>1228</v>
      </c>
      <c r="AC132" s="142" t="s">
        <v>1228</v>
      </c>
      <c r="AD132" s="142" t="s">
        <v>1228</v>
      </c>
      <c r="AE132" s="87" t="s">
        <v>136</v>
      </c>
      <c r="AF132" s="87" t="s">
        <v>185</v>
      </c>
      <c r="AG132" s="87" t="s">
        <v>187</v>
      </c>
      <c r="AH132" s="87" t="s">
        <v>186</v>
      </c>
      <c r="AI132" s="99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171"/>
      <c r="BA132" s="85">
        <v>3</v>
      </c>
      <c r="BB132" s="149">
        <v>40883</v>
      </c>
      <c r="BC132" s="160">
        <v>346790.32</v>
      </c>
      <c r="BD132" s="160">
        <v>6298376.4800000004</v>
      </c>
      <c r="BE132" s="88" t="s">
        <v>2136</v>
      </c>
    </row>
    <row r="133" spans="1:77" x14ac:dyDescent="0.2">
      <c r="A133" s="28">
        <v>1</v>
      </c>
      <c r="B133" s="67" t="s">
        <v>589</v>
      </c>
      <c r="C133" s="67" t="s">
        <v>119</v>
      </c>
      <c r="D133" s="28">
        <v>192</v>
      </c>
      <c r="E133" s="28" t="s">
        <v>1378</v>
      </c>
      <c r="F133" s="28" t="s">
        <v>1067</v>
      </c>
      <c r="G133" s="28" t="s">
        <v>1228</v>
      </c>
      <c r="H133" s="28" t="s">
        <v>389</v>
      </c>
      <c r="I133" s="28" t="s">
        <v>1228</v>
      </c>
      <c r="J133" s="67" t="s">
        <v>409</v>
      </c>
      <c r="K133" s="67" t="s">
        <v>1163</v>
      </c>
      <c r="L133" s="28" t="s">
        <v>1213</v>
      </c>
      <c r="M133" s="28" t="s">
        <v>426</v>
      </c>
      <c r="N133" s="28" t="s">
        <v>432</v>
      </c>
      <c r="O133" s="28" t="s">
        <v>429</v>
      </c>
      <c r="P133" s="28" t="s">
        <v>434</v>
      </c>
      <c r="Q133" s="28" t="s">
        <v>1228</v>
      </c>
      <c r="R133" s="28" t="s">
        <v>1228</v>
      </c>
      <c r="S133" s="128">
        <v>0.6875</v>
      </c>
      <c r="T133" s="128">
        <v>0.875</v>
      </c>
      <c r="U133" s="129" t="s">
        <v>1228</v>
      </c>
      <c r="V133" s="129" t="s">
        <v>1228</v>
      </c>
      <c r="W133" s="129" t="s">
        <v>1228</v>
      </c>
      <c r="X133" s="129" t="s">
        <v>1228</v>
      </c>
      <c r="Y133" s="129" t="s">
        <v>1228</v>
      </c>
      <c r="Z133" s="129" t="s">
        <v>1228</v>
      </c>
      <c r="AA133" s="129" t="s">
        <v>1228</v>
      </c>
      <c r="AB133" s="129" t="s">
        <v>1228</v>
      </c>
      <c r="AC133" s="129" t="s">
        <v>1228</v>
      </c>
      <c r="AD133" s="129" t="s">
        <v>1228</v>
      </c>
      <c r="AE133" s="67" t="s">
        <v>390</v>
      </c>
      <c r="AF133" s="67" t="s">
        <v>550</v>
      </c>
      <c r="AG133" s="67" t="s">
        <v>391</v>
      </c>
      <c r="AH133" s="67" t="s">
        <v>258</v>
      </c>
      <c r="AI133" s="67" t="s">
        <v>259</v>
      </c>
      <c r="AJ133" s="67" t="s">
        <v>498</v>
      </c>
      <c r="AK133" s="67" t="s">
        <v>392</v>
      </c>
      <c r="AL133" s="67" t="s">
        <v>195</v>
      </c>
      <c r="AM133" s="67" t="s">
        <v>509</v>
      </c>
      <c r="AN133" s="67" t="s">
        <v>578</v>
      </c>
      <c r="AO133" s="67" t="s">
        <v>457</v>
      </c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168"/>
      <c r="BA133" s="28">
        <v>4</v>
      </c>
      <c r="BB133" s="11">
        <v>40883</v>
      </c>
      <c r="BC133" s="157">
        <v>346225.95</v>
      </c>
      <c r="BD133" s="157">
        <v>6298139.6900000004</v>
      </c>
      <c r="BE133" s="70" t="s">
        <v>2136</v>
      </c>
    </row>
    <row r="134" spans="1:77" s="101" customFormat="1" x14ac:dyDescent="0.2">
      <c r="A134" s="68">
        <v>1</v>
      </c>
      <c r="B134" s="97" t="s">
        <v>588</v>
      </c>
      <c r="C134" s="97" t="s">
        <v>119</v>
      </c>
      <c r="D134" s="68">
        <v>193</v>
      </c>
      <c r="E134" s="68" t="s">
        <v>1379</v>
      </c>
      <c r="F134" s="68" t="s">
        <v>1068</v>
      </c>
      <c r="G134" s="68" t="s">
        <v>1228</v>
      </c>
      <c r="H134" s="68" t="s">
        <v>393</v>
      </c>
      <c r="I134" s="68" t="s">
        <v>1228</v>
      </c>
      <c r="J134" s="97" t="s">
        <v>425</v>
      </c>
      <c r="K134" s="97" t="s">
        <v>1164</v>
      </c>
      <c r="L134" s="68" t="s">
        <v>1213</v>
      </c>
      <c r="M134" s="68" t="s">
        <v>427</v>
      </c>
      <c r="N134" s="68" t="s">
        <v>434</v>
      </c>
      <c r="O134" s="68" t="s">
        <v>1228</v>
      </c>
      <c r="P134" s="68" t="s">
        <v>1228</v>
      </c>
      <c r="Q134" s="68" t="s">
        <v>1228</v>
      </c>
      <c r="R134" s="68" t="s">
        <v>1228</v>
      </c>
      <c r="S134" s="128">
        <v>0.29166666666666669</v>
      </c>
      <c r="T134" s="128">
        <v>0.625</v>
      </c>
      <c r="U134" s="129" t="s">
        <v>1228</v>
      </c>
      <c r="V134" s="129" t="s">
        <v>1228</v>
      </c>
      <c r="W134" s="127">
        <v>0.29166666666666669</v>
      </c>
      <c r="X134" s="127">
        <v>0.625</v>
      </c>
      <c r="Y134" s="129" t="s">
        <v>1228</v>
      </c>
      <c r="Z134" s="129" t="s">
        <v>1228</v>
      </c>
      <c r="AA134" s="129" t="s">
        <v>1228</v>
      </c>
      <c r="AB134" s="129" t="s">
        <v>1228</v>
      </c>
      <c r="AC134" s="129" t="s">
        <v>1228</v>
      </c>
      <c r="AD134" s="129" t="s">
        <v>1228</v>
      </c>
      <c r="AE134" s="97" t="s">
        <v>302</v>
      </c>
      <c r="AF134" s="97" t="s">
        <v>156</v>
      </c>
      <c r="AG134" s="97" t="s">
        <v>396</v>
      </c>
      <c r="AH134" s="97" t="s">
        <v>399</v>
      </c>
      <c r="AI134" s="97" t="s">
        <v>397</v>
      </c>
      <c r="AJ134" s="97" t="s">
        <v>503</v>
      </c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168">
        <v>4</v>
      </c>
      <c r="BA134" s="68">
        <v>4</v>
      </c>
      <c r="BB134" s="134">
        <v>40910</v>
      </c>
      <c r="BC134" s="157">
        <v>341463.27</v>
      </c>
      <c r="BD134" s="157">
        <v>6302500.9000000004</v>
      </c>
      <c r="BE134" s="70" t="s">
        <v>2136</v>
      </c>
    </row>
    <row r="135" spans="1:77" x14ac:dyDescent="0.2">
      <c r="A135" s="28">
        <v>1</v>
      </c>
      <c r="B135" s="67" t="s">
        <v>588</v>
      </c>
      <c r="C135" s="67" t="s">
        <v>119</v>
      </c>
      <c r="D135" s="28">
        <v>194</v>
      </c>
      <c r="E135" s="28" t="s">
        <v>1380</v>
      </c>
      <c r="F135" s="28" t="s">
        <v>1069</v>
      </c>
      <c r="G135" s="28" t="s">
        <v>1228</v>
      </c>
      <c r="H135" s="28" t="s">
        <v>394</v>
      </c>
      <c r="I135" s="28" t="s">
        <v>1228</v>
      </c>
      <c r="J135" s="67" t="s">
        <v>404</v>
      </c>
      <c r="K135" s="67" t="s">
        <v>2501</v>
      </c>
      <c r="L135" s="28" t="s">
        <v>1213</v>
      </c>
      <c r="M135" s="28" t="s">
        <v>426</v>
      </c>
      <c r="N135" s="28" t="s">
        <v>431</v>
      </c>
      <c r="O135" s="28" t="s">
        <v>427</v>
      </c>
      <c r="P135" s="28" t="s">
        <v>432</v>
      </c>
      <c r="Q135" s="28" t="s">
        <v>1228</v>
      </c>
      <c r="R135" s="28" t="s">
        <v>1228</v>
      </c>
      <c r="S135" s="128">
        <v>0.27083333333333331</v>
      </c>
      <c r="T135" s="128">
        <v>0.41666666666666669</v>
      </c>
      <c r="U135" s="128">
        <v>0.66666666666666663</v>
      </c>
      <c r="V135" s="129">
        <v>0.85416666666666663</v>
      </c>
      <c r="W135" s="129" t="s">
        <v>1228</v>
      </c>
      <c r="X135" s="129" t="s">
        <v>1228</v>
      </c>
      <c r="Y135" s="129" t="s">
        <v>1228</v>
      </c>
      <c r="Z135" s="129" t="s">
        <v>1228</v>
      </c>
      <c r="AA135" s="129" t="s">
        <v>1228</v>
      </c>
      <c r="AB135" s="129" t="s">
        <v>1228</v>
      </c>
      <c r="AC135" s="129" t="s">
        <v>1228</v>
      </c>
      <c r="AD135" s="129" t="s">
        <v>1228</v>
      </c>
      <c r="AE135" s="79" t="s">
        <v>351</v>
      </c>
      <c r="AF135" s="79" t="s">
        <v>243</v>
      </c>
      <c r="AG135" s="79" t="s">
        <v>400</v>
      </c>
      <c r="AH135" s="79" t="s">
        <v>641</v>
      </c>
      <c r="AI135" s="79"/>
      <c r="AJ135" s="79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168">
        <v>4</v>
      </c>
      <c r="BA135" s="28">
        <v>4</v>
      </c>
      <c r="BB135" s="11">
        <v>43070</v>
      </c>
      <c r="BC135" s="157">
        <v>352673.28000000003</v>
      </c>
      <c r="BD135" s="157">
        <v>6301705.5700000003</v>
      </c>
      <c r="BE135" s="70" t="s">
        <v>2136</v>
      </c>
    </row>
    <row r="136" spans="1:77" s="60" customFormat="1" x14ac:dyDescent="0.2">
      <c r="A136" s="28">
        <v>1</v>
      </c>
      <c r="B136" s="67" t="s">
        <v>589</v>
      </c>
      <c r="C136" s="67" t="s">
        <v>568</v>
      </c>
      <c r="D136" s="28">
        <v>195</v>
      </c>
      <c r="E136" s="28" t="s">
        <v>1809</v>
      </c>
      <c r="F136" s="28" t="s">
        <v>1042</v>
      </c>
      <c r="G136" s="28" t="s">
        <v>1228</v>
      </c>
      <c r="H136" s="28" t="s">
        <v>116</v>
      </c>
      <c r="I136" s="28" t="s">
        <v>1228</v>
      </c>
      <c r="J136" s="67" t="s">
        <v>419</v>
      </c>
      <c r="K136" s="67" t="s">
        <v>2543</v>
      </c>
      <c r="L136" s="28" t="s">
        <v>1227</v>
      </c>
      <c r="M136" s="28" t="s">
        <v>429</v>
      </c>
      <c r="N136" s="28" t="s">
        <v>1228</v>
      </c>
      <c r="O136" s="28" t="s">
        <v>1228</v>
      </c>
      <c r="P136" s="28" t="s">
        <v>1228</v>
      </c>
      <c r="Q136" s="28" t="s">
        <v>1228</v>
      </c>
      <c r="R136" s="28" t="s">
        <v>1228</v>
      </c>
      <c r="S136" s="128">
        <v>0.25</v>
      </c>
      <c r="T136" s="128">
        <v>0.95833333333333337</v>
      </c>
      <c r="U136" s="128" t="s">
        <v>1228</v>
      </c>
      <c r="V136" s="129" t="s">
        <v>1228</v>
      </c>
      <c r="W136" s="129">
        <v>0.29166666666666669</v>
      </c>
      <c r="X136" s="129" t="s">
        <v>1253</v>
      </c>
      <c r="Y136" s="129" t="s">
        <v>1228</v>
      </c>
      <c r="Z136" s="129" t="s">
        <v>1228</v>
      </c>
      <c r="AA136" s="129">
        <v>0.33333333333333331</v>
      </c>
      <c r="AB136" s="129">
        <v>0.96180555555555547</v>
      </c>
      <c r="AC136" s="129" t="s">
        <v>1228</v>
      </c>
      <c r="AD136" s="129" t="s">
        <v>1228</v>
      </c>
      <c r="AE136" s="67" t="s">
        <v>312</v>
      </c>
      <c r="AF136" s="67" t="s">
        <v>263</v>
      </c>
      <c r="AG136" s="67" t="s">
        <v>264</v>
      </c>
      <c r="AH136" s="67" t="s">
        <v>313</v>
      </c>
      <c r="AI136" s="67" t="s">
        <v>314</v>
      </c>
      <c r="AJ136" s="67" t="s">
        <v>315</v>
      </c>
      <c r="AK136" s="67" t="s">
        <v>316</v>
      </c>
      <c r="AL136" s="67" t="s">
        <v>265</v>
      </c>
      <c r="AM136" s="67" t="s">
        <v>262</v>
      </c>
      <c r="AN136" s="67" t="s">
        <v>471</v>
      </c>
      <c r="AO136" s="67" t="s">
        <v>506</v>
      </c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168"/>
      <c r="BA136" s="28" t="s">
        <v>1228</v>
      </c>
      <c r="BB136" s="11">
        <v>40899</v>
      </c>
      <c r="BC136" s="157">
        <v>351553.5</v>
      </c>
      <c r="BD136" s="157">
        <v>6290027.2999999998</v>
      </c>
      <c r="BE136" s="70" t="s">
        <v>2136</v>
      </c>
    </row>
    <row r="137" spans="1:77" s="71" customFormat="1" x14ac:dyDescent="0.2">
      <c r="A137" s="28">
        <v>1</v>
      </c>
      <c r="B137" s="67" t="s">
        <v>589</v>
      </c>
      <c r="C137" s="67"/>
      <c r="D137" s="28">
        <v>196</v>
      </c>
      <c r="E137" s="28" t="s">
        <v>1810</v>
      </c>
      <c r="F137" s="28" t="s">
        <v>1070</v>
      </c>
      <c r="G137" s="28" t="s">
        <v>1228</v>
      </c>
      <c r="H137" s="28" t="s">
        <v>401</v>
      </c>
      <c r="I137" s="28" t="s">
        <v>1228</v>
      </c>
      <c r="J137" s="67" t="s">
        <v>405</v>
      </c>
      <c r="K137" s="67" t="s">
        <v>2502</v>
      </c>
      <c r="L137" s="28" t="s">
        <v>1227</v>
      </c>
      <c r="M137" s="28" t="s">
        <v>1228</v>
      </c>
      <c r="N137" s="28" t="s">
        <v>1228</v>
      </c>
      <c r="O137" s="28" t="s">
        <v>1228</v>
      </c>
      <c r="P137" s="28" t="s">
        <v>1228</v>
      </c>
      <c r="Q137" s="28" t="s">
        <v>1228</v>
      </c>
      <c r="R137" s="28" t="s">
        <v>1228</v>
      </c>
      <c r="S137" s="128" t="s">
        <v>1228</v>
      </c>
      <c r="T137" s="128" t="s">
        <v>1228</v>
      </c>
      <c r="U137" s="129" t="s">
        <v>1228</v>
      </c>
      <c r="V137" s="129" t="s">
        <v>1228</v>
      </c>
      <c r="W137" s="129" t="s">
        <v>1228</v>
      </c>
      <c r="X137" s="129" t="s">
        <v>1228</v>
      </c>
      <c r="Y137" s="129" t="s">
        <v>1228</v>
      </c>
      <c r="Z137" s="129" t="s">
        <v>1228</v>
      </c>
      <c r="AA137" s="129" t="s">
        <v>1228</v>
      </c>
      <c r="AB137" s="129" t="s">
        <v>1228</v>
      </c>
      <c r="AC137" s="129" t="s">
        <v>1228</v>
      </c>
      <c r="AD137" s="129" t="s">
        <v>1228</v>
      </c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168"/>
      <c r="BA137" s="28" t="s">
        <v>1228</v>
      </c>
      <c r="BB137" s="11">
        <v>40940</v>
      </c>
      <c r="BC137" s="157">
        <v>348203.88</v>
      </c>
      <c r="BD137" s="157">
        <v>6298402.1100000003</v>
      </c>
      <c r="BE137" s="70" t="s">
        <v>2136</v>
      </c>
    </row>
    <row r="138" spans="1:77" s="71" customFormat="1" x14ac:dyDescent="0.2">
      <c r="A138" s="28">
        <v>1</v>
      </c>
      <c r="B138" s="67" t="s">
        <v>589</v>
      </c>
      <c r="C138" s="67"/>
      <c r="D138" s="28">
        <v>197</v>
      </c>
      <c r="E138" s="28" t="s">
        <v>1811</v>
      </c>
      <c r="F138" s="28" t="s">
        <v>1071</v>
      </c>
      <c r="G138" s="28" t="s">
        <v>1228</v>
      </c>
      <c r="H138" s="28" t="s">
        <v>497</v>
      </c>
      <c r="I138" s="28" t="s">
        <v>1228</v>
      </c>
      <c r="J138" s="67" t="s">
        <v>419</v>
      </c>
      <c r="K138" s="67" t="s">
        <v>2503</v>
      </c>
      <c r="L138" s="28" t="s">
        <v>1227</v>
      </c>
      <c r="M138" s="28" t="s">
        <v>1228</v>
      </c>
      <c r="N138" s="28" t="s">
        <v>1228</v>
      </c>
      <c r="O138" s="28" t="s">
        <v>1228</v>
      </c>
      <c r="P138" s="28" t="s">
        <v>1228</v>
      </c>
      <c r="Q138" s="28" t="s">
        <v>1228</v>
      </c>
      <c r="R138" s="28" t="s">
        <v>1228</v>
      </c>
      <c r="S138" s="128" t="s">
        <v>1228</v>
      </c>
      <c r="T138" s="128" t="s">
        <v>1228</v>
      </c>
      <c r="U138" s="129" t="s">
        <v>1228</v>
      </c>
      <c r="V138" s="129" t="s">
        <v>1228</v>
      </c>
      <c r="W138" s="129" t="s">
        <v>1228</v>
      </c>
      <c r="X138" s="129" t="s">
        <v>1228</v>
      </c>
      <c r="Y138" s="129" t="s">
        <v>1228</v>
      </c>
      <c r="Z138" s="129" t="s">
        <v>1228</v>
      </c>
      <c r="AA138" s="129" t="s">
        <v>1228</v>
      </c>
      <c r="AB138" s="129" t="s">
        <v>1228</v>
      </c>
      <c r="AC138" s="129" t="s">
        <v>1228</v>
      </c>
      <c r="AD138" s="129" t="s">
        <v>1228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168"/>
      <c r="BA138" s="28" t="s">
        <v>1228</v>
      </c>
      <c r="BB138" s="11">
        <v>40940</v>
      </c>
      <c r="BC138" s="157">
        <v>351750.47</v>
      </c>
      <c r="BD138" s="157">
        <v>6289175.4199999999</v>
      </c>
      <c r="BE138" s="70" t="s">
        <v>2136</v>
      </c>
    </row>
    <row r="139" spans="1:77" s="71" customFormat="1" x14ac:dyDescent="0.2">
      <c r="A139" s="28">
        <v>1</v>
      </c>
      <c r="B139" s="67" t="s">
        <v>589</v>
      </c>
      <c r="C139" s="67"/>
      <c r="D139" s="28">
        <v>198</v>
      </c>
      <c r="E139" s="28" t="s">
        <v>1812</v>
      </c>
      <c r="F139" s="28" t="s">
        <v>872</v>
      </c>
      <c r="G139" s="28" t="s">
        <v>1228</v>
      </c>
      <c r="H139" s="28" t="s">
        <v>402</v>
      </c>
      <c r="I139" s="28" t="s">
        <v>1228</v>
      </c>
      <c r="J139" s="67" t="s">
        <v>414</v>
      </c>
      <c r="K139" s="67" t="s">
        <v>2504</v>
      </c>
      <c r="L139" s="28" t="s">
        <v>1227</v>
      </c>
      <c r="M139" s="28" t="s">
        <v>1228</v>
      </c>
      <c r="N139" s="28" t="s">
        <v>1228</v>
      </c>
      <c r="O139" s="28" t="s">
        <v>1228</v>
      </c>
      <c r="P139" s="28" t="s">
        <v>1228</v>
      </c>
      <c r="Q139" s="28" t="s">
        <v>1228</v>
      </c>
      <c r="R139" s="28" t="s">
        <v>1228</v>
      </c>
      <c r="S139" s="128" t="s">
        <v>1228</v>
      </c>
      <c r="T139" s="128" t="s">
        <v>1228</v>
      </c>
      <c r="U139" s="129" t="s">
        <v>1228</v>
      </c>
      <c r="V139" s="129" t="s">
        <v>1228</v>
      </c>
      <c r="W139" s="129" t="s">
        <v>1228</v>
      </c>
      <c r="X139" s="129" t="s">
        <v>1228</v>
      </c>
      <c r="Y139" s="129" t="s">
        <v>1228</v>
      </c>
      <c r="Z139" s="129" t="s">
        <v>1228</v>
      </c>
      <c r="AA139" s="129" t="s">
        <v>1228</v>
      </c>
      <c r="AB139" s="129" t="s">
        <v>1228</v>
      </c>
      <c r="AC139" s="129" t="s">
        <v>1228</v>
      </c>
      <c r="AD139" s="129" t="s">
        <v>1228</v>
      </c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168"/>
      <c r="BA139" s="28" t="s">
        <v>1228</v>
      </c>
      <c r="BB139" s="11">
        <v>40940</v>
      </c>
      <c r="BC139" s="157">
        <v>346830.11</v>
      </c>
      <c r="BD139" s="157">
        <v>6299626.4400000004</v>
      </c>
      <c r="BE139" s="70" t="s">
        <v>2136</v>
      </c>
    </row>
    <row r="140" spans="1:77" s="81" customFormat="1" x14ac:dyDescent="0.2">
      <c r="A140" s="245">
        <v>1</v>
      </c>
      <c r="B140" s="67" t="s">
        <v>588</v>
      </c>
      <c r="C140" s="67" t="s">
        <v>564</v>
      </c>
      <c r="D140" s="30">
        <v>199</v>
      </c>
      <c r="E140" s="28" t="s">
        <v>1381</v>
      </c>
      <c r="F140" s="28" t="s">
        <v>861</v>
      </c>
      <c r="G140" s="28" t="s">
        <v>1228</v>
      </c>
      <c r="H140" s="28" t="s">
        <v>115</v>
      </c>
      <c r="I140" s="28" t="s">
        <v>1228</v>
      </c>
      <c r="J140" s="67" t="s">
        <v>418</v>
      </c>
      <c r="K140" s="67" t="s">
        <v>2544</v>
      </c>
      <c r="L140" s="28" t="s">
        <v>1227</v>
      </c>
      <c r="M140" s="28" t="s">
        <v>431</v>
      </c>
      <c r="N140" s="28" t="s">
        <v>1228</v>
      </c>
      <c r="O140" s="28" t="s">
        <v>1228</v>
      </c>
      <c r="P140" s="28" t="s">
        <v>1228</v>
      </c>
      <c r="Q140" s="28" t="s">
        <v>1228</v>
      </c>
      <c r="R140" s="28" t="s">
        <v>1228</v>
      </c>
      <c r="S140" s="128">
        <v>0.25</v>
      </c>
      <c r="T140" s="128">
        <v>0.95833333333333337</v>
      </c>
      <c r="U140" s="129" t="s">
        <v>1228</v>
      </c>
      <c r="V140" s="129" t="s">
        <v>1228</v>
      </c>
      <c r="W140" s="129">
        <v>0.27083333333333331</v>
      </c>
      <c r="X140" s="129">
        <v>0.95833333333333337</v>
      </c>
      <c r="Y140" s="129" t="s">
        <v>1228</v>
      </c>
      <c r="Z140" s="129" t="s">
        <v>1228</v>
      </c>
      <c r="AA140" s="129">
        <v>0.33333333333333331</v>
      </c>
      <c r="AB140" s="129">
        <v>0.95833333333333337</v>
      </c>
      <c r="AC140" s="129" t="s">
        <v>1228</v>
      </c>
      <c r="AD140" s="129" t="s">
        <v>1228</v>
      </c>
      <c r="AE140" s="98" t="s">
        <v>270</v>
      </c>
      <c r="AF140" s="98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168">
        <v>3</v>
      </c>
      <c r="BA140" s="28" t="s">
        <v>1228</v>
      </c>
      <c r="BB140" s="11">
        <v>41421</v>
      </c>
      <c r="BC140" s="157">
        <v>345540.33</v>
      </c>
      <c r="BD140" s="157">
        <v>6287776.1799999997</v>
      </c>
      <c r="BE140" s="70" t="s">
        <v>2136</v>
      </c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</row>
    <row r="141" spans="1:77" x14ac:dyDescent="0.2">
      <c r="A141" s="246"/>
      <c r="B141" s="67" t="s">
        <v>588</v>
      </c>
      <c r="C141" s="67" t="s">
        <v>564</v>
      </c>
      <c r="D141" s="30">
        <v>200</v>
      </c>
      <c r="E141" s="28" t="s">
        <v>1382</v>
      </c>
      <c r="F141" s="28" t="s">
        <v>861</v>
      </c>
      <c r="G141" s="28" t="s">
        <v>1228</v>
      </c>
      <c r="H141" s="28" t="s">
        <v>115</v>
      </c>
      <c r="I141" s="28" t="s">
        <v>1228</v>
      </c>
      <c r="J141" s="67" t="s">
        <v>418</v>
      </c>
      <c r="K141" s="67" t="s">
        <v>2544</v>
      </c>
      <c r="L141" s="28" t="s">
        <v>1227</v>
      </c>
      <c r="M141" s="28" t="s">
        <v>431</v>
      </c>
      <c r="N141" s="28" t="s">
        <v>1228</v>
      </c>
      <c r="O141" s="28" t="s">
        <v>1228</v>
      </c>
      <c r="P141" s="28" t="s">
        <v>1228</v>
      </c>
      <c r="Q141" s="28" t="s">
        <v>1228</v>
      </c>
      <c r="R141" s="28" t="s">
        <v>1228</v>
      </c>
      <c r="S141" s="128">
        <v>0.25</v>
      </c>
      <c r="T141" s="128">
        <v>0.95833333333333337</v>
      </c>
      <c r="U141" s="129" t="s">
        <v>1228</v>
      </c>
      <c r="V141" s="129" t="s">
        <v>1228</v>
      </c>
      <c r="W141" s="129">
        <v>0.27083333333333331</v>
      </c>
      <c r="X141" s="129">
        <v>0.95833333333333337</v>
      </c>
      <c r="Y141" s="129" t="s">
        <v>1228</v>
      </c>
      <c r="Z141" s="129" t="s">
        <v>1228</v>
      </c>
      <c r="AA141" s="129">
        <v>0.33333333333333331</v>
      </c>
      <c r="AB141" s="129">
        <v>0.95833333333333337</v>
      </c>
      <c r="AC141" s="129" t="s">
        <v>1228</v>
      </c>
      <c r="AD141" s="129" t="s">
        <v>1228</v>
      </c>
      <c r="AE141" s="98" t="s">
        <v>271</v>
      </c>
      <c r="AF141" s="98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168">
        <v>3</v>
      </c>
      <c r="BA141" s="28" t="s">
        <v>1228</v>
      </c>
      <c r="BB141" s="11">
        <v>41421</v>
      </c>
      <c r="BC141" s="157">
        <v>345540.33</v>
      </c>
      <c r="BD141" s="157">
        <v>6287776.1799999997</v>
      </c>
      <c r="BE141" s="70" t="s">
        <v>2136</v>
      </c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</row>
    <row r="142" spans="1:77" x14ac:dyDescent="0.2">
      <c r="A142" s="247"/>
      <c r="B142" s="67" t="s">
        <v>588</v>
      </c>
      <c r="C142" s="67" t="s">
        <v>564</v>
      </c>
      <c r="D142" s="30">
        <v>201</v>
      </c>
      <c r="E142" s="28" t="s">
        <v>1383</v>
      </c>
      <c r="F142" s="28" t="s">
        <v>861</v>
      </c>
      <c r="G142" s="28" t="s">
        <v>1228</v>
      </c>
      <c r="H142" s="28" t="s">
        <v>115</v>
      </c>
      <c r="I142" s="28" t="s">
        <v>1228</v>
      </c>
      <c r="J142" s="67" t="s">
        <v>418</v>
      </c>
      <c r="K142" s="67" t="s">
        <v>2544</v>
      </c>
      <c r="L142" s="28" t="s">
        <v>1227</v>
      </c>
      <c r="M142" s="28" t="s">
        <v>431</v>
      </c>
      <c r="N142" s="28" t="s">
        <v>1228</v>
      </c>
      <c r="O142" s="28" t="s">
        <v>1228</v>
      </c>
      <c r="P142" s="28" t="s">
        <v>1228</v>
      </c>
      <c r="Q142" s="28" t="s">
        <v>1228</v>
      </c>
      <c r="R142" s="28" t="s">
        <v>1228</v>
      </c>
      <c r="S142" s="128">
        <v>0.25</v>
      </c>
      <c r="T142" s="128">
        <v>0.95833333333333337</v>
      </c>
      <c r="U142" s="129" t="s">
        <v>1228</v>
      </c>
      <c r="V142" s="129" t="s">
        <v>1228</v>
      </c>
      <c r="W142" s="129">
        <v>0.27083333333333331</v>
      </c>
      <c r="X142" s="129">
        <v>0.95833333333333337</v>
      </c>
      <c r="Y142" s="129" t="s">
        <v>1228</v>
      </c>
      <c r="Z142" s="129" t="s">
        <v>1228</v>
      </c>
      <c r="AA142" s="129">
        <v>0.33333333333333331</v>
      </c>
      <c r="AB142" s="129">
        <v>0.95833333333333337</v>
      </c>
      <c r="AC142" s="129" t="s">
        <v>1228</v>
      </c>
      <c r="AD142" s="129" t="s">
        <v>1228</v>
      </c>
      <c r="AE142" s="98" t="s">
        <v>274</v>
      </c>
      <c r="AF142" s="98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168">
        <v>3</v>
      </c>
      <c r="BA142" s="28" t="s">
        <v>1228</v>
      </c>
      <c r="BB142" s="11">
        <v>41421</v>
      </c>
      <c r="BC142" s="157">
        <v>345540.33</v>
      </c>
      <c r="BD142" s="157">
        <v>6287776.1799999997</v>
      </c>
      <c r="BE142" s="70" t="s">
        <v>2136</v>
      </c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</row>
    <row r="143" spans="1:77" s="60" customFormat="1" x14ac:dyDescent="0.2">
      <c r="A143" s="245">
        <v>1</v>
      </c>
      <c r="B143" s="67" t="s">
        <v>588</v>
      </c>
      <c r="C143" s="67" t="s">
        <v>564</v>
      </c>
      <c r="D143" s="28">
        <v>202</v>
      </c>
      <c r="E143" s="28" t="s">
        <v>1384</v>
      </c>
      <c r="F143" s="28" t="s">
        <v>861</v>
      </c>
      <c r="G143" s="28" t="s">
        <v>1228</v>
      </c>
      <c r="H143" s="28" t="s">
        <v>115</v>
      </c>
      <c r="I143" s="28" t="s">
        <v>1228</v>
      </c>
      <c r="J143" s="67" t="s">
        <v>418</v>
      </c>
      <c r="K143" s="67" t="s">
        <v>2544</v>
      </c>
      <c r="L143" s="28" t="s">
        <v>1227</v>
      </c>
      <c r="M143" s="28" t="s">
        <v>432</v>
      </c>
      <c r="N143" s="28" t="s">
        <v>1228</v>
      </c>
      <c r="O143" s="28" t="s">
        <v>1228</v>
      </c>
      <c r="P143" s="28" t="s">
        <v>1228</v>
      </c>
      <c r="Q143" s="28" t="s">
        <v>1228</v>
      </c>
      <c r="R143" s="28" t="s">
        <v>1228</v>
      </c>
      <c r="S143" s="128">
        <v>0.25</v>
      </c>
      <c r="T143" s="128">
        <v>0.99930555555555556</v>
      </c>
      <c r="U143" s="129" t="s">
        <v>1228</v>
      </c>
      <c r="V143" s="129" t="s">
        <v>1228</v>
      </c>
      <c r="W143" s="129">
        <v>0.27083333333333331</v>
      </c>
      <c r="X143" s="129">
        <v>0.95833333333333337</v>
      </c>
      <c r="Y143" s="129" t="s">
        <v>1228</v>
      </c>
      <c r="Z143" s="129" t="s">
        <v>1228</v>
      </c>
      <c r="AA143" s="129">
        <v>0.41666666666666669</v>
      </c>
      <c r="AB143" s="129">
        <v>0.99998842592592585</v>
      </c>
      <c r="AC143" s="129" t="s">
        <v>1228</v>
      </c>
      <c r="AD143" s="129" t="s">
        <v>1228</v>
      </c>
      <c r="AE143" s="98" t="s">
        <v>552</v>
      </c>
      <c r="AF143" s="98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168">
        <v>2</v>
      </c>
      <c r="BA143" s="28" t="s">
        <v>1228</v>
      </c>
      <c r="BB143" s="11">
        <v>42019</v>
      </c>
      <c r="BC143" s="157">
        <v>345540.33</v>
      </c>
      <c r="BD143" s="157">
        <v>6287776.1799999997</v>
      </c>
      <c r="BE143" s="70" t="s">
        <v>2136</v>
      </c>
    </row>
    <row r="144" spans="1:77" s="60" customFormat="1" x14ac:dyDescent="0.2">
      <c r="A144" s="246"/>
      <c r="B144" s="67" t="s">
        <v>588</v>
      </c>
      <c r="C144" s="67" t="s">
        <v>564</v>
      </c>
      <c r="D144" s="28">
        <v>203</v>
      </c>
      <c r="E144" s="28" t="s">
        <v>1385</v>
      </c>
      <c r="F144" s="28" t="s">
        <v>861</v>
      </c>
      <c r="G144" s="28" t="s">
        <v>1228</v>
      </c>
      <c r="H144" s="28" t="s">
        <v>115</v>
      </c>
      <c r="I144" s="28" t="s">
        <v>1228</v>
      </c>
      <c r="J144" s="67" t="s">
        <v>418</v>
      </c>
      <c r="K144" s="67" t="s">
        <v>2544</v>
      </c>
      <c r="L144" s="28" t="s">
        <v>1227</v>
      </c>
      <c r="M144" s="28" t="s">
        <v>432</v>
      </c>
      <c r="N144" s="28" t="s">
        <v>1228</v>
      </c>
      <c r="O144" s="28" t="s">
        <v>1228</v>
      </c>
      <c r="P144" s="28" t="s">
        <v>1228</v>
      </c>
      <c r="Q144" s="28" t="s">
        <v>1228</v>
      </c>
      <c r="R144" s="28" t="s">
        <v>1228</v>
      </c>
      <c r="S144" s="128">
        <v>0.25</v>
      </c>
      <c r="T144" s="128">
        <v>0.99930555555555556</v>
      </c>
      <c r="U144" s="129" t="s">
        <v>1228</v>
      </c>
      <c r="V144" s="129" t="s">
        <v>1228</v>
      </c>
      <c r="W144" s="129">
        <v>0.25</v>
      </c>
      <c r="X144" s="129">
        <v>0.99998842592592585</v>
      </c>
      <c r="Y144" s="129" t="s">
        <v>1228</v>
      </c>
      <c r="Z144" s="129" t="s">
        <v>1228</v>
      </c>
      <c r="AA144" s="129">
        <v>0.41666666666666669</v>
      </c>
      <c r="AB144" s="129">
        <v>0.99998842592592585</v>
      </c>
      <c r="AC144" s="129" t="s">
        <v>1228</v>
      </c>
      <c r="AD144" s="129" t="s">
        <v>1228</v>
      </c>
      <c r="AE144" s="98" t="s">
        <v>553</v>
      </c>
      <c r="AF144" s="98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168">
        <v>2</v>
      </c>
      <c r="BA144" s="28" t="s">
        <v>1228</v>
      </c>
      <c r="BB144" s="11">
        <v>42019</v>
      </c>
      <c r="BC144" s="157">
        <v>345540.33</v>
      </c>
      <c r="BD144" s="157">
        <v>6287776.1799999997</v>
      </c>
      <c r="BE144" s="70" t="s">
        <v>2136</v>
      </c>
    </row>
    <row r="145" spans="1:57" s="71" customFormat="1" x14ac:dyDescent="0.2">
      <c r="A145" s="246"/>
      <c r="B145" s="67" t="s">
        <v>588</v>
      </c>
      <c r="C145" s="67" t="s">
        <v>564</v>
      </c>
      <c r="D145" s="28">
        <v>208</v>
      </c>
      <c r="E145" s="28" t="s">
        <v>1386</v>
      </c>
      <c r="F145" s="28" t="s">
        <v>861</v>
      </c>
      <c r="G145" s="28" t="s">
        <v>1228</v>
      </c>
      <c r="H145" s="28" t="s">
        <v>115</v>
      </c>
      <c r="I145" s="28" t="s">
        <v>1228</v>
      </c>
      <c r="J145" s="67" t="s">
        <v>418</v>
      </c>
      <c r="K145" s="67" t="s">
        <v>2544</v>
      </c>
      <c r="L145" s="28" t="s">
        <v>1227</v>
      </c>
      <c r="M145" s="28" t="s">
        <v>432</v>
      </c>
      <c r="N145" s="28" t="s">
        <v>1228</v>
      </c>
      <c r="O145" s="28" t="s">
        <v>1228</v>
      </c>
      <c r="P145" s="28" t="s">
        <v>1228</v>
      </c>
      <c r="Q145" s="28" t="s">
        <v>1228</v>
      </c>
      <c r="R145" s="28" t="s">
        <v>1228</v>
      </c>
      <c r="S145" s="128">
        <v>0.25</v>
      </c>
      <c r="T145" s="128">
        <v>0.99930555555555556</v>
      </c>
      <c r="U145" s="129" t="s">
        <v>1228</v>
      </c>
      <c r="V145" s="129" t="s">
        <v>1228</v>
      </c>
      <c r="W145" s="129">
        <v>0.25</v>
      </c>
      <c r="X145" s="129">
        <v>0.99998842592592585</v>
      </c>
      <c r="Y145" s="129" t="s">
        <v>1228</v>
      </c>
      <c r="Z145" s="129" t="s">
        <v>1228</v>
      </c>
      <c r="AA145" s="129">
        <v>0.41666666666666669</v>
      </c>
      <c r="AB145" s="129">
        <v>0.95833333333333337</v>
      </c>
      <c r="AC145" s="129" t="s">
        <v>1228</v>
      </c>
      <c r="AD145" s="129" t="s">
        <v>1228</v>
      </c>
      <c r="AE145" s="98" t="s">
        <v>474</v>
      </c>
      <c r="AF145" s="98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168">
        <v>2</v>
      </c>
      <c r="BA145" s="28" t="s">
        <v>1228</v>
      </c>
      <c r="BB145" s="11">
        <v>42019</v>
      </c>
      <c r="BC145" s="157">
        <v>345540.33</v>
      </c>
      <c r="BD145" s="157">
        <v>6287776.1799999997</v>
      </c>
      <c r="BE145" s="70" t="s">
        <v>2136</v>
      </c>
    </row>
    <row r="146" spans="1:57" s="60" customFormat="1" x14ac:dyDescent="0.2">
      <c r="A146" s="246"/>
      <c r="B146" s="67" t="s">
        <v>588</v>
      </c>
      <c r="C146" s="67" t="s">
        <v>564</v>
      </c>
      <c r="D146" s="28">
        <v>209</v>
      </c>
      <c r="E146" s="28" t="s">
        <v>1387</v>
      </c>
      <c r="F146" s="28" t="s">
        <v>861</v>
      </c>
      <c r="G146" s="28" t="s">
        <v>1228</v>
      </c>
      <c r="H146" s="28" t="s">
        <v>115</v>
      </c>
      <c r="I146" s="28" t="s">
        <v>1228</v>
      </c>
      <c r="J146" s="67" t="s">
        <v>418</v>
      </c>
      <c r="K146" s="67" t="s">
        <v>2544</v>
      </c>
      <c r="L146" s="28" t="s">
        <v>1227</v>
      </c>
      <c r="M146" s="28" t="s">
        <v>432</v>
      </c>
      <c r="N146" s="28" t="s">
        <v>1228</v>
      </c>
      <c r="O146" s="28" t="s">
        <v>1228</v>
      </c>
      <c r="P146" s="28" t="s">
        <v>1228</v>
      </c>
      <c r="Q146" s="28" t="s">
        <v>1228</v>
      </c>
      <c r="R146" s="28" t="s">
        <v>1228</v>
      </c>
      <c r="S146" s="128">
        <v>0.25</v>
      </c>
      <c r="T146" s="128">
        <v>0.99930555555555556</v>
      </c>
      <c r="U146" s="129" t="s">
        <v>1228</v>
      </c>
      <c r="V146" s="129" t="s">
        <v>1228</v>
      </c>
      <c r="W146" s="129">
        <v>0.25</v>
      </c>
      <c r="X146" s="129">
        <v>0.99998842592592585</v>
      </c>
      <c r="Y146" s="129" t="s">
        <v>1228</v>
      </c>
      <c r="Z146" s="129" t="s">
        <v>1228</v>
      </c>
      <c r="AA146" s="129">
        <v>0.41666666666666669</v>
      </c>
      <c r="AB146" s="129">
        <v>0.95833333333333337</v>
      </c>
      <c r="AC146" s="129" t="s">
        <v>1228</v>
      </c>
      <c r="AD146" s="129" t="s">
        <v>1228</v>
      </c>
      <c r="AE146" s="98" t="s">
        <v>475</v>
      </c>
      <c r="AF146" s="98" t="s">
        <v>476</v>
      </c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168">
        <v>2</v>
      </c>
      <c r="BA146" s="28" t="s">
        <v>1228</v>
      </c>
      <c r="BB146" s="11">
        <v>42019</v>
      </c>
      <c r="BC146" s="157">
        <v>345540.33</v>
      </c>
      <c r="BD146" s="157">
        <v>6287776.1799999997</v>
      </c>
      <c r="BE146" s="70" t="s">
        <v>2136</v>
      </c>
    </row>
    <row r="147" spans="1:57" s="71" customFormat="1" x14ac:dyDescent="0.2">
      <c r="A147" s="246"/>
      <c r="B147" s="67" t="s">
        <v>588</v>
      </c>
      <c r="C147" s="67" t="s">
        <v>564</v>
      </c>
      <c r="D147" s="28">
        <v>211</v>
      </c>
      <c r="E147" s="28" t="s">
        <v>1388</v>
      </c>
      <c r="F147" s="28" t="s">
        <v>861</v>
      </c>
      <c r="G147" s="28" t="s">
        <v>1228</v>
      </c>
      <c r="H147" s="28" t="s">
        <v>115</v>
      </c>
      <c r="I147" s="28" t="s">
        <v>1228</v>
      </c>
      <c r="J147" s="67" t="s">
        <v>418</v>
      </c>
      <c r="K147" s="67" t="s">
        <v>2544</v>
      </c>
      <c r="L147" s="28" t="s">
        <v>1227</v>
      </c>
      <c r="M147" s="28" t="s">
        <v>432</v>
      </c>
      <c r="N147" s="28" t="s">
        <v>1228</v>
      </c>
      <c r="O147" s="28" t="s">
        <v>1228</v>
      </c>
      <c r="P147" s="28" t="s">
        <v>1228</v>
      </c>
      <c r="Q147" s="28" t="s">
        <v>1228</v>
      </c>
      <c r="R147" s="28" t="s">
        <v>1228</v>
      </c>
      <c r="S147" s="128">
        <v>0.25</v>
      </c>
      <c r="T147" s="128">
        <v>0.99930555555555556</v>
      </c>
      <c r="U147" s="129" t="s">
        <v>1228</v>
      </c>
      <c r="V147" s="129" t="s">
        <v>1228</v>
      </c>
      <c r="W147" s="129">
        <v>0.25</v>
      </c>
      <c r="X147" s="129">
        <v>0.99998842592592585</v>
      </c>
      <c r="Y147" s="129" t="s">
        <v>1228</v>
      </c>
      <c r="Z147" s="129" t="s">
        <v>1228</v>
      </c>
      <c r="AA147" s="129">
        <v>0.41666666666666669</v>
      </c>
      <c r="AB147" s="129">
        <v>0.95833333333333337</v>
      </c>
      <c r="AC147" s="129" t="s">
        <v>1228</v>
      </c>
      <c r="AD147" s="129" t="s">
        <v>1228</v>
      </c>
      <c r="AE147" s="98" t="s">
        <v>477</v>
      </c>
      <c r="AF147" s="98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168">
        <v>2</v>
      </c>
      <c r="BA147" s="28" t="s">
        <v>1228</v>
      </c>
      <c r="BB147" s="11">
        <v>42019</v>
      </c>
      <c r="BC147" s="157">
        <v>345540.33</v>
      </c>
      <c r="BD147" s="157">
        <v>6287776.1799999997</v>
      </c>
      <c r="BE147" s="70" t="s">
        <v>2136</v>
      </c>
    </row>
    <row r="148" spans="1:57" s="60" customFormat="1" x14ac:dyDescent="0.2">
      <c r="A148" s="246"/>
      <c r="B148" s="67" t="s">
        <v>588</v>
      </c>
      <c r="C148" s="67" t="s">
        <v>564</v>
      </c>
      <c r="D148" s="28">
        <v>212</v>
      </c>
      <c r="E148" s="28" t="s">
        <v>1389</v>
      </c>
      <c r="F148" s="28" t="s">
        <v>861</v>
      </c>
      <c r="G148" s="28" t="s">
        <v>1228</v>
      </c>
      <c r="H148" s="28" t="s">
        <v>115</v>
      </c>
      <c r="I148" s="28" t="s">
        <v>1228</v>
      </c>
      <c r="J148" s="67" t="s">
        <v>418</v>
      </c>
      <c r="K148" s="67" t="s">
        <v>2544</v>
      </c>
      <c r="L148" s="28" t="s">
        <v>1227</v>
      </c>
      <c r="M148" s="28" t="s">
        <v>432</v>
      </c>
      <c r="N148" s="28" t="s">
        <v>1228</v>
      </c>
      <c r="O148" s="28" t="s">
        <v>1228</v>
      </c>
      <c r="P148" s="28" t="s">
        <v>1228</v>
      </c>
      <c r="Q148" s="28" t="s">
        <v>1228</v>
      </c>
      <c r="R148" s="28" t="s">
        <v>1228</v>
      </c>
      <c r="S148" s="128">
        <v>0.25</v>
      </c>
      <c r="T148" s="128">
        <v>0.99930555555555556</v>
      </c>
      <c r="U148" s="129" t="s">
        <v>1228</v>
      </c>
      <c r="V148" s="129" t="s">
        <v>1228</v>
      </c>
      <c r="W148" s="129">
        <v>0.25</v>
      </c>
      <c r="X148" s="129">
        <v>0.99998842592592585</v>
      </c>
      <c r="Y148" s="129" t="s">
        <v>1228</v>
      </c>
      <c r="Z148" s="129" t="s">
        <v>1228</v>
      </c>
      <c r="AA148" s="129">
        <v>0.41666666666666669</v>
      </c>
      <c r="AB148" s="129">
        <v>0.95833333333333337</v>
      </c>
      <c r="AC148" s="129" t="s">
        <v>1228</v>
      </c>
      <c r="AD148" s="129" t="s">
        <v>1228</v>
      </c>
      <c r="AE148" s="98" t="s">
        <v>478</v>
      </c>
      <c r="AF148" s="98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168">
        <v>2</v>
      </c>
      <c r="BA148" s="28" t="s">
        <v>1228</v>
      </c>
      <c r="BB148" s="11">
        <v>42019</v>
      </c>
      <c r="BC148" s="157">
        <v>345540.33</v>
      </c>
      <c r="BD148" s="157">
        <v>6287776.1799999997</v>
      </c>
      <c r="BE148" s="70" t="s">
        <v>2136</v>
      </c>
    </row>
    <row r="149" spans="1:57" s="60" customFormat="1" x14ac:dyDescent="0.2">
      <c r="A149" s="246"/>
      <c r="B149" s="67" t="s">
        <v>588</v>
      </c>
      <c r="C149" s="67" t="s">
        <v>564</v>
      </c>
      <c r="D149" s="28">
        <v>213</v>
      </c>
      <c r="E149" s="28" t="s">
        <v>1390</v>
      </c>
      <c r="F149" s="28" t="s">
        <v>861</v>
      </c>
      <c r="G149" s="28" t="s">
        <v>1228</v>
      </c>
      <c r="H149" s="28" t="s">
        <v>115</v>
      </c>
      <c r="I149" s="28" t="s">
        <v>1228</v>
      </c>
      <c r="J149" s="67" t="s">
        <v>418</v>
      </c>
      <c r="K149" s="67" t="s">
        <v>2544</v>
      </c>
      <c r="L149" s="28" t="s">
        <v>1227</v>
      </c>
      <c r="M149" s="28" t="s">
        <v>432</v>
      </c>
      <c r="N149" s="28" t="s">
        <v>1228</v>
      </c>
      <c r="O149" s="28" t="s">
        <v>1228</v>
      </c>
      <c r="P149" s="28" t="s">
        <v>1228</v>
      </c>
      <c r="Q149" s="28" t="s">
        <v>1228</v>
      </c>
      <c r="R149" s="28" t="s">
        <v>1228</v>
      </c>
      <c r="S149" s="128">
        <v>0.25</v>
      </c>
      <c r="T149" s="128">
        <v>0.99930555555555556</v>
      </c>
      <c r="U149" s="129" t="s">
        <v>1228</v>
      </c>
      <c r="V149" s="129" t="s">
        <v>1228</v>
      </c>
      <c r="W149" s="129" t="s">
        <v>1228</v>
      </c>
      <c r="X149" s="129" t="s">
        <v>1228</v>
      </c>
      <c r="Y149" s="129" t="s">
        <v>1228</v>
      </c>
      <c r="Z149" s="129" t="s">
        <v>1228</v>
      </c>
      <c r="AA149" s="129" t="s">
        <v>1228</v>
      </c>
      <c r="AB149" s="129" t="s">
        <v>1228</v>
      </c>
      <c r="AC149" s="129" t="s">
        <v>1228</v>
      </c>
      <c r="AD149" s="129" t="s">
        <v>1228</v>
      </c>
      <c r="AE149" s="98" t="s">
        <v>473</v>
      </c>
      <c r="AF149" s="98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168">
        <v>2</v>
      </c>
      <c r="BA149" s="28" t="s">
        <v>1228</v>
      </c>
      <c r="BB149" s="11">
        <v>42019</v>
      </c>
      <c r="BC149" s="157">
        <v>345540.33</v>
      </c>
      <c r="BD149" s="157">
        <v>6287776.1799999997</v>
      </c>
      <c r="BE149" s="70" t="s">
        <v>2136</v>
      </c>
    </row>
    <row r="150" spans="1:57" s="60" customFormat="1" x14ac:dyDescent="0.2">
      <c r="A150" s="246"/>
      <c r="B150" s="67" t="s">
        <v>588</v>
      </c>
      <c r="C150" s="67" t="s">
        <v>564</v>
      </c>
      <c r="D150" s="28">
        <v>241</v>
      </c>
      <c r="E150" s="28" t="s">
        <v>1415</v>
      </c>
      <c r="F150" s="28" t="s">
        <v>861</v>
      </c>
      <c r="G150" s="28" t="s">
        <v>1228</v>
      </c>
      <c r="H150" s="28" t="s">
        <v>115</v>
      </c>
      <c r="I150" s="28" t="s">
        <v>1228</v>
      </c>
      <c r="J150" s="67" t="s">
        <v>418</v>
      </c>
      <c r="K150" s="67" t="s">
        <v>2544</v>
      </c>
      <c r="L150" s="28" t="s">
        <v>1227</v>
      </c>
      <c r="M150" s="28" t="s">
        <v>432</v>
      </c>
      <c r="N150" s="28" t="s">
        <v>1228</v>
      </c>
      <c r="O150" s="28" t="s">
        <v>1228</v>
      </c>
      <c r="P150" s="28" t="s">
        <v>1228</v>
      </c>
      <c r="Q150" s="28" t="s">
        <v>1228</v>
      </c>
      <c r="R150" s="28" t="s">
        <v>1228</v>
      </c>
      <c r="S150" s="128">
        <v>0.25</v>
      </c>
      <c r="T150" s="128">
        <v>0.99930555555555556</v>
      </c>
      <c r="U150" s="129" t="s">
        <v>1228</v>
      </c>
      <c r="V150" s="129" t="s">
        <v>1228</v>
      </c>
      <c r="W150" s="129">
        <v>0.27083333333333331</v>
      </c>
      <c r="X150" s="129">
        <v>0.95833333333333337</v>
      </c>
      <c r="Y150" s="129" t="s">
        <v>1228</v>
      </c>
      <c r="Z150" s="129" t="s">
        <v>1228</v>
      </c>
      <c r="AA150" s="129">
        <v>0.41666666666666669</v>
      </c>
      <c r="AB150" s="129">
        <v>0.99998842592592585</v>
      </c>
      <c r="AC150" s="129" t="s">
        <v>1228</v>
      </c>
      <c r="AD150" s="129" t="s">
        <v>1228</v>
      </c>
      <c r="AE150" s="67" t="s">
        <v>347</v>
      </c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168">
        <v>2</v>
      </c>
      <c r="BA150" s="28" t="s">
        <v>1228</v>
      </c>
      <c r="BB150" s="11">
        <v>42037</v>
      </c>
      <c r="BC150" s="157">
        <v>345540.33</v>
      </c>
      <c r="BD150" s="157">
        <v>6287776.1799999997</v>
      </c>
      <c r="BE150" s="70" t="s">
        <v>2136</v>
      </c>
    </row>
    <row r="151" spans="1:57" s="60" customFormat="1" x14ac:dyDescent="0.2">
      <c r="A151" s="246"/>
      <c r="B151" s="67" t="s">
        <v>588</v>
      </c>
      <c r="C151" s="67" t="s">
        <v>564</v>
      </c>
      <c r="D151" s="28">
        <v>242</v>
      </c>
      <c r="E151" s="28" t="s">
        <v>1416</v>
      </c>
      <c r="F151" s="28" t="s">
        <v>861</v>
      </c>
      <c r="G151" s="28" t="s">
        <v>1228</v>
      </c>
      <c r="H151" s="28" t="s">
        <v>115</v>
      </c>
      <c r="I151" s="28" t="s">
        <v>1228</v>
      </c>
      <c r="J151" s="67" t="s">
        <v>418</v>
      </c>
      <c r="K151" s="67" t="s">
        <v>2544</v>
      </c>
      <c r="L151" s="28" t="s">
        <v>1227</v>
      </c>
      <c r="M151" s="28" t="s">
        <v>432</v>
      </c>
      <c r="N151" s="28" t="s">
        <v>1228</v>
      </c>
      <c r="O151" s="28" t="s">
        <v>1228</v>
      </c>
      <c r="P151" s="28" t="s">
        <v>1228</v>
      </c>
      <c r="Q151" s="28" t="s">
        <v>1228</v>
      </c>
      <c r="R151" s="28" t="s">
        <v>1228</v>
      </c>
      <c r="S151" s="128">
        <v>0.25</v>
      </c>
      <c r="T151" s="128">
        <v>0.99930555555555556</v>
      </c>
      <c r="U151" s="129" t="s">
        <v>1228</v>
      </c>
      <c r="V151" s="129" t="s">
        <v>1228</v>
      </c>
      <c r="W151" s="129">
        <v>0.27083333333333331</v>
      </c>
      <c r="X151" s="129">
        <v>0.95833333333333337</v>
      </c>
      <c r="Y151" s="129" t="s">
        <v>1228</v>
      </c>
      <c r="Z151" s="129" t="s">
        <v>1228</v>
      </c>
      <c r="AA151" s="129">
        <v>0.41666666666666669</v>
      </c>
      <c r="AB151" s="129">
        <v>0.99998842592592585</v>
      </c>
      <c r="AC151" s="129" t="s">
        <v>1228</v>
      </c>
      <c r="AD151" s="129" t="s">
        <v>1228</v>
      </c>
      <c r="AE151" s="67" t="s">
        <v>348</v>
      </c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168">
        <v>2</v>
      </c>
      <c r="BA151" s="28" t="s">
        <v>1228</v>
      </c>
      <c r="BB151" s="11">
        <v>42038</v>
      </c>
      <c r="BC151" s="157">
        <v>345540.33</v>
      </c>
      <c r="BD151" s="157">
        <v>6287776.1799999997</v>
      </c>
      <c r="BE151" s="70" t="s">
        <v>2136</v>
      </c>
    </row>
    <row r="152" spans="1:57" s="60" customFormat="1" x14ac:dyDescent="0.2">
      <c r="A152" s="246"/>
      <c r="B152" s="67" t="s">
        <v>588</v>
      </c>
      <c r="C152" s="67" t="s">
        <v>564</v>
      </c>
      <c r="D152" s="28">
        <v>266</v>
      </c>
      <c r="E152" s="28" t="s">
        <v>1437</v>
      </c>
      <c r="F152" s="28" t="s">
        <v>861</v>
      </c>
      <c r="G152" s="28" t="s">
        <v>1228</v>
      </c>
      <c r="H152" s="28" t="s">
        <v>115</v>
      </c>
      <c r="I152" s="28" t="s">
        <v>1228</v>
      </c>
      <c r="J152" s="67" t="s">
        <v>418</v>
      </c>
      <c r="K152" s="67" t="s">
        <v>2544</v>
      </c>
      <c r="L152" s="28" t="s">
        <v>1227</v>
      </c>
      <c r="M152" s="28" t="s">
        <v>432</v>
      </c>
      <c r="N152" s="28" t="s">
        <v>1228</v>
      </c>
      <c r="O152" s="28" t="s">
        <v>1228</v>
      </c>
      <c r="P152" s="28" t="s">
        <v>1228</v>
      </c>
      <c r="Q152" s="28" t="s">
        <v>1228</v>
      </c>
      <c r="R152" s="28" t="s">
        <v>1228</v>
      </c>
      <c r="S152" s="128">
        <v>0.70833333333333337</v>
      </c>
      <c r="T152" s="128">
        <v>0.91666666666666663</v>
      </c>
      <c r="U152" s="129" t="s">
        <v>1228</v>
      </c>
      <c r="V152" s="129" t="s">
        <v>1228</v>
      </c>
      <c r="W152" s="129" t="s">
        <v>1228</v>
      </c>
      <c r="X152" s="129" t="s">
        <v>1228</v>
      </c>
      <c r="Y152" s="129" t="s">
        <v>1228</v>
      </c>
      <c r="Z152" s="129" t="s">
        <v>1228</v>
      </c>
      <c r="AA152" s="129" t="s">
        <v>1228</v>
      </c>
      <c r="AB152" s="129" t="s">
        <v>1228</v>
      </c>
      <c r="AC152" s="129" t="s">
        <v>1228</v>
      </c>
      <c r="AD152" s="129" t="s">
        <v>1228</v>
      </c>
      <c r="AE152" s="67" t="s">
        <v>347</v>
      </c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168">
        <v>2</v>
      </c>
      <c r="BA152" s="28" t="s">
        <v>1228</v>
      </c>
      <c r="BB152" s="11">
        <v>42522</v>
      </c>
      <c r="BC152" s="157">
        <v>345540.33</v>
      </c>
      <c r="BD152" s="157">
        <v>6287776.1799999997</v>
      </c>
      <c r="BE152" s="70" t="s">
        <v>2136</v>
      </c>
    </row>
    <row r="153" spans="1:57" s="60" customFormat="1" x14ac:dyDescent="0.2">
      <c r="A153" s="246"/>
      <c r="B153" s="67" t="s">
        <v>588</v>
      </c>
      <c r="C153" s="67" t="s">
        <v>564</v>
      </c>
      <c r="D153" s="28">
        <v>267</v>
      </c>
      <c r="E153" s="28" t="s">
        <v>1438</v>
      </c>
      <c r="F153" s="28" t="s">
        <v>861</v>
      </c>
      <c r="G153" s="28" t="s">
        <v>1228</v>
      </c>
      <c r="H153" s="28" t="s">
        <v>115</v>
      </c>
      <c r="I153" s="28" t="s">
        <v>1228</v>
      </c>
      <c r="J153" s="67" t="s">
        <v>418</v>
      </c>
      <c r="K153" s="67" t="s">
        <v>2544</v>
      </c>
      <c r="L153" s="28" t="s">
        <v>1227</v>
      </c>
      <c r="M153" s="28" t="s">
        <v>432</v>
      </c>
      <c r="N153" s="28" t="s">
        <v>1228</v>
      </c>
      <c r="O153" s="28" t="s">
        <v>1228</v>
      </c>
      <c r="P153" s="28" t="s">
        <v>1228</v>
      </c>
      <c r="Q153" s="28" t="s">
        <v>1228</v>
      </c>
      <c r="R153" s="28" t="s">
        <v>1228</v>
      </c>
      <c r="S153" s="128">
        <v>0.70833333333333337</v>
      </c>
      <c r="T153" s="128">
        <v>0.875</v>
      </c>
      <c r="U153" s="129" t="s">
        <v>1228</v>
      </c>
      <c r="V153" s="129" t="s">
        <v>1228</v>
      </c>
      <c r="W153" s="129" t="s">
        <v>1228</v>
      </c>
      <c r="X153" s="129" t="s">
        <v>1228</v>
      </c>
      <c r="Y153" s="129" t="s">
        <v>1228</v>
      </c>
      <c r="Z153" s="129" t="s">
        <v>1228</v>
      </c>
      <c r="AA153" s="129" t="s">
        <v>1228</v>
      </c>
      <c r="AB153" s="129" t="s">
        <v>1228</v>
      </c>
      <c r="AC153" s="129" t="s">
        <v>1228</v>
      </c>
      <c r="AD153" s="129" t="s">
        <v>1228</v>
      </c>
      <c r="AE153" s="67" t="s">
        <v>348</v>
      </c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168">
        <v>1</v>
      </c>
      <c r="BA153" s="28" t="s">
        <v>1228</v>
      </c>
      <c r="BB153" s="11">
        <v>42522</v>
      </c>
      <c r="BC153" s="157">
        <v>345540.33</v>
      </c>
      <c r="BD153" s="157">
        <v>6287776.1799999997</v>
      </c>
      <c r="BE153" s="70" t="s">
        <v>2136</v>
      </c>
    </row>
    <row r="154" spans="1:57" s="60" customFormat="1" x14ac:dyDescent="0.2">
      <c r="A154" s="247"/>
      <c r="B154" s="67" t="s">
        <v>588</v>
      </c>
      <c r="C154" s="67" t="s">
        <v>564</v>
      </c>
      <c r="D154" s="28">
        <v>268</v>
      </c>
      <c r="E154" s="28" t="s">
        <v>1439</v>
      </c>
      <c r="F154" s="28" t="s">
        <v>861</v>
      </c>
      <c r="G154" s="28" t="s">
        <v>1228</v>
      </c>
      <c r="H154" s="28" t="s">
        <v>115</v>
      </c>
      <c r="I154" s="28" t="s">
        <v>1228</v>
      </c>
      <c r="J154" s="67" t="s">
        <v>418</v>
      </c>
      <c r="K154" s="67" t="s">
        <v>2544</v>
      </c>
      <c r="L154" s="28" t="s">
        <v>1227</v>
      </c>
      <c r="M154" s="28" t="s">
        <v>432</v>
      </c>
      <c r="N154" s="28" t="s">
        <v>1228</v>
      </c>
      <c r="O154" s="28" t="s">
        <v>1228</v>
      </c>
      <c r="P154" s="28" t="s">
        <v>1228</v>
      </c>
      <c r="Q154" s="28" t="s">
        <v>1228</v>
      </c>
      <c r="R154" s="28" t="s">
        <v>1228</v>
      </c>
      <c r="S154" s="128">
        <v>0.22916666666666666</v>
      </c>
      <c r="T154" s="128">
        <v>0.39583333333333331</v>
      </c>
      <c r="U154" s="129" t="s">
        <v>1228</v>
      </c>
      <c r="V154" s="129" t="s">
        <v>1228</v>
      </c>
      <c r="W154" s="129" t="s">
        <v>1228</v>
      </c>
      <c r="X154" s="129" t="s">
        <v>1228</v>
      </c>
      <c r="Y154" s="129" t="s">
        <v>1228</v>
      </c>
      <c r="Z154" s="129" t="s">
        <v>1228</v>
      </c>
      <c r="AA154" s="129" t="s">
        <v>1228</v>
      </c>
      <c r="AB154" s="129" t="s">
        <v>1228</v>
      </c>
      <c r="AC154" s="129" t="s">
        <v>1228</v>
      </c>
      <c r="AD154" s="129" t="s">
        <v>1228</v>
      </c>
      <c r="AE154" s="67" t="s">
        <v>351</v>
      </c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168">
        <v>4</v>
      </c>
      <c r="BA154" s="28" t="s">
        <v>1228</v>
      </c>
      <c r="BB154" s="11">
        <v>42522</v>
      </c>
      <c r="BC154" s="157">
        <v>345540.33</v>
      </c>
      <c r="BD154" s="157">
        <v>6287776.1799999997</v>
      </c>
      <c r="BE154" s="70" t="s">
        <v>2136</v>
      </c>
    </row>
    <row r="155" spans="1:57" s="60" customFormat="1" x14ac:dyDescent="0.2">
      <c r="A155" s="28">
        <v>1</v>
      </c>
      <c r="B155" s="67" t="s">
        <v>589</v>
      </c>
      <c r="C155" s="67" t="s">
        <v>118</v>
      </c>
      <c r="D155" s="28">
        <v>204</v>
      </c>
      <c r="E155" s="28" t="s">
        <v>1813</v>
      </c>
      <c r="F155" s="28" t="s">
        <v>1072</v>
      </c>
      <c r="G155" s="28" t="s">
        <v>1228</v>
      </c>
      <c r="H155" s="28" t="s">
        <v>469</v>
      </c>
      <c r="I155" s="28" t="s">
        <v>1228</v>
      </c>
      <c r="J155" s="67" t="s">
        <v>409</v>
      </c>
      <c r="K155" s="67" t="s">
        <v>1681</v>
      </c>
      <c r="L155" s="28" t="s">
        <v>1227</v>
      </c>
      <c r="M155" s="28" t="s">
        <v>1228</v>
      </c>
      <c r="N155" s="28" t="s">
        <v>1228</v>
      </c>
      <c r="O155" s="28" t="s">
        <v>1228</v>
      </c>
      <c r="P155" s="28" t="s">
        <v>1228</v>
      </c>
      <c r="Q155" s="28" t="s">
        <v>1228</v>
      </c>
      <c r="R155" s="28" t="s">
        <v>1228</v>
      </c>
      <c r="S155" s="128" t="s">
        <v>1228</v>
      </c>
      <c r="T155" s="128" t="s">
        <v>1228</v>
      </c>
      <c r="U155" s="128" t="s">
        <v>1228</v>
      </c>
      <c r="V155" s="128" t="s">
        <v>1228</v>
      </c>
      <c r="W155" s="129" t="s">
        <v>1228</v>
      </c>
      <c r="X155" s="129" t="s">
        <v>1228</v>
      </c>
      <c r="Y155" s="129" t="s">
        <v>1228</v>
      </c>
      <c r="Z155" s="129" t="s">
        <v>1228</v>
      </c>
      <c r="AA155" s="129" t="s">
        <v>1228</v>
      </c>
      <c r="AB155" s="129" t="s">
        <v>1228</v>
      </c>
      <c r="AC155" s="129" t="s">
        <v>1228</v>
      </c>
      <c r="AD155" s="129" t="s">
        <v>1228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168"/>
      <c r="BA155" s="28" t="s">
        <v>1228</v>
      </c>
      <c r="BB155" s="11" t="s">
        <v>1228</v>
      </c>
      <c r="BC155" s="157">
        <v>347065.75</v>
      </c>
      <c r="BD155" s="157">
        <v>6298411.1200000001</v>
      </c>
      <c r="BE155" s="70" t="s">
        <v>2136</v>
      </c>
    </row>
    <row r="156" spans="1:57" s="71" customFormat="1" x14ac:dyDescent="0.2">
      <c r="A156" s="28">
        <v>1</v>
      </c>
      <c r="B156" s="67" t="s">
        <v>589</v>
      </c>
      <c r="C156" s="67" t="s">
        <v>118</v>
      </c>
      <c r="D156" s="28">
        <v>205</v>
      </c>
      <c r="E156" s="28" t="s">
        <v>1814</v>
      </c>
      <c r="F156" s="28" t="s">
        <v>1073</v>
      </c>
      <c r="G156" s="28" t="s">
        <v>1228</v>
      </c>
      <c r="H156" s="28" t="s">
        <v>467</v>
      </c>
      <c r="I156" s="28" t="s">
        <v>1228</v>
      </c>
      <c r="J156" s="67" t="s">
        <v>409</v>
      </c>
      <c r="K156" s="67" t="s">
        <v>1682</v>
      </c>
      <c r="L156" s="28" t="s">
        <v>1227</v>
      </c>
      <c r="M156" s="28" t="s">
        <v>1228</v>
      </c>
      <c r="N156" s="28" t="s">
        <v>1228</v>
      </c>
      <c r="O156" s="28" t="s">
        <v>1228</v>
      </c>
      <c r="P156" s="28" t="s">
        <v>1228</v>
      </c>
      <c r="Q156" s="28" t="s">
        <v>1228</v>
      </c>
      <c r="R156" s="28" t="s">
        <v>1228</v>
      </c>
      <c r="S156" s="128" t="s">
        <v>1228</v>
      </c>
      <c r="T156" s="128" t="s">
        <v>1228</v>
      </c>
      <c r="U156" s="128" t="s">
        <v>1228</v>
      </c>
      <c r="V156" s="128" t="s">
        <v>1228</v>
      </c>
      <c r="W156" s="129" t="s">
        <v>1228</v>
      </c>
      <c r="X156" s="129" t="s">
        <v>1228</v>
      </c>
      <c r="Y156" s="129" t="s">
        <v>1228</v>
      </c>
      <c r="Z156" s="129" t="s">
        <v>1228</v>
      </c>
      <c r="AA156" s="129" t="s">
        <v>1228</v>
      </c>
      <c r="AB156" s="129" t="s">
        <v>1228</v>
      </c>
      <c r="AC156" s="129" t="s">
        <v>1228</v>
      </c>
      <c r="AD156" s="129" t="s">
        <v>1228</v>
      </c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168"/>
      <c r="BA156" s="28" t="s">
        <v>1228</v>
      </c>
      <c r="BB156" s="11">
        <v>41575</v>
      </c>
      <c r="BC156" s="157">
        <v>345939.19</v>
      </c>
      <c r="BD156" s="157">
        <v>6298180.1799999997</v>
      </c>
      <c r="BE156" s="70" t="s">
        <v>2136</v>
      </c>
    </row>
    <row r="157" spans="1:57" s="71" customFormat="1" x14ac:dyDescent="0.2">
      <c r="A157" s="28">
        <v>1</v>
      </c>
      <c r="B157" s="67" t="s">
        <v>589</v>
      </c>
      <c r="C157" s="67" t="s">
        <v>118</v>
      </c>
      <c r="D157" s="28">
        <v>206</v>
      </c>
      <c r="E157" s="28" t="s">
        <v>1815</v>
      </c>
      <c r="F157" s="28" t="s">
        <v>1074</v>
      </c>
      <c r="G157" s="28" t="s">
        <v>1228</v>
      </c>
      <c r="H157" s="28" t="s">
        <v>468</v>
      </c>
      <c r="I157" s="28" t="s">
        <v>1228</v>
      </c>
      <c r="J157" s="67" t="s">
        <v>409</v>
      </c>
      <c r="K157" s="67" t="s">
        <v>1683</v>
      </c>
      <c r="L157" s="28" t="s">
        <v>1227</v>
      </c>
      <c r="M157" s="28" t="s">
        <v>1228</v>
      </c>
      <c r="N157" s="28" t="s">
        <v>1228</v>
      </c>
      <c r="O157" s="28" t="s">
        <v>1228</v>
      </c>
      <c r="P157" s="28" t="s">
        <v>1228</v>
      </c>
      <c r="Q157" s="28" t="s">
        <v>1228</v>
      </c>
      <c r="R157" s="28" t="s">
        <v>1228</v>
      </c>
      <c r="S157" s="128" t="s">
        <v>1228</v>
      </c>
      <c r="T157" s="128" t="s">
        <v>1228</v>
      </c>
      <c r="U157" s="128" t="s">
        <v>1228</v>
      </c>
      <c r="V157" s="128" t="s">
        <v>1228</v>
      </c>
      <c r="W157" s="129" t="s">
        <v>1228</v>
      </c>
      <c r="X157" s="129" t="s">
        <v>1228</v>
      </c>
      <c r="Y157" s="129" t="s">
        <v>1228</v>
      </c>
      <c r="Z157" s="129" t="s">
        <v>1228</v>
      </c>
      <c r="AA157" s="129" t="s">
        <v>1228</v>
      </c>
      <c r="AB157" s="129" t="s">
        <v>1228</v>
      </c>
      <c r="AC157" s="129" t="s">
        <v>1228</v>
      </c>
      <c r="AD157" s="129" t="s">
        <v>1228</v>
      </c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168"/>
      <c r="BA157" s="28" t="s">
        <v>1228</v>
      </c>
      <c r="BB157" s="11" t="s">
        <v>1228</v>
      </c>
      <c r="BC157" s="157">
        <v>346024.39</v>
      </c>
      <c r="BD157" s="157">
        <v>6298161.8300000001</v>
      </c>
      <c r="BE157" s="70" t="s">
        <v>2136</v>
      </c>
    </row>
    <row r="158" spans="1:57" s="71" customFormat="1" x14ac:dyDescent="0.2">
      <c r="A158" s="28">
        <v>1</v>
      </c>
      <c r="B158" s="67" t="s">
        <v>589</v>
      </c>
      <c r="C158" s="67" t="s">
        <v>118</v>
      </c>
      <c r="D158" s="28">
        <v>207</v>
      </c>
      <c r="E158" s="28" t="s">
        <v>1816</v>
      </c>
      <c r="F158" s="28" t="s">
        <v>940</v>
      </c>
      <c r="G158" s="28" t="s">
        <v>1228</v>
      </c>
      <c r="H158" s="28" t="s">
        <v>470</v>
      </c>
      <c r="I158" s="28" t="s">
        <v>1228</v>
      </c>
      <c r="J158" s="67" t="s">
        <v>412</v>
      </c>
      <c r="K158" s="67" t="s">
        <v>773</v>
      </c>
      <c r="L158" s="28" t="s">
        <v>1227</v>
      </c>
      <c r="M158" s="28" t="s">
        <v>1228</v>
      </c>
      <c r="N158" s="28" t="s">
        <v>1228</v>
      </c>
      <c r="O158" s="28" t="s">
        <v>1228</v>
      </c>
      <c r="P158" s="28" t="s">
        <v>1228</v>
      </c>
      <c r="Q158" s="28" t="s">
        <v>1228</v>
      </c>
      <c r="R158" s="28" t="s">
        <v>1228</v>
      </c>
      <c r="S158" s="128" t="s">
        <v>1228</v>
      </c>
      <c r="T158" s="128" t="s">
        <v>1228</v>
      </c>
      <c r="U158" s="128" t="s">
        <v>1228</v>
      </c>
      <c r="V158" s="128" t="s">
        <v>1228</v>
      </c>
      <c r="W158" s="129" t="s">
        <v>1228</v>
      </c>
      <c r="X158" s="129" t="s">
        <v>1228</v>
      </c>
      <c r="Y158" s="129" t="s">
        <v>1228</v>
      </c>
      <c r="Z158" s="129" t="s">
        <v>1228</v>
      </c>
      <c r="AA158" s="129" t="s">
        <v>1228</v>
      </c>
      <c r="AB158" s="129" t="s">
        <v>1228</v>
      </c>
      <c r="AC158" s="129" t="s">
        <v>1228</v>
      </c>
      <c r="AD158" s="129" t="s">
        <v>1228</v>
      </c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168"/>
      <c r="BA158" s="28" t="s">
        <v>1228</v>
      </c>
      <c r="BB158" s="11">
        <v>41652</v>
      </c>
      <c r="BC158" s="157">
        <v>338154.45</v>
      </c>
      <c r="BD158" s="157">
        <v>6298072.2800000003</v>
      </c>
      <c r="BE158" s="70" t="s">
        <v>2136</v>
      </c>
    </row>
    <row r="159" spans="1:57" s="60" customFormat="1" x14ac:dyDescent="0.2">
      <c r="A159" s="28">
        <v>1</v>
      </c>
      <c r="B159" s="67" t="s">
        <v>589</v>
      </c>
      <c r="C159" s="67"/>
      <c r="D159" s="28">
        <v>210</v>
      </c>
      <c r="E159" s="28" t="s">
        <v>1817</v>
      </c>
      <c r="F159" s="28" t="s">
        <v>861</v>
      </c>
      <c r="G159" s="28" t="s">
        <v>1228</v>
      </c>
      <c r="H159" s="28" t="s">
        <v>115</v>
      </c>
      <c r="I159" s="28" t="s">
        <v>1228</v>
      </c>
      <c r="J159" s="67" t="s">
        <v>418</v>
      </c>
      <c r="K159" s="67" t="s">
        <v>2544</v>
      </c>
      <c r="L159" s="28" t="s">
        <v>1227</v>
      </c>
      <c r="M159" s="28" t="s">
        <v>1228</v>
      </c>
      <c r="N159" s="28" t="s">
        <v>1228</v>
      </c>
      <c r="O159" s="28" t="s">
        <v>1228</v>
      </c>
      <c r="P159" s="28" t="s">
        <v>1228</v>
      </c>
      <c r="Q159" s="28" t="s">
        <v>1228</v>
      </c>
      <c r="R159" s="28" t="s">
        <v>1228</v>
      </c>
      <c r="S159" s="128" t="s">
        <v>1228</v>
      </c>
      <c r="T159" s="128" t="s">
        <v>1228</v>
      </c>
      <c r="U159" s="128" t="s">
        <v>1228</v>
      </c>
      <c r="V159" s="128" t="s">
        <v>1228</v>
      </c>
      <c r="W159" s="129" t="s">
        <v>1228</v>
      </c>
      <c r="X159" s="129" t="s">
        <v>1228</v>
      </c>
      <c r="Y159" s="129" t="s">
        <v>1228</v>
      </c>
      <c r="Z159" s="129" t="s">
        <v>1228</v>
      </c>
      <c r="AA159" s="129" t="s">
        <v>1228</v>
      </c>
      <c r="AB159" s="129" t="s">
        <v>1228</v>
      </c>
      <c r="AC159" s="129" t="s">
        <v>1228</v>
      </c>
      <c r="AD159" s="129" t="s">
        <v>1228</v>
      </c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168"/>
      <c r="BA159" s="28" t="s">
        <v>1228</v>
      </c>
      <c r="BB159" s="11">
        <v>41687</v>
      </c>
      <c r="BC159" s="157">
        <v>345540.33</v>
      </c>
      <c r="BD159" s="157">
        <v>6287776.1799999997</v>
      </c>
      <c r="BE159" s="70" t="s">
        <v>2136</v>
      </c>
    </row>
    <row r="160" spans="1:57" s="60" customFormat="1" ht="10.5" customHeight="1" x14ac:dyDescent="0.2">
      <c r="A160" s="28">
        <v>1</v>
      </c>
      <c r="B160" s="67" t="s">
        <v>588</v>
      </c>
      <c r="C160" s="67" t="s">
        <v>118</v>
      </c>
      <c r="D160" s="28">
        <v>214</v>
      </c>
      <c r="E160" s="28" t="s">
        <v>1391</v>
      </c>
      <c r="F160" s="28" t="s">
        <v>862</v>
      </c>
      <c r="G160" s="28" t="s">
        <v>1228</v>
      </c>
      <c r="H160" s="28" t="s">
        <v>484</v>
      </c>
      <c r="I160" s="28" t="s">
        <v>1228</v>
      </c>
      <c r="J160" s="67" t="s">
        <v>485</v>
      </c>
      <c r="K160" s="67" t="s">
        <v>2505</v>
      </c>
      <c r="L160" s="28" t="s">
        <v>1227</v>
      </c>
      <c r="M160" s="28" t="s">
        <v>432</v>
      </c>
      <c r="N160" s="28" t="s">
        <v>1228</v>
      </c>
      <c r="O160" s="28" t="s">
        <v>1228</v>
      </c>
      <c r="P160" s="28" t="s">
        <v>1228</v>
      </c>
      <c r="Q160" s="28" t="s">
        <v>1228</v>
      </c>
      <c r="R160" s="28" t="s">
        <v>1228</v>
      </c>
      <c r="S160" s="128">
        <v>0.22916666666666666</v>
      </c>
      <c r="T160" s="128">
        <v>0.4375</v>
      </c>
      <c r="U160" s="129" t="s">
        <v>1228</v>
      </c>
      <c r="V160" s="129" t="s">
        <v>1228</v>
      </c>
      <c r="W160" s="129">
        <v>0.25</v>
      </c>
      <c r="X160" s="129">
        <v>0.45833333333333331</v>
      </c>
      <c r="Y160" s="129" t="s">
        <v>1228</v>
      </c>
      <c r="Z160" s="129" t="s">
        <v>1228</v>
      </c>
      <c r="AA160" s="129" t="s">
        <v>1228</v>
      </c>
      <c r="AB160" s="129" t="s">
        <v>1228</v>
      </c>
      <c r="AC160" s="129" t="s">
        <v>1228</v>
      </c>
      <c r="AD160" s="129" t="s">
        <v>1228</v>
      </c>
      <c r="AE160" s="98" t="s">
        <v>340</v>
      </c>
      <c r="AF160" s="67" t="s">
        <v>2243</v>
      </c>
      <c r="AG160" s="67" t="s">
        <v>358</v>
      </c>
      <c r="AH160" s="67" t="s">
        <v>257</v>
      </c>
      <c r="AI160" s="67" t="s">
        <v>2300</v>
      </c>
      <c r="AJ160" s="66" t="s">
        <v>2298</v>
      </c>
      <c r="AK160" s="67" t="s">
        <v>2299</v>
      </c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168">
        <v>2</v>
      </c>
      <c r="BA160" s="28" t="s">
        <v>1228</v>
      </c>
      <c r="BB160" s="11">
        <v>42019</v>
      </c>
      <c r="BC160" s="157">
        <v>348645.93</v>
      </c>
      <c r="BD160" s="157">
        <v>6285432.4299999997</v>
      </c>
      <c r="BE160" s="70" t="s">
        <v>2136</v>
      </c>
    </row>
    <row r="161" spans="1:77" s="60" customFormat="1" x14ac:dyDescent="0.2">
      <c r="A161" s="28">
        <v>1</v>
      </c>
      <c r="B161" s="67" t="s">
        <v>588</v>
      </c>
      <c r="C161" s="67" t="s">
        <v>118</v>
      </c>
      <c r="D161" s="28">
        <v>215</v>
      </c>
      <c r="E161" s="28" t="s">
        <v>1392</v>
      </c>
      <c r="F161" s="28" t="s">
        <v>863</v>
      </c>
      <c r="G161" s="28" t="s">
        <v>1228</v>
      </c>
      <c r="H161" s="28" t="s">
        <v>480</v>
      </c>
      <c r="I161" s="28" t="s">
        <v>1228</v>
      </c>
      <c r="J161" s="67" t="s">
        <v>423</v>
      </c>
      <c r="K161" s="67" t="s">
        <v>1165</v>
      </c>
      <c r="L161" s="28" t="s">
        <v>1227</v>
      </c>
      <c r="M161" s="28" t="s">
        <v>432</v>
      </c>
      <c r="N161" s="28" t="s">
        <v>1228</v>
      </c>
      <c r="O161" s="28" t="s">
        <v>1228</v>
      </c>
      <c r="P161" s="28" t="s">
        <v>1228</v>
      </c>
      <c r="Q161" s="28" t="s">
        <v>1228</v>
      </c>
      <c r="R161" s="28" t="s">
        <v>1228</v>
      </c>
      <c r="S161" s="128">
        <v>0.25</v>
      </c>
      <c r="T161" s="128">
        <v>0.70833333333333337</v>
      </c>
      <c r="U161" s="129" t="s">
        <v>1228</v>
      </c>
      <c r="V161" s="129" t="s">
        <v>1228</v>
      </c>
      <c r="W161" s="129">
        <v>0.25</v>
      </c>
      <c r="X161" s="129">
        <v>0.45833333333333331</v>
      </c>
      <c r="Y161" s="129" t="s">
        <v>1228</v>
      </c>
      <c r="Z161" s="129" t="s">
        <v>1228</v>
      </c>
      <c r="AA161" s="129" t="s">
        <v>1228</v>
      </c>
      <c r="AB161" s="129" t="s">
        <v>1228</v>
      </c>
      <c r="AC161" s="129" t="s">
        <v>1228</v>
      </c>
      <c r="AD161" s="129" t="s">
        <v>1228</v>
      </c>
      <c r="AE161" s="98" t="s">
        <v>481</v>
      </c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168">
        <v>1</v>
      </c>
      <c r="BA161" s="28" t="s">
        <v>1228</v>
      </c>
      <c r="BB161" s="11">
        <v>42019</v>
      </c>
      <c r="BC161" s="157">
        <v>348318.21</v>
      </c>
      <c r="BD161" s="157">
        <v>6287212.5700000003</v>
      </c>
      <c r="BE161" s="70" t="s">
        <v>2136</v>
      </c>
    </row>
    <row r="162" spans="1:77" s="60" customFormat="1" x14ac:dyDescent="0.2">
      <c r="A162" s="28">
        <v>1</v>
      </c>
      <c r="B162" s="67" t="s">
        <v>588</v>
      </c>
      <c r="C162" s="67" t="s">
        <v>118</v>
      </c>
      <c r="D162" s="28">
        <v>216</v>
      </c>
      <c r="E162" s="28" t="s">
        <v>1393</v>
      </c>
      <c r="F162" s="28" t="s">
        <v>864</v>
      </c>
      <c r="G162" s="28" t="s">
        <v>1228</v>
      </c>
      <c r="H162" s="28" t="s">
        <v>482</v>
      </c>
      <c r="I162" s="28" t="s">
        <v>1228</v>
      </c>
      <c r="J162" s="67" t="s">
        <v>423</v>
      </c>
      <c r="K162" s="67" t="s">
        <v>1166</v>
      </c>
      <c r="L162" s="28" t="s">
        <v>1227</v>
      </c>
      <c r="M162" s="28" t="s">
        <v>432</v>
      </c>
      <c r="N162" s="28" t="s">
        <v>1228</v>
      </c>
      <c r="O162" s="28" t="s">
        <v>1228</v>
      </c>
      <c r="P162" s="28" t="s">
        <v>1228</v>
      </c>
      <c r="Q162" s="28" t="s">
        <v>1228</v>
      </c>
      <c r="R162" s="28" t="s">
        <v>1228</v>
      </c>
      <c r="S162" s="128">
        <v>0.22916666666666666</v>
      </c>
      <c r="T162" s="128">
        <v>0.4375</v>
      </c>
      <c r="U162" s="129" t="s">
        <v>1228</v>
      </c>
      <c r="V162" s="129" t="s">
        <v>1228</v>
      </c>
      <c r="W162" s="129">
        <v>0.25</v>
      </c>
      <c r="X162" s="129">
        <v>0.45833333333333331</v>
      </c>
      <c r="Y162" s="129" t="s">
        <v>1228</v>
      </c>
      <c r="Z162" s="129" t="s">
        <v>1228</v>
      </c>
      <c r="AA162" s="129" t="s">
        <v>1228</v>
      </c>
      <c r="AB162" s="129" t="s">
        <v>1228</v>
      </c>
      <c r="AC162" s="129" t="s">
        <v>1228</v>
      </c>
      <c r="AD162" s="129" t="s">
        <v>1228</v>
      </c>
      <c r="AE162" s="98" t="s">
        <v>340</v>
      </c>
      <c r="AF162" s="67" t="s">
        <v>2243</v>
      </c>
      <c r="AG162" s="67" t="s">
        <v>358</v>
      </c>
      <c r="AH162" s="67" t="s">
        <v>2298</v>
      </c>
      <c r="AI162" s="67" t="s">
        <v>2299</v>
      </c>
      <c r="AJ162" s="67" t="s">
        <v>2300</v>
      </c>
      <c r="AK162" s="67" t="s">
        <v>257</v>
      </c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168">
        <v>2</v>
      </c>
      <c r="BA162" s="28" t="s">
        <v>1228</v>
      </c>
      <c r="BB162" s="11">
        <v>42019</v>
      </c>
      <c r="BC162" s="157">
        <v>348299.33</v>
      </c>
      <c r="BD162" s="157">
        <v>6287249.54</v>
      </c>
      <c r="BE162" s="70" t="s">
        <v>2136</v>
      </c>
    </row>
    <row r="163" spans="1:77" s="60" customFormat="1" x14ac:dyDescent="0.2">
      <c r="A163" s="28">
        <v>1</v>
      </c>
      <c r="B163" s="67" t="s">
        <v>588</v>
      </c>
      <c r="C163" s="67" t="s">
        <v>118</v>
      </c>
      <c r="D163" s="28">
        <v>217</v>
      </c>
      <c r="E163" s="28" t="s">
        <v>1394</v>
      </c>
      <c r="F163" s="28" t="s">
        <v>865</v>
      </c>
      <c r="G163" s="28" t="s">
        <v>1228</v>
      </c>
      <c r="H163" s="28" t="s">
        <v>483</v>
      </c>
      <c r="I163" s="28" t="s">
        <v>1228</v>
      </c>
      <c r="J163" s="67" t="s">
        <v>422</v>
      </c>
      <c r="K163" s="67" t="s">
        <v>1167</v>
      </c>
      <c r="L163" s="28" t="s">
        <v>1227</v>
      </c>
      <c r="M163" s="28" t="s">
        <v>432</v>
      </c>
      <c r="N163" s="28" t="s">
        <v>1228</v>
      </c>
      <c r="O163" s="28" t="s">
        <v>1228</v>
      </c>
      <c r="P163" s="28" t="s">
        <v>1228</v>
      </c>
      <c r="Q163" s="28" t="s">
        <v>1228</v>
      </c>
      <c r="R163" s="28" t="s">
        <v>1228</v>
      </c>
      <c r="S163" s="128">
        <v>0.52083333333333337</v>
      </c>
      <c r="T163" s="128">
        <v>0.875</v>
      </c>
      <c r="U163" s="129" t="s">
        <v>1228</v>
      </c>
      <c r="V163" s="129" t="s">
        <v>1228</v>
      </c>
      <c r="W163" s="129" t="s">
        <v>1228</v>
      </c>
      <c r="X163" s="129" t="s">
        <v>1228</v>
      </c>
      <c r="Y163" s="129" t="s">
        <v>1228</v>
      </c>
      <c r="Z163" s="129" t="s">
        <v>1228</v>
      </c>
      <c r="AA163" s="129" t="s">
        <v>1228</v>
      </c>
      <c r="AB163" s="129" t="s">
        <v>1228</v>
      </c>
      <c r="AC163" s="129" t="s">
        <v>1228</v>
      </c>
      <c r="AD163" s="129" t="s">
        <v>1228</v>
      </c>
      <c r="AE163" s="98" t="s">
        <v>458</v>
      </c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168">
        <v>1</v>
      </c>
      <c r="BA163" s="28" t="s">
        <v>1228</v>
      </c>
      <c r="BB163" s="11">
        <v>42019</v>
      </c>
      <c r="BC163" s="157">
        <v>353752.81</v>
      </c>
      <c r="BD163" s="157">
        <v>6304171.9299999997</v>
      </c>
      <c r="BE163" s="70" t="s">
        <v>2136</v>
      </c>
    </row>
    <row r="164" spans="1:77" s="60" customFormat="1" x14ac:dyDescent="0.2">
      <c r="A164" s="28">
        <v>1</v>
      </c>
      <c r="B164" s="67" t="s">
        <v>588</v>
      </c>
      <c r="C164" s="67" t="s">
        <v>118</v>
      </c>
      <c r="D164" s="28">
        <v>218</v>
      </c>
      <c r="E164" s="28" t="s">
        <v>1395</v>
      </c>
      <c r="F164" s="28" t="s">
        <v>866</v>
      </c>
      <c r="G164" s="28" t="s">
        <v>1228</v>
      </c>
      <c r="H164" s="28" t="s">
        <v>442</v>
      </c>
      <c r="I164" s="28" t="s">
        <v>1228</v>
      </c>
      <c r="J164" s="67" t="s">
        <v>418</v>
      </c>
      <c r="K164" s="67" t="s">
        <v>1168</v>
      </c>
      <c r="L164" s="28" t="s">
        <v>1227</v>
      </c>
      <c r="M164" s="28" t="s">
        <v>432</v>
      </c>
      <c r="N164" s="28" t="s">
        <v>1228</v>
      </c>
      <c r="O164" s="28" t="s">
        <v>1228</v>
      </c>
      <c r="P164" s="28" t="s">
        <v>1228</v>
      </c>
      <c r="Q164" s="28" t="s">
        <v>1228</v>
      </c>
      <c r="R164" s="28" t="s">
        <v>1228</v>
      </c>
      <c r="S164" s="128">
        <v>0.25</v>
      </c>
      <c r="T164" s="128">
        <v>0.875</v>
      </c>
      <c r="U164" s="129" t="s">
        <v>1228</v>
      </c>
      <c r="V164" s="129" t="s">
        <v>1228</v>
      </c>
      <c r="W164" s="127">
        <v>0.29166666666666669</v>
      </c>
      <c r="X164" s="127">
        <v>0.875</v>
      </c>
      <c r="Y164" s="129" t="s">
        <v>1228</v>
      </c>
      <c r="Z164" s="129" t="s">
        <v>1228</v>
      </c>
      <c r="AA164" s="129" t="s">
        <v>1228</v>
      </c>
      <c r="AB164" s="129" t="s">
        <v>1228</v>
      </c>
      <c r="AC164" s="129" t="s">
        <v>1228</v>
      </c>
      <c r="AD164" s="129" t="s">
        <v>1228</v>
      </c>
      <c r="AE164" s="98" t="s">
        <v>200</v>
      </c>
      <c r="AF164" s="67" t="s">
        <v>276</v>
      </c>
      <c r="AG164" s="67" t="s">
        <v>318</v>
      </c>
      <c r="AH164" s="67" t="s">
        <v>1851</v>
      </c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168">
        <v>3</v>
      </c>
      <c r="BA164" s="28" t="s">
        <v>1228</v>
      </c>
      <c r="BB164" s="11">
        <v>42019</v>
      </c>
      <c r="BC164" s="157">
        <v>345442.46</v>
      </c>
      <c r="BD164" s="157">
        <v>6287842.2999999998</v>
      </c>
      <c r="BE164" s="70" t="s">
        <v>2136</v>
      </c>
    </row>
    <row r="165" spans="1:77" s="60" customFormat="1" x14ac:dyDescent="0.2">
      <c r="A165" s="28">
        <v>1</v>
      </c>
      <c r="B165" s="67" t="s">
        <v>589</v>
      </c>
      <c r="C165" s="67" t="s">
        <v>565</v>
      </c>
      <c r="D165" s="28">
        <v>219</v>
      </c>
      <c r="E165" s="28" t="s">
        <v>1818</v>
      </c>
      <c r="F165" s="28" t="s">
        <v>867</v>
      </c>
      <c r="G165" s="28" t="s">
        <v>1228</v>
      </c>
      <c r="H165" s="28" t="s">
        <v>504</v>
      </c>
      <c r="I165" s="28" t="s">
        <v>1228</v>
      </c>
      <c r="J165" s="79" t="s">
        <v>411</v>
      </c>
      <c r="K165" s="67" t="s">
        <v>1684</v>
      </c>
      <c r="L165" s="28" t="s">
        <v>1227</v>
      </c>
      <c r="M165" s="28" t="s">
        <v>434</v>
      </c>
      <c r="N165" s="28" t="s">
        <v>1228</v>
      </c>
      <c r="O165" s="28" t="s">
        <v>1228</v>
      </c>
      <c r="P165" s="28" t="s">
        <v>1228</v>
      </c>
      <c r="Q165" s="28" t="s">
        <v>1228</v>
      </c>
      <c r="R165" s="28" t="s">
        <v>1228</v>
      </c>
      <c r="S165" s="128">
        <v>0.70833333333333337</v>
      </c>
      <c r="T165" s="128">
        <v>0.875</v>
      </c>
      <c r="U165" s="129" t="s">
        <v>1228</v>
      </c>
      <c r="V165" s="129" t="s">
        <v>1228</v>
      </c>
      <c r="W165" s="129" t="s">
        <v>1228</v>
      </c>
      <c r="X165" s="129" t="s">
        <v>1228</v>
      </c>
      <c r="Y165" s="129" t="s">
        <v>1228</v>
      </c>
      <c r="Z165" s="129" t="s">
        <v>1228</v>
      </c>
      <c r="AA165" s="129" t="s">
        <v>1228</v>
      </c>
      <c r="AB165" s="129" t="s">
        <v>1228</v>
      </c>
      <c r="AC165" s="129" t="s">
        <v>1228</v>
      </c>
      <c r="AD165" s="129" t="s">
        <v>1228</v>
      </c>
      <c r="AE165" s="67" t="s">
        <v>226</v>
      </c>
      <c r="AF165" s="67" t="s">
        <v>229</v>
      </c>
      <c r="AG165" s="67" t="s">
        <v>384</v>
      </c>
      <c r="AH165" s="67" t="s">
        <v>227</v>
      </c>
      <c r="AI165" s="67" t="s">
        <v>230</v>
      </c>
      <c r="AJ165" s="67" t="s">
        <v>228</v>
      </c>
      <c r="AK165" s="67" t="s">
        <v>457</v>
      </c>
      <c r="AL165" s="67" t="s">
        <v>279</v>
      </c>
      <c r="AM165" s="67" t="s">
        <v>509</v>
      </c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168"/>
      <c r="BA165" s="28" t="s">
        <v>1228</v>
      </c>
      <c r="BB165" s="11">
        <v>41975</v>
      </c>
      <c r="BC165" s="157">
        <v>351592.54</v>
      </c>
      <c r="BD165" s="157">
        <v>6296052.96</v>
      </c>
      <c r="BE165" s="70" t="s">
        <v>2136</v>
      </c>
    </row>
    <row r="166" spans="1:77" s="101" customFormat="1" x14ac:dyDescent="0.2">
      <c r="A166" s="68">
        <v>1</v>
      </c>
      <c r="B166" s="97" t="s">
        <v>588</v>
      </c>
      <c r="C166" s="97" t="s">
        <v>119</v>
      </c>
      <c r="D166" s="68">
        <v>220</v>
      </c>
      <c r="E166" s="68" t="s">
        <v>1396</v>
      </c>
      <c r="F166" s="68" t="s">
        <v>868</v>
      </c>
      <c r="G166" s="68" t="s">
        <v>1228</v>
      </c>
      <c r="H166" s="68" t="s">
        <v>511</v>
      </c>
      <c r="I166" s="68" t="s">
        <v>1228</v>
      </c>
      <c r="J166" s="97" t="s">
        <v>425</v>
      </c>
      <c r="K166" s="97" t="s">
        <v>778</v>
      </c>
      <c r="L166" s="68" t="s">
        <v>1213</v>
      </c>
      <c r="M166" s="68" t="s">
        <v>427</v>
      </c>
      <c r="N166" s="68" t="s">
        <v>434</v>
      </c>
      <c r="O166" s="68" t="s">
        <v>1228</v>
      </c>
      <c r="P166" s="68" t="s">
        <v>1228</v>
      </c>
      <c r="Q166" s="68" t="s">
        <v>1228</v>
      </c>
      <c r="R166" s="68" t="s">
        <v>1228</v>
      </c>
      <c r="S166" s="126">
        <v>0.27083333333333331</v>
      </c>
      <c r="T166" s="126">
        <v>0.89583333333333337</v>
      </c>
      <c r="U166" s="127" t="s">
        <v>1228</v>
      </c>
      <c r="V166" s="127" t="s">
        <v>1228</v>
      </c>
      <c r="W166" s="129" t="s">
        <v>1228</v>
      </c>
      <c r="X166" s="129" t="s">
        <v>1228</v>
      </c>
      <c r="Y166" s="129" t="s">
        <v>1228</v>
      </c>
      <c r="Z166" s="129" t="s">
        <v>1228</v>
      </c>
      <c r="AA166" s="129" t="s">
        <v>1228</v>
      </c>
      <c r="AB166" s="129" t="s">
        <v>1228</v>
      </c>
      <c r="AC166" s="129" t="s">
        <v>1228</v>
      </c>
      <c r="AD166" s="129" t="s">
        <v>1228</v>
      </c>
      <c r="AE166" s="97" t="s">
        <v>784</v>
      </c>
      <c r="AF166" s="97" t="s">
        <v>785</v>
      </c>
      <c r="AG166" s="97" t="s">
        <v>280</v>
      </c>
      <c r="AH166" s="97" t="s">
        <v>399</v>
      </c>
      <c r="AI166" s="97" t="s">
        <v>512</v>
      </c>
      <c r="AJ166" s="97" t="s">
        <v>286</v>
      </c>
      <c r="AK166" s="97" t="s">
        <v>513</v>
      </c>
      <c r="AL166" s="97" t="s">
        <v>295</v>
      </c>
      <c r="AM166" s="97" t="s">
        <v>1625</v>
      </c>
      <c r="AN166" s="97" t="s">
        <v>433</v>
      </c>
      <c r="AO166" s="97" t="s">
        <v>1661</v>
      </c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168">
        <v>4</v>
      </c>
      <c r="BA166" s="68">
        <v>5</v>
      </c>
      <c r="BB166" s="134">
        <v>42019</v>
      </c>
      <c r="BC166" s="157">
        <v>341446.31</v>
      </c>
      <c r="BD166" s="157">
        <v>6302547.96</v>
      </c>
      <c r="BE166" s="70" t="s">
        <v>2136</v>
      </c>
    </row>
    <row r="167" spans="1:77" s="60" customFormat="1" x14ac:dyDescent="0.2">
      <c r="A167" s="28">
        <v>1</v>
      </c>
      <c r="B167" s="67" t="s">
        <v>588</v>
      </c>
      <c r="C167" s="67" t="s">
        <v>118</v>
      </c>
      <c r="D167" s="28">
        <v>221</v>
      </c>
      <c r="E167" s="28" t="s">
        <v>1397</v>
      </c>
      <c r="F167" s="28" t="s">
        <v>869</v>
      </c>
      <c r="G167" s="28" t="s">
        <v>1228</v>
      </c>
      <c r="H167" s="28" t="s">
        <v>514</v>
      </c>
      <c r="I167" s="28" t="s">
        <v>1228</v>
      </c>
      <c r="J167" s="67" t="s">
        <v>414</v>
      </c>
      <c r="K167" s="67" t="s">
        <v>1169</v>
      </c>
      <c r="L167" s="28" t="s">
        <v>1227</v>
      </c>
      <c r="M167" s="28" t="s">
        <v>427</v>
      </c>
      <c r="N167" s="28" t="s">
        <v>1228</v>
      </c>
      <c r="O167" s="28" t="s">
        <v>1228</v>
      </c>
      <c r="P167" s="28" t="s">
        <v>1228</v>
      </c>
      <c r="Q167" s="28" t="s">
        <v>1228</v>
      </c>
      <c r="R167" s="28" t="s">
        <v>1228</v>
      </c>
      <c r="S167" s="126">
        <v>0.27083333333333331</v>
      </c>
      <c r="T167" s="126">
        <v>0.89583333333333337</v>
      </c>
      <c r="U167" s="127" t="s">
        <v>1228</v>
      </c>
      <c r="V167" s="127" t="s">
        <v>1228</v>
      </c>
      <c r="W167" s="129" t="s">
        <v>1228</v>
      </c>
      <c r="X167" s="129" t="s">
        <v>1228</v>
      </c>
      <c r="Y167" s="129" t="s">
        <v>1228</v>
      </c>
      <c r="Z167" s="129" t="s">
        <v>1228</v>
      </c>
      <c r="AA167" s="129" t="s">
        <v>1228</v>
      </c>
      <c r="AB167" s="129" t="s">
        <v>1228</v>
      </c>
      <c r="AC167" s="129" t="s">
        <v>1228</v>
      </c>
      <c r="AD167" s="129" t="s">
        <v>1228</v>
      </c>
      <c r="AE167" s="67" t="s">
        <v>515</v>
      </c>
      <c r="AF167" s="67" t="s">
        <v>516</v>
      </c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168">
        <v>2</v>
      </c>
      <c r="BA167" s="28">
        <v>2</v>
      </c>
      <c r="BB167" s="11">
        <v>42019</v>
      </c>
      <c r="BC167" s="157">
        <v>347139.83</v>
      </c>
      <c r="BD167" s="157">
        <v>6302541.9400000004</v>
      </c>
      <c r="BE167" s="70" t="s">
        <v>2136</v>
      </c>
    </row>
    <row r="168" spans="1:77" x14ac:dyDescent="0.2">
      <c r="A168" s="30">
        <v>1</v>
      </c>
      <c r="B168" s="79" t="s">
        <v>588</v>
      </c>
      <c r="C168" s="79" t="s">
        <v>564</v>
      </c>
      <c r="D168" s="30">
        <v>222</v>
      </c>
      <c r="E168" s="30" t="s">
        <v>1398</v>
      </c>
      <c r="F168" s="30" t="s">
        <v>870</v>
      </c>
      <c r="G168" s="30" t="s">
        <v>1228</v>
      </c>
      <c r="H168" s="30" t="s">
        <v>517</v>
      </c>
      <c r="I168" s="30" t="s">
        <v>1228</v>
      </c>
      <c r="J168" s="79" t="s">
        <v>408</v>
      </c>
      <c r="K168" s="79" t="s">
        <v>1170</v>
      </c>
      <c r="L168" s="30" t="s">
        <v>1227</v>
      </c>
      <c r="M168" s="30" t="s">
        <v>431</v>
      </c>
      <c r="N168" s="30" t="s">
        <v>1228</v>
      </c>
      <c r="O168" s="30" t="s">
        <v>1228</v>
      </c>
      <c r="P168" s="30" t="s">
        <v>1228</v>
      </c>
      <c r="Q168" s="30" t="s">
        <v>1228</v>
      </c>
      <c r="R168" s="30" t="s">
        <v>1228</v>
      </c>
      <c r="S168" s="126">
        <v>0.58333333333333337</v>
      </c>
      <c r="T168" s="126">
        <v>0.91666666666666663</v>
      </c>
      <c r="U168" s="127" t="s">
        <v>1228</v>
      </c>
      <c r="V168" s="127" t="s">
        <v>1228</v>
      </c>
      <c r="W168" s="127" t="s">
        <v>1228</v>
      </c>
      <c r="X168" s="127" t="s">
        <v>1228</v>
      </c>
      <c r="Y168" s="127" t="s">
        <v>1228</v>
      </c>
      <c r="Z168" s="127" t="s">
        <v>1228</v>
      </c>
      <c r="AA168" s="127" t="s">
        <v>1228</v>
      </c>
      <c r="AB168" s="127" t="s">
        <v>1228</v>
      </c>
      <c r="AC168" s="127" t="s">
        <v>1228</v>
      </c>
      <c r="AD168" s="127" t="s">
        <v>1228</v>
      </c>
      <c r="AE168" s="79" t="s">
        <v>518</v>
      </c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170">
        <v>1</v>
      </c>
      <c r="BA168" s="30" t="s">
        <v>1228</v>
      </c>
      <c r="BB168" s="24">
        <v>42019</v>
      </c>
      <c r="BC168" s="158">
        <v>353055.39</v>
      </c>
      <c r="BD168" s="158">
        <v>6284458.21</v>
      </c>
      <c r="BE168" s="70" t="s">
        <v>2136</v>
      </c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</row>
    <row r="169" spans="1:77" x14ac:dyDescent="0.2">
      <c r="A169" s="28"/>
      <c r="B169" s="67" t="s">
        <v>588</v>
      </c>
      <c r="C169" s="67" t="s">
        <v>564</v>
      </c>
      <c r="D169" s="30">
        <v>223</v>
      </c>
      <c r="E169" s="28" t="s">
        <v>1399</v>
      </c>
      <c r="F169" s="28" t="s">
        <v>870</v>
      </c>
      <c r="G169" s="28" t="s">
        <v>1228</v>
      </c>
      <c r="H169" s="28" t="s">
        <v>517</v>
      </c>
      <c r="I169" s="28" t="s">
        <v>1228</v>
      </c>
      <c r="J169" s="67" t="s">
        <v>408</v>
      </c>
      <c r="K169" s="67" t="s">
        <v>1170</v>
      </c>
      <c r="L169" s="28" t="s">
        <v>1227</v>
      </c>
      <c r="M169" s="28" t="s">
        <v>431</v>
      </c>
      <c r="N169" s="28" t="s">
        <v>1228</v>
      </c>
      <c r="O169" s="28" t="s">
        <v>1228</v>
      </c>
      <c r="P169" s="28" t="s">
        <v>1228</v>
      </c>
      <c r="Q169" s="28" t="s">
        <v>1228</v>
      </c>
      <c r="R169" s="28" t="s">
        <v>1228</v>
      </c>
      <c r="S169" s="128">
        <v>0.58333333333333337</v>
      </c>
      <c r="T169" s="128">
        <v>0.91666666666666663</v>
      </c>
      <c r="U169" s="129" t="s">
        <v>1228</v>
      </c>
      <c r="V169" s="129" t="s">
        <v>1228</v>
      </c>
      <c r="W169" s="129" t="s">
        <v>1228</v>
      </c>
      <c r="X169" s="129" t="s">
        <v>1228</v>
      </c>
      <c r="Y169" s="129" t="s">
        <v>1228</v>
      </c>
      <c r="Z169" s="129" t="s">
        <v>1228</v>
      </c>
      <c r="AA169" s="129" t="s">
        <v>1228</v>
      </c>
      <c r="AB169" s="129" t="s">
        <v>1228</v>
      </c>
      <c r="AC169" s="129" t="s">
        <v>1228</v>
      </c>
      <c r="AD169" s="129" t="s">
        <v>1228</v>
      </c>
      <c r="AE169" s="79" t="s">
        <v>223</v>
      </c>
      <c r="AF169" s="79"/>
      <c r="AG169" s="79"/>
      <c r="AH169" s="79"/>
      <c r="AI169" s="79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168">
        <v>1</v>
      </c>
      <c r="BA169" s="28" t="s">
        <v>1228</v>
      </c>
      <c r="BB169" s="11">
        <v>42019</v>
      </c>
      <c r="BC169" s="157">
        <v>353055.39</v>
      </c>
      <c r="BD169" s="157">
        <v>6284458.21</v>
      </c>
      <c r="BE169" s="70" t="s">
        <v>2136</v>
      </c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</row>
    <row r="170" spans="1:77" x14ac:dyDescent="0.2">
      <c r="A170" s="51"/>
      <c r="B170" s="83" t="s">
        <v>2229</v>
      </c>
      <c r="C170" s="83" t="s">
        <v>564</v>
      </c>
      <c r="D170" s="51">
        <v>224</v>
      </c>
      <c r="E170" s="51" t="s">
        <v>1400</v>
      </c>
      <c r="F170" s="51" t="s">
        <v>870</v>
      </c>
      <c r="G170" s="51" t="s">
        <v>1228</v>
      </c>
      <c r="H170" s="51" t="s">
        <v>517</v>
      </c>
      <c r="I170" s="51" t="s">
        <v>1228</v>
      </c>
      <c r="J170" s="83" t="s">
        <v>408</v>
      </c>
      <c r="K170" s="83" t="s">
        <v>1170</v>
      </c>
      <c r="L170" s="51" t="s">
        <v>1227</v>
      </c>
      <c r="M170" s="51" t="s">
        <v>431</v>
      </c>
      <c r="N170" s="51" t="s">
        <v>1228</v>
      </c>
      <c r="O170" s="51" t="s">
        <v>1228</v>
      </c>
      <c r="P170" s="51" t="s">
        <v>1228</v>
      </c>
      <c r="Q170" s="51" t="s">
        <v>1228</v>
      </c>
      <c r="R170" s="51" t="s">
        <v>1228</v>
      </c>
      <c r="S170" s="130">
        <v>0.58333333333333337</v>
      </c>
      <c r="T170" s="130">
        <v>0.91666666666666663</v>
      </c>
      <c r="U170" s="131" t="s">
        <v>1228</v>
      </c>
      <c r="V170" s="131" t="s">
        <v>1228</v>
      </c>
      <c r="W170" s="131" t="s">
        <v>1228</v>
      </c>
      <c r="X170" s="131" t="s">
        <v>1228</v>
      </c>
      <c r="Y170" s="131" t="s">
        <v>1228</v>
      </c>
      <c r="Z170" s="131" t="s">
        <v>1228</v>
      </c>
      <c r="AA170" s="131" t="s">
        <v>1228</v>
      </c>
      <c r="AB170" s="131" t="s">
        <v>1228</v>
      </c>
      <c r="AC170" s="131" t="s">
        <v>1228</v>
      </c>
      <c r="AD170" s="131" t="s">
        <v>1228</v>
      </c>
      <c r="AE170" s="83" t="s">
        <v>327</v>
      </c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165">
        <v>1</v>
      </c>
      <c r="BA170" s="51" t="s">
        <v>1228</v>
      </c>
      <c r="BB170" s="35">
        <v>42019</v>
      </c>
      <c r="BC170" s="159">
        <v>353055.39</v>
      </c>
      <c r="BD170" s="159">
        <v>6284458.21</v>
      </c>
      <c r="BE170" s="84" t="s">
        <v>2136</v>
      </c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</row>
    <row r="171" spans="1:77" x14ac:dyDescent="0.2">
      <c r="A171" s="30">
        <v>1</v>
      </c>
      <c r="B171" s="79" t="s">
        <v>588</v>
      </c>
      <c r="C171" s="79" t="s">
        <v>564</v>
      </c>
      <c r="D171" s="30">
        <v>225</v>
      </c>
      <c r="E171" s="30" t="s">
        <v>1401</v>
      </c>
      <c r="F171" s="30" t="s">
        <v>870</v>
      </c>
      <c r="G171" s="30" t="s">
        <v>1228</v>
      </c>
      <c r="H171" s="30" t="s">
        <v>517</v>
      </c>
      <c r="I171" s="30" t="s">
        <v>1228</v>
      </c>
      <c r="J171" s="79" t="s">
        <v>408</v>
      </c>
      <c r="K171" s="79" t="s">
        <v>1170</v>
      </c>
      <c r="L171" s="30" t="s">
        <v>1227</v>
      </c>
      <c r="M171" s="30" t="s">
        <v>431</v>
      </c>
      <c r="N171" s="30" t="s">
        <v>1228</v>
      </c>
      <c r="O171" s="30" t="s">
        <v>1228</v>
      </c>
      <c r="P171" s="30" t="s">
        <v>1228</v>
      </c>
      <c r="Q171" s="30" t="s">
        <v>1228</v>
      </c>
      <c r="R171" s="30" t="s">
        <v>1228</v>
      </c>
      <c r="S171" s="126">
        <v>0.58333333333333337</v>
      </c>
      <c r="T171" s="126">
        <v>0.91666666666666663</v>
      </c>
      <c r="U171" s="127" t="s">
        <v>1228</v>
      </c>
      <c r="V171" s="127" t="s">
        <v>1228</v>
      </c>
      <c r="W171" s="127" t="s">
        <v>1228</v>
      </c>
      <c r="X171" s="127" t="s">
        <v>1228</v>
      </c>
      <c r="Y171" s="127" t="s">
        <v>1228</v>
      </c>
      <c r="Z171" s="127" t="s">
        <v>1228</v>
      </c>
      <c r="AA171" s="127" t="s">
        <v>1228</v>
      </c>
      <c r="AB171" s="127" t="s">
        <v>1228</v>
      </c>
      <c r="AC171" s="127" t="s">
        <v>1228</v>
      </c>
      <c r="AD171" s="127" t="s">
        <v>1228</v>
      </c>
      <c r="AE171" s="79" t="s">
        <v>1239</v>
      </c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170">
        <v>1</v>
      </c>
      <c r="BA171" s="30" t="s">
        <v>1228</v>
      </c>
      <c r="BB171" s="24">
        <v>42019</v>
      </c>
      <c r="BC171" s="158">
        <v>353055.39</v>
      </c>
      <c r="BD171" s="158">
        <v>6284458.21</v>
      </c>
      <c r="BE171" s="70" t="s">
        <v>2136</v>
      </c>
    </row>
    <row r="172" spans="1:77" x14ac:dyDescent="0.2">
      <c r="A172" s="51">
        <v>1</v>
      </c>
      <c r="B172" s="83" t="s">
        <v>2229</v>
      </c>
      <c r="C172" s="83" t="s">
        <v>119</v>
      </c>
      <c r="D172" s="51">
        <v>226</v>
      </c>
      <c r="E172" s="51" t="s">
        <v>1402</v>
      </c>
      <c r="F172" s="51" t="s">
        <v>871</v>
      </c>
      <c r="G172" s="51" t="s">
        <v>1228</v>
      </c>
      <c r="H172" s="51" t="s">
        <v>519</v>
      </c>
      <c r="I172" s="51" t="s">
        <v>1228</v>
      </c>
      <c r="J172" s="83" t="s">
        <v>409</v>
      </c>
      <c r="K172" s="83" t="s">
        <v>1171</v>
      </c>
      <c r="L172" s="51" t="s">
        <v>1213</v>
      </c>
      <c r="M172" s="51" t="s">
        <v>432</v>
      </c>
      <c r="N172" s="51" t="s">
        <v>427</v>
      </c>
      <c r="O172" s="51" t="s">
        <v>1228</v>
      </c>
      <c r="P172" s="51" t="s">
        <v>1228</v>
      </c>
      <c r="Q172" s="51" t="s">
        <v>1228</v>
      </c>
      <c r="R172" s="51" t="s">
        <v>1228</v>
      </c>
      <c r="S172" s="130">
        <v>0.625</v>
      </c>
      <c r="T172" s="130">
        <v>0.875</v>
      </c>
      <c r="U172" s="131" t="s">
        <v>1228</v>
      </c>
      <c r="V172" s="131" t="s">
        <v>1228</v>
      </c>
      <c r="W172" s="131" t="s">
        <v>1228</v>
      </c>
      <c r="X172" s="131" t="s">
        <v>1228</v>
      </c>
      <c r="Y172" s="131" t="s">
        <v>1228</v>
      </c>
      <c r="Z172" s="131" t="s">
        <v>1228</v>
      </c>
      <c r="AA172" s="131" t="s">
        <v>1228</v>
      </c>
      <c r="AB172" s="131" t="s">
        <v>1228</v>
      </c>
      <c r="AC172" s="131" t="s">
        <v>1228</v>
      </c>
      <c r="AD172" s="131" t="s">
        <v>1228</v>
      </c>
      <c r="AE172" s="83" t="s">
        <v>176</v>
      </c>
      <c r="AF172" s="83" t="s">
        <v>203</v>
      </c>
      <c r="AG172" s="83" t="s">
        <v>637</v>
      </c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165">
        <v>2</v>
      </c>
      <c r="BA172" s="51" t="s">
        <v>1228</v>
      </c>
      <c r="BB172" s="35">
        <v>42021</v>
      </c>
      <c r="BC172" s="159">
        <v>346820.59</v>
      </c>
      <c r="BD172" s="159">
        <v>6299408.1699999999</v>
      </c>
      <c r="BE172" s="84" t="s">
        <v>2136</v>
      </c>
    </row>
    <row r="173" spans="1:77" x14ac:dyDescent="0.2">
      <c r="A173" s="51">
        <v>1</v>
      </c>
      <c r="B173" s="83" t="s">
        <v>2229</v>
      </c>
      <c r="C173" s="83" t="s">
        <v>119</v>
      </c>
      <c r="D173" s="51">
        <v>227</v>
      </c>
      <c r="E173" s="51" t="s">
        <v>1403</v>
      </c>
      <c r="F173" s="51" t="s">
        <v>872</v>
      </c>
      <c r="G173" s="51" t="s">
        <v>1228</v>
      </c>
      <c r="H173" s="51" t="s">
        <v>402</v>
      </c>
      <c r="I173" s="51" t="s">
        <v>1228</v>
      </c>
      <c r="J173" s="83" t="s">
        <v>414</v>
      </c>
      <c r="K173" s="83" t="s">
        <v>2504</v>
      </c>
      <c r="L173" s="51" t="s">
        <v>1213</v>
      </c>
      <c r="M173" s="51" t="s">
        <v>432</v>
      </c>
      <c r="N173" s="51" t="s">
        <v>427</v>
      </c>
      <c r="O173" s="51" t="s">
        <v>1228</v>
      </c>
      <c r="P173" s="51" t="s">
        <v>1228</v>
      </c>
      <c r="Q173" s="51" t="s">
        <v>1228</v>
      </c>
      <c r="R173" s="51" t="s">
        <v>1228</v>
      </c>
      <c r="S173" s="130">
        <v>0.625</v>
      </c>
      <c r="T173" s="130">
        <v>0.875</v>
      </c>
      <c r="U173" s="131" t="s">
        <v>1228</v>
      </c>
      <c r="V173" s="131" t="s">
        <v>1228</v>
      </c>
      <c r="W173" s="131" t="s">
        <v>1228</v>
      </c>
      <c r="X173" s="131" t="s">
        <v>1228</v>
      </c>
      <c r="Y173" s="131" t="s">
        <v>1228</v>
      </c>
      <c r="Z173" s="131" t="s">
        <v>1228</v>
      </c>
      <c r="AA173" s="131" t="s">
        <v>1228</v>
      </c>
      <c r="AB173" s="131" t="s">
        <v>1228</v>
      </c>
      <c r="AC173" s="131" t="s">
        <v>1228</v>
      </c>
      <c r="AD173" s="131" t="s">
        <v>1228</v>
      </c>
      <c r="AE173" s="83" t="s">
        <v>176</v>
      </c>
      <c r="AF173" s="83" t="s">
        <v>203</v>
      </c>
      <c r="AG173" s="83" t="s">
        <v>399</v>
      </c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165">
        <v>1</v>
      </c>
      <c r="BA173" s="51" t="s">
        <v>1228</v>
      </c>
      <c r="BB173" s="35">
        <v>42021</v>
      </c>
      <c r="BC173" s="159">
        <v>346830.11</v>
      </c>
      <c r="BD173" s="159">
        <v>6299626.4400000004</v>
      </c>
      <c r="BE173" s="84" t="s">
        <v>2136</v>
      </c>
    </row>
    <row r="174" spans="1:77" x14ac:dyDescent="0.2">
      <c r="A174" s="51">
        <v>1</v>
      </c>
      <c r="B174" s="83" t="s">
        <v>2229</v>
      </c>
      <c r="C174" s="83" t="s">
        <v>119</v>
      </c>
      <c r="D174" s="51">
        <v>228</v>
      </c>
      <c r="E174" s="51" t="s">
        <v>1404</v>
      </c>
      <c r="F174" s="51" t="s">
        <v>873</v>
      </c>
      <c r="G174" s="51" t="s">
        <v>1228</v>
      </c>
      <c r="H174" s="51" t="s">
        <v>520</v>
      </c>
      <c r="I174" s="51" t="s">
        <v>1228</v>
      </c>
      <c r="J174" s="83" t="s">
        <v>414</v>
      </c>
      <c r="K174" s="83" t="s">
        <v>2545</v>
      </c>
      <c r="L174" s="51" t="s">
        <v>1213</v>
      </c>
      <c r="M174" s="51" t="s">
        <v>432</v>
      </c>
      <c r="N174" s="51" t="s">
        <v>427</v>
      </c>
      <c r="O174" s="51" t="s">
        <v>1228</v>
      </c>
      <c r="P174" s="51" t="s">
        <v>1228</v>
      </c>
      <c r="Q174" s="51" t="s">
        <v>1228</v>
      </c>
      <c r="R174" s="51" t="s">
        <v>1228</v>
      </c>
      <c r="S174" s="130">
        <v>0.625</v>
      </c>
      <c r="T174" s="130">
        <v>0.875</v>
      </c>
      <c r="U174" s="131" t="s">
        <v>1228</v>
      </c>
      <c r="V174" s="131" t="s">
        <v>1228</v>
      </c>
      <c r="W174" s="131" t="s">
        <v>1228</v>
      </c>
      <c r="X174" s="131" t="s">
        <v>1228</v>
      </c>
      <c r="Y174" s="131" t="s">
        <v>1228</v>
      </c>
      <c r="Z174" s="131" t="s">
        <v>1228</v>
      </c>
      <c r="AA174" s="131" t="s">
        <v>1228</v>
      </c>
      <c r="AB174" s="131" t="s">
        <v>1228</v>
      </c>
      <c r="AC174" s="131" t="s">
        <v>1228</v>
      </c>
      <c r="AD174" s="131" t="s">
        <v>1228</v>
      </c>
      <c r="AE174" s="83" t="s">
        <v>176</v>
      </c>
      <c r="AF174" s="83" t="s">
        <v>203</v>
      </c>
      <c r="AG174" s="83" t="s">
        <v>2015</v>
      </c>
      <c r="AH174" s="83" t="s">
        <v>399</v>
      </c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165">
        <v>1</v>
      </c>
      <c r="BA174" s="51" t="s">
        <v>1228</v>
      </c>
      <c r="BB174" s="35">
        <v>42021</v>
      </c>
      <c r="BC174" s="159">
        <v>346913.13</v>
      </c>
      <c r="BD174" s="159">
        <v>6299951.7300000004</v>
      </c>
      <c r="BE174" s="84" t="s">
        <v>2136</v>
      </c>
    </row>
    <row r="175" spans="1:77" x14ac:dyDescent="0.2">
      <c r="A175" s="51">
        <v>1</v>
      </c>
      <c r="B175" s="83" t="s">
        <v>2229</v>
      </c>
      <c r="C175" s="83" t="s">
        <v>119</v>
      </c>
      <c r="D175" s="51">
        <v>229</v>
      </c>
      <c r="E175" s="51" t="s">
        <v>1405</v>
      </c>
      <c r="F175" s="51" t="s">
        <v>874</v>
      </c>
      <c r="G175" s="51" t="s">
        <v>1228</v>
      </c>
      <c r="H175" s="51" t="s">
        <v>521</v>
      </c>
      <c r="I175" s="51" t="s">
        <v>1228</v>
      </c>
      <c r="J175" s="83" t="s">
        <v>411</v>
      </c>
      <c r="K175" s="83" t="s">
        <v>1172</v>
      </c>
      <c r="L175" s="51" t="s">
        <v>1213</v>
      </c>
      <c r="M175" s="51" t="s">
        <v>432</v>
      </c>
      <c r="N175" s="51" t="s">
        <v>426</v>
      </c>
      <c r="O175" s="51" t="s">
        <v>431</v>
      </c>
      <c r="P175" s="51" t="s">
        <v>1228</v>
      </c>
      <c r="Q175" s="51" t="s">
        <v>1228</v>
      </c>
      <c r="R175" s="51" t="s">
        <v>1228</v>
      </c>
      <c r="S175" s="130">
        <v>0.625</v>
      </c>
      <c r="T175" s="130">
        <v>0.875</v>
      </c>
      <c r="U175" s="131" t="s">
        <v>1228</v>
      </c>
      <c r="V175" s="131" t="s">
        <v>1228</v>
      </c>
      <c r="W175" s="131" t="s">
        <v>1228</v>
      </c>
      <c r="X175" s="131" t="s">
        <v>1228</v>
      </c>
      <c r="Y175" s="131" t="s">
        <v>1228</v>
      </c>
      <c r="Z175" s="131" t="s">
        <v>1228</v>
      </c>
      <c r="AA175" s="131" t="s">
        <v>1228</v>
      </c>
      <c r="AB175" s="131" t="s">
        <v>1228</v>
      </c>
      <c r="AC175" s="131" t="s">
        <v>1228</v>
      </c>
      <c r="AD175" s="131" t="s">
        <v>1228</v>
      </c>
      <c r="AE175" s="83" t="s">
        <v>458</v>
      </c>
      <c r="AF175" s="83" t="s">
        <v>346</v>
      </c>
      <c r="AG175" s="83" t="s">
        <v>1944</v>
      </c>
      <c r="AH175" s="83" t="s">
        <v>1945</v>
      </c>
      <c r="AI175" s="83" t="s">
        <v>642</v>
      </c>
      <c r="AJ175" s="83" t="s">
        <v>1098</v>
      </c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165">
        <v>2</v>
      </c>
      <c r="BA175" s="51" t="s">
        <v>1228</v>
      </c>
      <c r="BB175" s="35">
        <v>42021</v>
      </c>
      <c r="BC175" s="159">
        <v>353993.38</v>
      </c>
      <c r="BD175" s="159">
        <v>6297395.2300000004</v>
      </c>
      <c r="BE175" s="84" t="s">
        <v>2136</v>
      </c>
    </row>
    <row r="176" spans="1:77" s="60" customFormat="1" x14ac:dyDescent="0.2">
      <c r="A176" s="28">
        <v>1</v>
      </c>
      <c r="B176" s="67" t="s">
        <v>589</v>
      </c>
      <c r="C176" s="67"/>
      <c r="D176" s="28">
        <v>230</v>
      </c>
      <c r="E176" s="28" t="s">
        <v>1819</v>
      </c>
      <c r="F176" s="28" t="s">
        <v>1075</v>
      </c>
      <c r="G176" s="28" t="s">
        <v>1228</v>
      </c>
      <c r="H176" s="28" t="s">
        <v>531</v>
      </c>
      <c r="I176" s="28" t="s">
        <v>1228</v>
      </c>
      <c r="J176" s="67" t="s">
        <v>409</v>
      </c>
      <c r="K176" s="67" t="s">
        <v>1685</v>
      </c>
      <c r="L176" s="28" t="s">
        <v>1227</v>
      </c>
      <c r="M176" s="28" t="s">
        <v>1228</v>
      </c>
      <c r="N176" s="28" t="s">
        <v>1228</v>
      </c>
      <c r="O176" s="28" t="s">
        <v>1228</v>
      </c>
      <c r="P176" s="28" t="s">
        <v>1228</v>
      </c>
      <c r="Q176" s="28" t="s">
        <v>1228</v>
      </c>
      <c r="R176" s="28" t="s">
        <v>1228</v>
      </c>
      <c r="S176" s="128" t="s">
        <v>1228</v>
      </c>
      <c r="T176" s="128" t="s">
        <v>1228</v>
      </c>
      <c r="U176" s="128" t="s">
        <v>1228</v>
      </c>
      <c r="V176" s="128" t="s">
        <v>1228</v>
      </c>
      <c r="W176" s="129" t="s">
        <v>1228</v>
      </c>
      <c r="X176" s="129" t="s">
        <v>1228</v>
      </c>
      <c r="Y176" s="129" t="s">
        <v>1228</v>
      </c>
      <c r="Z176" s="129" t="s">
        <v>1228</v>
      </c>
      <c r="AA176" s="129" t="s">
        <v>1228</v>
      </c>
      <c r="AB176" s="129" t="s">
        <v>1228</v>
      </c>
      <c r="AC176" s="129" t="s">
        <v>1228</v>
      </c>
      <c r="AD176" s="129" t="s">
        <v>1228</v>
      </c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168"/>
      <c r="BA176" s="28" t="s">
        <v>1228</v>
      </c>
      <c r="BB176" s="11">
        <v>41975</v>
      </c>
      <c r="BC176" s="157">
        <v>345526.86</v>
      </c>
      <c r="BD176" s="157">
        <v>6297932.9299999997</v>
      </c>
      <c r="BE176" s="70" t="s">
        <v>2136</v>
      </c>
    </row>
    <row r="177" spans="1:57" s="71" customFormat="1" x14ac:dyDescent="0.2">
      <c r="A177" s="51">
        <v>1</v>
      </c>
      <c r="B177" s="83" t="s">
        <v>2229</v>
      </c>
      <c r="C177" s="83" t="s">
        <v>118</v>
      </c>
      <c r="D177" s="51">
        <v>231</v>
      </c>
      <c r="E177" s="51" t="s">
        <v>1406</v>
      </c>
      <c r="F177" s="51" t="s">
        <v>875</v>
      </c>
      <c r="G177" s="51" t="s">
        <v>1080</v>
      </c>
      <c r="H177" s="51" t="s">
        <v>522</v>
      </c>
      <c r="I177" s="51" t="s">
        <v>523</v>
      </c>
      <c r="J177" s="83" t="s">
        <v>485</v>
      </c>
      <c r="K177" s="83" t="s">
        <v>2506</v>
      </c>
      <c r="L177" s="51" t="s">
        <v>1227</v>
      </c>
      <c r="M177" s="51" t="s">
        <v>432</v>
      </c>
      <c r="N177" s="51" t="s">
        <v>1228</v>
      </c>
      <c r="O177" s="51" t="s">
        <v>1228</v>
      </c>
      <c r="P177" s="51" t="s">
        <v>1228</v>
      </c>
      <c r="Q177" s="51" t="s">
        <v>1228</v>
      </c>
      <c r="R177" s="51" t="s">
        <v>1228</v>
      </c>
      <c r="S177" s="130">
        <v>0.22916666666666666</v>
      </c>
      <c r="T177" s="130">
        <v>0.41666666666666669</v>
      </c>
      <c r="U177" s="131" t="s">
        <v>1228</v>
      </c>
      <c r="V177" s="131" t="s">
        <v>1228</v>
      </c>
      <c r="W177" s="131">
        <v>0.25</v>
      </c>
      <c r="X177" s="131">
        <v>0.45833333333333331</v>
      </c>
      <c r="Y177" s="131" t="s">
        <v>1228</v>
      </c>
      <c r="Z177" s="131" t="s">
        <v>1228</v>
      </c>
      <c r="AA177" s="131" t="s">
        <v>1228</v>
      </c>
      <c r="AB177" s="131" t="s">
        <v>1228</v>
      </c>
      <c r="AC177" s="131" t="s">
        <v>1228</v>
      </c>
      <c r="AD177" s="131" t="s">
        <v>1228</v>
      </c>
      <c r="AE177" s="83" t="s">
        <v>2243</v>
      </c>
      <c r="AF177" s="83" t="s">
        <v>358</v>
      </c>
      <c r="AG177" s="83" t="s">
        <v>356</v>
      </c>
      <c r="AH177" s="83" t="s">
        <v>481</v>
      </c>
      <c r="AI177" s="83" t="s">
        <v>2299</v>
      </c>
      <c r="AJ177" s="83" t="s">
        <v>2300</v>
      </c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165">
        <v>2</v>
      </c>
      <c r="BA177" s="51" t="s">
        <v>1228</v>
      </c>
      <c r="BB177" s="35">
        <v>42021</v>
      </c>
      <c r="BC177" s="159">
        <v>348906.25</v>
      </c>
      <c r="BD177" s="159">
        <v>6282342.25</v>
      </c>
      <c r="BE177" s="84" t="s">
        <v>2136</v>
      </c>
    </row>
    <row r="178" spans="1:57" s="60" customFormat="1" x14ac:dyDescent="0.2">
      <c r="A178" s="28">
        <v>1</v>
      </c>
      <c r="B178" s="67" t="s">
        <v>588</v>
      </c>
      <c r="C178" s="67" t="s">
        <v>118</v>
      </c>
      <c r="D178" s="28">
        <v>232</v>
      </c>
      <c r="E178" s="28" t="s">
        <v>1407</v>
      </c>
      <c r="F178" s="28" t="s">
        <v>876</v>
      </c>
      <c r="G178" s="28">
        <f>-F501</f>
        <v>0</v>
      </c>
      <c r="H178" s="28" t="s">
        <v>524</v>
      </c>
      <c r="I178" s="28" t="s">
        <v>1228</v>
      </c>
      <c r="J178" s="67" t="s">
        <v>485</v>
      </c>
      <c r="K178" s="67" t="s">
        <v>2507</v>
      </c>
      <c r="L178" s="28" t="s">
        <v>1227</v>
      </c>
      <c r="M178" s="28" t="s">
        <v>432</v>
      </c>
      <c r="N178" s="28" t="s">
        <v>1228</v>
      </c>
      <c r="O178" s="28" t="s">
        <v>1228</v>
      </c>
      <c r="P178" s="28" t="s">
        <v>1228</v>
      </c>
      <c r="Q178" s="28" t="s">
        <v>1228</v>
      </c>
      <c r="R178" s="28" t="s">
        <v>1228</v>
      </c>
      <c r="S178" s="128">
        <v>0.22916666666666666</v>
      </c>
      <c r="T178" s="128">
        <v>0.41666666666666669</v>
      </c>
      <c r="U178" s="129" t="s">
        <v>1228</v>
      </c>
      <c r="V178" s="129" t="s">
        <v>1228</v>
      </c>
      <c r="W178" s="129">
        <v>0.25</v>
      </c>
      <c r="X178" s="129">
        <v>0.45833333333333331</v>
      </c>
      <c r="Y178" s="129" t="s">
        <v>1228</v>
      </c>
      <c r="Z178" s="129" t="s">
        <v>1228</v>
      </c>
      <c r="AA178" s="129" t="s">
        <v>1228</v>
      </c>
      <c r="AB178" s="129" t="s">
        <v>1228</v>
      </c>
      <c r="AC178" s="129" t="s">
        <v>1228</v>
      </c>
      <c r="AD178" s="129" t="s">
        <v>1228</v>
      </c>
      <c r="AE178" s="67" t="s">
        <v>340</v>
      </c>
      <c r="AF178" s="67" t="s">
        <v>2243</v>
      </c>
      <c r="AG178" s="67" t="s">
        <v>358</v>
      </c>
      <c r="AH178" s="67" t="s">
        <v>257</v>
      </c>
      <c r="AI178" s="67" t="s">
        <v>2298</v>
      </c>
      <c r="AJ178" s="67" t="s">
        <v>2299</v>
      </c>
      <c r="AK178" s="67" t="s">
        <v>2300</v>
      </c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168">
        <v>1</v>
      </c>
      <c r="BA178" s="28" t="s">
        <v>1228</v>
      </c>
      <c r="BB178" s="11">
        <v>42021</v>
      </c>
      <c r="BC178" s="157">
        <v>348836.51</v>
      </c>
      <c r="BD178" s="157">
        <v>6282971.7199999997</v>
      </c>
      <c r="BE178" s="70" t="s">
        <v>2136</v>
      </c>
    </row>
    <row r="179" spans="1:57" x14ac:dyDescent="0.2">
      <c r="A179" s="28">
        <v>1</v>
      </c>
      <c r="B179" s="67" t="s">
        <v>588</v>
      </c>
      <c r="C179" s="67" t="s">
        <v>118</v>
      </c>
      <c r="D179" s="93">
        <v>233</v>
      </c>
      <c r="E179" s="93" t="s">
        <v>1408</v>
      </c>
      <c r="F179" s="93" t="s">
        <v>877</v>
      </c>
      <c r="G179" s="93" t="s">
        <v>1081</v>
      </c>
      <c r="H179" s="28" t="s">
        <v>525</v>
      </c>
      <c r="I179" s="28" t="s">
        <v>526</v>
      </c>
      <c r="J179" s="67" t="s">
        <v>485</v>
      </c>
      <c r="K179" s="67" t="s">
        <v>2508</v>
      </c>
      <c r="L179" s="28" t="s">
        <v>1227</v>
      </c>
      <c r="M179" s="28" t="s">
        <v>432</v>
      </c>
      <c r="N179" s="28" t="s">
        <v>1228</v>
      </c>
      <c r="O179" s="28" t="s">
        <v>1228</v>
      </c>
      <c r="P179" s="28" t="s">
        <v>1228</v>
      </c>
      <c r="Q179" s="28" t="s">
        <v>1228</v>
      </c>
      <c r="R179" s="28" t="s">
        <v>1228</v>
      </c>
      <c r="S179" s="128">
        <v>0.22916666666666666</v>
      </c>
      <c r="T179" s="128">
        <v>0.41666666666666669</v>
      </c>
      <c r="U179" s="129" t="s">
        <v>1228</v>
      </c>
      <c r="V179" s="129" t="s">
        <v>1228</v>
      </c>
      <c r="W179" s="129">
        <v>0.25</v>
      </c>
      <c r="X179" s="129">
        <v>0.45833333333333331</v>
      </c>
      <c r="Y179" s="129" t="s">
        <v>1228</v>
      </c>
      <c r="Z179" s="129" t="s">
        <v>1228</v>
      </c>
      <c r="AA179" s="129" t="s">
        <v>1228</v>
      </c>
      <c r="AB179" s="129" t="s">
        <v>1228</v>
      </c>
      <c r="AC179" s="129" t="s">
        <v>1228</v>
      </c>
      <c r="AD179" s="129" t="s">
        <v>1228</v>
      </c>
      <c r="AE179" s="67" t="s">
        <v>340</v>
      </c>
      <c r="AF179" s="79" t="s">
        <v>355</v>
      </c>
      <c r="AG179" s="79" t="s">
        <v>2243</v>
      </c>
      <c r="AH179" s="79" t="s">
        <v>358</v>
      </c>
      <c r="AI179" s="79" t="s">
        <v>356</v>
      </c>
      <c r="AJ179" s="79" t="s">
        <v>481</v>
      </c>
      <c r="AK179" s="79" t="s">
        <v>1711</v>
      </c>
      <c r="AL179" s="79" t="s">
        <v>2298</v>
      </c>
      <c r="AM179" s="79" t="s">
        <v>2299</v>
      </c>
      <c r="AN179" s="79" t="s">
        <v>2300</v>
      </c>
      <c r="AO179" s="79"/>
      <c r="AP179" s="79"/>
      <c r="AQ179" s="79"/>
      <c r="AR179" s="79"/>
      <c r="AS179" s="67"/>
      <c r="AT179" s="67"/>
      <c r="AU179" s="67"/>
      <c r="AV179" s="67"/>
      <c r="AW179" s="67"/>
      <c r="AX179" s="67"/>
      <c r="AY179" s="67"/>
      <c r="AZ179" s="168">
        <v>2</v>
      </c>
      <c r="BA179" s="28" t="s">
        <v>1228</v>
      </c>
      <c r="BB179" s="11">
        <v>42021</v>
      </c>
      <c r="BC179" s="157">
        <v>348673.82</v>
      </c>
      <c r="BD179" s="157">
        <v>6284881.2999999998</v>
      </c>
      <c r="BE179" s="70" t="s">
        <v>2136</v>
      </c>
    </row>
    <row r="180" spans="1:57" s="60" customFormat="1" x14ac:dyDescent="0.2">
      <c r="A180" s="28">
        <v>1</v>
      </c>
      <c r="B180" s="67" t="s">
        <v>588</v>
      </c>
      <c r="C180" s="67" t="s">
        <v>118</v>
      </c>
      <c r="D180" s="28">
        <v>234</v>
      </c>
      <c r="E180" s="28" t="s">
        <v>1409</v>
      </c>
      <c r="F180" s="28" t="s">
        <v>878</v>
      </c>
      <c r="G180" s="28" t="s">
        <v>1228</v>
      </c>
      <c r="H180" s="28" t="s">
        <v>527</v>
      </c>
      <c r="I180" s="28" t="s">
        <v>1228</v>
      </c>
      <c r="J180" s="67" t="s">
        <v>423</v>
      </c>
      <c r="K180" s="67" t="s">
        <v>2509</v>
      </c>
      <c r="L180" s="28" t="s">
        <v>1227</v>
      </c>
      <c r="M180" s="28" t="s">
        <v>432</v>
      </c>
      <c r="N180" s="28" t="s">
        <v>1228</v>
      </c>
      <c r="O180" s="28" t="s">
        <v>1228</v>
      </c>
      <c r="P180" s="28" t="s">
        <v>1228</v>
      </c>
      <c r="Q180" s="28" t="s">
        <v>1228</v>
      </c>
      <c r="R180" s="28" t="s">
        <v>1228</v>
      </c>
      <c r="S180" s="128">
        <v>0.25</v>
      </c>
      <c r="T180" s="128">
        <v>0.45833333333333331</v>
      </c>
      <c r="U180" s="129" t="s">
        <v>1228</v>
      </c>
      <c r="V180" s="129" t="s">
        <v>1228</v>
      </c>
      <c r="W180" s="129">
        <v>0.25</v>
      </c>
      <c r="X180" s="129">
        <v>0.45833333333333331</v>
      </c>
      <c r="Y180" s="137" t="s">
        <v>1228</v>
      </c>
      <c r="Z180" s="129" t="s">
        <v>1228</v>
      </c>
      <c r="AA180" s="129" t="s">
        <v>1228</v>
      </c>
      <c r="AB180" s="129" t="s">
        <v>1228</v>
      </c>
      <c r="AC180" s="129" t="s">
        <v>1228</v>
      </c>
      <c r="AD180" s="129" t="s">
        <v>1228</v>
      </c>
      <c r="AE180" s="67" t="s">
        <v>176</v>
      </c>
      <c r="AF180" s="67" t="s">
        <v>2301</v>
      </c>
      <c r="AG180" s="67" t="s">
        <v>355</v>
      </c>
      <c r="AH180" s="67" t="s">
        <v>356</v>
      </c>
      <c r="AI180" s="67" t="s">
        <v>481</v>
      </c>
      <c r="AJ180" s="67" t="s">
        <v>462</v>
      </c>
      <c r="AK180" s="67" t="s">
        <v>1711</v>
      </c>
      <c r="AL180" s="67" t="s">
        <v>178</v>
      </c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168">
        <v>2</v>
      </c>
      <c r="BA180" s="28" t="s">
        <v>1228</v>
      </c>
      <c r="BB180" s="11">
        <v>42021</v>
      </c>
      <c r="BC180" s="157">
        <v>348491.47</v>
      </c>
      <c r="BD180" s="157">
        <v>6286207.8499999996</v>
      </c>
      <c r="BE180" s="70" t="s">
        <v>2136</v>
      </c>
    </row>
    <row r="181" spans="1:57" s="60" customFormat="1" x14ac:dyDescent="0.2">
      <c r="A181" s="28">
        <v>1</v>
      </c>
      <c r="B181" s="67" t="s">
        <v>589</v>
      </c>
      <c r="C181" s="67"/>
      <c r="D181" s="28">
        <v>235</v>
      </c>
      <c r="E181" s="28" t="s">
        <v>1820</v>
      </c>
      <c r="F181" s="28" t="s">
        <v>1076</v>
      </c>
      <c r="G181" s="28" t="s">
        <v>1228</v>
      </c>
      <c r="H181" s="28" t="s">
        <v>528</v>
      </c>
      <c r="I181" s="28" t="s">
        <v>1228</v>
      </c>
      <c r="J181" s="67" t="s">
        <v>423</v>
      </c>
      <c r="K181" s="67" t="s">
        <v>2510</v>
      </c>
      <c r="L181" s="28" t="s">
        <v>1227</v>
      </c>
      <c r="M181" s="28" t="s">
        <v>1228</v>
      </c>
      <c r="N181" s="28" t="s">
        <v>1228</v>
      </c>
      <c r="O181" s="28" t="s">
        <v>1228</v>
      </c>
      <c r="P181" s="28" t="s">
        <v>1228</v>
      </c>
      <c r="Q181" s="28" t="s">
        <v>1228</v>
      </c>
      <c r="R181" s="28" t="s">
        <v>1228</v>
      </c>
      <c r="S181" s="128" t="s">
        <v>1228</v>
      </c>
      <c r="T181" s="128" t="s">
        <v>1228</v>
      </c>
      <c r="U181" s="128" t="s">
        <v>1228</v>
      </c>
      <c r="V181" s="128" t="s">
        <v>1228</v>
      </c>
      <c r="W181" s="129" t="s">
        <v>1228</v>
      </c>
      <c r="X181" s="129" t="s">
        <v>1228</v>
      </c>
      <c r="Y181" s="129" t="s">
        <v>1228</v>
      </c>
      <c r="Z181" s="129" t="s">
        <v>1228</v>
      </c>
      <c r="AA181" s="129" t="s">
        <v>1228</v>
      </c>
      <c r="AB181" s="129" t="s">
        <v>1228</v>
      </c>
      <c r="AC181" s="129" t="s">
        <v>1228</v>
      </c>
      <c r="AD181" s="129" t="s">
        <v>1228</v>
      </c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168"/>
      <c r="BA181" s="28" t="s">
        <v>1228</v>
      </c>
      <c r="BB181" s="11">
        <v>42020</v>
      </c>
      <c r="BC181" s="157">
        <v>348518.05</v>
      </c>
      <c r="BD181" s="157">
        <v>6286073.0800000001</v>
      </c>
      <c r="BE181" s="70" t="s">
        <v>2136</v>
      </c>
    </row>
    <row r="182" spans="1:57" ht="10.5" customHeight="1" x14ac:dyDescent="0.2">
      <c r="A182" s="51">
        <v>1</v>
      </c>
      <c r="B182" s="83" t="s">
        <v>2229</v>
      </c>
      <c r="C182" s="83" t="s">
        <v>118</v>
      </c>
      <c r="D182" s="51">
        <v>236</v>
      </c>
      <c r="E182" s="51" t="s">
        <v>1410</v>
      </c>
      <c r="F182" s="51" t="s">
        <v>879</v>
      </c>
      <c r="G182" s="51" t="s">
        <v>1228</v>
      </c>
      <c r="H182" s="51" t="s">
        <v>529</v>
      </c>
      <c r="I182" s="51" t="s">
        <v>1228</v>
      </c>
      <c r="J182" s="83" t="s">
        <v>421</v>
      </c>
      <c r="K182" s="83" t="s">
        <v>2511</v>
      </c>
      <c r="L182" s="51" t="s">
        <v>1227</v>
      </c>
      <c r="M182" s="51" t="s">
        <v>432</v>
      </c>
      <c r="N182" s="51" t="s">
        <v>1228</v>
      </c>
      <c r="O182" s="51" t="s">
        <v>1228</v>
      </c>
      <c r="P182" s="51" t="s">
        <v>1228</v>
      </c>
      <c r="Q182" s="51" t="s">
        <v>1228</v>
      </c>
      <c r="R182" s="51" t="s">
        <v>1228</v>
      </c>
      <c r="S182" s="130">
        <v>0.625</v>
      </c>
      <c r="T182" s="130">
        <v>0.875</v>
      </c>
      <c r="U182" s="131" t="s">
        <v>1228</v>
      </c>
      <c r="V182" s="131" t="s">
        <v>1228</v>
      </c>
      <c r="W182" s="131" t="s">
        <v>1228</v>
      </c>
      <c r="X182" s="131" t="s">
        <v>1228</v>
      </c>
      <c r="Y182" s="131" t="s">
        <v>1228</v>
      </c>
      <c r="Z182" s="131" t="s">
        <v>1228</v>
      </c>
      <c r="AA182" s="131" t="s">
        <v>1228</v>
      </c>
      <c r="AB182" s="131" t="s">
        <v>1228</v>
      </c>
      <c r="AC182" s="131" t="s">
        <v>1228</v>
      </c>
      <c r="AD182" s="131" t="s">
        <v>1228</v>
      </c>
      <c r="AE182" s="83" t="s">
        <v>179</v>
      </c>
      <c r="AF182" s="83" t="s">
        <v>2244</v>
      </c>
      <c r="AG182" s="83" t="s">
        <v>180</v>
      </c>
      <c r="AH182" s="83" t="s">
        <v>530</v>
      </c>
      <c r="AI182" s="83" t="s">
        <v>206</v>
      </c>
      <c r="AJ182" s="83"/>
      <c r="AK182" s="83"/>
      <c r="AL182" s="82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165">
        <v>1</v>
      </c>
      <c r="BA182" s="51" t="s">
        <v>1228</v>
      </c>
      <c r="BB182" s="35">
        <v>42021</v>
      </c>
      <c r="BC182" s="159">
        <v>347812.26</v>
      </c>
      <c r="BD182" s="159">
        <v>6291207.4000000004</v>
      </c>
      <c r="BE182" s="84" t="s">
        <v>2136</v>
      </c>
    </row>
    <row r="183" spans="1:57" x14ac:dyDescent="0.2">
      <c r="A183" s="30">
        <v>1</v>
      </c>
      <c r="B183" s="79" t="s">
        <v>588</v>
      </c>
      <c r="C183" s="79" t="s">
        <v>118</v>
      </c>
      <c r="D183" s="30">
        <v>237</v>
      </c>
      <c r="E183" s="30" t="s">
        <v>1411</v>
      </c>
      <c r="F183" s="30" t="s">
        <v>880</v>
      </c>
      <c r="G183" s="30" t="s">
        <v>1228</v>
      </c>
      <c r="H183" s="28" t="s">
        <v>532</v>
      </c>
      <c r="I183" s="28" t="s">
        <v>1228</v>
      </c>
      <c r="J183" s="67" t="s">
        <v>405</v>
      </c>
      <c r="K183" s="67" t="s">
        <v>533</v>
      </c>
      <c r="L183" s="30" t="s">
        <v>1227</v>
      </c>
      <c r="M183" s="30" t="s">
        <v>427</v>
      </c>
      <c r="N183" s="30" t="s">
        <v>1228</v>
      </c>
      <c r="O183" s="30" t="s">
        <v>1228</v>
      </c>
      <c r="P183" s="30" t="s">
        <v>1228</v>
      </c>
      <c r="Q183" s="30" t="s">
        <v>1228</v>
      </c>
      <c r="R183" s="30" t="s">
        <v>1228</v>
      </c>
      <c r="S183" s="126">
        <v>0.25</v>
      </c>
      <c r="T183" s="126">
        <v>0.41666666666666669</v>
      </c>
      <c r="U183" s="127" t="s">
        <v>1228</v>
      </c>
      <c r="V183" s="127" t="s">
        <v>1228</v>
      </c>
      <c r="W183" s="127" t="s">
        <v>1228</v>
      </c>
      <c r="X183" s="127" t="s">
        <v>1228</v>
      </c>
      <c r="Y183" s="127" t="s">
        <v>1228</v>
      </c>
      <c r="Z183" s="127" t="s">
        <v>1228</v>
      </c>
      <c r="AA183" s="127" t="s">
        <v>1228</v>
      </c>
      <c r="AB183" s="127" t="s">
        <v>1228</v>
      </c>
      <c r="AC183" s="127" t="s">
        <v>1228</v>
      </c>
      <c r="AD183" s="127" t="s">
        <v>1228</v>
      </c>
      <c r="AE183" s="79" t="s">
        <v>196</v>
      </c>
      <c r="AF183" s="79" t="s">
        <v>2010</v>
      </c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170">
        <v>2</v>
      </c>
      <c r="BA183" s="30">
        <v>3</v>
      </c>
      <c r="BB183" s="24">
        <v>42037</v>
      </c>
      <c r="BC183" s="158">
        <v>350893</v>
      </c>
      <c r="BD183" s="158">
        <v>6301090</v>
      </c>
      <c r="BE183" s="70" t="s">
        <v>2136</v>
      </c>
    </row>
    <row r="184" spans="1:57" x14ac:dyDescent="0.2">
      <c r="A184" s="51">
        <v>1</v>
      </c>
      <c r="B184" s="83" t="s">
        <v>2229</v>
      </c>
      <c r="C184" s="83" t="s">
        <v>118</v>
      </c>
      <c r="D184" s="51">
        <v>238</v>
      </c>
      <c r="E184" s="51" t="s">
        <v>1412</v>
      </c>
      <c r="F184" s="51" t="s">
        <v>881</v>
      </c>
      <c r="G184" s="51" t="s">
        <v>1228</v>
      </c>
      <c r="H184" s="51" t="s">
        <v>534</v>
      </c>
      <c r="I184" s="51" t="s">
        <v>1228</v>
      </c>
      <c r="J184" s="83" t="s">
        <v>421</v>
      </c>
      <c r="K184" s="83" t="s">
        <v>2512</v>
      </c>
      <c r="L184" s="51" t="s">
        <v>1227</v>
      </c>
      <c r="M184" s="51" t="s">
        <v>432</v>
      </c>
      <c r="N184" s="51" t="s">
        <v>1228</v>
      </c>
      <c r="O184" s="51" t="s">
        <v>1228</v>
      </c>
      <c r="P184" s="51" t="s">
        <v>1228</v>
      </c>
      <c r="Q184" s="51" t="s">
        <v>1228</v>
      </c>
      <c r="R184" s="51" t="s">
        <v>1228</v>
      </c>
      <c r="S184" s="130">
        <v>0.625</v>
      </c>
      <c r="T184" s="130">
        <v>0.875</v>
      </c>
      <c r="U184" s="131" t="s">
        <v>1228</v>
      </c>
      <c r="V184" s="131" t="s">
        <v>1228</v>
      </c>
      <c r="W184" s="131" t="s">
        <v>1228</v>
      </c>
      <c r="X184" s="131" t="s">
        <v>1228</v>
      </c>
      <c r="Y184" s="131" t="s">
        <v>1228</v>
      </c>
      <c r="Z184" s="131" t="s">
        <v>1228</v>
      </c>
      <c r="AA184" s="131" t="s">
        <v>1228</v>
      </c>
      <c r="AB184" s="131" t="s">
        <v>1228</v>
      </c>
      <c r="AC184" s="131" t="s">
        <v>1228</v>
      </c>
      <c r="AD184" s="131" t="s">
        <v>1228</v>
      </c>
      <c r="AE184" s="83" t="s">
        <v>202</v>
      </c>
      <c r="AF184" s="83" t="s">
        <v>205</v>
      </c>
      <c r="AG184" s="83" t="s">
        <v>247</v>
      </c>
      <c r="AH184" s="83" t="s">
        <v>248</v>
      </c>
      <c r="AI184" s="83" t="s">
        <v>1712</v>
      </c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165">
        <v>1</v>
      </c>
      <c r="BA184" s="51" t="s">
        <v>1228</v>
      </c>
      <c r="BB184" s="35">
        <v>42037</v>
      </c>
      <c r="BC184" s="159">
        <v>347791.19</v>
      </c>
      <c r="BD184" s="159">
        <v>6291347.1500000004</v>
      </c>
      <c r="BE184" s="84" t="s">
        <v>2136</v>
      </c>
    </row>
    <row r="185" spans="1:57" x14ac:dyDescent="0.2">
      <c r="A185" s="30">
        <v>1</v>
      </c>
      <c r="B185" s="79" t="s">
        <v>588</v>
      </c>
      <c r="C185" s="79" t="s">
        <v>118</v>
      </c>
      <c r="D185" s="30">
        <v>239</v>
      </c>
      <c r="E185" s="30" t="s">
        <v>1413</v>
      </c>
      <c r="F185" s="30" t="s">
        <v>882</v>
      </c>
      <c r="G185" s="30" t="s">
        <v>883</v>
      </c>
      <c r="H185" s="28" t="s">
        <v>535</v>
      </c>
      <c r="I185" s="28" t="s">
        <v>1228</v>
      </c>
      <c r="J185" s="67" t="s">
        <v>417</v>
      </c>
      <c r="K185" s="67" t="s">
        <v>2426</v>
      </c>
      <c r="L185" s="30" t="s">
        <v>1227</v>
      </c>
      <c r="M185" s="30" t="s">
        <v>432</v>
      </c>
      <c r="N185" s="30" t="s">
        <v>1228</v>
      </c>
      <c r="O185" s="30" t="s">
        <v>1228</v>
      </c>
      <c r="P185" s="30" t="s">
        <v>1228</v>
      </c>
      <c r="Q185" s="30" t="s">
        <v>1228</v>
      </c>
      <c r="R185" s="30" t="s">
        <v>1228</v>
      </c>
      <c r="S185" s="126">
        <v>0.22916666666666666</v>
      </c>
      <c r="T185" s="126">
        <v>0.91666666666666663</v>
      </c>
      <c r="U185" s="127" t="s">
        <v>1228</v>
      </c>
      <c r="V185" s="127" t="s">
        <v>1228</v>
      </c>
      <c r="W185" s="127">
        <v>0.25</v>
      </c>
      <c r="X185" s="127">
        <v>0.70833333333333337</v>
      </c>
      <c r="Y185" s="127" t="s">
        <v>1228</v>
      </c>
      <c r="Z185" s="127" t="s">
        <v>1228</v>
      </c>
      <c r="AA185" s="127" t="s">
        <v>1228</v>
      </c>
      <c r="AB185" s="127" t="s">
        <v>1228</v>
      </c>
      <c r="AC185" s="127" t="s">
        <v>1228</v>
      </c>
      <c r="AD185" s="127" t="s">
        <v>1228</v>
      </c>
      <c r="AE185" s="79" t="s">
        <v>247</v>
      </c>
      <c r="AF185" s="79" t="s">
        <v>248</v>
      </c>
      <c r="AG185" s="79" t="s">
        <v>458</v>
      </c>
      <c r="AH185" s="79" t="s">
        <v>460</v>
      </c>
      <c r="AI185" s="79" t="s">
        <v>1712</v>
      </c>
      <c r="AJ185" s="79" t="s">
        <v>179</v>
      </c>
      <c r="AK185" s="79" t="s">
        <v>2244</v>
      </c>
      <c r="AL185" s="79" t="s">
        <v>180</v>
      </c>
      <c r="AM185" s="79" t="s">
        <v>206</v>
      </c>
      <c r="AN185" s="79" t="s">
        <v>2298</v>
      </c>
      <c r="AO185" s="79" t="s">
        <v>2299</v>
      </c>
      <c r="AP185" s="79" t="s">
        <v>2300</v>
      </c>
      <c r="AQ185" s="79"/>
      <c r="AR185" s="79"/>
      <c r="AS185" s="79"/>
      <c r="AT185" s="79"/>
      <c r="AU185" s="79"/>
      <c r="AV185" s="79"/>
      <c r="AW185" s="79"/>
      <c r="AX185" s="79"/>
      <c r="AY185" s="79"/>
      <c r="AZ185" s="170">
        <v>4</v>
      </c>
      <c r="BA185" s="30" t="s">
        <v>1228</v>
      </c>
      <c r="BB185" s="24">
        <v>42037</v>
      </c>
      <c r="BC185" s="158">
        <v>348279.37</v>
      </c>
      <c r="BD185" s="158">
        <v>6287319.6600000001</v>
      </c>
      <c r="BE185" s="70" t="s">
        <v>2136</v>
      </c>
    </row>
    <row r="186" spans="1:57" s="60" customFormat="1" ht="11.25" customHeight="1" x14ac:dyDescent="0.2">
      <c r="A186" s="28">
        <v>1</v>
      </c>
      <c r="B186" s="67" t="s">
        <v>589</v>
      </c>
      <c r="C186" s="67" t="s">
        <v>118</v>
      </c>
      <c r="D186" s="28">
        <v>240</v>
      </c>
      <c r="E186" s="28" t="s">
        <v>1414</v>
      </c>
      <c r="F186" s="28" t="s">
        <v>883</v>
      </c>
      <c r="G186" s="28" t="s">
        <v>1228</v>
      </c>
      <c r="H186" s="28" t="s">
        <v>535</v>
      </c>
      <c r="I186" s="28" t="s">
        <v>1228</v>
      </c>
      <c r="J186" s="67" t="s">
        <v>417</v>
      </c>
      <c r="K186" s="67" t="s">
        <v>1173</v>
      </c>
      <c r="L186" s="28" t="s">
        <v>1227</v>
      </c>
      <c r="M186" s="28" t="s">
        <v>432</v>
      </c>
      <c r="N186" s="28" t="s">
        <v>1228</v>
      </c>
      <c r="O186" s="28" t="s">
        <v>1228</v>
      </c>
      <c r="P186" s="28" t="s">
        <v>1228</v>
      </c>
      <c r="Q186" s="28" t="s">
        <v>1228</v>
      </c>
      <c r="R186" s="28" t="s">
        <v>1228</v>
      </c>
      <c r="S186" s="128">
        <v>0.22916666666666666</v>
      </c>
      <c r="T186" s="128">
        <v>0.70833333333333337</v>
      </c>
      <c r="U186" s="129" t="s">
        <v>1228</v>
      </c>
      <c r="V186" s="129" t="s">
        <v>1228</v>
      </c>
      <c r="W186" s="127">
        <v>0.25</v>
      </c>
      <c r="X186" s="127" t="s">
        <v>2003</v>
      </c>
      <c r="Y186" s="129" t="s">
        <v>1228</v>
      </c>
      <c r="Z186" s="129" t="s">
        <v>1228</v>
      </c>
      <c r="AA186" s="129" t="s">
        <v>1228</v>
      </c>
      <c r="AB186" s="129" t="s">
        <v>1228</v>
      </c>
      <c r="AC186" s="129" t="s">
        <v>1228</v>
      </c>
      <c r="AD186" s="129" t="s">
        <v>1228</v>
      </c>
      <c r="AE186" s="67" t="s">
        <v>179</v>
      </c>
      <c r="AF186" s="67" t="s">
        <v>2244</v>
      </c>
      <c r="AG186" s="67" t="s">
        <v>180</v>
      </c>
      <c r="AH186" s="67" t="s">
        <v>206</v>
      </c>
      <c r="AI186" s="67" t="s">
        <v>2298</v>
      </c>
      <c r="AJ186" s="67" t="s">
        <v>2299</v>
      </c>
      <c r="AK186" s="67" t="s">
        <v>2300</v>
      </c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168"/>
      <c r="BA186" s="28" t="s">
        <v>1228</v>
      </c>
      <c r="BB186" s="11">
        <v>42037</v>
      </c>
      <c r="BC186" s="157">
        <v>348279.46</v>
      </c>
      <c r="BD186" s="157">
        <v>6287231.2599999998</v>
      </c>
      <c r="BE186" s="70" t="s">
        <v>2136</v>
      </c>
    </row>
    <row r="187" spans="1:57" x14ac:dyDescent="0.2">
      <c r="A187" s="51">
        <v>1</v>
      </c>
      <c r="B187" s="83" t="s">
        <v>2229</v>
      </c>
      <c r="C187" s="83" t="s">
        <v>118</v>
      </c>
      <c r="D187" s="51">
        <v>243</v>
      </c>
      <c r="E187" s="51" t="s">
        <v>1417</v>
      </c>
      <c r="F187" s="51" t="s">
        <v>884</v>
      </c>
      <c r="G187" s="51" t="s">
        <v>1228</v>
      </c>
      <c r="H187" s="51" t="s">
        <v>536</v>
      </c>
      <c r="I187" s="51" t="s">
        <v>1228</v>
      </c>
      <c r="J187" s="83" t="s">
        <v>831</v>
      </c>
      <c r="K187" s="83" t="s">
        <v>2513</v>
      </c>
      <c r="L187" s="51" t="s">
        <v>1227</v>
      </c>
      <c r="M187" s="51" t="s">
        <v>432</v>
      </c>
      <c r="N187" s="51" t="s">
        <v>1228</v>
      </c>
      <c r="O187" s="51" t="s">
        <v>1228</v>
      </c>
      <c r="P187" s="51" t="s">
        <v>1228</v>
      </c>
      <c r="Q187" s="51" t="s">
        <v>1228</v>
      </c>
      <c r="R187" s="51" t="s">
        <v>1228</v>
      </c>
      <c r="S187" s="130">
        <v>0.22916666666666666</v>
      </c>
      <c r="T187" s="130">
        <v>0.4375</v>
      </c>
      <c r="U187" s="131" t="s">
        <v>1228</v>
      </c>
      <c r="V187" s="131" t="s">
        <v>1228</v>
      </c>
      <c r="W187" s="131">
        <v>0.25</v>
      </c>
      <c r="X187" s="131">
        <v>0.45833333333333331</v>
      </c>
      <c r="Y187" s="131" t="s">
        <v>1228</v>
      </c>
      <c r="Z187" s="131" t="s">
        <v>1228</v>
      </c>
      <c r="AA187" s="131" t="s">
        <v>1228</v>
      </c>
      <c r="AB187" s="131" t="s">
        <v>1228</v>
      </c>
      <c r="AC187" s="131" t="s">
        <v>1228</v>
      </c>
      <c r="AD187" s="131" t="s">
        <v>1228</v>
      </c>
      <c r="AE187" s="83" t="s">
        <v>340</v>
      </c>
      <c r="AF187" s="83" t="s">
        <v>2243</v>
      </c>
      <c r="AG187" s="83" t="s">
        <v>358</v>
      </c>
      <c r="AH187" s="83" t="s">
        <v>537</v>
      </c>
      <c r="AI187" s="83" t="s">
        <v>257</v>
      </c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165">
        <v>1</v>
      </c>
      <c r="BA187" s="51" t="s">
        <v>1228</v>
      </c>
      <c r="BB187" s="35">
        <v>42068</v>
      </c>
      <c r="BC187" s="159">
        <v>347828.83</v>
      </c>
      <c r="BD187" s="159">
        <v>6291205.6600000001</v>
      </c>
      <c r="BE187" s="84" t="s">
        <v>2136</v>
      </c>
    </row>
    <row r="188" spans="1:57" s="60" customFormat="1" x14ac:dyDescent="0.2">
      <c r="A188" s="28">
        <v>1</v>
      </c>
      <c r="B188" s="67" t="s">
        <v>589</v>
      </c>
      <c r="C188" s="67"/>
      <c r="D188" s="28">
        <v>244</v>
      </c>
      <c r="E188" s="28" t="s">
        <v>1821</v>
      </c>
      <c r="F188" s="28" t="s">
        <v>1077</v>
      </c>
      <c r="G188" s="28" t="s">
        <v>1228</v>
      </c>
      <c r="H188" s="28" t="s">
        <v>538</v>
      </c>
      <c r="I188" s="28" t="s">
        <v>1228</v>
      </c>
      <c r="J188" s="67" t="s">
        <v>485</v>
      </c>
      <c r="K188" s="67" t="s">
        <v>539</v>
      </c>
      <c r="L188" s="28" t="s">
        <v>1227</v>
      </c>
      <c r="M188" s="28" t="s">
        <v>1228</v>
      </c>
      <c r="N188" s="28" t="s">
        <v>1228</v>
      </c>
      <c r="O188" s="28" t="s">
        <v>1228</v>
      </c>
      <c r="P188" s="28" t="s">
        <v>1228</v>
      </c>
      <c r="Q188" s="28" t="s">
        <v>1228</v>
      </c>
      <c r="R188" s="28" t="s">
        <v>1228</v>
      </c>
      <c r="S188" s="128" t="s">
        <v>1228</v>
      </c>
      <c r="T188" s="128" t="s">
        <v>1228</v>
      </c>
      <c r="U188" s="128" t="s">
        <v>1228</v>
      </c>
      <c r="V188" s="128" t="s">
        <v>1228</v>
      </c>
      <c r="W188" s="129" t="s">
        <v>1228</v>
      </c>
      <c r="X188" s="129" t="s">
        <v>1228</v>
      </c>
      <c r="Y188" s="129" t="s">
        <v>1228</v>
      </c>
      <c r="Z188" s="129" t="s">
        <v>1228</v>
      </c>
      <c r="AA188" s="129" t="s">
        <v>1228</v>
      </c>
      <c r="AB188" s="129" t="s">
        <v>1228</v>
      </c>
      <c r="AC188" s="129" t="s">
        <v>1228</v>
      </c>
      <c r="AD188" s="129" t="s">
        <v>1228</v>
      </c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168"/>
      <c r="BA188" s="28" t="s">
        <v>1228</v>
      </c>
      <c r="BB188" s="11">
        <v>42067</v>
      </c>
      <c r="BC188" s="157">
        <v>348643.16</v>
      </c>
      <c r="BD188" s="157">
        <v>6282266.1600000001</v>
      </c>
      <c r="BE188" s="70" t="s">
        <v>2136</v>
      </c>
    </row>
    <row r="189" spans="1:57" x14ac:dyDescent="0.2">
      <c r="A189" s="30">
        <v>1</v>
      </c>
      <c r="B189" s="79" t="s">
        <v>588</v>
      </c>
      <c r="C189" s="79" t="s">
        <v>118</v>
      </c>
      <c r="D189" s="30">
        <v>245</v>
      </c>
      <c r="E189" s="30" t="s">
        <v>1418</v>
      </c>
      <c r="F189" s="30" t="s">
        <v>885</v>
      </c>
      <c r="G189" s="30" t="s">
        <v>1228</v>
      </c>
      <c r="H189" s="28" t="s">
        <v>540</v>
      </c>
      <c r="I189" s="28" t="s">
        <v>1228</v>
      </c>
      <c r="J189" s="67" t="s">
        <v>408</v>
      </c>
      <c r="K189" s="67" t="s">
        <v>2540</v>
      </c>
      <c r="L189" s="30" t="s">
        <v>1227</v>
      </c>
      <c r="M189" s="30" t="s">
        <v>432</v>
      </c>
      <c r="N189" s="30" t="s">
        <v>1228</v>
      </c>
      <c r="O189" s="30" t="s">
        <v>1228</v>
      </c>
      <c r="P189" s="30" t="s">
        <v>1228</v>
      </c>
      <c r="Q189" s="30" t="s">
        <v>1228</v>
      </c>
      <c r="R189" s="30" t="s">
        <v>1228</v>
      </c>
      <c r="S189" s="126">
        <v>0.22916666666666666</v>
      </c>
      <c r="T189" s="126">
        <v>0.4375</v>
      </c>
      <c r="U189" s="127" t="s">
        <v>1228</v>
      </c>
      <c r="V189" s="127" t="s">
        <v>1228</v>
      </c>
      <c r="W189" s="127">
        <v>0.23958333333333334</v>
      </c>
      <c r="X189" s="127">
        <v>0.41666666666666669</v>
      </c>
      <c r="Y189" s="127" t="s">
        <v>1228</v>
      </c>
      <c r="Z189" s="127" t="s">
        <v>1228</v>
      </c>
      <c r="AA189" s="127" t="s">
        <v>1228</v>
      </c>
      <c r="AB189" s="127" t="s">
        <v>1228</v>
      </c>
      <c r="AC189" s="127" t="s">
        <v>1228</v>
      </c>
      <c r="AD189" s="127" t="s">
        <v>1228</v>
      </c>
      <c r="AE189" s="79" t="s">
        <v>2243</v>
      </c>
      <c r="AF189" s="79" t="s">
        <v>358</v>
      </c>
      <c r="AG189" s="79" t="s">
        <v>257</v>
      </c>
      <c r="AH189" s="79" t="s">
        <v>2299</v>
      </c>
      <c r="AI189" s="79" t="s">
        <v>2300</v>
      </c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170">
        <v>1</v>
      </c>
      <c r="BA189" s="30" t="s">
        <v>1228</v>
      </c>
      <c r="BB189" s="24">
        <v>42069</v>
      </c>
      <c r="BC189" s="158">
        <v>349094.16</v>
      </c>
      <c r="BD189" s="158">
        <v>6279834.1600000001</v>
      </c>
      <c r="BE189" s="70" t="s">
        <v>2136</v>
      </c>
    </row>
    <row r="190" spans="1:57" x14ac:dyDescent="0.2">
      <c r="A190" s="30">
        <v>1</v>
      </c>
      <c r="B190" s="79" t="s">
        <v>588</v>
      </c>
      <c r="C190" s="79" t="s">
        <v>119</v>
      </c>
      <c r="D190" s="30">
        <v>246</v>
      </c>
      <c r="E190" s="30" t="s">
        <v>1419</v>
      </c>
      <c r="F190" s="30" t="s">
        <v>886</v>
      </c>
      <c r="G190" s="30" t="s">
        <v>1228</v>
      </c>
      <c r="H190" s="30" t="s">
        <v>541</v>
      </c>
      <c r="I190" s="30" t="s">
        <v>1228</v>
      </c>
      <c r="J190" s="79" t="s">
        <v>409</v>
      </c>
      <c r="K190" s="79" t="s">
        <v>542</v>
      </c>
      <c r="L190" s="30" t="s">
        <v>1213</v>
      </c>
      <c r="M190" s="30" t="s">
        <v>432</v>
      </c>
      <c r="N190" s="30" t="s">
        <v>434</v>
      </c>
      <c r="O190" s="30" t="s">
        <v>427</v>
      </c>
      <c r="P190" s="30" t="s">
        <v>1228</v>
      </c>
      <c r="Q190" s="30" t="s">
        <v>1228</v>
      </c>
      <c r="R190" s="30" t="s">
        <v>1228</v>
      </c>
      <c r="S190" s="126">
        <v>0.625</v>
      </c>
      <c r="T190" s="126">
        <v>0.875</v>
      </c>
      <c r="U190" s="127" t="s">
        <v>1228</v>
      </c>
      <c r="V190" s="127" t="s">
        <v>1228</v>
      </c>
      <c r="W190" s="127">
        <v>0.3125</v>
      </c>
      <c r="X190" s="127">
        <v>0.5</v>
      </c>
      <c r="Y190" s="127" t="s">
        <v>1228</v>
      </c>
      <c r="Z190" s="127" t="s">
        <v>1228</v>
      </c>
      <c r="AA190" s="127" t="s">
        <v>1228</v>
      </c>
      <c r="AB190" s="127" t="s">
        <v>1228</v>
      </c>
      <c r="AC190" s="127" t="s">
        <v>1228</v>
      </c>
      <c r="AD190" s="127" t="s">
        <v>1228</v>
      </c>
      <c r="AE190" s="79" t="s">
        <v>202</v>
      </c>
      <c r="AF190" s="79" t="s">
        <v>247</v>
      </c>
      <c r="AG190" s="79" t="s">
        <v>203</v>
      </c>
      <c r="AH190" s="79" t="s">
        <v>563</v>
      </c>
      <c r="AI190" s="79" t="s">
        <v>204</v>
      </c>
      <c r="AJ190" s="79" t="s">
        <v>454</v>
      </c>
      <c r="AK190" s="79" t="s">
        <v>205</v>
      </c>
      <c r="AL190" s="79" t="s">
        <v>184</v>
      </c>
      <c r="AM190" s="79" t="s">
        <v>2401</v>
      </c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170">
        <v>2</v>
      </c>
      <c r="BA190" s="30" t="s">
        <v>1228</v>
      </c>
      <c r="BB190" s="24">
        <v>42067</v>
      </c>
      <c r="BC190" s="158">
        <v>346708.21</v>
      </c>
      <c r="BD190" s="158">
        <v>6299420.9699999997</v>
      </c>
      <c r="BE190" s="70" t="s">
        <v>2136</v>
      </c>
    </row>
    <row r="191" spans="1:57" x14ac:dyDescent="0.2">
      <c r="A191" s="30">
        <v>1</v>
      </c>
      <c r="B191" s="79" t="s">
        <v>588</v>
      </c>
      <c r="C191" s="79" t="s">
        <v>119</v>
      </c>
      <c r="D191" s="30">
        <v>247</v>
      </c>
      <c r="E191" s="30" t="s">
        <v>1420</v>
      </c>
      <c r="F191" s="30" t="s">
        <v>1119</v>
      </c>
      <c r="G191" s="30" t="s">
        <v>1228</v>
      </c>
      <c r="H191" s="28" t="s">
        <v>1120</v>
      </c>
      <c r="I191" s="28" t="s">
        <v>1228</v>
      </c>
      <c r="J191" s="67" t="s">
        <v>409</v>
      </c>
      <c r="K191" s="67" t="s">
        <v>638</v>
      </c>
      <c r="L191" s="30" t="s">
        <v>1213</v>
      </c>
      <c r="M191" s="30" t="s">
        <v>432</v>
      </c>
      <c r="N191" s="30" t="s">
        <v>427</v>
      </c>
      <c r="O191" s="30" t="s">
        <v>1228</v>
      </c>
      <c r="P191" s="30" t="s">
        <v>1228</v>
      </c>
      <c r="Q191" s="30" t="s">
        <v>1228</v>
      </c>
      <c r="R191" s="30" t="s">
        <v>1228</v>
      </c>
      <c r="S191" s="126">
        <v>0.625</v>
      </c>
      <c r="T191" s="126">
        <v>0.875</v>
      </c>
      <c r="U191" s="127" t="s">
        <v>1228</v>
      </c>
      <c r="V191" s="127" t="s">
        <v>1228</v>
      </c>
      <c r="W191" s="127" t="s">
        <v>1228</v>
      </c>
      <c r="X191" s="127" t="s">
        <v>1228</v>
      </c>
      <c r="Y191" s="127" t="s">
        <v>1228</v>
      </c>
      <c r="Z191" s="127" t="s">
        <v>1228</v>
      </c>
      <c r="AA191" s="127" t="s">
        <v>1228</v>
      </c>
      <c r="AB191" s="127" t="s">
        <v>1228</v>
      </c>
      <c r="AC191" s="127" t="s">
        <v>1228</v>
      </c>
      <c r="AD191" s="127" t="s">
        <v>1228</v>
      </c>
      <c r="AE191" s="79" t="s">
        <v>202</v>
      </c>
      <c r="AF191" s="79" t="s">
        <v>247</v>
      </c>
      <c r="AG191" s="79" t="s">
        <v>2244</v>
      </c>
      <c r="AH191" s="79" t="s">
        <v>203</v>
      </c>
      <c r="AI191" s="79" t="s">
        <v>563</v>
      </c>
      <c r="AJ191" s="79" t="s">
        <v>204</v>
      </c>
      <c r="AK191" s="79" t="s">
        <v>454</v>
      </c>
      <c r="AL191" s="79" t="s">
        <v>2401</v>
      </c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170">
        <v>2</v>
      </c>
      <c r="BA191" s="30" t="s">
        <v>1228</v>
      </c>
      <c r="BB191" s="24">
        <v>42067</v>
      </c>
      <c r="BC191" s="158">
        <v>346743.8</v>
      </c>
      <c r="BD191" s="158">
        <v>6299085.4000000004</v>
      </c>
      <c r="BE191" s="70" t="s">
        <v>2136</v>
      </c>
    </row>
    <row r="192" spans="1:57" x14ac:dyDescent="0.2">
      <c r="A192" s="30">
        <v>1</v>
      </c>
      <c r="B192" s="79" t="s">
        <v>588</v>
      </c>
      <c r="C192" s="79" t="s">
        <v>119</v>
      </c>
      <c r="D192" s="30">
        <v>248</v>
      </c>
      <c r="E192" s="30" t="s">
        <v>1421</v>
      </c>
      <c r="F192" s="30" t="s">
        <v>887</v>
      </c>
      <c r="G192" s="30" t="s">
        <v>1228</v>
      </c>
      <c r="H192" s="28" t="s">
        <v>853</v>
      </c>
      <c r="I192" s="28" t="s">
        <v>1228</v>
      </c>
      <c r="J192" s="67" t="s">
        <v>409</v>
      </c>
      <c r="K192" s="67" t="s">
        <v>2428</v>
      </c>
      <c r="L192" s="30" t="s">
        <v>1213</v>
      </c>
      <c r="M192" s="30" t="s">
        <v>432</v>
      </c>
      <c r="N192" s="30" t="s">
        <v>427</v>
      </c>
      <c r="O192" s="30" t="s">
        <v>1228</v>
      </c>
      <c r="P192" s="30" t="s">
        <v>1228</v>
      </c>
      <c r="Q192" s="30" t="s">
        <v>1228</v>
      </c>
      <c r="R192" s="30" t="s">
        <v>1228</v>
      </c>
      <c r="S192" s="126">
        <v>0.625</v>
      </c>
      <c r="T192" s="126">
        <v>0.875</v>
      </c>
      <c r="U192" s="127" t="s">
        <v>1228</v>
      </c>
      <c r="V192" s="127" t="s">
        <v>1228</v>
      </c>
      <c r="W192" s="127" t="s">
        <v>1228</v>
      </c>
      <c r="X192" s="127" t="s">
        <v>1228</v>
      </c>
      <c r="Y192" s="127" t="s">
        <v>1228</v>
      </c>
      <c r="Z192" s="127" t="s">
        <v>1228</v>
      </c>
      <c r="AA192" s="127" t="s">
        <v>1228</v>
      </c>
      <c r="AB192" s="127" t="s">
        <v>1228</v>
      </c>
      <c r="AC192" s="127" t="s">
        <v>1228</v>
      </c>
      <c r="AD192" s="127" t="s">
        <v>1228</v>
      </c>
      <c r="AE192" s="79" t="s">
        <v>202</v>
      </c>
      <c r="AF192" s="79" t="s">
        <v>247</v>
      </c>
      <c r="AG192" s="79" t="s">
        <v>2244</v>
      </c>
      <c r="AH192" s="79" t="s">
        <v>203</v>
      </c>
      <c r="AI192" s="79" t="s">
        <v>563</v>
      </c>
      <c r="AJ192" s="79" t="s">
        <v>204</v>
      </c>
      <c r="AK192" s="79" t="s">
        <v>454</v>
      </c>
      <c r="AL192" s="79" t="s">
        <v>205</v>
      </c>
      <c r="AM192" s="79" t="s">
        <v>206</v>
      </c>
      <c r="AN192" s="79" t="s">
        <v>2401</v>
      </c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170">
        <v>2</v>
      </c>
      <c r="BA192" s="30" t="s">
        <v>1228</v>
      </c>
      <c r="BB192" s="24">
        <v>42067</v>
      </c>
      <c r="BC192" s="158">
        <v>346780.1</v>
      </c>
      <c r="BD192" s="158">
        <v>6298848.2999999998</v>
      </c>
      <c r="BE192" s="70" t="s">
        <v>2136</v>
      </c>
    </row>
    <row r="193" spans="1:57" x14ac:dyDescent="0.2">
      <c r="A193" s="51">
        <v>1</v>
      </c>
      <c r="B193" s="83" t="s">
        <v>2229</v>
      </c>
      <c r="C193" s="83" t="s">
        <v>119</v>
      </c>
      <c r="D193" s="51">
        <v>249</v>
      </c>
      <c r="E193" s="51" t="s">
        <v>1422</v>
      </c>
      <c r="F193" s="51" t="s">
        <v>888</v>
      </c>
      <c r="G193" s="51" t="s">
        <v>1228</v>
      </c>
      <c r="H193" s="51" t="s">
        <v>551</v>
      </c>
      <c r="I193" s="51" t="s">
        <v>1228</v>
      </c>
      <c r="J193" s="83" t="s">
        <v>424</v>
      </c>
      <c r="K193" s="83" t="s">
        <v>2514</v>
      </c>
      <c r="L193" s="51" t="s">
        <v>1213</v>
      </c>
      <c r="M193" s="51" t="s">
        <v>432</v>
      </c>
      <c r="N193" s="51" t="s">
        <v>431</v>
      </c>
      <c r="O193" s="51" t="s">
        <v>1228</v>
      </c>
      <c r="P193" s="51" t="s">
        <v>1228</v>
      </c>
      <c r="Q193" s="51" t="s">
        <v>1228</v>
      </c>
      <c r="R193" s="51" t="s">
        <v>1228</v>
      </c>
      <c r="S193" s="130">
        <v>0.25</v>
      </c>
      <c r="T193" s="130">
        <v>0.875</v>
      </c>
      <c r="U193" s="131" t="s">
        <v>1228</v>
      </c>
      <c r="V193" s="131" t="s">
        <v>1228</v>
      </c>
      <c r="W193" s="131">
        <v>0.41666666666666669</v>
      </c>
      <c r="X193" s="131">
        <v>0.625</v>
      </c>
      <c r="Y193" s="131" t="s">
        <v>1228</v>
      </c>
      <c r="Z193" s="131" t="s">
        <v>1228</v>
      </c>
      <c r="AA193" s="131" t="s">
        <v>1228</v>
      </c>
      <c r="AB193" s="131" t="s">
        <v>1228</v>
      </c>
      <c r="AC193" s="131" t="s">
        <v>1228</v>
      </c>
      <c r="AD193" s="131" t="s">
        <v>1228</v>
      </c>
      <c r="AE193" s="83" t="s">
        <v>544</v>
      </c>
      <c r="AF193" s="83" t="s">
        <v>545</v>
      </c>
      <c r="AG193" s="83" t="s">
        <v>546</v>
      </c>
      <c r="AH193" s="83" t="s">
        <v>547</v>
      </c>
      <c r="AI193" s="83" t="s">
        <v>336</v>
      </c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165">
        <v>2</v>
      </c>
      <c r="BA193" s="51" t="s">
        <v>1228</v>
      </c>
      <c r="BB193" s="35">
        <v>42076</v>
      </c>
      <c r="BC193" s="159">
        <v>341866.13</v>
      </c>
      <c r="BD193" s="159">
        <v>6281578.3899999997</v>
      </c>
      <c r="BE193" s="84" t="s">
        <v>2136</v>
      </c>
    </row>
    <row r="194" spans="1:57" x14ac:dyDescent="0.2">
      <c r="A194" s="51">
        <v>1</v>
      </c>
      <c r="B194" s="83" t="s">
        <v>2229</v>
      </c>
      <c r="C194" s="83" t="s">
        <v>119</v>
      </c>
      <c r="D194" s="51">
        <v>250</v>
      </c>
      <c r="E194" s="51" t="s">
        <v>1423</v>
      </c>
      <c r="F194" s="51" t="s">
        <v>889</v>
      </c>
      <c r="G194" s="51" t="s">
        <v>1228</v>
      </c>
      <c r="H194" s="51" t="s">
        <v>543</v>
      </c>
      <c r="I194" s="51" t="s">
        <v>1228</v>
      </c>
      <c r="J194" s="83" t="s">
        <v>424</v>
      </c>
      <c r="K194" s="83" t="s">
        <v>1174</v>
      </c>
      <c r="L194" s="51" t="s">
        <v>1213</v>
      </c>
      <c r="M194" s="51" t="s">
        <v>432</v>
      </c>
      <c r="N194" s="51" t="s">
        <v>431</v>
      </c>
      <c r="O194" s="51" t="s">
        <v>1228</v>
      </c>
      <c r="P194" s="51" t="s">
        <v>1228</v>
      </c>
      <c r="Q194" s="51" t="s">
        <v>1228</v>
      </c>
      <c r="R194" s="51" t="s">
        <v>1228</v>
      </c>
      <c r="S194" s="130">
        <v>0.25</v>
      </c>
      <c r="T194" s="130">
        <v>0.875</v>
      </c>
      <c r="U194" s="131" t="s">
        <v>1228</v>
      </c>
      <c r="V194" s="131" t="s">
        <v>1228</v>
      </c>
      <c r="W194" s="131">
        <v>0.41666666666666669</v>
      </c>
      <c r="X194" s="131">
        <v>0.625</v>
      </c>
      <c r="Y194" s="131" t="s">
        <v>1228</v>
      </c>
      <c r="Z194" s="131" t="s">
        <v>1228</v>
      </c>
      <c r="AA194" s="131" t="s">
        <v>1228</v>
      </c>
      <c r="AB194" s="131" t="s">
        <v>1228</v>
      </c>
      <c r="AC194" s="131" t="s">
        <v>1228</v>
      </c>
      <c r="AD194" s="131" t="s">
        <v>1228</v>
      </c>
      <c r="AE194" s="83" t="s">
        <v>544</v>
      </c>
      <c r="AF194" s="83" t="s">
        <v>545</v>
      </c>
      <c r="AG194" s="83" t="s">
        <v>546</v>
      </c>
      <c r="AH194" s="83" t="s">
        <v>547</v>
      </c>
      <c r="AI194" s="83" t="s">
        <v>336</v>
      </c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165">
        <v>2</v>
      </c>
      <c r="BA194" s="51" t="s">
        <v>1228</v>
      </c>
      <c r="BB194" s="35">
        <v>42076</v>
      </c>
      <c r="BC194" s="159">
        <v>341945.51</v>
      </c>
      <c r="BD194" s="159">
        <v>6281870.8600000003</v>
      </c>
      <c r="BE194" s="84" t="s">
        <v>2136</v>
      </c>
    </row>
    <row r="195" spans="1:57" x14ac:dyDescent="0.2">
      <c r="A195" s="30">
        <v>1</v>
      </c>
      <c r="B195" s="79" t="s">
        <v>589</v>
      </c>
      <c r="C195" s="79" t="s">
        <v>119</v>
      </c>
      <c r="D195" s="30">
        <v>251</v>
      </c>
      <c r="E195" s="30" t="s">
        <v>1424</v>
      </c>
      <c r="F195" s="30" t="s">
        <v>890</v>
      </c>
      <c r="G195" s="30" t="s">
        <v>1228</v>
      </c>
      <c r="H195" s="30" t="s">
        <v>548</v>
      </c>
      <c r="I195" s="30" t="s">
        <v>1228</v>
      </c>
      <c r="J195" s="79" t="s">
        <v>424</v>
      </c>
      <c r="K195" s="79" t="s">
        <v>549</v>
      </c>
      <c r="L195" s="30" t="s">
        <v>1213</v>
      </c>
      <c r="M195" s="30" t="s">
        <v>432</v>
      </c>
      <c r="N195" s="30" t="s">
        <v>431</v>
      </c>
      <c r="O195" s="30" t="s">
        <v>1228</v>
      </c>
      <c r="P195" s="30" t="s">
        <v>1228</v>
      </c>
      <c r="Q195" s="30" t="s">
        <v>1228</v>
      </c>
      <c r="R195" s="30" t="s">
        <v>1228</v>
      </c>
      <c r="S195" s="126">
        <v>0.25</v>
      </c>
      <c r="T195" s="126">
        <v>0.45833333333333331</v>
      </c>
      <c r="U195" s="127">
        <v>0.66666666666666663</v>
      </c>
      <c r="V195" s="127">
        <v>0.875</v>
      </c>
      <c r="W195" s="127" t="s">
        <v>1228</v>
      </c>
      <c r="X195" s="127" t="s">
        <v>1228</v>
      </c>
      <c r="Y195" s="127" t="s">
        <v>1228</v>
      </c>
      <c r="Z195" s="127" t="s">
        <v>1228</v>
      </c>
      <c r="AA195" s="127" t="s">
        <v>1228</v>
      </c>
      <c r="AB195" s="127" t="s">
        <v>1228</v>
      </c>
      <c r="AC195" s="127" t="s">
        <v>1228</v>
      </c>
      <c r="AD195" s="127" t="s">
        <v>1228</v>
      </c>
      <c r="AE195" s="79" t="s">
        <v>169</v>
      </c>
      <c r="AF195" s="79" t="s">
        <v>476</v>
      </c>
      <c r="AG195" s="79" t="s">
        <v>1656</v>
      </c>
      <c r="AH195" s="79" t="s">
        <v>147</v>
      </c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168"/>
      <c r="BA195" s="30" t="s">
        <v>1228</v>
      </c>
      <c r="BB195" s="24">
        <v>42076</v>
      </c>
      <c r="BC195" s="157">
        <v>341888.84</v>
      </c>
      <c r="BD195" s="157">
        <v>6282037.3099999996</v>
      </c>
      <c r="BE195" s="70" t="s">
        <v>2136</v>
      </c>
    </row>
    <row r="196" spans="1:57" x14ac:dyDescent="0.2">
      <c r="A196" s="30">
        <v>1</v>
      </c>
      <c r="B196" s="79" t="s">
        <v>589</v>
      </c>
      <c r="C196" s="79" t="s">
        <v>119</v>
      </c>
      <c r="D196" s="30">
        <v>252</v>
      </c>
      <c r="E196" s="30" t="s">
        <v>1425</v>
      </c>
      <c r="F196" s="30" t="s">
        <v>891</v>
      </c>
      <c r="G196" s="30" t="s">
        <v>1228</v>
      </c>
      <c r="H196" s="30" t="s">
        <v>554</v>
      </c>
      <c r="I196" s="30" t="s">
        <v>1228</v>
      </c>
      <c r="J196" s="79" t="s">
        <v>409</v>
      </c>
      <c r="K196" s="79" t="s">
        <v>1175</v>
      </c>
      <c r="L196" s="30" t="s">
        <v>1213</v>
      </c>
      <c r="M196" s="30" t="s">
        <v>434</v>
      </c>
      <c r="N196" s="30" t="s">
        <v>426</v>
      </c>
      <c r="O196" s="30" t="s">
        <v>1228</v>
      </c>
      <c r="P196" s="30" t="s">
        <v>1228</v>
      </c>
      <c r="Q196" s="30" t="s">
        <v>1228</v>
      </c>
      <c r="R196" s="30" t="s">
        <v>1228</v>
      </c>
      <c r="S196" s="126">
        <v>0.5625</v>
      </c>
      <c r="T196" s="126">
        <v>0.91666666666666663</v>
      </c>
      <c r="U196" s="127" t="s">
        <v>1228</v>
      </c>
      <c r="V196" s="127" t="s">
        <v>1228</v>
      </c>
      <c r="W196" s="152">
        <v>0.29166666666666669</v>
      </c>
      <c r="X196" s="152">
        <v>0.875</v>
      </c>
      <c r="Y196" s="127" t="s">
        <v>1228</v>
      </c>
      <c r="Z196" s="127" t="s">
        <v>1228</v>
      </c>
      <c r="AA196" s="127" t="s">
        <v>1228</v>
      </c>
      <c r="AB196" s="127" t="s">
        <v>1228</v>
      </c>
      <c r="AC196" s="127" t="s">
        <v>1228</v>
      </c>
      <c r="AD196" s="127" t="s">
        <v>1228</v>
      </c>
      <c r="AE196" s="79" t="s">
        <v>309</v>
      </c>
      <c r="AF196" s="79" t="s">
        <v>310</v>
      </c>
      <c r="AG196" s="79" t="s">
        <v>237</v>
      </c>
      <c r="AH196" s="79" t="s">
        <v>438</v>
      </c>
      <c r="AI196" s="79" t="s">
        <v>184</v>
      </c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168"/>
      <c r="BA196" s="30">
        <v>2</v>
      </c>
      <c r="BB196" s="24">
        <v>42164</v>
      </c>
      <c r="BC196" s="157">
        <v>346678.7</v>
      </c>
      <c r="BD196" s="157">
        <v>6299164.5</v>
      </c>
      <c r="BE196" s="70" t="s">
        <v>2136</v>
      </c>
    </row>
    <row r="197" spans="1:57" x14ac:dyDescent="0.2">
      <c r="A197" s="30">
        <v>1</v>
      </c>
      <c r="B197" s="79" t="s">
        <v>589</v>
      </c>
      <c r="C197" s="79" t="s">
        <v>119</v>
      </c>
      <c r="D197" s="30">
        <v>253</v>
      </c>
      <c r="E197" s="30" t="s">
        <v>1426</v>
      </c>
      <c r="F197" s="30" t="s">
        <v>892</v>
      </c>
      <c r="G197" s="30" t="s">
        <v>1228</v>
      </c>
      <c r="H197" s="30" t="s">
        <v>558</v>
      </c>
      <c r="I197" s="30" t="s">
        <v>1228</v>
      </c>
      <c r="J197" s="79" t="s">
        <v>409</v>
      </c>
      <c r="K197" s="79" t="s">
        <v>2515</v>
      </c>
      <c r="L197" s="30" t="s">
        <v>1213</v>
      </c>
      <c r="M197" s="30" t="s">
        <v>434</v>
      </c>
      <c r="N197" s="30" t="s">
        <v>426</v>
      </c>
      <c r="O197" s="30" t="s">
        <v>1228</v>
      </c>
      <c r="P197" s="30" t="s">
        <v>1228</v>
      </c>
      <c r="Q197" s="30" t="s">
        <v>1228</v>
      </c>
      <c r="R197" s="30" t="s">
        <v>1228</v>
      </c>
      <c r="S197" s="126">
        <v>0.5625</v>
      </c>
      <c r="T197" s="126">
        <v>0.89583333333333337</v>
      </c>
      <c r="U197" s="127" t="s">
        <v>1228</v>
      </c>
      <c r="V197" s="127" t="s">
        <v>1228</v>
      </c>
      <c r="W197" s="127" t="s">
        <v>1228</v>
      </c>
      <c r="X197" s="127" t="s">
        <v>1228</v>
      </c>
      <c r="Y197" s="127" t="s">
        <v>1228</v>
      </c>
      <c r="Z197" s="127" t="s">
        <v>1228</v>
      </c>
      <c r="AA197" s="127" t="s">
        <v>1228</v>
      </c>
      <c r="AB197" s="127" t="s">
        <v>1228</v>
      </c>
      <c r="AC197" s="127" t="s">
        <v>1228</v>
      </c>
      <c r="AD197" s="127" t="s">
        <v>1228</v>
      </c>
      <c r="AE197" s="79" t="s">
        <v>309</v>
      </c>
      <c r="AF197" s="79" t="s">
        <v>310</v>
      </c>
      <c r="AG197" s="79" t="s">
        <v>237</v>
      </c>
      <c r="AH197" s="79" t="s">
        <v>438</v>
      </c>
      <c r="AI197" s="79" t="s">
        <v>184</v>
      </c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168"/>
      <c r="BA197" s="30">
        <v>4</v>
      </c>
      <c r="BB197" s="24">
        <v>42216</v>
      </c>
      <c r="BC197" s="157">
        <v>346440.4</v>
      </c>
      <c r="BD197" s="157">
        <v>6299127.7000000002</v>
      </c>
      <c r="BE197" s="70" t="s">
        <v>2136</v>
      </c>
    </row>
    <row r="198" spans="1:57" x14ac:dyDescent="0.2">
      <c r="A198" s="30">
        <v>1</v>
      </c>
      <c r="B198" s="79" t="s">
        <v>588</v>
      </c>
      <c r="C198" s="79" t="s">
        <v>119</v>
      </c>
      <c r="D198" s="30">
        <v>255</v>
      </c>
      <c r="E198" s="30" t="s">
        <v>1427</v>
      </c>
      <c r="F198" s="30" t="s">
        <v>893</v>
      </c>
      <c r="G198" s="30" t="s">
        <v>1228</v>
      </c>
      <c r="H198" s="30" t="s">
        <v>82</v>
      </c>
      <c r="I198" s="30" t="s">
        <v>1228</v>
      </c>
      <c r="J198" s="79" t="s">
        <v>421</v>
      </c>
      <c r="K198" s="79" t="s">
        <v>559</v>
      </c>
      <c r="L198" s="30" t="s">
        <v>1213</v>
      </c>
      <c r="M198" s="30" t="s">
        <v>426</v>
      </c>
      <c r="N198" s="30" t="s">
        <v>431</v>
      </c>
      <c r="O198" s="30" t="s">
        <v>1228</v>
      </c>
      <c r="P198" s="30" t="s">
        <v>1228</v>
      </c>
      <c r="Q198" s="30" t="s">
        <v>1228</v>
      </c>
      <c r="R198" s="30" t="s">
        <v>1228</v>
      </c>
      <c r="S198" s="126">
        <v>0.27083333333333331</v>
      </c>
      <c r="T198" s="126">
        <v>0.45833333333333331</v>
      </c>
      <c r="U198" s="127">
        <v>0.66666666666666663</v>
      </c>
      <c r="V198" s="127">
        <v>0.85416666666666663</v>
      </c>
      <c r="W198" s="127" t="s">
        <v>1228</v>
      </c>
      <c r="X198" s="127" t="s">
        <v>1228</v>
      </c>
      <c r="Y198" s="127" t="s">
        <v>1228</v>
      </c>
      <c r="Z198" s="127" t="s">
        <v>1228</v>
      </c>
      <c r="AA198" s="127" t="s">
        <v>1228</v>
      </c>
      <c r="AB198" s="127" t="s">
        <v>1228</v>
      </c>
      <c r="AC198" s="127" t="s">
        <v>1228</v>
      </c>
      <c r="AD198" s="127" t="s">
        <v>1228</v>
      </c>
      <c r="AE198" s="79" t="s">
        <v>162</v>
      </c>
      <c r="AF198" s="79" t="s">
        <v>163</v>
      </c>
      <c r="AG198" s="79" t="s">
        <v>294</v>
      </c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170">
        <v>1</v>
      </c>
      <c r="BA198" s="30" t="s">
        <v>1228</v>
      </c>
      <c r="BB198" s="24">
        <v>42877</v>
      </c>
      <c r="BC198" s="158">
        <v>346209.35</v>
      </c>
      <c r="BD198" s="158">
        <v>6291674.75</v>
      </c>
      <c r="BE198" s="70" t="s">
        <v>2137</v>
      </c>
    </row>
    <row r="199" spans="1:57" s="71" customFormat="1" x14ac:dyDescent="0.2">
      <c r="A199" s="28">
        <v>1</v>
      </c>
      <c r="B199" s="67" t="s">
        <v>589</v>
      </c>
      <c r="C199" s="67" t="s">
        <v>565</v>
      </c>
      <c r="D199" s="28">
        <v>256</v>
      </c>
      <c r="E199" s="28" t="s">
        <v>1428</v>
      </c>
      <c r="F199" s="28" t="s">
        <v>894</v>
      </c>
      <c r="G199" s="28" t="s">
        <v>1228</v>
      </c>
      <c r="H199" s="28" t="s">
        <v>81</v>
      </c>
      <c r="I199" s="28" t="s">
        <v>1228</v>
      </c>
      <c r="J199" s="67" t="s">
        <v>421</v>
      </c>
      <c r="K199" s="67" t="s">
        <v>560</v>
      </c>
      <c r="L199" s="28" t="s">
        <v>1227</v>
      </c>
      <c r="M199" s="28" t="s">
        <v>430</v>
      </c>
      <c r="N199" s="28" t="s">
        <v>1228</v>
      </c>
      <c r="O199" s="28" t="s">
        <v>1228</v>
      </c>
      <c r="P199" s="28" t="s">
        <v>1228</v>
      </c>
      <c r="Q199" s="28" t="s">
        <v>1228</v>
      </c>
      <c r="R199" s="28" t="s">
        <v>1228</v>
      </c>
      <c r="S199" s="128">
        <v>0.27083333333333331</v>
      </c>
      <c r="T199" s="128">
        <v>0.45833333333333331</v>
      </c>
      <c r="U199" s="129" t="s">
        <v>1228</v>
      </c>
      <c r="V199" s="129" t="s">
        <v>1228</v>
      </c>
      <c r="W199" s="129" t="s">
        <v>1228</v>
      </c>
      <c r="X199" s="129" t="s">
        <v>1228</v>
      </c>
      <c r="Y199" s="129" t="s">
        <v>1228</v>
      </c>
      <c r="Z199" s="129" t="s">
        <v>1228</v>
      </c>
      <c r="AA199" s="129" t="s">
        <v>1228</v>
      </c>
      <c r="AB199" s="129" t="s">
        <v>1228</v>
      </c>
      <c r="AC199" s="129" t="s">
        <v>1228</v>
      </c>
      <c r="AD199" s="129" t="s">
        <v>1228</v>
      </c>
      <c r="AE199" s="67" t="s">
        <v>219</v>
      </c>
      <c r="AF199" s="67" t="s">
        <v>217</v>
      </c>
      <c r="AG199" s="67" t="s">
        <v>220</v>
      </c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168"/>
      <c r="BA199" s="28" t="s">
        <v>1228</v>
      </c>
      <c r="BB199" s="11">
        <v>42877</v>
      </c>
      <c r="BC199" s="157">
        <v>346361.76</v>
      </c>
      <c r="BD199" s="157">
        <v>6291656</v>
      </c>
      <c r="BE199" s="70" t="s">
        <v>2137</v>
      </c>
    </row>
    <row r="200" spans="1:57" x14ac:dyDescent="0.2">
      <c r="A200" s="30">
        <v>1</v>
      </c>
      <c r="B200" s="79" t="s">
        <v>588</v>
      </c>
      <c r="C200" s="79" t="s">
        <v>118</v>
      </c>
      <c r="D200" s="231">
        <v>257</v>
      </c>
      <c r="E200" s="30" t="s">
        <v>1429</v>
      </c>
      <c r="F200" s="30" t="s">
        <v>895</v>
      </c>
      <c r="G200" s="30" t="s">
        <v>1228</v>
      </c>
      <c r="H200" s="30" t="s">
        <v>576</v>
      </c>
      <c r="I200" s="30" t="s">
        <v>1228</v>
      </c>
      <c r="J200" s="79" t="s">
        <v>411</v>
      </c>
      <c r="K200" s="79" t="s">
        <v>577</v>
      </c>
      <c r="L200" s="30" t="s">
        <v>1227</v>
      </c>
      <c r="M200" s="30" t="s">
        <v>434</v>
      </c>
      <c r="N200" s="30" t="s">
        <v>1228</v>
      </c>
      <c r="O200" s="30" t="s">
        <v>1228</v>
      </c>
      <c r="P200" s="30" t="s">
        <v>1228</v>
      </c>
      <c r="Q200" s="30" t="s">
        <v>1228</v>
      </c>
      <c r="R200" s="30" t="s">
        <v>1228</v>
      </c>
      <c r="S200" s="143">
        <v>0.27083333333333331</v>
      </c>
      <c r="T200" s="143">
        <v>0.60416666666666663</v>
      </c>
      <c r="U200" s="144" t="s">
        <v>1228</v>
      </c>
      <c r="V200" s="144" t="s">
        <v>1228</v>
      </c>
      <c r="W200" s="144">
        <v>0.33333333333333331</v>
      </c>
      <c r="X200" s="144">
        <v>0.66666666666666663</v>
      </c>
      <c r="Y200" s="127" t="s">
        <v>1228</v>
      </c>
      <c r="Z200" s="127" t="s">
        <v>1228</v>
      </c>
      <c r="AA200" s="127" t="s">
        <v>1228</v>
      </c>
      <c r="AB200" s="127" t="s">
        <v>1228</v>
      </c>
      <c r="AC200" s="127" t="s">
        <v>1228</v>
      </c>
      <c r="AD200" s="127" t="s">
        <v>1228</v>
      </c>
      <c r="AE200" s="79" t="s">
        <v>236</v>
      </c>
      <c r="AF200" s="79" t="s">
        <v>238</v>
      </c>
      <c r="AG200" s="79" t="s">
        <v>385</v>
      </c>
      <c r="AH200" s="79" t="s">
        <v>239</v>
      </c>
      <c r="AI200" s="79" t="s">
        <v>242</v>
      </c>
      <c r="AJ200" s="79" t="s">
        <v>240</v>
      </c>
      <c r="AK200" s="79" t="s">
        <v>241</v>
      </c>
      <c r="AL200" s="79" t="s">
        <v>1837</v>
      </c>
      <c r="AM200" s="79" t="s">
        <v>456</v>
      </c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170">
        <v>3</v>
      </c>
      <c r="BA200" s="30">
        <v>4</v>
      </c>
      <c r="BB200" s="24">
        <v>42312</v>
      </c>
      <c r="BC200" s="158">
        <v>353519.68</v>
      </c>
      <c r="BD200" s="158">
        <v>6295592.8300000001</v>
      </c>
      <c r="BE200" s="70" t="s">
        <v>2136</v>
      </c>
    </row>
    <row r="201" spans="1:57" s="60" customFormat="1" ht="11.25" customHeight="1" x14ac:dyDescent="0.2">
      <c r="A201" s="28">
        <v>1</v>
      </c>
      <c r="B201" s="67" t="s">
        <v>589</v>
      </c>
      <c r="C201" s="67"/>
      <c r="D201" s="28">
        <v>258</v>
      </c>
      <c r="E201" s="28" t="s">
        <v>1822</v>
      </c>
      <c r="F201" s="28" t="s">
        <v>895</v>
      </c>
      <c r="G201" s="28" t="s">
        <v>1228</v>
      </c>
      <c r="H201" s="28" t="s">
        <v>576</v>
      </c>
      <c r="I201" s="28" t="s">
        <v>1228</v>
      </c>
      <c r="J201" s="79" t="s">
        <v>411</v>
      </c>
      <c r="K201" s="67" t="s">
        <v>577</v>
      </c>
      <c r="L201" s="28" t="s">
        <v>1227</v>
      </c>
      <c r="M201" s="28" t="s">
        <v>434</v>
      </c>
      <c r="N201" s="28" t="s">
        <v>1228</v>
      </c>
      <c r="O201" s="28" t="s">
        <v>1228</v>
      </c>
      <c r="P201" s="28" t="s">
        <v>1228</v>
      </c>
      <c r="Q201" s="28" t="s">
        <v>1228</v>
      </c>
      <c r="R201" s="28" t="s">
        <v>1228</v>
      </c>
      <c r="S201" s="128">
        <v>0.70833333333333337</v>
      </c>
      <c r="T201" s="128">
        <v>0.875</v>
      </c>
      <c r="U201" s="129" t="s">
        <v>1228</v>
      </c>
      <c r="V201" s="129" t="s">
        <v>1228</v>
      </c>
      <c r="W201" s="129" t="s">
        <v>1228</v>
      </c>
      <c r="X201" s="129" t="s">
        <v>1228</v>
      </c>
      <c r="Y201" s="129" t="s">
        <v>1228</v>
      </c>
      <c r="Z201" s="129" t="s">
        <v>1228</v>
      </c>
      <c r="AA201" s="129" t="s">
        <v>1228</v>
      </c>
      <c r="AB201" s="129" t="s">
        <v>1228</v>
      </c>
      <c r="AC201" s="129" t="s">
        <v>1228</v>
      </c>
      <c r="AD201" s="129" t="s">
        <v>1228</v>
      </c>
      <c r="AE201" s="67" t="s">
        <v>236</v>
      </c>
      <c r="AF201" s="67" t="s">
        <v>238</v>
      </c>
      <c r="AG201" s="67" t="s">
        <v>385</v>
      </c>
      <c r="AH201" s="67" t="s">
        <v>239</v>
      </c>
      <c r="AI201" s="67" t="s">
        <v>242</v>
      </c>
      <c r="AJ201" s="67" t="s">
        <v>240</v>
      </c>
      <c r="AK201" s="67" t="s">
        <v>241</v>
      </c>
      <c r="AL201" s="67" t="s">
        <v>510</v>
      </c>
      <c r="AM201" s="67" t="s">
        <v>456</v>
      </c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168"/>
      <c r="BA201" s="28" t="s">
        <v>1228</v>
      </c>
      <c r="BB201" s="11">
        <v>42312</v>
      </c>
      <c r="BC201" s="157">
        <v>353519.68</v>
      </c>
      <c r="BD201" s="157">
        <v>6295592.8300000001</v>
      </c>
      <c r="BE201" s="70" t="s">
        <v>2136</v>
      </c>
    </row>
    <row r="202" spans="1:57" s="81" customFormat="1" ht="11.25" customHeight="1" x14ac:dyDescent="0.2">
      <c r="A202" s="30">
        <v>1</v>
      </c>
      <c r="B202" s="79" t="s">
        <v>589</v>
      </c>
      <c r="C202" s="79" t="s">
        <v>119</v>
      </c>
      <c r="D202" s="30">
        <v>259</v>
      </c>
      <c r="E202" s="30" t="s">
        <v>1430</v>
      </c>
      <c r="F202" s="30" t="s">
        <v>896</v>
      </c>
      <c r="G202" s="30" t="s">
        <v>1228</v>
      </c>
      <c r="H202" s="30" t="s">
        <v>580</v>
      </c>
      <c r="I202" s="30" t="s">
        <v>1228</v>
      </c>
      <c r="J202" s="79" t="s">
        <v>409</v>
      </c>
      <c r="K202" s="79" t="s">
        <v>1176</v>
      </c>
      <c r="L202" s="30" t="s">
        <v>1213</v>
      </c>
      <c r="M202" s="30" t="s">
        <v>434</v>
      </c>
      <c r="N202" s="30" t="s">
        <v>426</v>
      </c>
      <c r="O202" s="30" t="s">
        <v>1228</v>
      </c>
      <c r="P202" s="30" t="s">
        <v>1228</v>
      </c>
      <c r="Q202" s="30" t="s">
        <v>1228</v>
      </c>
      <c r="R202" s="30" t="s">
        <v>1228</v>
      </c>
      <c r="S202" s="126">
        <v>0.25</v>
      </c>
      <c r="T202" s="126">
        <v>0.89583333333333337</v>
      </c>
      <c r="U202" s="126" t="s">
        <v>1228</v>
      </c>
      <c r="V202" s="126" t="s">
        <v>1228</v>
      </c>
      <c r="W202" s="127" t="s">
        <v>1228</v>
      </c>
      <c r="X202" s="127" t="s">
        <v>1228</v>
      </c>
      <c r="Y202" s="127" t="s">
        <v>1228</v>
      </c>
      <c r="Z202" s="127" t="s">
        <v>1228</v>
      </c>
      <c r="AA202" s="127" t="s">
        <v>1228</v>
      </c>
      <c r="AB202" s="127" t="s">
        <v>1228</v>
      </c>
      <c r="AC202" s="127" t="s">
        <v>1228</v>
      </c>
      <c r="AD202" s="127" t="s">
        <v>1228</v>
      </c>
      <c r="AE202" s="79" t="s">
        <v>235</v>
      </c>
      <c r="AF202" s="79" t="s">
        <v>582</v>
      </c>
      <c r="AG202" s="79" t="s">
        <v>583</v>
      </c>
      <c r="AH202" s="79" t="s">
        <v>584</v>
      </c>
      <c r="AI202" s="79" t="s">
        <v>194</v>
      </c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168"/>
      <c r="BA202" s="30" t="s">
        <v>1228</v>
      </c>
      <c r="BB202" s="24">
        <v>42370</v>
      </c>
      <c r="BC202" s="157">
        <v>345969.68</v>
      </c>
      <c r="BD202" s="157">
        <v>6298798.8799999999</v>
      </c>
      <c r="BE202" s="70" t="s">
        <v>2136</v>
      </c>
    </row>
    <row r="203" spans="1:57" ht="11.25" customHeight="1" x14ac:dyDescent="0.2">
      <c r="A203" s="30">
        <v>1</v>
      </c>
      <c r="B203" s="79" t="s">
        <v>589</v>
      </c>
      <c r="C203" s="79" t="s">
        <v>119</v>
      </c>
      <c r="D203" s="30">
        <v>260</v>
      </c>
      <c r="E203" s="30" t="s">
        <v>1431</v>
      </c>
      <c r="F203" s="30" t="s">
        <v>897</v>
      </c>
      <c r="G203" s="30" t="s">
        <v>1228</v>
      </c>
      <c r="H203" s="30" t="s">
        <v>95</v>
      </c>
      <c r="I203" s="30" t="s">
        <v>1228</v>
      </c>
      <c r="J203" s="79" t="s">
        <v>409</v>
      </c>
      <c r="K203" s="79" t="s">
        <v>2494</v>
      </c>
      <c r="L203" s="30" t="s">
        <v>1213</v>
      </c>
      <c r="M203" s="30" t="s">
        <v>434</v>
      </c>
      <c r="N203" s="30" t="s">
        <v>426</v>
      </c>
      <c r="O203" s="30" t="s">
        <v>1228</v>
      </c>
      <c r="P203" s="30" t="s">
        <v>1228</v>
      </c>
      <c r="Q203" s="30" t="s">
        <v>1228</v>
      </c>
      <c r="R203" s="30" t="s">
        <v>1228</v>
      </c>
      <c r="S203" s="126">
        <v>0.25</v>
      </c>
      <c r="T203" s="126">
        <v>0.89583333333333337</v>
      </c>
      <c r="U203" s="126" t="s">
        <v>1228</v>
      </c>
      <c r="V203" s="126" t="s">
        <v>1228</v>
      </c>
      <c r="W203" s="152">
        <v>0.29166666666666669</v>
      </c>
      <c r="X203" s="152">
        <v>0.875</v>
      </c>
      <c r="Y203" s="127" t="s">
        <v>1228</v>
      </c>
      <c r="Z203" s="127" t="s">
        <v>1228</v>
      </c>
      <c r="AA203" s="127" t="s">
        <v>1228</v>
      </c>
      <c r="AB203" s="127" t="s">
        <v>1228</v>
      </c>
      <c r="AC203" s="127" t="s">
        <v>1228</v>
      </c>
      <c r="AD203" s="127" t="s">
        <v>1228</v>
      </c>
      <c r="AE203" s="79" t="s">
        <v>235</v>
      </c>
      <c r="AF203" s="79" t="s">
        <v>582</v>
      </c>
      <c r="AG203" s="79" t="s">
        <v>583</v>
      </c>
      <c r="AH203" s="79" t="s">
        <v>584</v>
      </c>
      <c r="AI203" s="79" t="s">
        <v>194</v>
      </c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168"/>
      <c r="BA203" s="30" t="s">
        <v>1228</v>
      </c>
      <c r="BB203" s="24">
        <v>42370</v>
      </c>
      <c r="BC203" s="157">
        <v>346495.25</v>
      </c>
      <c r="BD203" s="157">
        <v>6298870.2199999997</v>
      </c>
      <c r="BE203" s="70" t="s">
        <v>2136</v>
      </c>
    </row>
    <row r="204" spans="1:57" s="60" customFormat="1" ht="11.25" customHeight="1" x14ac:dyDescent="0.2">
      <c r="A204" s="28">
        <v>1</v>
      </c>
      <c r="B204" s="67" t="s">
        <v>589</v>
      </c>
      <c r="C204" s="67" t="s">
        <v>118</v>
      </c>
      <c r="D204" s="28">
        <v>261</v>
      </c>
      <c r="E204" s="28" t="s">
        <v>1432</v>
      </c>
      <c r="F204" s="28" t="s">
        <v>898</v>
      </c>
      <c r="G204" s="28" t="s">
        <v>1228</v>
      </c>
      <c r="H204" s="28" t="s">
        <v>581</v>
      </c>
      <c r="I204" s="28" t="s">
        <v>1228</v>
      </c>
      <c r="J204" s="67" t="s">
        <v>409</v>
      </c>
      <c r="K204" s="67" t="s">
        <v>2516</v>
      </c>
      <c r="L204" s="28" t="s">
        <v>1227</v>
      </c>
      <c r="M204" s="28" t="s">
        <v>434</v>
      </c>
      <c r="N204" s="28" t="s">
        <v>1228</v>
      </c>
      <c r="O204" s="28" t="s">
        <v>1228</v>
      </c>
      <c r="P204" s="28" t="s">
        <v>1228</v>
      </c>
      <c r="Q204" s="28" t="s">
        <v>1228</v>
      </c>
      <c r="R204" s="28" t="s">
        <v>1228</v>
      </c>
      <c r="S204" s="128">
        <v>0.25</v>
      </c>
      <c r="T204" s="128">
        <v>0.89583333333333337</v>
      </c>
      <c r="U204" s="128" t="s">
        <v>1228</v>
      </c>
      <c r="V204" s="128" t="s">
        <v>1228</v>
      </c>
      <c r="W204" s="129" t="s">
        <v>1228</v>
      </c>
      <c r="X204" s="129" t="s">
        <v>1228</v>
      </c>
      <c r="Y204" s="129" t="s">
        <v>1228</v>
      </c>
      <c r="Z204" s="129" t="s">
        <v>1228</v>
      </c>
      <c r="AA204" s="129" t="s">
        <v>1228</v>
      </c>
      <c r="AB204" s="129" t="s">
        <v>1228</v>
      </c>
      <c r="AC204" s="129" t="s">
        <v>1228</v>
      </c>
      <c r="AD204" s="129" t="s">
        <v>1228</v>
      </c>
      <c r="AE204" s="67" t="s">
        <v>235</v>
      </c>
      <c r="AF204" s="67" t="s">
        <v>582</v>
      </c>
      <c r="AG204" s="67" t="s">
        <v>583</v>
      </c>
      <c r="AH204" s="67" t="s">
        <v>586</v>
      </c>
      <c r="AI204" s="67" t="s">
        <v>584</v>
      </c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168"/>
      <c r="BA204" s="28">
        <v>4</v>
      </c>
      <c r="BB204" s="11">
        <v>42370</v>
      </c>
      <c r="BC204" s="157">
        <v>346985.25</v>
      </c>
      <c r="BD204" s="157">
        <v>6298937.6900000004</v>
      </c>
      <c r="BE204" s="70" t="s">
        <v>2136</v>
      </c>
    </row>
    <row r="205" spans="1:57" ht="11.25" customHeight="1" x14ac:dyDescent="0.2">
      <c r="A205" s="30">
        <v>1</v>
      </c>
      <c r="B205" s="79" t="s">
        <v>588</v>
      </c>
      <c r="C205" s="79" t="s">
        <v>118</v>
      </c>
      <c r="D205" s="30">
        <v>262</v>
      </c>
      <c r="E205" s="30" t="s">
        <v>1433</v>
      </c>
      <c r="F205" s="30" t="s">
        <v>899</v>
      </c>
      <c r="G205" s="30" t="s">
        <v>1228</v>
      </c>
      <c r="H205" s="28" t="s">
        <v>85</v>
      </c>
      <c r="I205" s="28" t="s">
        <v>1228</v>
      </c>
      <c r="J205" s="67" t="s">
        <v>417</v>
      </c>
      <c r="K205" s="67" t="s">
        <v>607</v>
      </c>
      <c r="L205" s="30" t="s">
        <v>1227</v>
      </c>
      <c r="M205" s="30" t="s">
        <v>432</v>
      </c>
      <c r="N205" s="30" t="s">
        <v>1228</v>
      </c>
      <c r="O205" s="30" t="s">
        <v>1228</v>
      </c>
      <c r="P205" s="30" t="s">
        <v>1228</v>
      </c>
      <c r="Q205" s="30" t="s">
        <v>1228</v>
      </c>
      <c r="R205" s="30" t="s">
        <v>1228</v>
      </c>
      <c r="S205" s="126">
        <v>0.625</v>
      </c>
      <c r="T205" s="126">
        <v>0.875</v>
      </c>
      <c r="U205" s="127" t="s">
        <v>1228</v>
      </c>
      <c r="V205" s="127" t="s">
        <v>1228</v>
      </c>
      <c r="W205" s="127" t="s">
        <v>1228</v>
      </c>
      <c r="X205" s="127" t="s">
        <v>1228</v>
      </c>
      <c r="Y205" s="127" t="s">
        <v>1228</v>
      </c>
      <c r="Z205" s="127" t="s">
        <v>1228</v>
      </c>
      <c r="AA205" s="127" t="s">
        <v>1228</v>
      </c>
      <c r="AB205" s="127" t="s">
        <v>1228</v>
      </c>
      <c r="AC205" s="127" t="s">
        <v>1228</v>
      </c>
      <c r="AD205" s="127" t="s">
        <v>1228</v>
      </c>
      <c r="AE205" s="79" t="s">
        <v>202</v>
      </c>
      <c r="AF205" s="79" t="s">
        <v>205</v>
      </c>
      <c r="AG205" s="79" t="s">
        <v>2301</v>
      </c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170">
        <v>2</v>
      </c>
      <c r="BA205" s="30" t="s">
        <v>1228</v>
      </c>
      <c r="BB205" s="24">
        <v>42489</v>
      </c>
      <c r="BC205" s="158">
        <v>348267.84</v>
      </c>
      <c r="BD205" s="158">
        <v>6287444.2599999998</v>
      </c>
      <c r="BE205" s="70" t="s">
        <v>2136</v>
      </c>
    </row>
    <row r="206" spans="1:57" ht="11.25" customHeight="1" x14ac:dyDescent="0.2">
      <c r="A206" s="51">
        <v>1</v>
      </c>
      <c r="B206" s="83" t="s">
        <v>2229</v>
      </c>
      <c r="C206" s="83" t="s">
        <v>118</v>
      </c>
      <c r="D206" s="51">
        <v>263</v>
      </c>
      <c r="E206" s="51" t="s">
        <v>1434</v>
      </c>
      <c r="F206" s="51" t="s">
        <v>900</v>
      </c>
      <c r="G206" s="51" t="s">
        <v>1228</v>
      </c>
      <c r="H206" s="51" t="s">
        <v>60</v>
      </c>
      <c r="I206" s="51" t="s">
        <v>1228</v>
      </c>
      <c r="J206" s="83" t="s">
        <v>414</v>
      </c>
      <c r="K206" s="83" t="s">
        <v>608</v>
      </c>
      <c r="L206" s="51" t="s">
        <v>1227</v>
      </c>
      <c r="M206" s="51" t="s">
        <v>432</v>
      </c>
      <c r="N206" s="51" t="s">
        <v>1228</v>
      </c>
      <c r="O206" s="51" t="s">
        <v>1228</v>
      </c>
      <c r="P206" s="51" t="s">
        <v>1228</v>
      </c>
      <c r="Q206" s="51" t="s">
        <v>1228</v>
      </c>
      <c r="R206" s="51" t="s">
        <v>1228</v>
      </c>
      <c r="S206" s="130">
        <v>0.25</v>
      </c>
      <c r="T206" s="130">
        <v>0.45833333333333331</v>
      </c>
      <c r="U206" s="131" t="s">
        <v>1228</v>
      </c>
      <c r="V206" s="131" t="s">
        <v>1228</v>
      </c>
      <c r="W206" s="131" t="s">
        <v>1228</v>
      </c>
      <c r="X206" s="131" t="s">
        <v>1228</v>
      </c>
      <c r="Y206" s="131" t="s">
        <v>1228</v>
      </c>
      <c r="Z206" s="131" t="s">
        <v>1228</v>
      </c>
      <c r="AA206" s="131" t="s">
        <v>1228</v>
      </c>
      <c r="AB206" s="131" t="s">
        <v>1228</v>
      </c>
      <c r="AC206" s="131" t="s">
        <v>1228</v>
      </c>
      <c r="AD206" s="131" t="s">
        <v>1228</v>
      </c>
      <c r="AE206" s="83" t="s">
        <v>202</v>
      </c>
      <c r="AF206" s="83" t="s">
        <v>203</v>
      </c>
      <c r="AG206" s="83" t="s">
        <v>251</v>
      </c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165">
        <v>3</v>
      </c>
      <c r="BA206" s="51" t="s">
        <v>1228</v>
      </c>
      <c r="BB206" s="35">
        <v>42515</v>
      </c>
      <c r="BC206" s="159">
        <v>347234.15</v>
      </c>
      <c r="BD206" s="159">
        <v>6304104.2999999998</v>
      </c>
      <c r="BE206" s="84" t="s">
        <v>2136</v>
      </c>
    </row>
    <row r="207" spans="1:57" s="60" customFormat="1" ht="11.25" customHeight="1" x14ac:dyDescent="0.2">
      <c r="A207" s="30">
        <v>1</v>
      </c>
      <c r="B207" s="79" t="s">
        <v>588</v>
      </c>
      <c r="C207" s="79" t="s">
        <v>119</v>
      </c>
      <c r="D207" s="30">
        <v>264</v>
      </c>
      <c r="E207" s="30" t="s">
        <v>1435</v>
      </c>
      <c r="F207" s="30" t="s">
        <v>901</v>
      </c>
      <c r="G207" s="30" t="s">
        <v>1228</v>
      </c>
      <c r="H207" s="30" t="s">
        <v>64</v>
      </c>
      <c r="I207" s="215" t="s">
        <v>1228</v>
      </c>
      <c r="J207" s="79" t="s">
        <v>409</v>
      </c>
      <c r="K207" s="79" t="s">
        <v>621</v>
      </c>
      <c r="L207" s="30" t="s">
        <v>1213</v>
      </c>
      <c r="M207" s="30" t="s">
        <v>432</v>
      </c>
      <c r="N207" s="30" t="s">
        <v>427</v>
      </c>
      <c r="O207" s="30" t="s">
        <v>1228</v>
      </c>
      <c r="P207" s="30" t="s">
        <v>1228</v>
      </c>
      <c r="Q207" s="30" t="s">
        <v>1228</v>
      </c>
      <c r="R207" s="30" t="s">
        <v>1228</v>
      </c>
      <c r="S207" s="126">
        <v>0.625</v>
      </c>
      <c r="T207" s="126">
        <v>0.875</v>
      </c>
      <c r="U207" s="127" t="s">
        <v>1228</v>
      </c>
      <c r="V207" s="127" t="s">
        <v>1228</v>
      </c>
      <c r="W207" s="127" t="s">
        <v>1228</v>
      </c>
      <c r="X207" s="127" t="s">
        <v>1228</v>
      </c>
      <c r="Y207" s="127" t="s">
        <v>1228</v>
      </c>
      <c r="Z207" s="127" t="s">
        <v>1228</v>
      </c>
      <c r="AA207" s="127" t="s">
        <v>1228</v>
      </c>
      <c r="AB207" s="127" t="s">
        <v>1228</v>
      </c>
      <c r="AC207" s="127" t="s">
        <v>1228</v>
      </c>
      <c r="AD207" s="127" t="s">
        <v>1228</v>
      </c>
      <c r="AE207" s="79" t="s">
        <v>355</v>
      </c>
      <c r="AF207" s="79" t="s">
        <v>2243</v>
      </c>
      <c r="AG207" s="79" t="s">
        <v>562</v>
      </c>
      <c r="AH207" s="79" t="s">
        <v>463</v>
      </c>
      <c r="AI207" s="79" t="s">
        <v>454</v>
      </c>
      <c r="AJ207" s="79" t="s">
        <v>178</v>
      </c>
      <c r="AK207" s="79" t="s">
        <v>257</v>
      </c>
      <c r="AL207" s="79" t="s">
        <v>2401</v>
      </c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170">
        <v>4</v>
      </c>
      <c r="BA207" s="30" t="s">
        <v>1228</v>
      </c>
      <c r="BB207" s="24">
        <v>42522</v>
      </c>
      <c r="BC207" s="158">
        <v>346972.42</v>
      </c>
      <c r="BD207" s="158">
        <v>6298497.4900000002</v>
      </c>
      <c r="BE207" s="70" t="s">
        <v>2136</v>
      </c>
    </row>
    <row r="208" spans="1:57" ht="11.25" customHeight="1" x14ac:dyDescent="0.2">
      <c r="A208" s="30">
        <v>1</v>
      </c>
      <c r="B208" s="79" t="s">
        <v>588</v>
      </c>
      <c r="C208" s="79" t="s">
        <v>119</v>
      </c>
      <c r="D208" s="30">
        <v>265</v>
      </c>
      <c r="E208" s="30" t="s">
        <v>1436</v>
      </c>
      <c r="F208" s="30" t="s">
        <v>902</v>
      </c>
      <c r="G208" s="30" t="s">
        <v>1228</v>
      </c>
      <c r="H208" s="28" t="s">
        <v>43</v>
      </c>
      <c r="I208" s="28" t="s">
        <v>1228</v>
      </c>
      <c r="J208" s="67" t="s">
        <v>413</v>
      </c>
      <c r="K208" s="67" t="s">
        <v>2429</v>
      </c>
      <c r="L208" s="30" t="s">
        <v>1227</v>
      </c>
      <c r="M208" s="30" t="s">
        <v>432</v>
      </c>
      <c r="N208" s="30"/>
      <c r="O208" s="30" t="s">
        <v>1228</v>
      </c>
      <c r="P208" s="30" t="s">
        <v>1228</v>
      </c>
      <c r="Q208" s="30" t="s">
        <v>1228</v>
      </c>
      <c r="R208" s="30" t="s">
        <v>1228</v>
      </c>
      <c r="S208" s="126">
        <v>0.25</v>
      </c>
      <c r="T208" s="126">
        <v>0.45833333333333331</v>
      </c>
      <c r="U208" s="129">
        <v>0.66666666666666663</v>
      </c>
      <c r="V208" s="129">
        <v>0.875</v>
      </c>
      <c r="W208" s="127" t="s">
        <v>1228</v>
      </c>
      <c r="X208" s="127" t="s">
        <v>1228</v>
      </c>
      <c r="Y208" s="127" t="s">
        <v>1228</v>
      </c>
      <c r="Z208" s="127" t="s">
        <v>1228</v>
      </c>
      <c r="AA208" s="127" t="s">
        <v>1228</v>
      </c>
      <c r="AB208" s="127" t="s">
        <v>1228</v>
      </c>
      <c r="AC208" s="127" t="s">
        <v>1228</v>
      </c>
      <c r="AD208" s="127" t="s">
        <v>1228</v>
      </c>
      <c r="AE208" s="79" t="s">
        <v>200</v>
      </c>
      <c r="AF208" s="79" t="s">
        <v>563</v>
      </c>
      <c r="AG208" s="198" t="s">
        <v>2245</v>
      </c>
      <c r="AH208" s="198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170">
        <v>4</v>
      </c>
      <c r="BA208" s="30" t="s">
        <v>1228</v>
      </c>
      <c r="BB208" s="24">
        <v>42522</v>
      </c>
      <c r="BC208" s="158">
        <v>342809.34</v>
      </c>
      <c r="BD208" s="158">
        <v>6306823.6399999997</v>
      </c>
      <c r="BE208" s="70" t="s">
        <v>2136</v>
      </c>
    </row>
    <row r="209" spans="1:57" ht="11.25" customHeight="1" x14ac:dyDescent="0.2">
      <c r="A209" s="30">
        <v>1</v>
      </c>
      <c r="B209" s="79" t="s">
        <v>588</v>
      </c>
      <c r="C209" s="79" t="s">
        <v>564</v>
      </c>
      <c r="D209" s="30">
        <v>269</v>
      </c>
      <c r="E209" s="30" t="s">
        <v>1440</v>
      </c>
      <c r="F209" s="30" t="s">
        <v>861</v>
      </c>
      <c r="G209" s="30" t="s">
        <v>1228</v>
      </c>
      <c r="H209" s="28" t="s">
        <v>115</v>
      </c>
      <c r="I209" s="28" t="s">
        <v>1228</v>
      </c>
      <c r="J209" s="67" t="s">
        <v>418</v>
      </c>
      <c r="K209" s="67" t="s">
        <v>2544</v>
      </c>
      <c r="L209" s="30" t="s">
        <v>1227</v>
      </c>
      <c r="M209" s="30" t="s">
        <v>429</v>
      </c>
      <c r="N209" s="30" t="s">
        <v>1228</v>
      </c>
      <c r="O209" s="30" t="s">
        <v>1228</v>
      </c>
      <c r="P209" s="30" t="s">
        <v>1228</v>
      </c>
      <c r="Q209" s="30" t="s">
        <v>1228</v>
      </c>
      <c r="R209" s="30" t="s">
        <v>1228</v>
      </c>
      <c r="S209" s="126">
        <v>0.27083333333333331</v>
      </c>
      <c r="T209" s="126">
        <v>0.89583333333333337</v>
      </c>
      <c r="U209" s="127" t="s">
        <v>1228</v>
      </c>
      <c r="V209" s="127" t="s">
        <v>1228</v>
      </c>
      <c r="W209" s="127"/>
      <c r="X209" s="127" t="s">
        <v>1228</v>
      </c>
      <c r="Y209" s="127">
        <v>0.5</v>
      </c>
      <c r="Z209" s="127">
        <v>0.83333333333333337</v>
      </c>
      <c r="AA209" s="127" t="s">
        <v>1228</v>
      </c>
      <c r="AB209" s="127" t="s">
        <v>1228</v>
      </c>
      <c r="AC209" s="127" t="s">
        <v>1228</v>
      </c>
      <c r="AD209" s="127" t="s">
        <v>1228</v>
      </c>
      <c r="AE209" s="79" t="s">
        <v>354</v>
      </c>
      <c r="AF209" s="79" t="s">
        <v>671</v>
      </c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170">
        <v>2</v>
      </c>
      <c r="BA209" s="30" t="s">
        <v>1228</v>
      </c>
      <c r="BB209" s="24">
        <v>42522</v>
      </c>
      <c r="BC209" s="158">
        <v>345540.33</v>
      </c>
      <c r="BD209" s="158">
        <v>6287776.1799999997</v>
      </c>
      <c r="BE209" s="70" t="s">
        <v>2136</v>
      </c>
    </row>
    <row r="210" spans="1:57" s="194" customFormat="1" ht="11.25" customHeight="1" x14ac:dyDescent="0.2">
      <c r="A210" s="51">
        <v>1</v>
      </c>
      <c r="B210" s="83" t="s">
        <v>2229</v>
      </c>
      <c r="C210" s="83" t="s">
        <v>118</v>
      </c>
      <c r="D210" s="51">
        <v>270</v>
      </c>
      <c r="E210" s="51" t="s">
        <v>1441</v>
      </c>
      <c r="F210" s="51" t="s">
        <v>903</v>
      </c>
      <c r="G210" s="51" t="s">
        <v>1228</v>
      </c>
      <c r="H210" s="51" t="s">
        <v>104</v>
      </c>
      <c r="I210" s="51" t="s">
        <v>1228</v>
      </c>
      <c r="J210" s="83" t="s">
        <v>409</v>
      </c>
      <c r="K210" s="83" t="s">
        <v>2500</v>
      </c>
      <c r="L210" s="51" t="s">
        <v>1227</v>
      </c>
      <c r="M210" s="51" t="s">
        <v>434</v>
      </c>
      <c r="N210" s="51" t="s">
        <v>1228</v>
      </c>
      <c r="O210" s="51" t="s">
        <v>1228</v>
      </c>
      <c r="P210" s="51" t="s">
        <v>1228</v>
      </c>
      <c r="Q210" s="51" t="s">
        <v>1228</v>
      </c>
      <c r="R210" s="51" t="s">
        <v>1228</v>
      </c>
      <c r="S210" s="130">
        <v>0.25</v>
      </c>
      <c r="T210" s="130">
        <v>0.875</v>
      </c>
      <c r="U210" s="131" t="s">
        <v>1228</v>
      </c>
      <c r="V210" s="131" t="s">
        <v>1228</v>
      </c>
      <c r="W210" s="131">
        <v>0.27083333333333331</v>
      </c>
      <c r="X210" s="131">
        <v>0.875</v>
      </c>
      <c r="Y210" s="131" t="s">
        <v>1228</v>
      </c>
      <c r="Z210" s="131" t="s">
        <v>1228</v>
      </c>
      <c r="AA210" s="131" t="s">
        <v>1228</v>
      </c>
      <c r="AB210" s="131" t="s">
        <v>1228</v>
      </c>
      <c r="AC210" s="131" t="s">
        <v>1228</v>
      </c>
      <c r="AD210" s="131" t="s">
        <v>1228</v>
      </c>
      <c r="AE210" s="83" t="s">
        <v>236</v>
      </c>
      <c r="AF210" s="83" t="s">
        <v>239</v>
      </c>
      <c r="AG210" s="83" t="s">
        <v>367</v>
      </c>
      <c r="AH210" s="83" t="s">
        <v>240</v>
      </c>
      <c r="AI210" s="83" t="s">
        <v>238</v>
      </c>
      <c r="AJ210" s="83" t="s">
        <v>385</v>
      </c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165">
        <v>1</v>
      </c>
      <c r="BA210" s="51">
        <v>2</v>
      </c>
      <c r="BB210" s="35">
        <v>42522</v>
      </c>
      <c r="BC210" s="159">
        <v>346022.13</v>
      </c>
      <c r="BD210" s="159">
        <v>6296456.4100000001</v>
      </c>
      <c r="BE210" s="84" t="s">
        <v>2136</v>
      </c>
    </row>
    <row r="211" spans="1:57" s="194" customFormat="1" ht="11.25" customHeight="1" x14ac:dyDescent="0.2">
      <c r="A211" s="51">
        <v>1</v>
      </c>
      <c r="B211" s="83" t="s">
        <v>2229</v>
      </c>
      <c r="C211" s="83" t="s">
        <v>118</v>
      </c>
      <c r="D211" s="51">
        <v>271</v>
      </c>
      <c r="E211" s="51" t="s">
        <v>1442</v>
      </c>
      <c r="F211" s="51" t="s">
        <v>904</v>
      </c>
      <c r="G211" s="51" t="s">
        <v>1228</v>
      </c>
      <c r="H211" s="51" t="s">
        <v>51</v>
      </c>
      <c r="I211" s="51" t="s">
        <v>1228</v>
      </c>
      <c r="J211" s="83" t="s">
        <v>411</v>
      </c>
      <c r="K211" s="83" t="s">
        <v>626</v>
      </c>
      <c r="L211" s="51" t="s">
        <v>1227</v>
      </c>
      <c r="M211" s="51" t="s">
        <v>434</v>
      </c>
      <c r="N211" s="51" t="s">
        <v>1228</v>
      </c>
      <c r="O211" s="51" t="s">
        <v>1228</v>
      </c>
      <c r="P211" s="51" t="s">
        <v>1228</v>
      </c>
      <c r="Q211" s="51" t="s">
        <v>1228</v>
      </c>
      <c r="R211" s="51" t="s">
        <v>1228</v>
      </c>
      <c r="S211" s="130">
        <v>0.25</v>
      </c>
      <c r="T211" s="130">
        <v>0.875</v>
      </c>
      <c r="U211" s="130" t="s">
        <v>1228</v>
      </c>
      <c r="V211" s="130" t="s">
        <v>1228</v>
      </c>
      <c r="W211" s="131">
        <v>0.27083333333333331</v>
      </c>
      <c r="X211" s="131">
        <v>0.875</v>
      </c>
      <c r="Y211" s="131" t="s">
        <v>1228</v>
      </c>
      <c r="Z211" s="131" t="s">
        <v>1228</v>
      </c>
      <c r="AA211" s="131" t="s">
        <v>1228</v>
      </c>
      <c r="AB211" s="131" t="s">
        <v>1228</v>
      </c>
      <c r="AC211" s="131" t="s">
        <v>1228</v>
      </c>
      <c r="AD211" s="131" t="s">
        <v>1228</v>
      </c>
      <c r="AE211" s="83" t="s">
        <v>226</v>
      </c>
      <c r="AF211" s="83" t="s">
        <v>384</v>
      </c>
      <c r="AG211" s="83" t="s">
        <v>229</v>
      </c>
      <c r="AH211" s="83" t="s">
        <v>227</v>
      </c>
      <c r="AI211" s="83" t="s">
        <v>230</v>
      </c>
      <c r="AJ211" s="83" t="s">
        <v>228</v>
      </c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165">
        <v>3</v>
      </c>
      <c r="BA211" s="51">
        <v>3</v>
      </c>
      <c r="BB211" s="35">
        <v>42548</v>
      </c>
      <c r="BC211" s="159">
        <v>348617.96</v>
      </c>
      <c r="BD211" s="159">
        <v>6297033.2999999998</v>
      </c>
      <c r="BE211" s="84" t="s">
        <v>2136</v>
      </c>
    </row>
    <row r="212" spans="1:57" x14ac:dyDescent="0.2">
      <c r="A212" s="30">
        <v>1</v>
      </c>
      <c r="B212" s="79" t="s">
        <v>588</v>
      </c>
      <c r="C212" s="79" t="s">
        <v>118</v>
      </c>
      <c r="D212" s="30">
        <v>272</v>
      </c>
      <c r="E212" s="30" t="s">
        <v>1443</v>
      </c>
      <c r="F212" s="30" t="s">
        <v>905</v>
      </c>
      <c r="G212" s="30" t="s">
        <v>1228</v>
      </c>
      <c r="H212" s="30" t="s">
        <v>54</v>
      </c>
      <c r="I212" s="215" t="s">
        <v>1228</v>
      </c>
      <c r="J212" s="79" t="s">
        <v>409</v>
      </c>
      <c r="K212" s="79" t="s">
        <v>2483</v>
      </c>
      <c r="L212" s="30" t="s">
        <v>1227</v>
      </c>
      <c r="M212" s="30" t="s">
        <v>434</v>
      </c>
      <c r="N212" s="30" t="s">
        <v>1228</v>
      </c>
      <c r="O212" s="30" t="s">
        <v>1228</v>
      </c>
      <c r="P212" s="30" t="s">
        <v>1228</v>
      </c>
      <c r="Q212" s="30" t="s">
        <v>1228</v>
      </c>
      <c r="R212" s="30" t="s">
        <v>1228</v>
      </c>
      <c r="S212" s="126">
        <v>0.29166666666666669</v>
      </c>
      <c r="T212" s="126">
        <v>0.625</v>
      </c>
      <c r="U212" s="127" t="s">
        <v>1228</v>
      </c>
      <c r="V212" s="127" t="s">
        <v>1228</v>
      </c>
      <c r="W212" s="127" t="s">
        <v>1228</v>
      </c>
      <c r="X212" s="127" t="s">
        <v>1228</v>
      </c>
      <c r="Y212" s="127" t="s">
        <v>1228</v>
      </c>
      <c r="Z212" s="127" t="s">
        <v>1228</v>
      </c>
      <c r="AA212" s="127" t="s">
        <v>1228</v>
      </c>
      <c r="AB212" s="127" t="s">
        <v>1228</v>
      </c>
      <c r="AC212" s="127" t="s">
        <v>1228</v>
      </c>
      <c r="AD212" s="127" t="s">
        <v>1228</v>
      </c>
      <c r="AE212" s="79" t="s">
        <v>226</v>
      </c>
      <c r="AF212" s="79" t="s">
        <v>384</v>
      </c>
      <c r="AG212" s="79" t="s">
        <v>229</v>
      </c>
      <c r="AH212" s="79" t="s">
        <v>227</v>
      </c>
      <c r="AI212" s="79" t="s">
        <v>230</v>
      </c>
      <c r="AJ212" s="79" t="s">
        <v>228</v>
      </c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170">
        <v>2</v>
      </c>
      <c r="BA212" s="30">
        <v>4</v>
      </c>
      <c r="BB212" s="24">
        <v>42548</v>
      </c>
      <c r="BC212" s="158">
        <v>346025.17</v>
      </c>
      <c r="BD212" s="158">
        <v>6296416.5199999996</v>
      </c>
      <c r="BE212" s="70" t="s">
        <v>2136</v>
      </c>
    </row>
    <row r="213" spans="1:57" s="197" customFormat="1" x14ac:dyDescent="0.2">
      <c r="A213" s="51">
        <v>1</v>
      </c>
      <c r="B213" s="83" t="s">
        <v>2229</v>
      </c>
      <c r="C213" s="83" t="s">
        <v>118</v>
      </c>
      <c r="D213" s="51">
        <v>273</v>
      </c>
      <c r="E213" s="51" t="s">
        <v>1444</v>
      </c>
      <c r="F213" s="51" t="s">
        <v>906</v>
      </c>
      <c r="G213" s="51" t="s">
        <v>1228</v>
      </c>
      <c r="H213" s="51" t="s">
        <v>63</v>
      </c>
      <c r="I213" s="51" t="s">
        <v>1228</v>
      </c>
      <c r="J213" s="83" t="s">
        <v>411</v>
      </c>
      <c r="K213" s="83" t="s">
        <v>627</v>
      </c>
      <c r="L213" s="51" t="s">
        <v>1227</v>
      </c>
      <c r="M213" s="51" t="s">
        <v>434</v>
      </c>
      <c r="N213" s="51" t="s">
        <v>1228</v>
      </c>
      <c r="O213" s="51" t="s">
        <v>1228</v>
      </c>
      <c r="P213" s="51" t="s">
        <v>1228</v>
      </c>
      <c r="Q213" s="51" t="s">
        <v>1228</v>
      </c>
      <c r="R213" s="51" t="s">
        <v>1228</v>
      </c>
      <c r="S213" s="130">
        <v>0.5</v>
      </c>
      <c r="T213" s="130">
        <v>0.83333333333333337</v>
      </c>
      <c r="U213" s="130" t="s">
        <v>1228</v>
      </c>
      <c r="V213" s="130" t="s">
        <v>1228</v>
      </c>
      <c r="W213" s="131">
        <v>0.375</v>
      </c>
      <c r="X213" s="131">
        <v>0.70833333333333337</v>
      </c>
      <c r="Y213" s="131" t="s">
        <v>1228</v>
      </c>
      <c r="Z213" s="131" t="s">
        <v>1228</v>
      </c>
      <c r="AA213" s="131" t="s">
        <v>1228</v>
      </c>
      <c r="AB213" s="131" t="s">
        <v>1228</v>
      </c>
      <c r="AC213" s="131" t="s">
        <v>1228</v>
      </c>
      <c r="AD213" s="131" t="s">
        <v>1228</v>
      </c>
      <c r="AE213" s="83" t="s">
        <v>236</v>
      </c>
      <c r="AF213" s="83" t="s">
        <v>385</v>
      </c>
      <c r="AG213" s="83" t="s">
        <v>238</v>
      </c>
      <c r="AH213" s="83" t="s">
        <v>239</v>
      </c>
      <c r="AI213" s="83" t="s">
        <v>242</v>
      </c>
      <c r="AJ213" s="83" t="s">
        <v>240</v>
      </c>
      <c r="AK213" s="83" t="s">
        <v>456</v>
      </c>
      <c r="AL213" s="83" t="s">
        <v>1837</v>
      </c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165">
        <v>2</v>
      </c>
      <c r="BA213" s="51">
        <v>3</v>
      </c>
      <c r="BB213" s="35">
        <v>42548</v>
      </c>
      <c r="BC213" s="159">
        <v>348682.44</v>
      </c>
      <c r="BD213" s="159">
        <v>6297083.3300000001</v>
      </c>
      <c r="BE213" s="84" t="s">
        <v>2136</v>
      </c>
    </row>
    <row r="214" spans="1:57" x14ac:dyDescent="0.2">
      <c r="A214" s="30">
        <v>1</v>
      </c>
      <c r="B214" s="79" t="s">
        <v>588</v>
      </c>
      <c r="C214" s="79" t="s">
        <v>118</v>
      </c>
      <c r="D214" s="231">
        <v>274</v>
      </c>
      <c r="E214" s="30" t="s">
        <v>1445</v>
      </c>
      <c r="F214" s="30" t="s">
        <v>907</v>
      </c>
      <c r="G214" s="30" t="s">
        <v>1228</v>
      </c>
      <c r="H214" s="30" t="s">
        <v>74</v>
      </c>
      <c r="I214" s="30" t="s">
        <v>1228</v>
      </c>
      <c r="J214" s="79" t="s">
        <v>411</v>
      </c>
      <c r="K214" s="79" t="s">
        <v>1177</v>
      </c>
      <c r="L214" s="30" t="s">
        <v>1227</v>
      </c>
      <c r="M214" s="30" t="s">
        <v>434</v>
      </c>
      <c r="N214" s="30" t="s">
        <v>1228</v>
      </c>
      <c r="O214" s="30" t="s">
        <v>1228</v>
      </c>
      <c r="P214" s="30" t="s">
        <v>1228</v>
      </c>
      <c r="Q214" s="30" t="s">
        <v>1228</v>
      </c>
      <c r="R214" s="30" t="s">
        <v>1228</v>
      </c>
      <c r="S214" s="126">
        <v>0.27083333333333331</v>
      </c>
      <c r="T214" s="126">
        <v>0.85416666666666663</v>
      </c>
      <c r="U214" s="126" t="s">
        <v>1228</v>
      </c>
      <c r="V214" s="126" t="s">
        <v>1228</v>
      </c>
      <c r="W214" s="127">
        <v>0.33333333333333331</v>
      </c>
      <c r="X214" s="127">
        <v>0.70833333333333337</v>
      </c>
      <c r="Y214" s="127" t="s">
        <v>1228</v>
      </c>
      <c r="Z214" s="127" t="s">
        <v>1228</v>
      </c>
      <c r="AA214" s="127" t="s">
        <v>1228</v>
      </c>
      <c r="AB214" s="127" t="s">
        <v>1228</v>
      </c>
      <c r="AC214" s="127" t="s">
        <v>1228</v>
      </c>
      <c r="AD214" s="127" t="s">
        <v>1228</v>
      </c>
      <c r="AE214" s="79" t="s">
        <v>226</v>
      </c>
      <c r="AF214" s="79" t="s">
        <v>227</v>
      </c>
      <c r="AG214" s="79" t="s">
        <v>228</v>
      </c>
      <c r="AH214" s="79" t="s">
        <v>279</v>
      </c>
      <c r="AI214" s="79" t="s">
        <v>457</v>
      </c>
      <c r="AJ214" s="79" t="s">
        <v>229</v>
      </c>
      <c r="AK214" s="79" t="s">
        <v>384</v>
      </c>
      <c r="AL214" s="79" t="s">
        <v>230</v>
      </c>
      <c r="AM214" s="79" t="s">
        <v>1838</v>
      </c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170">
        <v>3</v>
      </c>
      <c r="BA214" s="30">
        <v>5</v>
      </c>
      <c r="BB214" s="24">
        <v>42548</v>
      </c>
      <c r="BC214" s="158">
        <v>353516.89</v>
      </c>
      <c r="BD214" s="158">
        <v>6295579.6200000001</v>
      </c>
      <c r="BE214" s="70" t="s">
        <v>2136</v>
      </c>
    </row>
    <row r="215" spans="1:57" x14ac:dyDescent="0.2">
      <c r="A215" s="30">
        <v>1</v>
      </c>
      <c r="B215" s="79" t="s">
        <v>588</v>
      </c>
      <c r="C215" s="79" t="s">
        <v>118</v>
      </c>
      <c r="D215" s="231">
        <v>275</v>
      </c>
      <c r="E215" s="30" t="s">
        <v>1446</v>
      </c>
      <c r="F215" s="30" t="s">
        <v>908</v>
      </c>
      <c r="G215" s="30" t="s">
        <v>1228</v>
      </c>
      <c r="H215" s="28" t="s">
        <v>103</v>
      </c>
      <c r="I215" s="28" t="s">
        <v>1228</v>
      </c>
      <c r="J215" s="67" t="s">
        <v>409</v>
      </c>
      <c r="K215" s="67" t="s">
        <v>1122</v>
      </c>
      <c r="L215" s="30" t="s">
        <v>1227</v>
      </c>
      <c r="M215" s="30" t="s">
        <v>434</v>
      </c>
      <c r="N215" s="30" t="s">
        <v>1228</v>
      </c>
      <c r="O215" s="30" t="s">
        <v>1228</v>
      </c>
      <c r="P215" s="30" t="s">
        <v>1228</v>
      </c>
      <c r="Q215" s="30" t="s">
        <v>1228</v>
      </c>
      <c r="R215" s="30" t="s">
        <v>1228</v>
      </c>
      <c r="S215" s="126">
        <v>0.54166666666666663</v>
      </c>
      <c r="T215" s="126">
        <v>0.875</v>
      </c>
      <c r="U215" s="127" t="s">
        <v>1228</v>
      </c>
      <c r="V215" s="127" t="s">
        <v>1228</v>
      </c>
      <c r="W215" s="127">
        <v>0.45833333333333331</v>
      </c>
      <c r="X215" s="127">
        <v>0.79166666666666663</v>
      </c>
      <c r="Y215" s="127" t="s">
        <v>1228</v>
      </c>
      <c r="Z215" s="127" t="s">
        <v>1228</v>
      </c>
      <c r="AA215" s="127" t="s">
        <v>1228</v>
      </c>
      <c r="AB215" s="127" t="s">
        <v>1228</v>
      </c>
      <c r="AC215" s="127" t="s">
        <v>1228</v>
      </c>
      <c r="AD215" s="127" t="s">
        <v>1228</v>
      </c>
      <c r="AE215" s="79" t="s">
        <v>360</v>
      </c>
      <c r="AF215" s="79" t="s">
        <v>311</v>
      </c>
      <c r="AG215" s="79" t="s">
        <v>361</v>
      </c>
      <c r="AH215" s="79" t="s">
        <v>367</v>
      </c>
      <c r="AI215" s="79" t="s">
        <v>455</v>
      </c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170">
        <v>3</v>
      </c>
      <c r="BA215" s="30">
        <v>4</v>
      </c>
      <c r="BB215" s="24">
        <v>42548</v>
      </c>
      <c r="BC215" s="158">
        <v>346337.71</v>
      </c>
      <c r="BD215" s="158">
        <v>6299501.46</v>
      </c>
      <c r="BE215" s="70" t="s">
        <v>2136</v>
      </c>
    </row>
    <row r="216" spans="1:57" ht="11.25" customHeight="1" x14ac:dyDescent="0.2">
      <c r="A216" s="28">
        <v>1</v>
      </c>
      <c r="B216" s="67" t="s">
        <v>589</v>
      </c>
      <c r="C216" s="67" t="s">
        <v>118</v>
      </c>
      <c r="D216" s="28">
        <v>276</v>
      </c>
      <c r="E216" s="28" t="s">
        <v>1447</v>
      </c>
      <c r="F216" s="28" t="s">
        <v>1007</v>
      </c>
      <c r="G216" s="28" t="s">
        <v>1228</v>
      </c>
      <c r="H216" s="28" t="s">
        <v>55</v>
      </c>
      <c r="I216" s="28" t="s">
        <v>1228</v>
      </c>
      <c r="J216" s="67" t="s">
        <v>416</v>
      </c>
      <c r="K216" s="67" t="s">
        <v>2484</v>
      </c>
      <c r="L216" s="28" t="s">
        <v>1227</v>
      </c>
      <c r="M216" s="28" t="s">
        <v>426</v>
      </c>
      <c r="N216" s="28" t="s">
        <v>1228</v>
      </c>
      <c r="O216" s="28" t="s">
        <v>1228</v>
      </c>
      <c r="P216" s="28" t="s">
        <v>1228</v>
      </c>
      <c r="Q216" s="28" t="s">
        <v>1228</v>
      </c>
      <c r="R216" s="28" t="s">
        <v>1228</v>
      </c>
      <c r="S216" s="128">
        <v>0.70833333333333337</v>
      </c>
      <c r="T216" s="128">
        <v>0.83333333333333337</v>
      </c>
      <c r="U216" s="129" t="s">
        <v>1228</v>
      </c>
      <c r="V216" s="129" t="s">
        <v>1228</v>
      </c>
      <c r="W216" s="129" t="s">
        <v>1228</v>
      </c>
      <c r="X216" s="129" t="s">
        <v>1228</v>
      </c>
      <c r="Y216" s="129" t="s">
        <v>1228</v>
      </c>
      <c r="Z216" s="129" t="s">
        <v>1228</v>
      </c>
      <c r="AA216" s="129" t="s">
        <v>1228</v>
      </c>
      <c r="AB216" s="129" t="s">
        <v>1228</v>
      </c>
      <c r="AC216" s="129" t="s">
        <v>1228</v>
      </c>
      <c r="AD216" s="129" t="s">
        <v>1228</v>
      </c>
      <c r="AE216" s="67" t="s">
        <v>243</v>
      </c>
      <c r="AF216" s="67" t="s">
        <v>244</v>
      </c>
      <c r="AG216" s="67" t="s">
        <v>628</v>
      </c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168"/>
      <c r="BA216" s="28">
        <v>2</v>
      </c>
      <c r="BB216" s="11">
        <v>42559</v>
      </c>
      <c r="BC216" s="157">
        <v>353356.59</v>
      </c>
      <c r="BD216" s="157">
        <v>6294384.4500000002</v>
      </c>
      <c r="BE216" s="70" t="s">
        <v>2136</v>
      </c>
    </row>
    <row r="217" spans="1:57" s="60" customFormat="1" ht="11.25" customHeight="1" x14ac:dyDescent="0.2">
      <c r="A217" s="51">
        <v>1</v>
      </c>
      <c r="B217" s="83" t="s">
        <v>2229</v>
      </c>
      <c r="C217" s="83" t="s">
        <v>118</v>
      </c>
      <c r="D217" s="51">
        <v>277</v>
      </c>
      <c r="E217" s="51" t="s">
        <v>1448</v>
      </c>
      <c r="F217" s="51" t="s">
        <v>1040</v>
      </c>
      <c r="G217" s="51" t="s">
        <v>1228</v>
      </c>
      <c r="H217" s="51" t="s">
        <v>493</v>
      </c>
      <c r="I217" s="51" t="s">
        <v>1228</v>
      </c>
      <c r="J217" s="83" t="s">
        <v>419</v>
      </c>
      <c r="K217" s="83" t="s">
        <v>1178</v>
      </c>
      <c r="L217" s="51" t="s">
        <v>1227</v>
      </c>
      <c r="M217" s="51" t="s">
        <v>429</v>
      </c>
      <c r="N217" s="51" t="s">
        <v>1228</v>
      </c>
      <c r="O217" s="51" t="s">
        <v>1228</v>
      </c>
      <c r="P217" s="51" t="s">
        <v>1228</v>
      </c>
      <c r="Q217" s="51" t="s">
        <v>1228</v>
      </c>
      <c r="R217" s="51" t="s">
        <v>1228</v>
      </c>
      <c r="S217" s="130">
        <v>0.70833333333333337</v>
      </c>
      <c r="T217" s="130">
        <v>0.89583333333333337</v>
      </c>
      <c r="U217" s="131" t="s">
        <v>1228</v>
      </c>
      <c r="V217" s="131" t="s">
        <v>1228</v>
      </c>
      <c r="W217" s="131" t="s">
        <v>1228</v>
      </c>
      <c r="X217" s="131" t="s">
        <v>1228</v>
      </c>
      <c r="Y217" s="131" t="s">
        <v>1228</v>
      </c>
      <c r="Z217" s="131" t="s">
        <v>1228</v>
      </c>
      <c r="AA217" s="131" t="s">
        <v>1228</v>
      </c>
      <c r="AB217" s="131" t="s">
        <v>1228</v>
      </c>
      <c r="AC217" s="131" t="s">
        <v>1228</v>
      </c>
      <c r="AD217" s="131" t="s">
        <v>1228</v>
      </c>
      <c r="AE217" s="83" t="s">
        <v>307</v>
      </c>
      <c r="AF217" s="83" t="s">
        <v>365</v>
      </c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165">
        <v>2</v>
      </c>
      <c r="BA217" s="51">
        <v>2</v>
      </c>
      <c r="BB217" s="35">
        <v>42559</v>
      </c>
      <c r="BC217" s="159">
        <v>352636.11</v>
      </c>
      <c r="BD217" s="159">
        <v>6286935.8300000001</v>
      </c>
      <c r="BE217" s="84" t="s">
        <v>2136</v>
      </c>
    </row>
    <row r="218" spans="1:57" ht="11.25" customHeight="1" x14ac:dyDescent="0.2">
      <c r="A218" s="28">
        <v>1</v>
      </c>
      <c r="B218" s="67" t="s">
        <v>589</v>
      </c>
      <c r="C218" s="67" t="s">
        <v>118</v>
      </c>
      <c r="D218" s="28">
        <v>278</v>
      </c>
      <c r="E218" s="28" t="s">
        <v>1449</v>
      </c>
      <c r="F218" s="28" t="s">
        <v>1060</v>
      </c>
      <c r="G218" s="28" t="s">
        <v>1228</v>
      </c>
      <c r="H218" s="28" t="s">
        <v>102</v>
      </c>
      <c r="I218" s="28" t="s">
        <v>1228</v>
      </c>
      <c r="J218" s="87" t="s">
        <v>422</v>
      </c>
      <c r="K218" s="67" t="s">
        <v>2499</v>
      </c>
      <c r="L218" s="28" t="s">
        <v>1227</v>
      </c>
      <c r="M218" s="28" t="s">
        <v>426</v>
      </c>
      <c r="N218" s="28" t="s">
        <v>1228</v>
      </c>
      <c r="O218" s="28" t="s">
        <v>1228</v>
      </c>
      <c r="P218" s="28" t="s">
        <v>1228</v>
      </c>
      <c r="Q218" s="28" t="s">
        <v>1228</v>
      </c>
      <c r="R218" s="28" t="s">
        <v>1228</v>
      </c>
      <c r="S218" s="128">
        <v>0.70833333333333337</v>
      </c>
      <c r="T218" s="128">
        <v>0.875</v>
      </c>
      <c r="U218" s="129" t="s">
        <v>1228</v>
      </c>
      <c r="V218" s="129" t="s">
        <v>1228</v>
      </c>
      <c r="W218" s="129" t="s">
        <v>1228</v>
      </c>
      <c r="X218" s="129" t="s">
        <v>1228</v>
      </c>
      <c r="Y218" s="129" t="s">
        <v>1228</v>
      </c>
      <c r="Z218" s="129" t="s">
        <v>1228</v>
      </c>
      <c r="AA218" s="129" t="s">
        <v>1228</v>
      </c>
      <c r="AB218" s="129" t="s">
        <v>1228</v>
      </c>
      <c r="AC218" s="129" t="s">
        <v>1228</v>
      </c>
      <c r="AD218" s="129" t="s">
        <v>1228</v>
      </c>
      <c r="AE218" s="67" t="s">
        <v>352</v>
      </c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168"/>
      <c r="BA218" s="28">
        <v>2</v>
      </c>
      <c r="BB218" s="11">
        <v>42559</v>
      </c>
      <c r="BC218" s="157">
        <v>354187.54</v>
      </c>
      <c r="BD218" s="157">
        <v>6304550.2599999998</v>
      </c>
      <c r="BE218" s="70" t="s">
        <v>2136</v>
      </c>
    </row>
    <row r="219" spans="1:57" x14ac:dyDescent="0.2">
      <c r="A219" s="30">
        <v>1</v>
      </c>
      <c r="B219" s="79" t="s">
        <v>588</v>
      </c>
      <c r="C219" s="79" t="s">
        <v>118</v>
      </c>
      <c r="D219" s="231">
        <v>279</v>
      </c>
      <c r="E219" s="30" t="s">
        <v>1450</v>
      </c>
      <c r="F219" s="30" t="s">
        <v>998</v>
      </c>
      <c r="G219" s="30" t="s">
        <v>1228</v>
      </c>
      <c r="H219" s="30" t="s">
        <v>45</v>
      </c>
      <c r="I219" s="30" t="s">
        <v>1228</v>
      </c>
      <c r="J219" s="79" t="s">
        <v>409</v>
      </c>
      <c r="K219" s="79" t="s">
        <v>1179</v>
      </c>
      <c r="L219" s="30" t="s">
        <v>1227</v>
      </c>
      <c r="M219" s="30" t="s">
        <v>434</v>
      </c>
      <c r="N219" s="30" t="s">
        <v>1228</v>
      </c>
      <c r="O219" s="30" t="s">
        <v>1228</v>
      </c>
      <c r="P219" s="30" t="s">
        <v>1228</v>
      </c>
      <c r="Q219" s="30" t="s">
        <v>1228</v>
      </c>
      <c r="R219" s="30" t="s">
        <v>1228</v>
      </c>
      <c r="S219" s="126">
        <v>0.47916666666666669</v>
      </c>
      <c r="T219" s="126">
        <v>0.8125</v>
      </c>
      <c r="U219" s="127" t="s">
        <v>1228</v>
      </c>
      <c r="V219" s="127" t="s">
        <v>1228</v>
      </c>
      <c r="W219" s="127">
        <v>0.4375</v>
      </c>
      <c r="X219" s="127">
        <v>0.77083333333333337</v>
      </c>
      <c r="Y219" s="127" t="s">
        <v>1228</v>
      </c>
      <c r="Z219" s="127" t="s">
        <v>1228</v>
      </c>
      <c r="AA219" s="127" t="s">
        <v>1228</v>
      </c>
      <c r="AB219" s="127" t="s">
        <v>1228</v>
      </c>
      <c r="AC219" s="127" t="s">
        <v>1228</v>
      </c>
      <c r="AD219" s="127" t="s">
        <v>1228</v>
      </c>
      <c r="AE219" s="79" t="s">
        <v>207</v>
      </c>
      <c r="AF219" s="79" t="s">
        <v>629</v>
      </c>
      <c r="AG219" s="79" t="s">
        <v>209</v>
      </c>
      <c r="AH219" s="79" t="s">
        <v>630</v>
      </c>
      <c r="AI219" s="79" t="s">
        <v>295</v>
      </c>
      <c r="AJ219" s="79" t="s">
        <v>186</v>
      </c>
      <c r="AK219" s="79" t="s">
        <v>239</v>
      </c>
      <c r="AL219" s="79" t="s">
        <v>794</v>
      </c>
      <c r="AM219" s="79" t="s">
        <v>136</v>
      </c>
      <c r="AN219" s="79" t="s">
        <v>187</v>
      </c>
      <c r="AO219" s="79" t="s">
        <v>253</v>
      </c>
      <c r="AP219" s="66"/>
      <c r="AQ219" s="79"/>
      <c r="AR219" s="79"/>
      <c r="AS219" s="79"/>
      <c r="AT219" s="79"/>
      <c r="AU219" s="79"/>
      <c r="AV219" s="79"/>
      <c r="AW219" s="79"/>
      <c r="AX219" s="79"/>
      <c r="AY219" s="79"/>
      <c r="AZ219" s="170">
        <v>2</v>
      </c>
      <c r="BA219" s="30">
        <v>3</v>
      </c>
      <c r="BB219" s="24">
        <v>42559</v>
      </c>
      <c r="BC219" s="158">
        <v>343858.5</v>
      </c>
      <c r="BD219" s="158">
        <v>6298610.71</v>
      </c>
      <c r="BE219" s="70" t="s">
        <v>2136</v>
      </c>
    </row>
    <row r="220" spans="1:57" s="60" customFormat="1" x14ac:dyDescent="0.2">
      <c r="A220" s="85">
        <v>1</v>
      </c>
      <c r="B220" s="87" t="s">
        <v>589</v>
      </c>
      <c r="C220" s="87" t="s">
        <v>118</v>
      </c>
      <c r="D220" s="85">
        <v>280</v>
      </c>
      <c r="E220" s="85" t="s">
        <v>1451</v>
      </c>
      <c r="F220" s="85" t="s">
        <v>1011</v>
      </c>
      <c r="G220" s="85" t="s">
        <v>1228</v>
      </c>
      <c r="H220" s="85" t="s">
        <v>489</v>
      </c>
      <c r="I220" s="85" t="s">
        <v>1228</v>
      </c>
      <c r="J220" s="87" t="s">
        <v>406</v>
      </c>
      <c r="K220" s="87" t="s">
        <v>1180</v>
      </c>
      <c r="L220" s="85" t="s">
        <v>1227</v>
      </c>
      <c r="M220" s="85" t="s">
        <v>434</v>
      </c>
      <c r="N220" s="85" t="s">
        <v>1228</v>
      </c>
      <c r="O220" s="85" t="s">
        <v>1228</v>
      </c>
      <c r="P220" s="85" t="s">
        <v>1228</v>
      </c>
      <c r="Q220" s="85" t="s">
        <v>1228</v>
      </c>
      <c r="R220" s="85" t="s">
        <v>1228</v>
      </c>
      <c r="S220" s="141">
        <v>0.54166666666666663</v>
      </c>
      <c r="T220" s="141">
        <v>0.91666666666666663</v>
      </c>
      <c r="U220" s="142" t="s">
        <v>1228</v>
      </c>
      <c r="V220" s="142" t="s">
        <v>1228</v>
      </c>
      <c r="W220" s="142" t="s">
        <v>1228</v>
      </c>
      <c r="X220" s="142" t="s">
        <v>1228</v>
      </c>
      <c r="Y220" s="142" t="s">
        <v>1228</v>
      </c>
      <c r="Z220" s="142" t="s">
        <v>1228</v>
      </c>
      <c r="AA220" s="142" t="s">
        <v>1228</v>
      </c>
      <c r="AB220" s="142" t="s">
        <v>1228</v>
      </c>
      <c r="AC220" s="142" t="s">
        <v>1228</v>
      </c>
      <c r="AD220" s="142" t="s">
        <v>1228</v>
      </c>
      <c r="AE220" s="87" t="s">
        <v>438</v>
      </c>
      <c r="AF220" s="87" t="s">
        <v>252</v>
      </c>
      <c r="AG220" s="87" t="s">
        <v>253</v>
      </c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171"/>
      <c r="BA220" s="85">
        <v>2</v>
      </c>
      <c r="BB220" s="149">
        <v>42559</v>
      </c>
      <c r="BC220" s="160">
        <v>339945.54</v>
      </c>
      <c r="BD220" s="160">
        <v>6297310.6100000003</v>
      </c>
      <c r="BE220" s="88" t="s">
        <v>2136</v>
      </c>
    </row>
    <row r="221" spans="1:57" s="60" customFormat="1" x14ac:dyDescent="0.2">
      <c r="A221" s="85">
        <v>1</v>
      </c>
      <c r="B221" s="87" t="s">
        <v>589</v>
      </c>
      <c r="C221" s="87" t="s">
        <v>118</v>
      </c>
      <c r="D221" s="85">
        <v>281</v>
      </c>
      <c r="E221" s="85" t="s">
        <v>1452</v>
      </c>
      <c r="F221" s="85" t="s">
        <v>1031</v>
      </c>
      <c r="G221" s="85" t="s">
        <v>1228</v>
      </c>
      <c r="H221" s="85" t="s">
        <v>492</v>
      </c>
      <c r="I221" s="85" t="s">
        <v>1228</v>
      </c>
      <c r="J221" s="87" t="s">
        <v>406</v>
      </c>
      <c r="K221" s="87" t="s">
        <v>1181</v>
      </c>
      <c r="L221" s="85" t="s">
        <v>1227</v>
      </c>
      <c r="M221" s="85" t="s">
        <v>434</v>
      </c>
      <c r="N221" s="85" t="s">
        <v>1228</v>
      </c>
      <c r="O221" s="85" t="s">
        <v>1228</v>
      </c>
      <c r="P221" s="85" t="s">
        <v>1228</v>
      </c>
      <c r="Q221" s="85" t="s">
        <v>1228</v>
      </c>
      <c r="R221" s="85" t="s">
        <v>1228</v>
      </c>
      <c r="S221" s="141">
        <v>0.25</v>
      </c>
      <c r="T221" s="141">
        <v>0.91666666666666663</v>
      </c>
      <c r="U221" s="142" t="s">
        <v>1228</v>
      </c>
      <c r="V221" s="142" t="s">
        <v>1228</v>
      </c>
      <c r="W221" s="142" t="s">
        <v>1228</v>
      </c>
      <c r="X221" s="142" t="s">
        <v>1228</v>
      </c>
      <c r="Y221" s="142" t="s">
        <v>1228</v>
      </c>
      <c r="Z221" s="142" t="s">
        <v>1228</v>
      </c>
      <c r="AA221" s="142" t="s">
        <v>1228</v>
      </c>
      <c r="AB221" s="142" t="s">
        <v>1228</v>
      </c>
      <c r="AC221" s="142" t="s">
        <v>1228</v>
      </c>
      <c r="AD221" s="142" t="s">
        <v>1228</v>
      </c>
      <c r="AE221" s="87" t="s">
        <v>279</v>
      </c>
      <c r="AF221" s="87" t="s">
        <v>291</v>
      </c>
      <c r="AG221" s="87" t="s">
        <v>292</v>
      </c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171"/>
      <c r="BA221" s="85">
        <v>2</v>
      </c>
      <c r="BB221" s="149">
        <v>42559</v>
      </c>
      <c r="BC221" s="160">
        <v>339845.82</v>
      </c>
      <c r="BD221" s="160">
        <v>6297447.5999999996</v>
      </c>
      <c r="BE221" s="88" t="s">
        <v>2136</v>
      </c>
    </row>
    <row r="222" spans="1:57" x14ac:dyDescent="0.2">
      <c r="A222" s="28">
        <v>1</v>
      </c>
      <c r="B222" s="67" t="s">
        <v>589</v>
      </c>
      <c r="C222" s="67" t="s">
        <v>118</v>
      </c>
      <c r="D222" s="28">
        <v>282</v>
      </c>
      <c r="E222" s="28" t="s">
        <v>1453</v>
      </c>
      <c r="F222" s="28" t="s">
        <v>909</v>
      </c>
      <c r="G222" s="28" t="s">
        <v>1228</v>
      </c>
      <c r="H222" s="28" t="s">
        <v>73</v>
      </c>
      <c r="I222" s="28" t="s">
        <v>1228</v>
      </c>
      <c r="J222" s="87" t="s">
        <v>409</v>
      </c>
      <c r="K222" s="67" t="s">
        <v>640</v>
      </c>
      <c r="L222" s="28" t="s">
        <v>1227</v>
      </c>
      <c r="M222" s="28" t="s">
        <v>426</v>
      </c>
      <c r="N222" s="28" t="s">
        <v>1228</v>
      </c>
      <c r="O222" s="28" t="s">
        <v>1228</v>
      </c>
      <c r="P222" s="28" t="s">
        <v>1228</v>
      </c>
      <c r="Q222" s="28" t="s">
        <v>1228</v>
      </c>
      <c r="R222" s="28" t="s">
        <v>1228</v>
      </c>
      <c r="S222" s="128">
        <v>0.66666666666666663</v>
      </c>
      <c r="T222" s="128">
        <v>0.85416666666666663</v>
      </c>
      <c r="U222" s="129" t="s">
        <v>1228</v>
      </c>
      <c r="V222" s="129" t="s">
        <v>1228</v>
      </c>
      <c r="W222" s="129" t="s">
        <v>1228</v>
      </c>
      <c r="X222" s="129" t="s">
        <v>1228</v>
      </c>
      <c r="Y222" s="129" t="s">
        <v>1228</v>
      </c>
      <c r="Z222" s="129" t="s">
        <v>1228</v>
      </c>
      <c r="AA222" s="129" t="s">
        <v>1228</v>
      </c>
      <c r="AB222" s="129" t="s">
        <v>1228</v>
      </c>
      <c r="AC222" s="129" t="s">
        <v>1228</v>
      </c>
      <c r="AD222" s="129" t="s">
        <v>1228</v>
      </c>
      <c r="AE222" s="67" t="s">
        <v>136</v>
      </c>
      <c r="AF222" s="67" t="s">
        <v>187</v>
      </c>
      <c r="AG222" s="67" t="s">
        <v>186</v>
      </c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168"/>
      <c r="BA222" s="28" t="s">
        <v>1228</v>
      </c>
      <c r="BB222" s="11">
        <v>42611</v>
      </c>
      <c r="BC222" s="157">
        <v>343953.86</v>
      </c>
      <c r="BD222" s="157">
        <v>6297545.1200000001</v>
      </c>
      <c r="BE222" s="70" t="s">
        <v>2136</v>
      </c>
    </row>
    <row r="223" spans="1:57" x14ac:dyDescent="0.2">
      <c r="A223" s="30">
        <v>1</v>
      </c>
      <c r="B223" s="79" t="s">
        <v>588</v>
      </c>
      <c r="C223" s="79" t="s">
        <v>118</v>
      </c>
      <c r="D223" s="30">
        <v>283</v>
      </c>
      <c r="E223" s="30" t="s">
        <v>1454</v>
      </c>
      <c r="F223" s="30" t="s">
        <v>910</v>
      </c>
      <c r="G223" s="30" t="s">
        <v>1228</v>
      </c>
      <c r="H223" s="28" t="s">
        <v>27</v>
      </c>
      <c r="I223" s="28" t="s">
        <v>1228</v>
      </c>
      <c r="J223" s="79" t="s">
        <v>410</v>
      </c>
      <c r="K223" s="67" t="s">
        <v>2476</v>
      </c>
      <c r="L223" s="30" t="s">
        <v>1227</v>
      </c>
      <c r="M223" s="30" t="s">
        <v>427</v>
      </c>
      <c r="N223" s="30" t="s">
        <v>1228</v>
      </c>
      <c r="O223" s="30" t="s">
        <v>1228</v>
      </c>
      <c r="P223" s="30" t="s">
        <v>1228</v>
      </c>
      <c r="Q223" s="30" t="s">
        <v>1228</v>
      </c>
      <c r="R223" s="30" t="s">
        <v>1228</v>
      </c>
      <c r="S223" s="126" t="s">
        <v>1228</v>
      </c>
      <c r="T223" s="126" t="s">
        <v>1228</v>
      </c>
      <c r="U223" s="126">
        <v>0.52083333333333337</v>
      </c>
      <c r="V223" s="126">
        <v>0.89583333333333337</v>
      </c>
      <c r="W223" s="127" t="s">
        <v>1228</v>
      </c>
      <c r="X223" s="127" t="s">
        <v>1228</v>
      </c>
      <c r="Y223" s="127" t="s">
        <v>1228</v>
      </c>
      <c r="Z223" s="127" t="s">
        <v>1228</v>
      </c>
      <c r="AA223" s="127" t="s">
        <v>1228</v>
      </c>
      <c r="AB223" s="127" t="s">
        <v>1228</v>
      </c>
      <c r="AC223" s="127" t="s">
        <v>1228</v>
      </c>
      <c r="AD223" s="127" t="s">
        <v>1228</v>
      </c>
      <c r="AE223" s="79" t="s">
        <v>165</v>
      </c>
      <c r="AF223" s="79" t="s">
        <v>166</v>
      </c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170">
        <v>2</v>
      </c>
      <c r="BA223" s="30" t="s">
        <v>1228</v>
      </c>
      <c r="BB223" s="24">
        <v>42611</v>
      </c>
      <c r="BC223" s="158">
        <v>342804.63</v>
      </c>
      <c r="BD223" s="158">
        <v>6297184.5300000003</v>
      </c>
      <c r="BE223" s="70" t="s">
        <v>2136</v>
      </c>
    </row>
    <row r="224" spans="1:57" x14ac:dyDescent="0.2">
      <c r="A224" s="30">
        <v>1</v>
      </c>
      <c r="B224" s="79" t="s">
        <v>588</v>
      </c>
      <c r="C224" s="79" t="s">
        <v>119</v>
      </c>
      <c r="D224" s="30">
        <v>284</v>
      </c>
      <c r="E224" s="30" t="s">
        <v>1455</v>
      </c>
      <c r="F224" s="30" t="s">
        <v>911</v>
      </c>
      <c r="G224" s="30" t="s">
        <v>1228</v>
      </c>
      <c r="H224" s="28" t="s">
        <v>44</v>
      </c>
      <c r="I224" s="28" t="s">
        <v>1228</v>
      </c>
      <c r="J224" s="79" t="s">
        <v>409</v>
      </c>
      <c r="K224" s="67" t="s">
        <v>647</v>
      </c>
      <c r="L224" s="30" t="s">
        <v>1213</v>
      </c>
      <c r="M224" s="30" t="s">
        <v>432</v>
      </c>
      <c r="N224" s="30" t="s">
        <v>427</v>
      </c>
      <c r="O224" s="30" t="s">
        <v>1228</v>
      </c>
      <c r="P224" s="30" t="s">
        <v>1228</v>
      </c>
      <c r="Q224" s="30" t="s">
        <v>1228</v>
      </c>
      <c r="R224" s="30" t="s">
        <v>1228</v>
      </c>
      <c r="S224" s="126">
        <v>0.27083333333333331</v>
      </c>
      <c r="T224" s="126">
        <v>0.47916666666666669</v>
      </c>
      <c r="U224" s="127">
        <v>0.625</v>
      </c>
      <c r="V224" s="127">
        <v>0.85416666666666663</v>
      </c>
      <c r="W224" s="127">
        <v>0.3125</v>
      </c>
      <c r="X224" s="127">
        <v>0.5</v>
      </c>
      <c r="Y224" s="127" t="s">
        <v>1228</v>
      </c>
      <c r="Z224" s="127" t="s">
        <v>1228</v>
      </c>
      <c r="AA224" s="127" t="s">
        <v>1228</v>
      </c>
      <c r="AB224" s="127" t="s">
        <v>1228</v>
      </c>
      <c r="AC224" s="127" t="s">
        <v>1228</v>
      </c>
      <c r="AD224" s="127" t="s">
        <v>1228</v>
      </c>
      <c r="AE224" s="79" t="s">
        <v>202</v>
      </c>
      <c r="AF224" s="79" t="s">
        <v>247</v>
      </c>
      <c r="AG224" s="79" t="s">
        <v>2244</v>
      </c>
      <c r="AH224" s="79" t="s">
        <v>203</v>
      </c>
      <c r="AI224" s="79" t="s">
        <v>563</v>
      </c>
      <c r="AJ224" s="79" t="s">
        <v>204</v>
      </c>
      <c r="AK224" s="79" t="s">
        <v>454</v>
      </c>
      <c r="AL224" s="79" t="s">
        <v>205</v>
      </c>
      <c r="AM224" s="79" t="s">
        <v>206</v>
      </c>
      <c r="AN224" s="79" t="s">
        <v>2401</v>
      </c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170">
        <v>4</v>
      </c>
      <c r="BA224" s="30" t="s">
        <v>1228</v>
      </c>
      <c r="BB224" s="24">
        <v>42643</v>
      </c>
      <c r="BC224" s="158">
        <v>346825.39</v>
      </c>
      <c r="BD224" s="158">
        <v>6298500.8799999999</v>
      </c>
      <c r="BE224" s="70" t="s">
        <v>2136</v>
      </c>
    </row>
    <row r="225" spans="1:57" x14ac:dyDescent="0.2">
      <c r="A225" s="30">
        <v>1</v>
      </c>
      <c r="B225" s="79" t="s">
        <v>588</v>
      </c>
      <c r="C225" s="79" t="s">
        <v>118</v>
      </c>
      <c r="D225" s="30">
        <v>285</v>
      </c>
      <c r="E225" s="30" t="s">
        <v>1456</v>
      </c>
      <c r="F225" s="30" t="s">
        <v>912</v>
      </c>
      <c r="G225" s="30" t="s">
        <v>1228</v>
      </c>
      <c r="H225" s="28" t="s">
        <v>23</v>
      </c>
      <c r="I225" s="28" t="s">
        <v>1228</v>
      </c>
      <c r="J225" s="79" t="s">
        <v>409</v>
      </c>
      <c r="K225" s="67" t="s">
        <v>648</v>
      </c>
      <c r="L225" s="30" t="s">
        <v>1227</v>
      </c>
      <c r="M225" s="30" t="s">
        <v>432</v>
      </c>
      <c r="N225" s="30" t="s">
        <v>1228</v>
      </c>
      <c r="O225" s="30" t="s">
        <v>1228</v>
      </c>
      <c r="P225" s="30" t="s">
        <v>1228</v>
      </c>
      <c r="Q225" s="30" t="s">
        <v>1228</v>
      </c>
      <c r="R225" s="30" t="s">
        <v>1228</v>
      </c>
      <c r="S225" s="126">
        <v>0.27083333333333331</v>
      </c>
      <c r="T225" s="126">
        <v>0.875</v>
      </c>
      <c r="U225" s="127" t="s">
        <v>1228</v>
      </c>
      <c r="V225" s="127" t="s">
        <v>1228</v>
      </c>
      <c r="W225" s="127">
        <v>0.3125</v>
      </c>
      <c r="X225" s="127">
        <v>0.5</v>
      </c>
      <c r="Y225" s="127" t="s">
        <v>1228</v>
      </c>
      <c r="Z225" s="127" t="s">
        <v>1228</v>
      </c>
      <c r="AA225" s="127" t="s">
        <v>1228</v>
      </c>
      <c r="AB225" s="127" t="s">
        <v>1228</v>
      </c>
      <c r="AC225" s="127" t="s">
        <v>1228</v>
      </c>
      <c r="AD225" s="127" t="s">
        <v>1228</v>
      </c>
      <c r="AE225" s="79" t="s">
        <v>154</v>
      </c>
      <c r="AF225" s="79" t="s">
        <v>155</v>
      </c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170">
        <v>3</v>
      </c>
      <c r="BA225" s="30" t="s">
        <v>1228</v>
      </c>
      <c r="BB225" s="24">
        <v>42643</v>
      </c>
      <c r="BC225" s="158">
        <v>347012.18</v>
      </c>
      <c r="BD225" s="158">
        <v>6298353.4299999997</v>
      </c>
      <c r="BE225" s="70" t="s">
        <v>2136</v>
      </c>
    </row>
    <row r="226" spans="1:57" x14ac:dyDescent="0.2">
      <c r="A226" s="30">
        <v>1</v>
      </c>
      <c r="B226" s="79" t="s">
        <v>588</v>
      </c>
      <c r="C226" s="79" t="s">
        <v>118</v>
      </c>
      <c r="D226" s="30">
        <v>286</v>
      </c>
      <c r="E226" s="30" t="s">
        <v>1457</v>
      </c>
      <c r="F226" s="30" t="s">
        <v>913</v>
      </c>
      <c r="G226" s="30" t="s">
        <v>1228</v>
      </c>
      <c r="H226" s="30" t="s">
        <v>650</v>
      </c>
      <c r="I226" s="30" t="s">
        <v>1228</v>
      </c>
      <c r="J226" s="79" t="s">
        <v>410</v>
      </c>
      <c r="K226" s="79" t="s">
        <v>651</v>
      </c>
      <c r="L226" s="30" t="s">
        <v>1227</v>
      </c>
      <c r="M226" s="30" t="s">
        <v>429</v>
      </c>
      <c r="N226" s="30" t="s">
        <v>1228</v>
      </c>
      <c r="O226" s="30" t="s">
        <v>1228</v>
      </c>
      <c r="P226" s="30" t="s">
        <v>1228</v>
      </c>
      <c r="Q226" s="30" t="s">
        <v>1228</v>
      </c>
      <c r="R226" s="30" t="s">
        <v>1228</v>
      </c>
      <c r="S226" s="126">
        <v>0.27083333333333331</v>
      </c>
      <c r="T226" s="126">
        <v>0.375</v>
      </c>
      <c r="U226" s="127">
        <v>0.70833333333333337</v>
      </c>
      <c r="V226" s="127">
        <v>0.875</v>
      </c>
      <c r="W226" s="127" t="s">
        <v>1228</v>
      </c>
      <c r="X226" s="127" t="s">
        <v>1228</v>
      </c>
      <c r="Y226" s="127" t="s">
        <v>1228</v>
      </c>
      <c r="Z226" s="127" t="s">
        <v>1228</v>
      </c>
      <c r="AA226" s="127" t="s">
        <v>1228</v>
      </c>
      <c r="AB226" s="127" t="s">
        <v>1228</v>
      </c>
      <c r="AC226" s="127" t="s">
        <v>1228</v>
      </c>
      <c r="AD226" s="127" t="s">
        <v>1228</v>
      </c>
      <c r="AE226" s="79" t="s">
        <v>652</v>
      </c>
      <c r="AF226" s="79" t="s">
        <v>212</v>
      </c>
      <c r="AG226" s="79" t="s">
        <v>215</v>
      </c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170">
        <v>2</v>
      </c>
      <c r="BA226" s="30" t="s">
        <v>1228</v>
      </c>
      <c r="BB226" s="24">
        <v>42660</v>
      </c>
      <c r="BC226" s="158">
        <v>343935.43</v>
      </c>
      <c r="BD226" s="158">
        <v>6297521.7599999998</v>
      </c>
      <c r="BE226" s="70" t="s">
        <v>2136</v>
      </c>
    </row>
    <row r="227" spans="1:57" x14ac:dyDescent="0.2">
      <c r="A227" s="30">
        <v>1</v>
      </c>
      <c r="B227" s="79" t="s">
        <v>588</v>
      </c>
      <c r="C227" s="79" t="s">
        <v>119</v>
      </c>
      <c r="D227" s="30">
        <v>287</v>
      </c>
      <c r="E227" s="30" t="s">
        <v>1458</v>
      </c>
      <c r="F227" s="30" t="s">
        <v>914</v>
      </c>
      <c r="G227" s="30" t="s">
        <v>1228</v>
      </c>
      <c r="H227" s="28" t="s">
        <v>724</v>
      </c>
      <c r="I227" s="28" t="s">
        <v>1228</v>
      </c>
      <c r="J227" s="79" t="s">
        <v>414</v>
      </c>
      <c r="K227" s="67" t="s">
        <v>2546</v>
      </c>
      <c r="L227" s="30" t="s">
        <v>1213</v>
      </c>
      <c r="M227" s="30" t="s">
        <v>427</v>
      </c>
      <c r="N227" s="30" t="s">
        <v>426</v>
      </c>
      <c r="O227" s="30" t="s">
        <v>1228</v>
      </c>
      <c r="P227" s="30" t="s">
        <v>1228</v>
      </c>
      <c r="Q227" s="30" t="s">
        <v>1228</v>
      </c>
      <c r="R227" s="30" t="s">
        <v>1228</v>
      </c>
      <c r="S227" s="126">
        <v>0.27083333333333331</v>
      </c>
      <c r="T227" s="126">
        <v>0.89583333333333337</v>
      </c>
      <c r="U227" s="127" t="s">
        <v>1228</v>
      </c>
      <c r="V227" s="127" t="s">
        <v>1228</v>
      </c>
      <c r="W227" s="127" t="s">
        <v>1228</v>
      </c>
      <c r="X227" s="127" t="s">
        <v>1228</v>
      </c>
      <c r="Y227" s="127" t="s">
        <v>1228</v>
      </c>
      <c r="Z227" s="127" t="s">
        <v>1228</v>
      </c>
      <c r="AA227" s="127" t="s">
        <v>1228</v>
      </c>
      <c r="AB227" s="127" t="s">
        <v>1228</v>
      </c>
      <c r="AC227" s="127" t="s">
        <v>1228</v>
      </c>
      <c r="AD227" s="127" t="s">
        <v>1228</v>
      </c>
      <c r="AE227" s="79" t="s">
        <v>725</v>
      </c>
      <c r="AF227" s="79" t="s">
        <v>726</v>
      </c>
      <c r="AG227" s="79" t="s">
        <v>727</v>
      </c>
      <c r="AH227" s="79" t="s">
        <v>1116</v>
      </c>
      <c r="AI227" s="79" t="s">
        <v>1935</v>
      </c>
      <c r="AJ227" s="79" t="s">
        <v>381</v>
      </c>
      <c r="AK227" s="76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170">
        <v>5</v>
      </c>
      <c r="BA227" s="30">
        <v>4</v>
      </c>
      <c r="BB227" s="24">
        <v>42709</v>
      </c>
      <c r="BC227" s="158">
        <v>346745.57</v>
      </c>
      <c r="BD227" s="158">
        <v>6305333.6500000004</v>
      </c>
      <c r="BE227" s="70" t="s">
        <v>2136</v>
      </c>
    </row>
    <row r="228" spans="1:57" s="60" customFormat="1" x14ac:dyDescent="0.2">
      <c r="A228" s="51">
        <v>1</v>
      </c>
      <c r="B228" s="83" t="s">
        <v>2229</v>
      </c>
      <c r="C228" s="83" t="s">
        <v>118</v>
      </c>
      <c r="D228" s="51">
        <v>288</v>
      </c>
      <c r="E228" s="51" t="s">
        <v>1459</v>
      </c>
      <c r="F228" s="51" t="s">
        <v>1014</v>
      </c>
      <c r="G228" s="51" t="s">
        <v>1228</v>
      </c>
      <c r="H228" s="51" t="s">
        <v>65</v>
      </c>
      <c r="I228" s="51" t="s">
        <v>1228</v>
      </c>
      <c r="J228" s="83" t="s">
        <v>418</v>
      </c>
      <c r="K228" s="83" t="s">
        <v>653</v>
      </c>
      <c r="L228" s="51" t="s">
        <v>1227</v>
      </c>
      <c r="M228" s="51" t="s">
        <v>429</v>
      </c>
      <c r="N228" s="51" t="s">
        <v>1228</v>
      </c>
      <c r="O228" s="51" t="s">
        <v>1228</v>
      </c>
      <c r="P228" s="51" t="s">
        <v>1228</v>
      </c>
      <c r="Q228" s="51" t="s">
        <v>1228</v>
      </c>
      <c r="R228" s="51" t="s">
        <v>1228</v>
      </c>
      <c r="S228" s="130">
        <v>0.70833333333333337</v>
      </c>
      <c r="T228" s="130">
        <v>0.83333333333333337</v>
      </c>
      <c r="U228" s="131" t="s">
        <v>1228</v>
      </c>
      <c r="V228" s="131" t="s">
        <v>1228</v>
      </c>
      <c r="W228" s="131" t="s">
        <v>1228</v>
      </c>
      <c r="X228" s="131" t="s">
        <v>1228</v>
      </c>
      <c r="Y228" s="131" t="s">
        <v>1228</v>
      </c>
      <c r="Z228" s="131" t="s">
        <v>1228</v>
      </c>
      <c r="AA228" s="131" t="s">
        <v>1228</v>
      </c>
      <c r="AB228" s="131" t="s">
        <v>1228</v>
      </c>
      <c r="AC228" s="131" t="s">
        <v>1228</v>
      </c>
      <c r="AD228" s="131" t="s">
        <v>1228</v>
      </c>
      <c r="AE228" s="83" t="s">
        <v>258</v>
      </c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165">
        <v>2</v>
      </c>
      <c r="BA228" s="51">
        <v>3</v>
      </c>
      <c r="BB228" s="35">
        <v>42662</v>
      </c>
      <c r="BC228" s="159">
        <v>345463.63</v>
      </c>
      <c r="BD228" s="159">
        <v>6287953.2300000004</v>
      </c>
      <c r="BE228" s="84" t="s">
        <v>2136</v>
      </c>
    </row>
    <row r="229" spans="1:57" s="60" customFormat="1" x14ac:dyDescent="0.2">
      <c r="A229" s="28">
        <v>1</v>
      </c>
      <c r="B229" s="67" t="s">
        <v>589</v>
      </c>
      <c r="C229" s="67" t="s">
        <v>565</v>
      </c>
      <c r="D229" s="28">
        <v>289</v>
      </c>
      <c r="E229" s="28" t="s">
        <v>1460</v>
      </c>
      <c r="F229" s="28" t="s">
        <v>915</v>
      </c>
      <c r="G229" s="28" t="s">
        <v>1228</v>
      </c>
      <c r="H229" s="28" t="s">
        <v>655</v>
      </c>
      <c r="I229" s="28" t="s">
        <v>1228</v>
      </c>
      <c r="J229" s="77" t="s">
        <v>659</v>
      </c>
      <c r="K229" s="67" t="s">
        <v>657</v>
      </c>
      <c r="L229" s="28" t="s">
        <v>1227</v>
      </c>
      <c r="M229" s="28" t="s">
        <v>430</v>
      </c>
      <c r="N229" s="28" t="s">
        <v>1228</v>
      </c>
      <c r="O229" s="28" t="s">
        <v>1228</v>
      </c>
      <c r="P229" s="28" t="s">
        <v>1228</v>
      </c>
      <c r="Q229" s="28" t="s">
        <v>1228</v>
      </c>
      <c r="R229" s="28" t="s">
        <v>1228</v>
      </c>
      <c r="S229" s="128">
        <v>0.27083333333333331</v>
      </c>
      <c r="T229" s="128">
        <v>0.45833333333333331</v>
      </c>
      <c r="U229" s="129" t="s">
        <v>1228</v>
      </c>
      <c r="V229" s="129" t="s">
        <v>1228</v>
      </c>
      <c r="W229" s="129" t="s">
        <v>1228</v>
      </c>
      <c r="X229" s="129" t="s">
        <v>1228</v>
      </c>
      <c r="Y229" s="129" t="s">
        <v>1228</v>
      </c>
      <c r="Z229" s="129" t="s">
        <v>1228</v>
      </c>
      <c r="AA229" s="129" t="s">
        <v>1228</v>
      </c>
      <c r="AB229" s="129" t="s">
        <v>1228</v>
      </c>
      <c r="AC229" s="129" t="s">
        <v>1228</v>
      </c>
      <c r="AD229" s="129" t="s">
        <v>1228</v>
      </c>
      <c r="AE229" s="67" t="s">
        <v>162</v>
      </c>
      <c r="AF229" s="67" t="s">
        <v>163</v>
      </c>
      <c r="AG229" s="67" t="s">
        <v>294</v>
      </c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168"/>
      <c r="BA229" s="28">
        <v>4</v>
      </c>
      <c r="BB229" s="11">
        <v>42667</v>
      </c>
      <c r="BC229" s="157">
        <v>343515.18</v>
      </c>
      <c r="BD229" s="157">
        <v>6293341.1699999999</v>
      </c>
      <c r="BE229" s="70" t="s">
        <v>2136</v>
      </c>
    </row>
    <row r="230" spans="1:57" x14ac:dyDescent="0.2">
      <c r="A230" s="30">
        <v>1</v>
      </c>
      <c r="B230" s="79" t="s">
        <v>588</v>
      </c>
      <c r="C230" s="79" t="s">
        <v>119</v>
      </c>
      <c r="D230" s="30">
        <v>290</v>
      </c>
      <c r="E230" s="30" t="s">
        <v>1461</v>
      </c>
      <c r="F230" s="30" t="s">
        <v>916</v>
      </c>
      <c r="G230" s="30" t="s">
        <v>1228</v>
      </c>
      <c r="H230" s="30" t="s">
        <v>656</v>
      </c>
      <c r="I230" s="30" t="s">
        <v>1228</v>
      </c>
      <c r="J230" s="79" t="s">
        <v>414</v>
      </c>
      <c r="K230" s="79" t="s">
        <v>658</v>
      </c>
      <c r="L230" s="30" t="s">
        <v>1213</v>
      </c>
      <c r="M230" s="30" t="s">
        <v>426</v>
      </c>
      <c r="N230" s="30" t="s">
        <v>431</v>
      </c>
      <c r="O230" s="30" t="s">
        <v>1228</v>
      </c>
      <c r="P230" s="30" t="s">
        <v>1228</v>
      </c>
      <c r="Q230" s="30" t="s">
        <v>1228</v>
      </c>
      <c r="R230" s="30" t="s">
        <v>1228</v>
      </c>
      <c r="S230" s="126">
        <v>0.27083333333333331</v>
      </c>
      <c r="T230" s="126">
        <v>0.45833333333333331</v>
      </c>
      <c r="U230" s="127">
        <v>0.66666666666666663</v>
      </c>
      <c r="V230" s="127">
        <v>0.85416666666666663</v>
      </c>
      <c r="W230" s="127" t="s">
        <v>1228</v>
      </c>
      <c r="X230" s="127" t="s">
        <v>1228</v>
      </c>
      <c r="Y230" s="127" t="s">
        <v>1228</v>
      </c>
      <c r="Z230" s="127" t="s">
        <v>1228</v>
      </c>
      <c r="AA230" s="127" t="s">
        <v>1228</v>
      </c>
      <c r="AB230" s="127" t="s">
        <v>1228</v>
      </c>
      <c r="AC230" s="127" t="s">
        <v>1228</v>
      </c>
      <c r="AD230" s="127" t="s">
        <v>1228</v>
      </c>
      <c r="AE230" s="79" t="s">
        <v>161</v>
      </c>
      <c r="AF230" s="79" t="s">
        <v>163</v>
      </c>
      <c r="AG230" s="79" t="s">
        <v>660</v>
      </c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170">
        <v>1</v>
      </c>
      <c r="BA230" s="30" t="s">
        <v>1228</v>
      </c>
      <c r="BB230" s="24">
        <v>42667</v>
      </c>
      <c r="BC230" s="158">
        <v>347173.7</v>
      </c>
      <c r="BD230" s="158">
        <v>6303519.1699999999</v>
      </c>
      <c r="BE230" s="70" t="s">
        <v>2136</v>
      </c>
    </row>
    <row r="231" spans="1:57" ht="10.5" customHeight="1" x14ac:dyDescent="0.2">
      <c r="A231" s="30">
        <v>1</v>
      </c>
      <c r="B231" s="79" t="s">
        <v>588</v>
      </c>
      <c r="C231" s="79" t="s">
        <v>119</v>
      </c>
      <c r="D231" s="231">
        <v>291</v>
      </c>
      <c r="E231" s="30" t="s">
        <v>1462</v>
      </c>
      <c r="F231" s="30" t="s">
        <v>917</v>
      </c>
      <c r="G231" s="30" t="s">
        <v>1228</v>
      </c>
      <c r="H231" s="30" t="s">
        <v>662</v>
      </c>
      <c r="I231" s="30" t="s">
        <v>1228</v>
      </c>
      <c r="J231" s="79" t="s">
        <v>412</v>
      </c>
      <c r="K231" s="79" t="s">
        <v>663</v>
      </c>
      <c r="L231" s="30" t="s">
        <v>1213</v>
      </c>
      <c r="M231" s="30" t="s">
        <v>434</v>
      </c>
      <c r="N231" s="30" t="s">
        <v>429</v>
      </c>
      <c r="O231" s="30" t="s">
        <v>1228</v>
      </c>
      <c r="P231" s="30" t="s">
        <v>1228</v>
      </c>
      <c r="Q231" s="30" t="s">
        <v>1228</v>
      </c>
      <c r="R231" s="30" t="s">
        <v>1228</v>
      </c>
      <c r="S231" s="126">
        <v>0.5</v>
      </c>
      <c r="T231" s="126">
        <v>0.83333333333333337</v>
      </c>
      <c r="U231" s="126" t="s">
        <v>1228</v>
      </c>
      <c r="V231" s="126" t="s">
        <v>1228</v>
      </c>
      <c r="W231" s="127">
        <v>0.5</v>
      </c>
      <c r="X231" s="127">
        <v>0.8125</v>
      </c>
      <c r="Y231" s="127" t="s">
        <v>1228</v>
      </c>
      <c r="Z231" s="127" t="s">
        <v>1228</v>
      </c>
      <c r="AA231" s="127" t="s">
        <v>1228</v>
      </c>
      <c r="AB231" s="127" t="s">
        <v>1228</v>
      </c>
      <c r="AC231" s="127" t="s">
        <v>1228</v>
      </c>
      <c r="AD231" s="127" t="s">
        <v>1228</v>
      </c>
      <c r="AE231" s="79" t="s">
        <v>664</v>
      </c>
      <c r="AF231" s="79" t="s">
        <v>240</v>
      </c>
      <c r="AG231" s="79" t="s">
        <v>456</v>
      </c>
      <c r="AH231" s="79" t="s">
        <v>207</v>
      </c>
      <c r="AI231" s="79" t="s">
        <v>292</v>
      </c>
      <c r="AJ231" s="79" t="s">
        <v>253</v>
      </c>
      <c r="AK231" s="79" t="s">
        <v>1625</v>
      </c>
      <c r="AL231" s="79" t="s">
        <v>1869</v>
      </c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170">
        <v>2</v>
      </c>
      <c r="BA231" s="30">
        <v>4</v>
      </c>
      <c r="BB231" s="24">
        <v>42688</v>
      </c>
      <c r="BC231" s="158">
        <v>338365.66</v>
      </c>
      <c r="BD231" s="158">
        <v>6297136.0199999996</v>
      </c>
      <c r="BE231" s="70" t="s">
        <v>2136</v>
      </c>
    </row>
    <row r="232" spans="1:57" s="60" customFormat="1" x14ac:dyDescent="0.2">
      <c r="A232" s="51">
        <v>1</v>
      </c>
      <c r="B232" s="83" t="s">
        <v>2229</v>
      </c>
      <c r="C232" s="83" t="s">
        <v>118</v>
      </c>
      <c r="D232" s="51">
        <v>292</v>
      </c>
      <c r="E232" s="51" t="s">
        <v>1463</v>
      </c>
      <c r="F232" s="51" t="s">
        <v>918</v>
      </c>
      <c r="G232" s="51" t="s">
        <v>1228</v>
      </c>
      <c r="H232" s="51" t="s">
        <v>665</v>
      </c>
      <c r="I232" s="51" t="s">
        <v>1228</v>
      </c>
      <c r="J232" s="83" t="s">
        <v>423</v>
      </c>
      <c r="K232" s="83" t="s">
        <v>2517</v>
      </c>
      <c r="L232" s="51" t="s">
        <v>1227</v>
      </c>
      <c r="M232" s="51" t="s">
        <v>432</v>
      </c>
      <c r="N232" s="51" t="s">
        <v>1228</v>
      </c>
      <c r="O232" s="51" t="s">
        <v>1228</v>
      </c>
      <c r="P232" s="51" t="s">
        <v>1228</v>
      </c>
      <c r="Q232" s="51" t="s">
        <v>1228</v>
      </c>
      <c r="R232" s="51" t="s">
        <v>1228</v>
      </c>
      <c r="S232" s="130">
        <v>0.22916666666666666</v>
      </c>
      <c r="T232" s="130">
        <v>0.4375</v>
      </c>
      <c r="U232" s="131" t="s">
        <v>1228</v>
      </c>
      <c r="V232" s="131" t="s">
        <v>1228</v>
      </c>
      <c r="W232" s="131">
        <v>0.25</v>
      </c>
      <c r="X232" s="131">
        <v>0.45833333333333331</v>
      </c>
      <c r="Y232" s="131" t="s">
        <v>1228</v>
      </c>
      <c r="Z232" s="131" t="s">
        <v>1228</v>
      </c>
      <c r="AA232" s="131" t="s">
        <v>1228</v>
      </c>
      <c r="AB232" s="131" t="s">
        <v>1228</v>
      </c>
      <c r="AC232" s="131" t="s">
        <v>1228</v>
      </c>
      <c r="AD232" s="131" t="s">
        <v>1228</v>
      </c>
      <c r="AE232" s="83" t="s">
        <v>356</v>
      </c>
      <c r="AF232" s="83" t="s">
        <v>176</v>
      </c>
      <c r="AG232" s="83" t="s">
        <v>355</v>
      </c>
      <c r="AH232" s="162" t="s">
        <v>481</v>
      </c>
      <c r="AI232" s="83" t="s">
        <v>178</v>
      </c>
      <c r="AJ232" s="83" t="s">
        <v>1711</v>
      </c>
      <c r="AK232" s="83" t="s">
        <v>462</v>
      </c>
      <c r="AL232" s="83" t="s">
        <v>2301</v>
      </c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165">
        <v>2</v>
      </c>
      <c r="BA232" s="51" t="s">
        <v>1228</v>
      </c>
      <c r="BB232" s="35">
        <v>42698</v>
      </c>
      <c r="BC232" s="159">
        <v>348564.92</v>
      </c>
      <c r="BD232" s="159">
        <v>6285842.5199999996</v>
      </c>
      <c r="BE232" s="84" t="s">
        <v>2136</v>
      </c>
    </row>
    <row r="233" spans="1:57" s="60" customFormat="1" x14ac:dyDescent="0.2">
      <c r="A233" s="28">
        <v>1</v>
      </c>
      <c r="B233" s="67" t="s">
        <v>589</v>
      </c>
      <c r="C233" s="67" t="s">
        <v>118</v>
      </c>
      <c r="D233" s="28">
        <v>293</v>
      </c>
      <c r="E233" s="28" t="s">
        <v>1464</v>
      </c>
      <c r="F233" s="28" t="s">
        <v>919</v>
      </c>
      <c r="G233" s="28" t="s">
        <v>1228</v>
      </c>
      <c r="H233" s="28" t="s">
        <v>666</v>
      </c>
      <c r="I233" s="28" t="s">
        <v>1228</v>
      </c>
      <c r="J233" s="77" t="s">
        <v>485</v>
      </c>
      <c r="K233" s="67" t="s">
        <v>2518</v>
      </c>
      <c r="L233" s="28" t="s">
        <v>1227</v>
      </c>
      <c r="M233" s="28" t="s">
        <v>432</v>
      </c>
      <c r="N233" s="28" t="s">
        <v>1228</v>
      </c>
      <c r="O233" s="28" t="s">
        <v>1228</v>
      </c>
      <c r="P233" s="28" t="s">
        <v>1228</v>
      </c>
      <c r="Q233" s="28" t="s">
        <v>1228</v>
      </c>
      <c r="R233" s="28" t="s">
        <v>1228</v>
      </c>
      <c r="S233" s="128">
        <v>0.625</v>
      </c>
      <c r="T233" s="128">
        <v>0.83333333333333337</v>
      </c>
      <c r="U233" s="129" t="s">
        <v>1228</v>
      </c>
      <c r="V233" s="129" t="s">
        <v>1228</v>
      </c>
      <c r="W233" s="129" t="s">
        <v>1228</v>
      </c>
      <c r="X233" s="129" t="s">
        <v>1228</v>
      </c>
      <c r="Y233" s="129" t="s">
        <v>1228</v>
      </c>
      <c r="Z233" s="129" t="s">
        <v>1228</v>
      </c>
      <c r="AA233" s="129" t="s">
        <v>1228</v>
      </c>
      <c r="AB233" s="129" t="s">
        <v>1228</v>
      </c>
      <c r="AC233" s="129" t="s">
        <v>1228</v>
      </c>
      <c r="AD233" s="129" t="s">
        <v>1228</v>
      </c>
      <c r="AE233" s="67" t="s">
        <v>179</v>
      </c>
      <c r="AF233" s="67" t="s">
        <v>247</v>
      </c>
      <c r="AG233" s="67" t="s">
        <v>248</v>
      </c>
      <c r="AH233" s="67" t="s">
        <v>458</v>
      </c>
      <c r="AI233" s="67" t="s">
        <v>1712</v>
      </c>
      <c r="AJ233" s="67" t="s">
        <v>2298</v>
      </c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168"/>
      <c r="BA233" s="28" t="s">
        <v>1228</v>
      </c>
      <c r="BB233" s="11">
        <v>42698</v>
      </c>
      <c r="BC233" s="157">
        <v>348657.85</v>
      </c>
      <c r="BD233" s="157">
        <v>6284905.2300000004</v>
      </c>
      <c r="BE233" s="70" t="s">
        <v>2136</v>
      </c>
    </row>
    <row r="234" spans="1:57" x14ac:dyDescent="0.2">
      <c r="A234" s="51">
        <v>1</v>
      </c>
      <c r="B234" s="83" t="s">
        <v>2229</v>
      </c>
      <c r="C234" s="83" t="s">
        <v>118</v>
      </c>
      <c r="D234" s="51">
        <v>294</v>
      </c>
      <c r="E234" s="51" t="s">
        <v>1465</v>
      </c>
      <c r="F234" s="51" t="s">
        <v>920</v>
      </c>
      <c r="G234" s="51" t="s">
        <v>1228</v>
      </c>
      <c r="H234" s="51" t="s">
        <v>667</v>
      </c>
      <c r="I234" s="51" t="s">
        <v>1228</v>
      </c>
      <c r="J234" s="228" t="s">
        <v>416</v>
      </c>
      <c r="K234" s="83" t="s">
        <v>2519</v>
      </c>
      <c r="L234" s="51" t="s">
        <v>1227</v>
      </c>
      <c r="M234" s="51" t="s">
        <v>434</v>
      </c>
      <c r="N234" s="51" t="s">
        <v>1228</v>
      </c>
      <c r="O234" s="51" t="s">
        <v>1228</v>
      </c>
      <c r="P234" s="51" t="s">
        <v>1228</v>
      </c>
      <c r="Q234" s="51" t="s">
        <v>1228</v>
      </c>
      <c r="R234" s="51" t="s">
        <v>1228</v>
      </c>
      <c r="S234" s="130">
        <v>0.25</v>
      </c>
      <c r="T234" s="130">
        <v>0.58333333333333337</v>
      </c>
      <c r="U234" s="131" t="s">
        <v>1228</v>
      </c>
      <c r="V234" s="131" t="s">
        <v>1228</v>
      </c>
      <c r="W234" s="131" t="s">
        <v>1228</v>
      </c>
      <c r="X234" s="131" t="s">
        <v>1228</v>
      </c>
      <c r="Y234" s="131" t="s">
        <v>1228</v>
      </c>
      <c r="Z234" s="131" t="s">
        <v>1228</v>
      </c>
      <c r="AA234" s="131" t="s">
        <v>1228</v>
      </c>
      <c r="AB234" s="131" t="s">
        <v>1228</v>
      </c>
      <c r="AC234" s="131" t="s">
        <v>1228</v>
      </c>
      <c r="AD234" s="131" t="s">
        <v>1228</v>
      </c>
      <c r="AE234" s="83" t="s">
        <v>310</v>
      </c>
      <c r="AF234" s="83" t="s">
        <v>236</v>
      </c>
      <c r="AG234" s="83" t="s">
        <v>239</v>
      </c>
      <c r="AH234" s="83" t="s">
        <v>240</v>
      </c>
      <c r="AI234" s="83" t="s">
        <v>456</v>
      </c>
      <c r="AJ234" s="83" t="s">
        <v>238</v>
      </c>
      <c r="AK234" s="83" t="s">
        <v>385</v>
      </c>
      <c r="AL234" s="83" t="s">
        <v>242</v>
      </c>
      <c r="AM234" s="83" t="s">
        <v>1837</v>
      </c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165">
        <v>2</v>
      </c>
      <c r="BA234" s="51">
        <v>2</v>
      </c>
      <c r="BB234" s="35">
        <v>42697</v>
      </c>
      <c r="BC234" s="159">
        <v>354329</v>
      </c>
      <c r="BD234" s="159">
        <v>6295410.0800000001</v>
      </c>
      <c r="BE234" s="84" t="s">
        <v>2136</v>
      </c>
    </row>
    <row r="235" spans="1:57" x14ac:dyDescent="0.2">
      <c r="A235" s="51">
        <v>1</v>
      </c>
      <c r="B235" s="83" t="s">
        <v>2229</v>
      </c>
      <c r="C235" s="83" t="s">
        <v>118</v>
      </c>
      <c r="D235" s="51">
        <v>295</v>
      </c>
      <c r="E235" s="51" t="s">
        <v>1466</v>
      </c>
      <c r="F235" s="51" t="s">
        <v>921</v>
      </c>
      <c r="G235" s="51" t="s">
        <v>1228</v>
      </c>
      <c r="H235" s="51" t="s">
        <v>668</v>
      </c>
      <c r="I235" s="51" t="s">
        <v>1228</v>
      </c>
      <c r="J235" s="83" t="s">
        <v>416</v>
      </c>
      <c r="K235" s="83" t="s">
        <v>2520</v>
      </c>
      <c r="L235" s="51" t="s">
        <v>1227</v>
      </c>
      <c r="M235" s="51" t="s">
        <v>434</v>
      </c>
      <c r="N235" s="51" t="s">
        <v>1228</v>
      </c>
      <c r="O235" s="51" t="s">
        <v>1228</v>
      </c>
      <c r="P235" s="51" t="s">
        <v>1228</v>
      </c>
      <c r="Q235" s="51" t="s">
        <v>1228</v>
      </c>
      <c r="R235" s="51" t="s">
        <v>1228</v>
      </c>
      <c r="S235" s="130">
        <v>0.25</v>
      </c>
      <c r="T235" s="130">
        <v>0.58333333333333337</v>
      </c>
      <c r="U235" s="131" t="s">
        <v>1228</v>
      </c>
      <c r="V235" s="131" t="s">
        <v>1228</v>
      </c>
      <c r="W235" s="131" t="s">
        <v>1228</v>
      </c>
      <c r="X235" s="131" t="s">
        <v>1228</v>
      </c>
      <c r="Y235" s="131" t="s">
        <v>1228</v>
      </c>
      <c r="Z235" s="131" t="s">
        <v>1228</v>
      </c>
      <c r="AA235" s="131" t="s">
        <v>1228</v>
      </c>
      <c r="AB235" s="131" t="s">
        <v>1228</v>
      </c>
      <c r="AC235" s="131" t="s">
        <v>1228</v>
      </c>
      <c r="AD235" s="131" t="s">
        <v>1228</v>
      </c>
      <c r="AE235" s="83" t="s">
        <v>236</v>
      </c>
      <c r="AF235" s="83" t="s">
        <v>239</v>
      </c>
      <c r="AG235" s="83" t="s">
        <v>240</v>
      </c>
      <c r="AH235" s="83" t="s">
        <v>385</v>
      </c>
      <c r="AI235" s="83" t="s">
        <v>242</v>
      </c>
      <c r="AJ235" s="83" t="s">
        <v>1837</v>
      </c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165">
        <v>2</v>
      </c>
      <c r="BA235" s="51">
        <v>2</v>
      </c>
      <c r="BB235" s="35">
        <v>42697</v>
      </c>
      <c r="BC235" s="159">
        <v>354874.43</v>
      </c>
      <c r="BD235" s="159">
        <v>6295292.1299999999</v>
      </c>
      <c r="BE235" s="84" t="s">
        <v>2136</v>
      </c>
    </row>
    <row r="236" spans="1:57" x14ac:dyDescent="0.2">
      <c r="A236" s="30">
        <v>1</v>
      </c>
      <c r="B236" s="79" t="s">
        <v>588</v>
      </c>
      <c r="C236" s="79" t="s">
        <v>118</v>
      </c>
      <c r="D236" s="30">
        <v>296</v>
      </c>
      <c r="E236" s="30" t="s">
        <v>2578</v>
      </c>
      <c r="F236" s="30" t="s">
        <v>922</v>
      </c>
      <c r="G236" s="30" t="s">
        <v>1079</v>
      </c>
      <c r="H236" s="30" t="s">
        <v>107</v>
      </c>
      <c r="I236" s="30" t="s">
        <v>108</v>
      </c>
      <c r="J236" s="79" t="s">
        <v>411</v>
      </c>
      <c r="K236" s="79" t="s">
        <v>1585</v>
      </c>
      <c r="L236" s="30" t="s">
        <v>1227</v>
      </c>
      <c r="M236" s="30" t="s">
        <v>434</v>
      </c>
      <c r="N236" s="30" t="s">
        <v>1228</v>
      </c>
      <c r="O236" s="30" t="s">
        <v>1228</v>
      </c>
      <c r="P236" s="30" t="s">
        <v>1228</v>
      </c>
      <c r="Q236" s="30" t="s">
        <v>1228</v>
      </c>
      <c r="R236" s="30" t="s">
        <v>1228</v>
      </c>
      <c r="S236" s="126">
        <v>0.47916666666666669</v>
      </c>
      <c r="T236" s="126">
        <v>0.85416666666666663</v>
      </c>
      <c r="U236" s="127" t="s">
        <v>1228</v>
      </c>
      <c r="V236" s="127" t="s">
        <v>1228</v>
      </c>
      <c r="W236" s="127">
        <v>0.27083333333333331</v>
      </c>
      <c r="X236" s="127">
        <v>0.875</v>
      </c>
      <c r="Y236" s="127" t="s">
        <v>1228</v>
      </c>
      <c r="Z236" s="127" t="s">
        <v>1228</v>
      </c>
      <c r="AA236" s="127" t="s">
        <v>1228</v>
      </c>
      <c r="AB236" s="127" t="s">
        <v>1228</v>
      </c>
      <c r="AC236" s="127" t="s">
        <v>1228</v>
      </c>
      <c r="AD236" s="127" t="s">
        <v>1228</v>
      </c>
      <c r="AE236" s="79" t="s">
        <v>237</v>
      </c>
      <c r="AF236" s="79" t="s">
        <v>241</v>
      </c>
      <c r="AG236" s="79" t="s">
        <v>236</v>
      </c>
      <c r="AH236" s="79" t="s">
        <v>239</v>
      </c>
      <c r="AI236" s="79" t="s">
        <v>240</v>
      </c>
      <c r="AJ236" s="79" t="s">
        <v>456</v>
      </c>
      <c r="AK236" s="79" t="s">
        <v>238</v>
      </c>
      <c r="AL236" s="79" t="s">
        <v>385</v>
      </c>
      <c r="AM236" s="79" t="s">
        <v>242</v>
      </c>
      <c r="AN236" s="79" t="s">
        <v>1837</v>
      </c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170" t="s">
        <v>1228</v>
      </c>
      <c r="BA236" s="30">
        <v>4</v>
      </c>
      <c r="BB236" s="24">
        <v>42697</v>
      </c>
      <c r="BC236" s="158">
        <v>351574.8</v>
      </c>
      <c r="BD236" s="158">
        <v>6296069.79</v>
      </c>
      <c r="BE236" s="70" t="s">
        <v>2136</v>
      </c>
    </row>
    <row r="237" spans="1:57" x14ac:dyDescent="0.2">
      <c r="A237" s="51">
        <v>1</v>
      </c>
      <c r="B237" s="83" t="s">
        <v>2229</v>
      </c>
      <c r="C237" s="83" t="s">
        <v>118</v>
      </c>
      <c r="D237" s="51">
        <v>297</v>
      </c>
      <c r="E237" s="51" t="s">
        <v>1467</v>
      </c>
      <c r="F237" s="51" t="s">
        <v>923</v>
      </c>
      <c r="G237" s="51" t="s">
        <v>1228</v>
      </c>
      <c r="H237" s="51" t="s">
        <v>683</v>
      </c>
      <c r="I237" s="51" t="s">
        <v>1228</v>
      </c>
      <c r="J237" s="83" t="s">
        <v>409</v>
      </c>
      <c r="K237" s="83" t="s">
        <v>682</v>
      </c>
      <c r="L237" s="51" t="s">
        <v>1213</v>
      </c>
      <c r="M237" s="51" t="s">
        <v>434</v>
      </c>
      <c r="N237" s="51" t="s">
        <v>1228</v>
      </c>
      <c r="O237" s="51" t="s">
        <v>1228</v>
      </c>
      <c r="P237" s="51" t="s">
        <v>1228</v>
      </c>
      <c r="Q237" s="51" t="s">
        <v>1228</v>
      </c>
      <c r="R237" s="51" t="s">
        <v>1228</v>
      </c>
      <c r="S237" s="130">
        <v>0.29166666666666669</v>
      </c>
      <c r="T237" s="130">
        <v>0.45833333333333331</v>
      </c>
      <c r="U237" s="131" t="s">
        <v>1228</v>
      </c>
      <c r="V237" s="131" t="s">
        <v>1228</v>
      </c>
      <c r="W237" s="131">
        <v>0.29166666666666669</v>
      </c>
      <c r="X237" s="131">
        <v>0.45833333333333331</v>
      </c>
      <c r="Y237" s="131" t="s">
        <v>1228</v>
      </c>
      <c r="Z237" s="131" t="s">
        <v>1228</v>
      </c>
      <c r="AA237" s="131" t="s">
        <v>1228</v>
      </c>
      <c r="AB237" s="131" t="s">
        <v>1228</v>
      </c>
      <c r="AC237" s="131" t="s">
        <v>1228</v>
      </c>
      <c r="AD237" s="131" t="s">
        <v>1228</v>
      </c>
      <c r="AE237" s="83" t="s">
        <v>269</v>
      </c>
      <c r="AF237" s="83" t="s">
        <v>684</v>
      </c>
      <c r="AG237" s="83" t="s">
        <v>685</v>
      </c>
      <c r="AH237" s="83" t="s">
        <v>586</v>
      </c>
      <c r="AI237" s="83" t="s">
        <v>585</v>
      </c>
      <c r="AJ237" s="82"/>
      <c r="AK237" s="82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165">
        <v>3</v>
      </c>
      <c r="BA237" s="51">
        <v>4</v>
      </c>
      <c r="BB237" s="35">
        <v>42711</v>
      </c>
      <c r="BC237" s="159">
        <v>346251.46</v>
      </c>
      <c r="BD237" s="159">
        <v>6299460.0700000003</v>
      </c>
      <c r="BE237" s="84" t="s">
        <v>2136</v>
      </c>
    </row>
    <row r="238" spans="1:57" x14ac:dyDescent="0.2">
      <c r="A238" s="30">
        <v>1</v>
      </c>
      <c r="B238" s="79" t="s">
        <v>588</v>
      </c>
      <c r="C238" s="79" t="s">
        <v>118</v>
      </c>
      <c r="D238" s="30">
        <v>298</v>
      </c>
      <c r="E238" s="30" t="s">
        <v>1468</v>
      </c>
      <c r="F238" s="30" t="s">
        <v>1651</v>
      </c>
      <c r="G238" s="30" t="s">
        <v>1228</v>
      </c>
      <c r="H238" s="28" t="s">
        <v>1652</v>
      </c>
      <c r="I238" s="28" t="s">
        <v>1228</v>
      </c>
      <c r="J238" s="79" t="s">
        <v>414</v>
      </c>
      <c r="K238" s="67" t="s">
        <v>680</v>
      </c>
      <c r="L238" s="30" t="s">
        <v>1227</v>
      </c>
      <c r="M238" s="30" t="s">
        <v>429</v>
      </c>
      <c r="N238" s="30" t="s">
        <v>1228</v>
      </c>
      <c r="O238" s="30" t="s">
        <v>1228</v>
      </c>
      <c r="P238" s="30" t="s">
        <v>1228</v>
      </c>
      <c r="Q238" s="30" t="s">
        <v>1228</v>
      </c>
      <c r="R238" s="30" t="s">
        <v>1228</v>
      </c>
      <c r="S238" s="126">
        <v>0.27083333333333331</v>
      </c>
      <c r="T238" s="126">
        <v>0.89583333333333337</v>
      </c>
      <c r="U238" s="127" t="s">
        <v>1228</v>
      </c>
      <c r="V238" s="127" t="s">
        <v>1228</v>
      </c>
      <c r="W238" s="127">
        <v>0.45833333333333331</v>
      </c>
      <c r="X238" s="127">
        <v>0.75</v>
      </c>
      <c r="Y238" s="127" t="s">
        <v>1228</v>
      </c>
      <c r="Z238" s="127" t="s">
        <v>1228</v>
      </c>
      <c r="AA238" s="127">
        <v>0.45833333333333331</v>
      </c>
      <c r="AB238" s="127">
        <v>0.75</v>
      </c>
      <c r="AC238" s="127" t="s">
        <v>1228</v>
      </c>
      <c r="AD238" s="127" t="s">
        <v>1228</v>
      </c>
      <c r="AE238" s="79" t="s">
        <v>171</v>
      </c>
      <c r="AF238" s="79" t="s">
        <v>170</v>
      </c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170">
        <v>2</v>
      </c>
      <c r="BA238" s="30">
        <v>3</v>
      </c>
      <c r="BB238" s="24">
        <v>42710</v>
      </c>
      <c r="BC238" s="158">
        <v>346469.54</v>
      </c>
      <c r="BD238" s="158">
        <v>6299664.2199999997</v>
      </c>
      <c r="BE238" s="70" t="s">
        <v>2136</v>
      </c>
    </row>
    <row r="239" spans="1:57" s="60" customFormat="1" x14ac:dyDescent="0.2">
      <c r="A239" s="28">
        <v>1</v>
      </c>
      <c r="B239" s="67" t="s">
        <v>589</v>
      </c>
      <c r="C239" s="67" t="s">
        <v>118</v>
      </c>
      <c r="D239" s="28">
        <v>299</v>
      </c>
      <c r="E239" s="28" t="s">
        <v>1469</v>
      </c>
      <c r="F239" s="28" t="s">
        <v>1060</v>
      </c>
      <c r="G239" s="28" t="s">
        <v>1228</v>
      </c>
      <c r="H239" s="28" t="s">
        <v>102</v>
      </c>
      <c r="I239" s="28" t="s">
        <v>1228</v>
      </c>
      <c r="J239" s="67" t="s">
        <v>422</v>
      </c>
      <c r="K239" s="67" t="s">
        <v>2499</v>
      </c>
      <c r="L239" s="28" t="s">
        <v>1227</v>
      </c>
      <c r="M239" s="28" t="s">
        <v>434</v>
      </c>
      <c r="N239" s="28" t="s">
        <v>1228</v>
      </c>
      <c r="O239" s="28" t="s">
        <v>1228</v>
      </c>
      <c r="P239" s="28" t="s">
        <v>1228</v>
      </c>
      <c r="Q239" s="28" t="s">
        <v>1228</v>
      </c>
      <c r="R239" s="28" t="s">
        <v>1228</v>
      </c>
      <c r="S239" s="128">
        <v>0.72916666666666663</v>
      </c>
      <c r="T239" s="128">
        <v>0.85416666666666663</v>
      </c>
      <c r="U239" s="129" t="s">
        <v>1228</v>
      </c>
      <c r="V239" s="129" t="s">
        <v>1228</v>
      </c>
      <c r="W239" s="129" t="s">
        <v>1228</v>
      </c>
      <c r="X239" s="129" t="s">
        <v>1228</v>
      </c>
      <c r="Y239" s="129" t="s">
        <v>1228</v>
      </c>
      <c r="Z239" s="129" t="s">
        <v>1228</v>
      </c>
      <c r="AA239" s="129" t="s">
        <v>1228</v>
      </c>
      <c r="AB239" s="129" t="s">
        <v>1228</v>
      </c>
      <c r="AC239" s="129" t="s">
        <v>1228</v>
      </c>
      <c r="AD239" s="129" t="s">
        <v>1228</v>
      </c>
      <c r="AE239" s="67" t="s">
        <v>672</v>
      </c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168"/>
      <c r="BA239" s="28">
        <v>2</v>
      </c>
      <c r="BB239" s="11">
        <v>42713</v>
      </c>
      <c r="BC239" s="157">
        <v>354187.54</v>
      </c>
      <c r="BD239" s="157">
        <v>6304550.2599999998</v>
      </c>
      <c r="BE239" s="70" t="s">
        <v>2136</v>
      </c>
    </row>
    <row r="240" spans="1:57" s="60" customFormat="1" x14ac:dyDescent="0.2">
      <c r="A240" s="51">
        <v>1</v>
      </c>
      <c r="B240" s="83" t="s">
        <v>2229</v>
      </c>
      <c r="C240" s="83" t="s">
        <v>119</v>
      </c>
      <c r="D240" s="51">
        <v>300</v>
      </c>
      <c r="E240" s="51" t="s">
        <v>1470</v>
      </c>
      <c r="F240" s="51" t="s">
        <v>924</v>
      </c>
      <c r="G240" s="51" t="s">
        <v>1228</v>
      </c>
      <c r="H240" s="51" t="s">
        <v>690</v>
      </c>
      <c r="I240" s="51" t="s">
        <v>1228</v>
      </c>
      <c r="J240" s="83" t="s">
        <v>409</v>
      </c>
      <c r="K240" s="83" t="s">
        <v>691</v>
      </c>
      <c r="L240" s="51" t="s">
        <v>1213</v>
      </c>
      <c r="M240" s="51" t="s">
        <v>429</v>
      </c>
      <c r="N240" s="51" t="s">
        <v>432</v>
      </c>
      <c r="O240" s="51" t="s">
        <v>1228</v>
      </c>
      <c r="P240" s="51" t="s">
        <v>1228</v>
      </c>
      <c r="Q240" s="51" t="s">
        <v>1228</v>
      </c>
      <c r="R240" s="51" t="s">
        <v>1228</v>
      </c>
      <c r="S240" s="130">
        <v>0.54166666666666663</v>
      </c>
      <c r="T240" s="130">
        <v>0.89583333333333337</v>
      </c>
      <c r="U240" s="131" t="s">
        <v>1228</v>
      </c>
      <c r="V240" s="131" t="s">
        <v>1228</v>
      </c>
      <c r="W240" s="131">
        <v>0.54166666666666663</v>
      </c>
      <c r="X240" s="131">
        <v>0.83333333333333337</v>
      </c>
      <c r="Y240" s="131" t="s">
        <v>1228</v>
      </c>
      <c r="Z240" s="131" t="s">
        <v>1228</v>
      </c>
      <c r="AA240" s="131">
        <v>0.54166666666666663</v>
      </c>
      <c r="AB240" s="131">
        <v>0.83333333333333337</v>
      </c>
      <c r="AC240" s="131" t="s">
        <v>1228</v>
      </c>
      <c r="AD240" s="131" t="s">
        <v>1228</v>
      </c>
      <c r="AE240" s="83" t="s">
        <v>200</v>
      </c>
      <c r="AF240" s="83" t="s">
        <v>563</v>
      </c>
      <c r="AG240" s="83" t="s">
        <v>276</v>
      </c>
      <c r="AH240" s="83" t="s">
        <v>204</v>
      </c>
      <c r="AI240" s="83" t="s">
        <v>391</v>
      </c>
      <c r="AJ240" s="83" t="s">
        <v>258</v>
      </c>
      <c r="AK240" s="83" t="s">
        <v>2447</v>
      </c>
      <c r="AL240" s="83" t="s">
        <v>1851</v>
      </c>
      <c r="AM240" s="83"/>
      <c r="AN240" s="83"/>
      <c r="AO240" s="83"/>
      <c r="AP240" s="102"/>
      <c r="AQ240" s="103"/>
      <c r="AR240" s="83"/>
      <c r="AS240" s="83"/>
      <c r="AT240" s="83"/>
      <c r="AU240" s="83"/>
      <c r="AV240" s="83"/>
      <c r="AW240" s="83"/>
      <c r="AX240" s="83"/>
      <c r="AY240" s="83"/>
      <c r="AZ240" s="165">
        <v>2</v>
      </c>
      <c r="BA240" s="51" t="s">
        <v>1228</v>
      </c>
      <c r="BB240" s="35">
        <v>42765</v>
      </c>
      <c r="BC240" s="159">
        <v>346834.58</v>
      </c>
      <c r="BD240" s="159">
        <v>6294795.7599999998</v>
      </c>
      <c r="BE240" s="84" t="s">
        <v>2136</v>
      </c>
    </row>
    <row r="241" spans="1:57" x14ac:dyDescent="0.2">
      <c r="A241" s="28">
        <v>1</v>
      </c>
      <c r="B241" s="67" t="s">
        <v>589</v>
      </c>
      <c r="C241" s="67" t="s">
        <v>119</v>
      </c>
      <c r="D241" s="28">
        <v>301</v>
      </c>
      <c r="E241" s="28" t="s">
        <v>1720</v>
      </c>
      <c r="F241" s="28" t="s">
        <v>925</v>
      </c>
      <c r="G241" s="28" t="s">
        <v>1228</v>
      </c>
      <c r="H241" s="28" t="s">
        <v>692</v>
      </c>
      <c r="I241" s="28" t="s">
        <v>1228</v>
      </c>
      <c r="J241" s="79" t="s">
        <v>409</v>
      </c>
      <c r="K241" s="67" t="s">
        <v>693</v>
      </c>
      <c r="L241" s="28" t="s">
        <v>1213</v>
      </c>
      <c r="M241" s="28" t="s">
        <v>426</v>
      </c>
      <c r="N241" s="28" t="s">
        <v>430</v>
      </c>
      <c r="O241" s="28" t="s">
        <v>432</v>
      </c>
      <c r="P241" s="28" t="s">
        <v>429</v>
      </c>
      <c r="Q241" s="28" t="s">
        <v>434</v>
      </c>
      <c r="R241" s="28"/>
      <c r="S241" s="128">
        <v>0.27083333333333331</v>
      </c>
      <c r="T241" s="128">
        <v>0.45833333333333331</v>
      </c>
      <c r="U241" s="128">
        <v>0.66666666666666663</v>
      </c>
      <c r="V241" s="128">
        <v>0.85416666666666663</v>
      </c>
      <c r="W241" s="129" t="s">
        <v>1228</v>
      </c>
      <c r="X241" s="129" t="s">
        <v>1228</v>
      </c>
      <c r="Y241" s="129" t="s">
        <v>1228</v>
      </c>
      <c r="Z241" s="129" t="s">
        <v>1228</v>
      </c>
      <c r="AA241" s="129" t="s">
        <v>1228</v>
      </c>
      <c r="AB241" s="129" t="s">
        <v>1228</v>
      </c>
      <c r="AC241" s="129" t="s">
        <v>1228</v>
      </c>
      <c r="AD241" s="129" t="s">
        <v>1228</v>
      </c>
      <c r="AE241" s="67" t="s">
        <v>246</v>
      </c>
      <c r="AF241" s="67" t="s">
        <v>390</v>
      </c>
      <c r="AG241" s="67" t="s">
        <v>696</v>
      </c>
      <c r="AH241" s="67" t="s">
        <v>124</v>
      </c>
      <c r="AI241" s="67" t="s">
        <v>133</v>
      </c>
      <c r="AJ241" s="67" t="s">
        <v>125</v>
      </c>
      <c r="AK241" s="67" t="s">
        <v>697</v>
      </c>
      <c r="AL241" s="67" t="s">
        <v>195</v>
      </c>
      <c r="AM241" s="67" t="s">
        <v>698</v>
      </c>
      <c r="AN241" s="67" t="s">
        <v>699</v>
      </c>
      <c r="AO241" s="67" t="s">
        <v>127</v>
      </c>
      <c r="AP241" s="67" t="s">
        <v>128</v>
      </c>
      <c r="AQ241" s="67" t="s">
        <v>227</v>
      </c>
      <c r="AR241" s="67" t="s">
        <v>228</v>
      </c>
      <c r="AS241" s="67" t="s">
        <v>279</v>
      </c>
      <c r="AT241" s="67" t="s">
        <v>578</v>
      </c>
      <c r="AU241" s="67" t="s">
        <v>457</v>
      </c>
      <c r="AV241" s="67" t="s">
        <v>700</v>
      </c>
      <c r="AW241" s="67" t="s">
        <v>701</v>
      </c>
      <c r="AX241" s="67" t="s">
        <v>702</v>
      </c>
      <c r="AY241" s="67"/>
      <c r="AZ241" s="168"/>
      <c r="BA241" s="28" t="s">
        <v>1228</v>
      </c>
      <c r="BB241" s="11">
        <v>42752</v>
      </c>
      <c r="BC241" s="157">
        <v>344122.81</v>
      </c>
      <c r="BD241" s="157">
        <v>6297496.8399999999</v>
      </c>
      <c r="BE241" s="70" t="s">
        <v>2136</v>
      </c>
    </row>
    <row r="242" spans="1:57" x14ac:dyDescent="0.2">
      <c r="A242" s="28">
        <v>1</v>
      </c>
      <c r="B242" s="67" t="s">
        <v>589</v>
      </c>
      <c r="C242" s="67" t="s">
        <v>119</v>
      </c>
      <c r="D242" s="28">
        <v>302</v>
      </c>
      <c r="E242" s="28" t="s">
        <v>1721</v>
      </c>
      <c r="F242" s="28" t="s">
        <v>1281</v>
      </c>
      <c r="G242" s="28" t="s">
        <v>1228</v>
      </c>
      <c r="H242" s="28"/>
      <c r="I242" s="28" t="s">
        <v>1228</v>
      </c>
      <c r="J242" s="87" t="s">
        <v>410</v>
      </c>
      <c r="K242" s="67" t="s">
        <v>694</v>
      </c>
      <c r="L242" s="28" t="s">
        <v>1213</v>
      </c>
      <c r="M242" s="28" t="s">
        <v>426</v>
      </c>
      <c r="N242" s="28" t="s">
        <v>432</v>
      </c>
      <c r="O242" s="28" t="s">
        <v>429</v>
      </c>
      <c r="P242" s="28" t="s">
        <v>434</v>
      </c>
      <c r="Q242" s="28" t="s">
        <v>1228</v>
      </c>
      <c r="R242" s="28" t="s">
        <v>1228</v>
      </c>
      <c r="S242" s="128">
        <v>0.27083333333333331</v>
      </c>
      <c r="T242" s="128">
        <v>0.45833333333333331</v>
      </c>
      <c r="U242" s="128">
        <v>0.66666666666666663</v>
      </c>
      <c r="V242" s="128">
        <v>0.85416666666666663</v>
      </c>
      <c r="W242" s="129" t="s">
        <v>1228</v>
      </c>
      <c r="X242" s="129" t="s">
        <v>1228</v>
      </c>
      <c r="Y242" s="129" t="s">
        <v>1228</v>
      </c>
      <c r="Z242" s="129" t="s">
        <v>1228</v>
      </c>
      <c r="AA242" s="129" t="s">
        <v>1228</v>
      </c>
      <c r="AB242" s="129" t="s">
        <v>1228</v>
      </c>
      <c r="AC242" s="129" t="s">
        <v>1228</v>
      </c>
      <c r="AD242" s="129" t="s">
        <v>1228</v>
      </c>
      <c r="AE242" s="67" t="s">
        <v>390</v>
      </c>
      <c r="AF242" s="67" t="s">
        <v>550</v>
      </c>
      <c r="AG242" s="67" t="s">
        <v>344</v>
      </c>
      <c r="AH242" s="67" t="s">
        <v>498</v>
      </c>
      <c r="AI242" s="67" t="s">
        <v>707</v>
      </c>
      <c r="AJ242" s="67" t="s">
        <v>126</v>
      </c>
      <c r="AK242" s="67" t="s">
        <v>188</v>
      </c>
      <c r="AL242" s="67" t="s">
        <v>189</v>
      </c>
      <c r="AM242" s="67" t="s">
        <v>132</v>
      </c>
      <c r="AN242" s="67" t="s">
        <v>457</v>
      </c>
      <c r="AO242" s="67" t="s">
        <v>708</v>
      </c>
      <c r="AP242" s="67" t="s">
        <v>709</v>
      </c>
      <c r="AQ242" s="67"/>
      <c r="AR242" s="67"/>
      <c r="AS242" s="67"/>
      <c r="AT242" s="67"/>
      <c r="AU242" s="67"/>
      <c r="AV242" s="67"/>
      <c r="AW242" s="67"/>
      <c r="AX242" s="67"/>
      <c r="AY242" s="67"/>
      <c r="AZ242" s="168"/>
      <c r="BA242" s="28" t="s">
        <v>1228</v>
      </c>
      <c r="BB242" s="11">
        <v>42752</v>
      </c>
      <c r="BC242" s="157" t="s">
        <v>1228</v>
      </c>
      <c r="BD242" s="157" t="s">
        <v>1228</v>
      </c>
      <c r="BE242" s="70" t="s">
        <v>2136</v>
      </c>
    </row>
    <row r="243" spans="1:57" x14ac:dyDescent="0.2">
      <c r="A243" s="30">
        <v>1</v>
      </c>
      <c r="B243" s="79" t="s">
        <v>588</v>
      </c>
      <c r="C243" s="79" t="s">
        <v>119</v>
      </c>
      <c r="D243" s="30">
        <v>303</v>
      </c>
      <c r="E243" s="30" t="s">
        <v>1471</v>
      </c>
      <c r="F243" s="30" t="s">
        <v>926</v>
      </c>
      <c r="G243" s="30" t="s">
        <v>1228</v>
      </c>
      <c r="H243" s="30" t="s">
        <v>710</v>
      </c>
      <c r="I243" s="30" t="s">
        <v>1228</v>
      </c>
      <c r="J243" s="79" t="s">
        <v>424</v>
      </c>
      <c r="K243" s="79" t="s">
        <v>711</v>
      </c>
      <c r="L243" s="30" t="s">
        <v>1213</v>
      </c>
      <c r="M243" s="30" t="s">
        <v>429</v>
      </c>
      <c r="N243" s="30" t="s">
        <v>432</v>
      </c>
      <c r="O243" s="30" t="s">
        <v>1228</v>
      </c>
      <c r="P243" s="30" t="s">
        <v>1228</v>
      </c>
      <c r="Q243" s="30" t="s">
        <v>1228</v>
      </c>
      <c r="R243" s="30" t="s">
        <v>1228</v>
      </c>
      <c r="S243" s="126">
        <v>0.27083333333333331</v>
      </c>
      <c r="T243" s="126">
        <v>0.41666666666666669</v>
      </c>
      <c r="U243" s="126" t="s">
        <v>1228</v>
      </c>
      <c r="V243" s="126" t="s">
        <v>1228</v>
      </c>
      <c r="W243" s="127" t="s">
        <v>1228</v>
      </c>
      <c r="X243" s="127" t="s">
        <v>1228</v>
      </c>
      <c r="Y243" s="127" t="s">
        <v>1228</v>
      </c>
      <c r="Z243" s="127" t="s">
        <v>1228</v>
      </c>
      <c r="AA243" s="127" t="s">
        <v>1228</v>
      </c>
      <c r="AB243" s="127" t="s">
        <v>1228</v>
      </c>
      <c r="AC243" s="127" t="s">
        <v>1228</v>
      </c>
      <c r="AD243" s="127" t="s">
        <v>1228</v>
      </c>
      <c r="AE243" s="79" t="s">
        <v>171</v>
      </c>
      <c r="AF243" s="79" t="s">
        <v>712</v>
      </c>
      <c r="AG243" s="79" t="s">
        <v>713</v>
      </c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170">
        <v>1</v>
      </c>
      <c r="BA243" s="30" t="s">
        <v>1228</v>
      </c>
      <c r="BB243" s="24">
        <v>42786</v>
      </c>
      <c r="BC243" s="158">
        <v>343688.31</v>
      </c>
      <c r="BD243" s="158">
        <v>6280859.6699999999</v>
      </c>
      <c r="BE243" s="70" t="s">
        <v>2136</v>
      </c>
    </row>
    <row r="244" spans="1:57" x14ac:dyDescent="0.2">
      <c r="A244" s="51">
        <v>1</v>
      </c>
      <c r="B244" s="83" t="s">
        <v>2229</v>
      </c>
      <c r="C244" s="83" t="s">
        <v>119</v>
      </c>
      <c r="D244" s="51">
        <v>304</v>
      </c>
      <c r="E244" s="51" t="s">
        <v>1472</v>
      </c>
      <c r="F244" s="51" t="s">
        <v>927</v>
      </c>
      <c r="G244" s="51" t="s">
        <v>1228</v>
      </c>
      <c r="H244" s="51" t="s">
        <v>714</v>
      </c>
      <c r="I244" s="51" t="s">
        <v>1228</v>
      </c>
      <c r="J244" s="83" t="s">
        <v>424</v>
      </c>
      <c r="K244" s="83" t="s">
        <v>715</v>
      </c>
      <c r="L244" s="51" t="s">
        <v>1213</v>
      </c>
      <c r="M244" s="51" t="s">
        <v>429</v>
      </c>
      <c r="N244" s="51" t="s">
        <v>432</v>
      </c>
      <c r="O244" s="51" t="s">
        <v>1228</v>
      </c>
      <c r="P244" s="51" t="s">
        <v>1228</v>
      </c>
      <c r="Q244" s="51" t="s">
        <v>1228</v>
      </c>
      <c r="R244" s="51" t="s">
        <v>1228</v>
      </c>
      <c r="S244" s="130">
        <v>0.27083333333333331</v>
      </c>
      <c r="T244" s="130">
        <v>0.41666666666666669</v>
      </c>
      <c r="U244" s="130" t="s">
        <v>1228</v>
      </c>
      <c r="V244" s="130" t="s">
        <v>1228</v>
      </c>
      <c r="W244" s="131" t="s">
        <v>1228</v>
      </c>
      <c r="X244" s="131" t="s">
        <v>1228</v>
      </c>
      <c r="Y244" s="131" t="s">
        <v>1228</v>
      </c>
      <c r="Z244" s="131" t="s">
        <v>1228</v>
      </c>
      <c r="AA244" s="131" t="s">
        <v>1228</v>
      </c>
      <c r="AB244" s="131" t="s">
        <v>1228</v>
      </c>
      <c r="AC244" s="131" t="s">
        <v>1228</v>
      </c>
      <c r="AD244" s="131" t="s">
        <v>1228</v>
      </c>
      <c r="AE244" s="83" t="s">
        <v>171</v>
      </c>
      <c r="AF244" s="83" t="s">
        <v>712</v>
      </c>
      <c r="AG244" s="83" t="s">
        <v>713</v>
      </c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165">
        <v>1</v>
      </c>
      <c r="BA244" s="51" t="s">
        <v>1228</v>
      </c>
      <c r="BB244" s="35">
        <v>42786</v>
      </c>
      <c r="BC244" s="159">
        <v>343735.92</v>
      </c>
      <c r="BD244" s="159">
        <v>6281098.6500000004</v>
      </c>
      <c r="BE244" s="84" t="s">
        <v>2136</v>
      </c>
    </row>
    <row r="245" spans="1:57" x14ac:dyDescent="0.2">
      <c r="A245" s="30">
        <v>1</v>
      </c>
      <c r="B245" s="79" t="s">
        <v>588</v>
      </c>
      <c r="C245" s="79" t="s">
        <v>119</v>
      </c>
      <c r="D245" s="30">
        <v>305</v>
      </c>
      <c r="E245" s="30" t="s">
        <v>1473</v>
      </c>
      <c r="F245" s="30" t="s">
        <v>928</v>
      </c>
      <c r="G245" s="30" t="s">
        <v>1228</v>
      </c>
      <c r="H245" s="28" t="s">
        <v>716</v>
      </c>
      <c r="I245" s="28" t="s">
        <v>1228</v>
      </c>
      <c r="J245" s="79" t="s">
        <v>424</v>
      </c>
      <c r="K245" s="67" t="s">
        <v>717</v>
      </c>
      <c r="L245" s="30" t="s">
        <v>1213</v>
      </c>
      <c r="M245" s="30" t="s">
        <v>429</v>
      </c>
      <c r="N245" s="30" t="s">
        <v>432</v>
      </c>
      <c r="O245" s="30" t="s">
        <v>1228</v>
      </c>
      <c r="P245" s="30" t="s">
        <v>1228</v>
      </c>
      <c r="Q245" s="30" t="s">
        <v>1228</v>
      </c>
      <c r="R245" s="30" t="s">
        <v>1228</v>
      </c>
      <c r="S245" s="126">
        <v>0.27083333333333331</v>
      </c>
      <c r="T245" s="126">
        <v>0.41666666666666669</v>
      </c>
      <c r="U245" s="126" t="s">
        <v>1228</v>
      </c>
      <c r="V245" s="126" t="s">
        <v>1228</v>
      </c>
      <c r="W245" s="127" t="s">
        <v>1228</v>
      </c>
      <c r="X245" s="127" t="s">
        <v>1228</v>
      </c>
      <c r="Y245" s="127" t="s">
        <v>1228</v>
      </c>
      <c r="Z245" s="127" t="s">
        <v>1228</v>
      </c>
      <c r="AA245" s="127" t="s">
        <v>1228</v>
      </c>
      <c r="AB245" s="127" t="s">
        <v>1228</v>
      </c>
      <c r="AC245" s="127" t="s">
        <v>1228</v>
      </c>
      <c r="AD245" s="127" t="s">
        <v>1228</v>
      </c>
      <c r="AE245" s="79" t="s">
        <v>171</v>
      </c>
      <c r="AF245" s="79" t="s">
        <v>712</v>
      </c>
      <c r="AG245" s="79" t="s">
        <v>547</v>
      </c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170">
        <v>2</v>
      </c>
      <c r="BA245" s="30" t="s">
        <v>1228</v>
      </c>
      <c r="BB245" s="24">
        <v>42786</v>
      </c>
      <c r="BC245" s="158">
        <v>343997.65</v>
      </c>
      <c r="BD245" s="158">
        <v>6281031.3600000003</v>
      </c>
      <c r="BE245" s="70" t="s">
        <v>2136</v>
      </c>
    </row>
    <row r="246" spans="1:57" x14ac:dyDescent="0.2">
      <c r="A246" s="30">
        <v>1</v>
      </c>
      <c r="B246" s="79" t="s">
        <v>588</v>
      </c>
      <c r="C246" s="79" t="s">
        <v>119</v>
      </c>
      <c r="D246" s="30">
        <v>306</v>
      </c>
      <c r="E246" s="30" t="s">
        <v>1474</v>
      </c>
      <c r="F246" s="30" t="s">
        <v>1907</v>
      </c>
      <c r="G246" s="30" t="s">
        <v>2117</v>
      </c>
      <c r="H246" s="28" t="s">
        <v>1909</v>
      </c>
      <c r="I246" s="28" t="s">
        <v>1228</v>
      </c>
      <c r="J246" s="79" t="s">
        <v>418</v>
      </c>
      <c r="K246" s="67" t="s">
        <v>1908</v>
      </c>
      <c r="L246" s="30" t="s">
        <v>1213</v>
      </c>
      <c r="M246" s="30" t="s">
        <v>432</v>
      </c>
      <c r="N246" s="30" t="s">
        <v>429</v>
      </c>
      <c r="O246" s="30" t="s">
        <v>1228</v>
      </c>
      <c r="P246" s="30" t="s">
        <v>1228</v>
      </c>
      <c r="Q246" s="30" t="s">
        <v>1228</v>
      </c>
      <c r="R246" s="30" t="s">
        <v>1228</v>
      </c>
      <c r="S246" s="126">
        <v>0.25</v>
      </c>
      <c r="T246" s="126">
        <v>0.45833333333333331</v>
      </c>
      <c r="U246" s="126" t="s">
        <v>1228</v>
      </c>
      <c r="V246" s="126" t="s">
        <v>1228</v>
      </c>
      <c r="W246" s="127" t="s">
        <v>1228</v>
      </c>
      <c r="X246" s="127" t="s">
        <v>1228</v>
      </c>
      <c r="Y246" s="127" t="s">
        <v>1228</v>
      </c>
      <c r="Z246" s="127" t="s">
        <v>1228</v>
      </c>
      <c r="AA246" s="127" t="s">
        <v>1228</v>
      </c>
      <c r="AB246" s="127" t="s">
        <v>1228</v>
      </c>
      <c r="AC246" s="127" t="s">
        <v>1228</v>
      </c>
      <c r="AD246" s="127" t="s">
        <v>1228</v>
      </c>
      <c r="AE246" s="79" t="s">
        <v>167</v>
      </c>
      <c r="AF246" s="79" t="s">
        <v>1946</v>
      </c>
      <c r="AG246" s="79" t="s">
        <v>168</v>
      </c>
      <c r="AH246" s="79" t="s">
        <v>1947</v>
      </c>
      <c r="AI246" s="79" t="s">
        <v>1852</v>
      </c>
      <c r="AJ246" s="79" t="s">
        <v>171</v>
      </c>
      <c r="AK246" s="79" t="s">
        <v>1610</v>
      </c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170">
        <v>2</v>
      </c>
      <c r="BA246" s="30" t="s">
        <v>1228</v>
      </c>
      <c r="BB246" s="24">
        <v>42786</v>
      </c>
      <c r="BC246" s="158">
        <v>345444.50069999998</v>
      </c>
      <c r="BD246" s="158">
        <v>6287691.4820999997</v>
      </c>
      <c r="BE246" s="70" t="s">
        <v>2138</v>
      </c>
    </row>
    <row r="247" spans="1:57" s="192" customFormat="1" x14ac:dyDescent="0.2">
      <c r="A247" s="70">
        <v>1</v>
      </c>
      <c r="B247" s="110" t="s">
        <v>588</v>
      </c>
      <c r="C247" s="110" t="s">
        <v>119</v>
      </c>
      <c r="D247" s="70">
        <v>307</v>
      </c>
      <c r="E247" s="70" t="s">
        <v>1475</v>
      </c>
      <c r="F247" s="70" t="s">
        <v>929</v>
      </c>
      <c r="G247" s="70" t="s">
        <v>1228</v>
      </c>
      <c r="H247" s="68" t="s">
        <v>797</v>
      </c>
      <c r="I247" s="68" t="s">
        <v>1228</v>
      </c>
      <c r="J247" s="79" t="s">
        <v>410</v>
      </c>
      <c r="K247" s="97" t="s">
        <v>2521</v>
      </c>
      <c r="L247" s="70" t="s">
        <v>1213</v>
      </c>
      <c r="M247" s="70" t="s">
        <v>427</v>
      </c>
      <c r="N247" s="70" t="s">
        <v>434</v>
      </c>
      <c r="O247" s="70" t="s">
        <v>1228</v>
      </c>
      <c r="P247" s="70" t="s">
        <v>1228</v>
      </c>
      <c r="Q247" s="70" t="s">
        <v>1228</v>
      </c>
      <c r="R247" s="70" t="s">
        <v>1228</v>
      </c>
      <c r="S247" s="199" t="s">
        <v>1228</v>
      </c>
      <c r="T247" s="199" t="s">
        <v>1228</v>
      </c>
      <c r="U247" s="127">
        <v>0.52083333333333337</v>
      </c>
      <c r="V247" s="145">
        <v>0.89583333333333337</v>
      </c>
      <c r="W247" s="127" t="s">
        <v>1228</v>
      </c>
      <c r="X247" s="127" t="s">
        <v>1228</v>
      </c>
      <c r="Y247" s="127" t="s">
        <v>1228</v>
      </c>
      <c r="Z247" s="127" t="s">
        <v>1228</v>
      </c>
      <c r="AA247" s="127" t="s">
        <v>1228</v>
      </c>
      <c r="AB247" s="127" t="s">
        <v>1228</v>
      </c>
      <c r="AC247" s="127" t="s">
        <v>1228</v>
      </c>
      <c r="AD247" s="127" t="s">
        <v>1228</v>
      </c>
      <c r="AE247" s="110" t="s">
        <v>784</v>
      </c>
      <c r="AF247" s="110" t="s">
        <v>785</v>
      </c>
      <c r="AG247" s="110" t="s">
        <v>185</v>
      </c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70">
        <v>2</v>
      </c>
      <c r="BA247" s="70" t="s">
        <v>1228</v>
      </c>
      <c r="BB247" s="133">
        <v>42849</v>
      </c>
      <c r="BC247" s="158">
        <v>342856.47</v>
      </c>
      <c r="BD247" s="158">
        <v>6297192.2599999998</v>
      </c>
      <c r="BE247" s="70" t="s">
        <v>2139</v>
      </c>
    </row>
    <row r="248" spans="1:57" s="60" customFormat="1" x14ac:dyDescent="0.2">
      <c r="A248" s="28">
        <v>1</v>
      </c>
      <c r="B248" s="67" t="s">
        <v>589</v>
      </c>
      <c r="C248" s="67" t="s">
        <v>119</v>
      </c>
      <c r="D248" s="28">
        <v>308</v>
      </c>
      <c r="E248" s="28" t="s">
        <v>1476</v>
      </c>
      <c r="F248" s="28" t="s">
        <v>930</v>
      </c>
      <c r="G248" s="28" t="s">
        <v>1228</v>
      </c>
      <c r="H248" s="28" t="s">
        <v>48</v>
      </c>
      <c r="I248" s="28" t="s">
        <v>1228</v>
      </c>
      <c r="J248" s="77" t="s">
        <v>410</v>
      </c>
      <c r="K248" s="67" t="s">
        <v>721</v>
      </c>
      <c r="L248" s="28" t="s">
        <v>1213</v>
      </c>
      <c r="M248" s="28" t="s">
        <v>430</v>
      </c>
      <c r="N248" s="28" t="s">
        <v>429</v>
      </c>
      <c r="O248" s="28" t="s">
        <v>1228</v>
      </c>
      <c r="P248" s="28" t="s">
        <v>1228</v>
      </c>
      <c r="Q248" s="28" t="s">
        <v>1228</v>
      </c>
      <c r="R248" s="28" t="s">
        <v>1228</v>
      </c>
      <c r="S248" s="128">
        <v>0.27083333333333331</v>
      </c>
      <c r="T248" s="128">
        <v>0.45833333333333331</v>
      </c>
      <c r="U248" s="128" t="s">
        <v>1228</v>
      </c>
      <c r="V248" s="128" t="s">
        <v>1228</v>
      </c>
      <c r="W248" s="129" t="s">
        <v>1228</v>
      </c>
      <c r="X248" s="129" t="s">
        <v>1228</v>
      </c>
      <c r="Y248" s="129" t="s">
        <v>1228</v>
      </c>
      <c r="Z248" s="129" t="s">
        <v>1228</v>
      </c>
      <c r="AA248" s="129" t="s">
        <v>1228</v>
      </c>
      <c r="AB248" s="129" t="s">
        <v>1228</v>
      </c>
      <c r="AC248" s="129" t="s">
        <v>1228</v>
      </c>
      <c r="AD248" s="129" t="s">
        <v>1228</v>
      </c>
      <c r="AE248" s="67" t="s">
        <v>216</v>
      </c>
      <c r="AF248" s="67" t="s">
        <v>217</v>
      </c>
      <c r="AG248" s="67" t="s">
        <v>479</v>
      </c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168"/>
      <c r="BA248" s="28" t="s">
        <v>1228</v>
      </c>
      <c r="BB248" s="11">
        <v>42795</v>
      </c>
      <c r="BC248" s="157">
        <v>341499.35</v>
      </c>
      <c r="BD248" s="157">
        <v>6296667.6200000001</v>
      </c>
      <c r="BE248" s="70" t="s">
        <v>2136</v>
      </c>
    </row>
    <row r="249" spans="1:57" s="60" customFormat="1" x14ac:dyDescent="0.2">
      <c r="A249" s="28">
        <v>1</v>
      </c>
      <c r="B249" s="67" t="s">
        <v>589</v>
      </c>
      <c r="C249" s="67" t="s">
        <v>565</v>
      </c>
      <c r="D249" s="28">
        <v>309</v>
      </c>
      <c r="E249" s="28" t="s">
        <v>1477</v>
      </c>
      <c r="F249" s="28" t="s">
        <v>931</v>
      </c>
      <c r="G249" s="28" t="s">
        <v>1228</v>
      </c>
      <c r="H249" s="28" t="s">
        <v>26</v>
      </c>
      <c r="I249" s="28" t="s">
        <v>1228</v>
      </c>
      <c r="J249" s="77" t="s">
        <v>406</v>
      </c>
      <c r="K249" s="67" t="s">
        <v>722</v>
      </c>
      <c r="L249" s="28" t="s">
        <v>1227</v>
      </c>
      <c r="M249" s="28" t="s">
        <v>430</v>
      </c>
      <c r="N249" s="28" t="s">
        <v>1228</v>
      </c>
      <c r="O249" s="28" t="s">
        <v>1228</v>
      </c>
      <c r="P249" s="28" t="s">
        <v>1228</v>
      </c>
      <c r="Q249" s="28" t="s">
        <v>1228</v>
      </c>
      <c r="R249" s="28" t="s">
        <v>1228</v>
      </c>
      <c r="S249" s="128">
        <v>0.27083333333333331</v>
      </c>
      <c r="T249" s="128">
        <v>0.45833333333333331</v>
      </c>
      <c r="U249" s="128" t="s">
        <v>1228</v>
      </c>
      <c r="V249" s="128" t="s">
        <v>1228</v>
      </c>
      <c r="W249" s="129" t="s">
        <v>1228</v>
      </c>
      <c r="X249" s="129" t="s">
        <v>1228</v>
      </c>
      <c r="Y249" s="129" t="s">
        <v>1228</v>
      </c>
      <c r="Z249" s="129" t="s">
        <v>1228</v>
      </c>
      <c r="AA249" s="129" t="s">
        <v>1228</v>
      </c>
      <c r="AB249" s="129" t="s">
        <v>1228</v>
      </c>
      <c r="AC249" s="129" t="s">
        <v>1228</v>
      </c>
      <c r="AD249" s="129" t="s">
        <v>1228</v>
      </c>
      <c r="AE249" s="67" t="s">
        <v>161</v>
      </c>
      <c r="AF249" s="67" t="s">
        <v>162</v>
      </c>
      <c r="AG249" s="67" t="s">
        <v>163</v>
      </c>
      <c r="AH249" s="67" t="s">
        <v>164</v>
      </c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168"/>
      <c r="BA249" s="28" t="s">
        <v>1228</v>
      </c>
      <c r="BB249" s="11">
        <v>42795</v>
      </c>
      <c r="BC249" s="157">
        <v>341476.72</v>
      </c>
      <c r="BD249" s="157">
        <v>6296769.4800000004</v>
      </c>
      <c r="BE249" s="70" t="s">
        <v>2136</v>
      </c>
    </row>
    <row r="250" spans="1:57" s="75" customFormat="1" x14ac:dyDescent="0.2">
      <c r="A250" s="51">
        <v>1</v>
      </c>
      <c r="B250" s="83" t="s">
        <v>2229</v>
      </c>
      <c r="C250" s="83" t="s">
        <v>119</v>
      </c>
      <c r="D250" s="51">
        <v>310</v>
      </c>
      <c r="E250" s="51" t="s">
        <v>1478</v>
      </c>
      <c r="F250" s="51" t="s">
        <v>932</v>
      </c>
      <c r="G250" s="51" t="s">
        <v>1228</v>
      </c>
      <c r="H250" s="51" t="s">
        <v>728</v>
      </c>
      <c r="I250" s="51" t="s">
        <v>1228</v>
      </c>
      <c r="J250" s="83" t="s">
        <v>740</v>
      </c>
      <c r="K250" s="83" t="s">
        <v>734</v>
      </c>
      <c r="L250" s="51" t="s">
        <v>1213</v>
      </c>
      <c r="M250" s="51" t="s">
        <v>427</v>
      </c>
      <c r="N250" s="51" t="s">
        <v>429</v>
      </c>
      <c r="O250" s="51" t="s">
        <v>1228</v>
      </c>
      <c r="P250" s="51" t="s">
        <v>1228</v>
      </c>
      <c r="Q250" s="51" t="s">
        <v>1228</v>
      </c>
      <c r="R250" s="51" t="s">
        <v>1228</v>
      </c>
      <c r="S250" s="130">
        <v>0.25</v>
      </c>
      <c r="T250" s="130">
        <v>0.58333333333333337</v>
      </c>
      <c r="U250" s="130" t="s">
        <v>1228</v>
      </c>
      <c r="V250" s="130" t="s">
        <v>1228</v>
      </c>
      <c r="W250" s="131" t="s">
        <v>1228</v>
      </c>
      <c r="X250" s="131" t="s">
        <v>1228</v>
      </c>
      <c r="Y250" s="131" t="s">
        <v>1228</v>
      </c>
      <c r="Z250" s="131" t="s">
        <v>1228</v>
      </c>
      <c r="AA250" s="131" t="s">
        <v>1228</v>
      </c>
      <c r="AB250" s="131" t="s">
        <v>1228</v>
      </c>
      <c r="AC250" s="131" t="s">
        <v>1228</v>
      </c>
      <c r="AD250" s="131" t="s">
        <v>1228</v>
      </c>
      <c r="AE250" s="83" t="s">
        <v>742</v>
      </c>
      <c r="AF250" s="83" t="s">
        <v>1854</v>
      </c>
      <c r="AG250" s="83" t="s">
        <v>748</v>
      </c>
      <c r="AH250" s="83" t="s">
        <v>747</v>
      </c>
      <c r="AI250" s="83" t="s">
        <v>2001</v>
      </c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165">
        <v>2</v>
      </c>
      <c r="BA250" s="51">
        <v>4</v>
      </c>
      <c r="BB250" s="35">
        <v>42814</v>
      </c>
      <c r="BC250" s="159">
        <v>336296.52</v>
      </c>
      <c r="BD250" s="159">
        <v>6307096.1299999999</v>
      </c>
      <c r="BE250" s="84" t="s">
        <v>2136</v>
      </c>
    </row>
    <row r="251" spans="1:57" x14ac:dyDescent="0.2">
      <c r="A251" s="51">
        <v>1</v>
      </c>
      <c r="B251" s="83" t="s">
        <v>2229</v>
      </c>
      <c r="C251" s="83" t="s">
        <v>119</v>
      </c>
      <c r="D251" s="51">
        <v>311</v>
      </c>
      <c r="E251" s="51" t="s">
        <v>1479</v>
      </c>
      <c r="F251" s="51" t="s">
        <v>933</v>
      </c>
      <c r="G251" s="51" t="s">
        <v>1228</v>
      </c>
      <c r="H251" s="51" t="s">
        <v>729</v>
      </c>
      <c r="I251" s="51" t="s">
        <v>1228</v>
      </c>
      <c r="J251" s="83" t="s">
        <v>740</v>
      </c>
      <c r="K251" s="83" t="s">
        <v>735</v>
      </c>
      <c r="L251" s="51" t="s">
        <v>1213</v>
      </c>
      <c r="M251" s="51" t="s">
        <v>429</v>
      </c>
      <c r="N251" s="51" t="s">
        <v>427</v>
      </c>
      <c r="O251" s="51" t="s">
        <v>1228</v>
      </c>
      <c r="P251" s="51" t="s">
        <v>1228</v>
      </c>
      <c r="Q251" s="51" t="s">
        <v>1228</v>
      </c>
      <c r="R251" s="51" t="s">
        <v>1228</v>
      </c>
      <c r="S251" s="130">
        <v>0.25</v>
      </c>
      <c r="T251" s="130">
        <v>0.41666666666666669</v>
      </c>
      <c r="U251" s="130" t="s">
        <v>1228</v>
      </c>
      <c r="V251" s="130" t="s">
        <v>1228</v>
      </c>
      <c r="W251" s="131" t="s">
        <v>1228</v>
      </c>
      <c r="X251" s="131" t="s">
        <v>1228</v>
      </c>
      <c r="Y251" s="131" t="s">
        <v>1228</v>
      </c>
      <c r="Z251" s="131" t="s">
        <v>1228</v>
      </c>
      <c r="AA251" s="131" t="s">
        <v>1228</v>
      </c>
      <c r="AB251" s="131" t="s">
        <v>1228</v>
      </c>
      <c r="AC251" s="131" t="s">
        <v>1228</v>
      </c>
      <c r="AD251" s="131" t="s">
        <v>1228</v>
      </c>
      <c r="AE251" s="83" t="s">
        <v>741</v>
      </c>
      <c r="AF251" s="83" t="s">
        <v>277</v>
      </c>
      <c r="AG251" s="83" t="s">
        <v>744</v>
      </c>
      <c r="AH251" s="83" t="s">
        <v>745</v>
      </c>
      <c r="AI251" s="83" t="s">
        <v>748</v>
      </c>
      <c r="AJ251" s="83" t="s">
        <v>746</v>
      </c>
      <c r="AK251" s="83" t="s">
        <v>516</v>
      </c>
      <c r="AL251" s="83" t="s">
        <v>1855</v>
      </c>
      <c r="AM251" s="83" t="s">
        <v>1853</v>
      </c>
      <c r="AN251" s="83" t="s">
        <v>1856</v>
      </c>
      <c r="AO251" s="106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165">
        <v>2</v>
      </c>
      <c r="BA251" s="51" t="s">
        <v>1228</v>
      </c>
      <c r="BB251" s="35">
        <v>42814</v>
      </c>
      <c r="BC251" s="159">
        <v>336470.64</v>
      </c>
      <c r="BD251" s="159">
        <v>6307136.5700000003</v>
      </c>
      <c r="BE251" s="84" t="s">
        <v>2136</v>
      </c>
    </row>
    <row r="252" spans="1:57" s="60" customFormat="1" x14ac:dyDescent="0.2">
      <c r="A252" s="28">
        <v>1</v>
      </c>
      <c r="B252" s="67" t="s">
        <v>589</v>
      </c>
      <c r="C252" s="67" t="s">
        <v>119</v>
      </c>
      <c r="D252" s="28">
        <v>312</v>
      </c>
      <c r="E252" s="28" t="s">
        <v>1719</v>
      </c>
      <c r="F252" s="28" t="s">
        <v>934</v>
      </c>
      <c r="G252" s="28" t="s">
        <v>1228</v>
      </c>
      <c r="H252" s="28"/>
      <c r="I252" s="28" t="s">
        <v>1228</v>
      </c>
      <c r="J252" s="77" t="s">
        <v>740</v>
      </c>
      <c r="K252" s="67" t="s">
        <v>736</v>
      </c>
      <c r="L252" s="28" t="s">
        <v>1213</v>
      </c>
      <c r="M252" s="28" t="s">
        <v>429</v>
      </c>
      <c r="N252" s="28" t="s">
        <v>427</v>
      </c>
      <c r="O252" s="28" t="s">
        <v>1228</v>
      </c>
      <c r="P252" s="28" t="s">
        <v>1228</v>
      </c>
      <c r="Q252" s="28" t="s">
        <v>1228</v>
      </c>
      <c r="R252" s="28" t="s">
        <v>1228</v>
      </c>
      <c r="S252" s="128">
        <v>0.25</v>
      </c>
      <c r="T252" s="128">
        <v>0.5</v>
      </c>
      <c r="U252" s="128" t="s">
        <v>1228</v>
      </c>
      <c r="V252" s="128" t="s">
        <v>1228</v>
      </c>
      <c r="W252" s="129" t="s">
        <v>1228</v>
      </c>
      <c r="X252" s="129" t="s">
        <v>1228</v>
      </c>
      <c r="Y252" s="129" t="s">
        <v>1228</v>
      </c>
      <c r="Z252" s="129" t="s">
        <v>1228</v>
      </c>
      <c r="AA252" s="129" t="s">
        <v>1228</v>
      </c>
      <c r="AB252" s="129" t="s">
        <v>1228</v>
      </c>
      <c r="AC252" s="129" t="s">
        <v>1228</v>
      </c>
      <c r="AD252" s="129" t="s">
        <v>1228</v>
      </c>
      <c r="AE252" s="67" t="s">
        <v>741</v>
      </c>
      <c r="AF252" s="67" t="s">
        <v>277</v>
      </c>
      <c r="AG252" s="67" t="s">
        <v>742</v>
      </c>
      <c r="AH252" s="67" t="s">
        <v>743</v>
      </c>
      <c r="AI252" s="67" t="s">
        <v>744</v>
      </c>
      <c r="AJ252" s="67" t="s">
        <v>745</v>
      </c>
      <c r="AK252" s="67" t="s">
        <v>748</v>
      </c>
      <c r="AL252" s="67" t="s">
        <v>746</v>
      </c>
      <c r="AM252" s="67" t="s">
        <v>747</v>
      </c>
      <c r="AN252" s="67" t="s">
        <v>749</v>
      </c>
      <c r="AO252" s="67" t="s">
        <v>516</v>
      </c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168"/>
      <c r="BA252" s="28" t="s">
        <v>1228</v>
      </c>
      <c r="BB252" s="11">
        <v>42814</v>
      </c>
      <c r="BC252" s="157">
        <v>336726.35</v>
      </c>
      <c r="BD252" s="157">
        <v>6307195.5700000003</v>
      </c>
      <c r="BE252" s="70" t="s">
        <v>2136</v>
      </c>
    </row>
    <row r="253" spans="1:57" x14ac:dyDescent="0.2">
      <c r="A253" s="51">
        <v>1</v>
      </c>
      <c r="B253" s="83" t="s">
        <v>2229</v>
      </c>
      <c r="C253" s="83" t="s">
        <v>119</v>
      </c>
      <c r="D253" s="51">
        <v>313</v>
      </c>
      <c r="E253" s="51" t="s">
        <v>1480</v>
      </c>
      <c r="F253" s="51" t="s">
        <v>935</v>
      </c>
      <c r="G253" s="51" t="s">
        <v>1228</v>
      </c>
      <c r="H253" s="51" t="s">
        <v>730</v>
      </c>
      <c r="I253" s="51" t="s">
        <v>1228</v>
      </c>
      <c r="J253" s="83" t="s">
        <v>740</v>
      </c>
      <c r="K253" s="83" t="s">
        <v>737</v>
      </c>
      <c r="L253" s="51" t="s">
        <v>1213</v>
      </c>
      <c r="M253" s="51" t="s">
        <v>429</v>
      </c>
      <c r="N253" s="51" t="s">
        <v>427</v>
      </c>
      <c r="O253" s="51" t="s">
        <v>1228</v>
      </c>
      <c r="P253" s="51" t="s">
        <v>1228</v>
      </c>
      <c r="Q253" s="51" t="s">
        <v>1228</v>
      </c>
      <c r="R253" s="51" t="s">
        <v>1228</v>
      </c>
      <c r="S253" s="130">
        <v>0.27083333333333331</v>
      </c>
      <c r="T253" s="130">
        <v>0.41666666666666669</v>
      </c>
      <c r="U253" s="130" t="s">
        <v>1228</v>
      </c>
      <c r="V253" s="130" t="s">
        <v>1228</v>
      </c>
      <c r="W253" s="131" t="s">
        <v>1228</v>
      </c>
      <c r="X253" s="131" t="s">
        <v>1228</v>
      </c>
      <c r="Y253" s="131" t="s">
        <v>1228</v>
      </c>
      <c r="Z253" s="131" t="s">
        <v>1228</v>
      </c>
      <c r="AA253" s="131" t="s">
        <v>1228</v>
      </c>
      <c r="AB253" s="131" t="s">
        <v>1228</v>
      </c>
      <c r="AC253" s="131" t="s">
        <v>1228</v>
      </c>
      <c r="AD253" s="131" t="s">
        <v>1228</v>
      </c>
      <c r="AE253" s="83" t="s">
        <v>742</v>
      </c>
      <c r="AF253" s="83" t="s">
        <v>747</v>
      </c>
      <c r="AG253" s="83" t="s">
        <v>1854</v>
      </c>
      <c r="AH253" s="82" t="s">
        <v>1855</v>
      </c>
      <c r="AI253" s="82" t="s">
        <v>277</v>
      </c>
      <c r="AJ253" s="82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165">
        <v>1</v>
      </c>
      <c r="BA253" s="51" t="s">
        <v>1228</v>
      </c>
      <c r="BB253" s="35">
        <v>42814</v>
      </c>
      <c r="BC253" s="159">
        <v>336810.16</v>
      </c>
      <c r="BD253" s="159">
        <v>6307192.54</v>
      </c>
      <c r="BE253" s="84" t="s">
        <v>2136</v>
      </c>
    </row>
    <row r="254" spans="1:57" s="75" customFormat="1" x14ac:dyDescent="0.2">
      <c r="A254" s="51">
        <v>1</v>
      </c>
      <c r="B254" s="83" t="s">
        <v>2229</v>
      </c>
      <c r="C254" s="83" t="s">
        <v>119</v>
      </c>
      <c r="D254" s="51">
        <v>314</v>
      </c>
      <c r="E254" s="51" t="s">
        <v>1481</v>
      </c>
      <c r="F254" s="51" t="s">
        <v>936</v>
      </c>
      <c r="G254" s="51" t="s">
        <v>1228</v>
      </c>
      <c r="H254" s="51" t="s">
        <v>731</v>
      </c>
      <c r="I254" s="51" t="s">
        <v>1228</v>
      </c>
      <c r="J254" s="83" t="s">
        <v>740</v>
      </c>
      <c r="K254" s="83" t="s">
        <v>738</v>
      </c>
      <c r="L254" s="51" t="s">
        <v>1213</v>
      </c>
      <c r="M254" s="51" t="s">
        <v>427</v>
      </c>
      <c r="N254" s="51" t="s">
        <v>429</v>
      </c>
      <c r="O254" s="51" t="s">
        <v>1228</v>
      </c>
      <c r="P254" s="51" t="s">
        <v>1228</v>
      </c>
      <c r="Q254" s="51" t="s">
        <v>1228</v>
      </c>
      <c r="R254" s="51" t="s">
        <v>1228</v>
      </c>
      <c r="S254" s="130">
        <v>0.25</v>
      </c>
      <c r="T254" s="130">
        <v>0.58333333333333337</v>
      </c>
      <c r="U254" s="130" t="s">
        <v>1228</v>
      </c>
      <c r="V254" s="130" t="s">
        <v>1228</v>
      </c>
      <c r="W254" s="131" t="s">
        <v>1228</v>
      </c>
      <c r="X254" s="131" t="s">
        <v>1228</v>
      </c>
      <c r="Y254" s="131" t="s">
        <v>1228</v>
      </c>
      <c r="Z254" s="131" t="s">
        <v>1228</v>
      </c>
      <c r="AA254" s="131" t="s">
        <v>1228</v>
      </c>
      <c r="AB254" s="131" t="s">
        <v>1228</v>
      </c>
      <c r="AC254" s="131" t="s">
        <v>1228</v>
      </c>
      <c r="AD254" s="131" t="s">
        <v>1228</v>
      </c>
      <c r="AE254" s="83" t="s">
        <v>277</v>
      </c>
      <c r="AF254" s="83" t="s">
        <v>742</v>
      </c>
      <c r="AG254" s="83" t="s">
        <v>748</v>
      </c>
      <c r="AH254" s="83" t="s">
        <v>746</v>
      </c>
      <c r="AI254" s="83" t="s">
        <v>747</v>
      </c>
      <c r="AJ254" s="83" t="s">
        <v>1855</v>
      </c>
      <c r="AK254" s="83" t="s">
        <v>1854</v>
      </c>
      <c r="AL254" s="82" t="s">
        <v>2001</v>
      </c>
      <c r="AM254" s="82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165">
        <v>2</v>
      </c>
      <c r="BA254" s="51">
        <v>4</v>
      </c>
      <c r="BB254" s="35">
        <v>42814</v>
      </c>
      <c r="BC254" s="159">
        <v>336869.41</v>
      </c>
      <c r="BD254" s="159">
        <v>6307045.79</v>
      </c>
      <c r="BE254" s="84" t="s">
        <v>2136</v>
      </c>
    </row>
    <row r="255" spans="1:57" s="60" customFormat="1" x14ac:dyDescent="0.2">
      <c r="A255" s="28">
        <v>1</v>
      </c>
      <c r="B255" s="67" t="s">
        <v>589</v>
      </c>
      <c r="C255" s="67" t="s">
        <v>119</v>
      </c>
      <c r="D255" s="28">
        <v>315</v>
      </c>
      <c r="E255" s="28" t="s">
        <v>1718</v>
      </c>
      <c r="F255" s="28" t="s">
        <v>937</v>
      </c>
      <c r="G255" s="28" t="s">
        <v>1228</v>
      </c>
      <c r="H255" s="28" t="s">
        <v>732</v>
      </c>
      <c r="I255" s="28" t="s">
        <v>1228</v>
      </c>
      <c r="J255" s="77" t="s">
        <v>740</v>
      </c>
      <c r="K255" s="67" t="s">
        <v>2551</v>
      </c>
      <c r="L255" s="28" t="s">
        <v>1213</v>
      </c>
      <c r="M255" s="28" t="s">
        <v>427</v>
      </c>
      <c r="N255" s="28" t="s">
        <v>429</v>
      </c>
      <c r="O255" s="28" t="s">
        <v>1228</v>
      </c>
      <c r="P255" s="28" t="s">
        <v>1228</v>
      </c>
      <c r="Q255" s="28" t="s">
        <v>1228</v>
      </c>
      <c r="R255" s="28" t="s">
        <v>1228</v>
      </c>
      <c r="S255" s="128">
        <v>0.25</v>
      </c>
      <c r="T255" s="128">
        <v>0.5</v>
      </c>
      <c r="U255" s="128" t="s">
        <v>1228</v>
      </c>
      <c r="V255" s="128" t="s">
        <v>1228</v>
      </c>
      <c r="W255" s="129" t="s">
        <v>1228</v>
      </c>
      <c r="X255" s="129" t="s">
        <v>1228</v>
      </c>
      <c r="Y255" s="129" t="s">
        <v>1228</v>
      </c>
      <c r="Z255" s="129" t="s">
        <v>1228</v>
      </c>
      <c r="AA255" s="129" t="s">
        <v>1228</v>
      </c>
      <c r="AB255" s="129" t="s">
        <v>1228</v>
      </c>
      <c r="AC255" s="129" t="s">
        <v>1228</v>
      </c>
      <c r="AD255" s="129" t="s">
        <v>1228</v>
      </c>
      <c r="AE255" s="67" t="s">
        <v>741</v>
      </c>
      <c r="AF255" s="67" t="s">
        <v>744</v>
      </c>
      <c r="AG255" s="67" t="s">
        <v>745</v>
      </c>
      <c r="AH255" s="67" t="s">
        <v>749</v>
      </c>
      <c r="AI255" s="67" t="s">
        <v>516</v>
      </c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168"/>
      <c r="BA255" s="28" t="s">
        <v>1228</v>
      </c>
      <c r="BB255" s="11">
        <v>42814</v>
      </c>
      <c r="BC255" s="157">
        <v>336924.03</v>
      </c>
      <c r="BD255" s="157">
        <v>6307232.2000000002</v>
      </c>
      <c r="BE255" s="70" t="s">
        <v>2136</v>
      </c>
    </row>
    <row r="256" spans="1:57" s="60" customFormat="1" x14ac:dyDescent="0.2">
      <c r="A256" s="51">
        <v>1</v>
      </c>
      <c r="B256" s="83" t="s">
        <v>2229</v>
      </c>
      <c r="C256" s="83" t="s">
        <v>119</v>
      </c>
      <c r="D256" s="51">
        <v>316</v>
      </c>
      <c r="E256" s="51" t="s">
        <v>1482</v>
      </c>
      <c r="F256" s="51" t="s">
        <v>938</v>
      </c>
      <c r="G256" s="51" t="s">
        <v>1228</v>
      </c>
      <c r="H256" s="51" t="s">
        <v>733</v>
      </c>
      <c r="I256" s="51" t="s">
        <v>1228</v>
      </c>
      <c r="J256" s="83" t="s">
        <v>740</v>
      </c>
      <c r="K256" s="83" t="s">
        <v>739</v>
      </c>
      <c r="L256" s="51" t="s">
        <v>1213</v>
      </c>
      <c r="M256" s="51" t="s">
        <v>429</v>
      </c>
      <c r="N256" s="51" t="s">
        <v>427</v>
      </c>
      <c r="O256" s="51" t="s">
        <v>1228</v>
      </c>
      <c r="P256" s="51" t="s">
        <v>1228</v>
      </c>
      <c r="Q256" s="51" t="s">
        <v>1228</v>
      </c>
      <c r="R256" s="51" t="s">
        <v>1228</v>
      </c>
      <c r="S256" s="130">
        <v>0.27083333333333331</v>
      </c>
      <c r="T256" s="130">
        <v>0.41666666666666669</v>
      </c>
      <c r="U256" s="130" t="s">
        <v>1228</v>
      </c>
      <c r="V256" s="130" t="s">
        <v>1228</v>
      </c>
      <c r="W256" s="131" t="s">
        <v>1228</v>
      </c>
      <c r="X256" s="131" t="s">
        <v>1228</v>
      </c>
      <c r="Y256" s="131" t="s">
        <v>1228</v>
      </c>
      <c r="Z256" s="131" t="s">
        <v>1228</v>
      </c>
      <c r="AA256" s="131" t="s">
        <v>1228</v>
      </c>
      <c r="AB256" s="131" t="s">
        <v>1228</v>
      </c>
      <c r="AC256" s="131" t="s">
        <v>1228</v>
      </c>
      <c r="AD256" s="131" t="s">
        <v>1228</v>
      </c>
      <c r="AE256" s="83" t="s">
        <v>741</v>
      </c>
      <c r="AF256" s="83" t="s">
        <v>744</v>
      </c>
      <c r="AG256" s="83" t="s">
        <v>516</v>
      </c>
      <c r="AH256" s="83" t="s">
        <v>1853</v>
      </c>
      <c r="AI256" s="83" t="s">
        <v>1856</v>
      </c>
      <c r="AJ256" s="106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165">
        <v>1</v>
      </c>
      <c r="BA256" s="51" t="s">
        <v>1228</v>
      </c>
      <c r="BB256" s="35">
        <v>42814</v>
      </c>
      <c r="BC256" s="159">
        <v>337337.83</v>
      </c>
      <c r="BD256" s="159">
        <v>6307327.8799999999</v>
      </c>
      <c r="BE256" s="84" t="s">
        <v>2136</v>
      </c>
    </row>
    <row r="257" spans="1:57" x14ac:dyDescent="0.2">
      <c r="A257" s="28">
        <v>1</v>
      </c>
      <c r="B257" s="97" t="s">
        <v>589</v>
      </c>
      <c r="C257" s="97" t="s">
        <v>119</v>
      </c>
      <c r="D257" s="68">
        <v>317</v>
      </c>
      <c r="E257" s="68" t="s">
        <v>1483</v>
      </c>
      <c r="F257" s="28" t="s">
        <v>939</v>
      </c>
      <c r="G257" s="28" t="s">
        <v>1228</v>
      </c>
      <c r="H257" s="28" t="s">
        <v>759</v>
      </c>
      <c r="I257" s="28" t="s">
        <v>1228</v>
      </c>
      <c r="J257" s="77" t="s">
        <v>412</v>
      </c>
      <c r="K257" s="67" t="s">
        <v>2522</v>
      </c>
      <c r="L257" s="28" t="s">
        <v>1213</v>
      </c>
      <c r="M257" s="107" t="s">
        <v>426</v>
      </c>
      <c r="N257" s="68" t="s">
        <v>434</v>
      </c>
      <c r="O257" s="28" t="s">
        <v>1228</v>
      </c>
      <c r="P257" s="28" t="s">
        <v>1228</v>
      </c>
      <c r="Q257" s="28" t="s">
        <v>1228</v>
      </c>
      <c r="R257" s="28" t="s">
        <v>1228</v>
      </c>
      <c r="S257" s="129">
        <v>0.27083333333333331</v>
      </c>
      <c r="T257" s="129">
        <v>0.45833333333333331</v>
      </c>
      <c r="U257" s="129">
        <v>0.70833333333333337</v>
      </c>
      <c r="V257" s="129">
        <v>0.85416666666666663</v>
      </c>
      <c r="W257" s="129" t="s">
        <v>1228</v>
      </c>
      <c r="X257" s="129" t="s">
        <v>1228</v>
      </c>
      <c r="Y257" s="129" t="s">
        <v>1228</v>
      </c>
      <c r="Z257" s="129" t="s">
        <v>1228</v>
      </c>
      <c r="AA257" s="129" t="s">
        <v>1228</v>
      </c>
      <c r="AB257" s="129" t="s">
        <v>1228</v>
      </c>
      <c r="AC257" s="129" t="s">
        <v>1228</v>
      </c>
      <c r="AD257" s="129" t="s">
        <v>1228</v>
      </c>
      <c r="AE257" s="97" t="s">
        <v>194</v>
      </c>
      <c r="AF257" s="97" t="s">
        <v>125</v>
      </c>
      <c r="AG257" s="97" t="s">
        <v>126</v>
      </c>
      <c r="AH257" s="108" t="s">
        <v>127</v>
      </c>
      <c r="AI257" s="109" t="s">
        <v>824</v>
      </c>
      <c r="AJ257" s="109" t="s">
        <v>1713</v>
      </c>
      <c r="AK257" s="79" t="s">
        <v>1943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168"/>
      <c r="BA257" s="28" t="s">
        <v>1228</v>
      </c>
      <c r="BB257" s="11">
        <v>42849</v>
      </c>
      <c r="BC257" s="157">
        <v>335983.37</v>
      </c>
      <c r="BD257" s="157">
        <v>6298295.9900000002</v>
      </c>
      <c r="BE257" s="70" t="s">
        <v>2139</v>
      </c>
    </row>
    <row r="258" spans="1:57" x14ac:dyDescent="0.2">
      <c r="A258" s="28">
        <v>1</v>
      </c>
      <c r="B258" s="97" t="s">
        <v>589</v>
      </c>
      <c r="C258" s="97" t="s">
        <v>118</v>
      </c>
      <c r="D258" s="68">
        <v>318</v>
      </c>
      <c r="E258" s="68" t="s">
        <v>1484</v>
      </c>
      <c r="F258" s="28" t="s">
        <v>940</v>
      </c>
      <c r="G258" s="28" t="s">
        <v>1228</v>
      </c>
      <c r="H258" s="28" t="s">
        <v>470</v>
      </c>
      <c r="I258" s="28" t="s">
        <v>1228</v>
      </c>
      <c r="J258" s="229" t="s">
        <v>412</v>
      </c>
      <c r="K258" s="67" t="s">
        <v>773</v>
      </c>
      <c r="L258" s="28" t="s">
        <v>1227</v>
      </c>
      <c r="M258" s="107" t="s">
        <v>426</v>
      </c>
      <c r="N258" s="28" t="s">
        <v>1228</v>
      </c>
      <c r="O258" s="28" t="s">
        <v>1228</v>
      </c>
      <c r="P258" s="28" t="s">
        <v>1228</v>
      </c>
      <c r="Q258" s="28" t="s">
        <v>1228</v>
      </c>
      <c r="R258" s="28" t="s">
        <v>1228</v>
      </c>
      <c r="S258" s="129">
        <v>0.27083333333333331</v>
      </c>
      <c r="T258" s="129">
        <v>0.45833333333333331</v>
      </c>
      <c r="U258" s="129">
        <v>0.70833333333333337</v>
      </c>
      <c r="V258" s="129">
        <v>0.85416666666666663</v>
      </c>
      <c r="W258" s="129" t="s">
        <v>1228</v>
      </c>
      <c r="X258" s="129" t="s">
        <v>1228</v>
      </c>
      <c r="Y258" s="129" t="s">
        <v>1228</v>
      </c>
      <c r="Z258" s="129" t="s">
        <v>1228</v>
      </c>
      <c r="AA258" s="129" t="s">
        <v>1228</v>
      </c>
      <c r="AB258" s="129" t="s">
        <v>1228</v>
      </c>
      <c r="AC258" s="129" t="s">
        <v>1228</v>
      </c>
      <c r="AD258" s="129" t="s">
        <v>1228</v>
      </c>
      <c r="AE258" s="97" t="s">
        <v>184</v>
      </c>
      <c r="AF258" s="97" t="s">
        <v>136</v>
      </c>
      <c r="AG258" s="97" t="s">
        <v>186</v>
      </c>
      <c r="AH258" s="110" t="s">
        <v>1943</v>
      </c>
      <c r="AI258" s="97" t="s">
        <v>185</v>
      </c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168"/>
      <c r="BA258" s="28" t="s">
        <v>1228</v>
      </c>
      <c r="BB258" s="11">
        <v>42849</v>
      </c>
      <c r="BC258" s="157">
        <v>338154.45</v>
      </c>
      <c r="BD258" s="157">
        <v>6298072.2800000003</v>
      </c>
      <c r="BE258" s="70" t="s">
        <v>2139</v>
      </c>
    </row>
    <row r="259" spans="1:57" x14ac:dyDescent="0.2">
      <c r="A259" s="30">
        <v>1</v>
      </c>
      <c r="B259" s="110" t="s">
        <v>588</v>
      </c>
      <c r="C259" s="110" t="s">
        <v>1886</v>
      </c>
      <c r="D259" s="232">
        <v>319</v>
      </c>
      <c r="E259" s="70" t="s">
        <v>1485</v>
      </c>
      <c r="F259" s="30" t="s">
        <v>941</v>
      </c>
      <c r="G259" s="30" t="s">
        <v>1228</v>
      </c>
      <c r="H259" s="28" t="s">
        <v>760</v>
      </c>
      <c r="I259" s="28" t="s">
        <v>1228</v>
      </c>
      <c r="J259" s="79" t="s">
        <v>406</v>
      </c>
      <c r="K259" s="67" t="s">
        <v>774</v>
      </c>
      <c r="L259" s="30" t="s">
        <v>1227</v>
      </c>
      <c r="M259" s="111" t="s">
        <v>434</v>
      </c>
      <c r="N259" s="30" t="s">
        <v>1228</v>
      </c>
      <c r="O259" s="30" t="s">
        <v>1228</v>
      </c>
      <c r="P259" s="30" t="s">
        <v>1228</v>
      </c>
      <c r="Q259" s="30" t="s">
        <v>1228</v>
      </c>
      <c r="R259" s="30" t="s">
        <v>1228</v>
      </c>
      <c r="S259" s="126">
        <v>0.54166666666666663</v>
      </c>
      <c r="T259" s="126">
        <v>0.875</v>
      </c>
      <c r="U259" s="127" t="s">
        <v>1228</v>
      </c>
      <c r="V259" s="127" t="s">
        <v>1228</v>
      </c>
      <c r="W259" s="127">
        <v>0.45833333333333331</v>
      </c>
      <c r="X259" s="127">
        <v>0.79166666666666663</v>
      </c>
      <c r="Y259" s="127" t="s">
        <v>1228</v>
      </c>
      <c r="Z259" s="127" t="s">
        <v>1228</v>
      </c>
      <c r="AA259" s="127" t="s">
        <v>1228</v>
      </c>
      <c r="AB259" s="127" t="s">
        <v>1228</v>
      </c>
      <c r="AC259" s="127" t="s">
        <v>1228</v>
      </c>
      <c r="AD259" s="127" t="s">
        <v>1228</v>
      </c>
      <c r="AE259" s="110" t="s">
        <v>302</v>
      </c>
      <c r="AF259" s="110" t="s">
        <v>304</v>
      </c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70">
        <v>1</v>
      </c>
      <c r="BA259" s="30" t="s">
        <v>1228</v>
      </c>
      <c r="BB259" s="24">
        <v>42849</v>
      </c>
      <c r="BC259" s="158">
        <v>338221.34</v>
      </c>
      <c r="BD259" s="158">
        <v>6298031.4699999997</v>
      </c>
      <c r="BE259" s="70" t="s">
        <v>2139</v>
      </c>
    </row>
    <row r="260" spans="1:57" x14ac:dyDescent="0.2">
      <c r="A260" s="30">
        <v>1</v>
      </c>
      <c r="B260" s="110" t="s">
        <v>589</v>
      </c>
      <c r="C260" s="110" t="s">
        <v>118</v>
      </c>
      <c r="D260" s="70">
        <v>320</v>
      </c>
      <c r="E260" s="70" t="s">
        <v>1486</v>
      </c>
      <c r="F260" s="30" t="s">
        <v>942</v>
      </c>
      <c r="G260" s="30" t="s">
        <v>1228</v>
      </c>
      <c r="H260" s="30" t="s">
        <v>761</v>
      </c>
      <c r="I260" s="30" t="s">
        <v>1228</v>
      </c>
      <c r="J260" s="230" t="s">
        <v>406</v>
      </c>
      <c r="K260" s="79" t="s">
        <v>775</v>
      </c>
      <c r="L260" s="30" t="s">
        <v>1227</v>
      </c>
      <c r="M260" s="111" t="s">
        <v>426</v>
      </c>
      <c r="N260" s="30" t="s">
        <v>1228</v>
      </c>
      <c r="O260" s="30" t="s">
        <v>1228</v>
      </c>
      <c r="P260" s="30" t="s">
        <v>1228</v>
      </c>
      <c r="Q260" s="30" t="s">
        <v>1228</v>
      </c>
      <c r="R260" s="30" t="s">
        <v>1228</v>
      </c>
      <c r="S260" s="127">
        <v>0.27083333333333331</v>
      </c>
      <c r="T260" s="127">
        <v>0.45833333333333331</v>
      </c>
      <c r="U260" s="127">
        <v>0.70833333333333337</v>
      </c>
      <c r="V260" s="127">
        <v>0.85416666666666663</v>
      </c>
      <c r="W260" s="127" t="s">
        <v>1228</v>
      </c>
      <c r="X260" s="127" t="s">
        <v>1228</v>
      </c>
      <c r="Y260" s="127" t="s">
        <v>1228</v>
      </c>
      <c r="Z260" s="127" t="s">
        <v>1228</v>
      </c>
      <c r="AA260" s="127" t="s">
        <v>1228</v>
      </c>
      <c r="AB260" s="127" t="s">
        <v>1228</v>
      </c>
      <c r="AC260" s="127" t="s">
        <v>1228</v>
      </c>
      <c r="AD260" s="127" t="s">
        <v>1228</v>
      </c>
      <c r="AE260" s="110" t="s">
        <v>194</v>
      </c>
      <c r="AF260" s="110" t="s">
        <v>125</v>
      </c>
      <c r="AG260" s="110" t="s">
        <v>126</v>
      </c>
      <c r="AH260" s="110" t="s">
        <v>195</v>
      </c>
      <c r="AI260" s="110" t="s">
        <v>127</v>
      </c>
      <c r="AJ260" s="110" t="s">
        <v>1943</v>
      </c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70"/>
      <c r="BA260" s="30" t="s">
        <v>1228</v>
      </c>
      <c r="BB260" s="24">
        <v>42849</v>
      </c>
      <c r="BC260" s="158">
        <v>339706.93</v>
      </c>
      <c r="BD260" s="158">
        <v>6298111.9699999997</v>
      </c>
      <c r="BE260" s="70" t="s">
        <v>2139</v>
      </c>
    </row>
    <row r="261" spans="1:57" s="60" customFormat="1" x14ac:dyDescent="0.2">
      <c r="A261" s="28">
        <v>1</v>
      </c>
      <c r="B261" s="97" t="s">
        <v>589</v>
      </c>
      <c r="C261" s="97" t="s">
        <v>119</v>
      </c>
      <c r="D261" s="68">
        <v>321</v>
      </c>
      <c r="E261" s="68" t="s">
        <v>1487</v>
      </c>
      <c r="F261" s="28" t="s">
        <v>943</v>
      </c>
      <c r="G261" s="28" t="s">
        <v>1228</v>
      </c>
      <c r="H261" s="28" t="s">
        <v>762</v>
      </c>
      <c r="I261" s="28" t="s">
        <v>1228</v>
      </c>
      <c r="J261" s="79" t="s">
        <v>409</v>
      </c>
      <c r="K261" s="67" t="s">
        <v>1182</v>
      </c>
      <c r="L261" s="28" t="s">
        <v>1213</v>
      </c>
      <c r="M261" s="107" t="s">
        <v>434</v>
      </c>
      <c r="N261" s="68" t="s">
        <v>427</v>
      </c>
      <c r="O261" s="28" t="s">
        <v>1228</v>
      </c>
      <c r="P261" s="28" t="s">
        <v>1228</v>
      </c>
      <c r="Q261" s="28" t="s">
        <v>1228</v>
      </c>
      <c r="R261" s="28" t="s">
        <v>1228</v>
      </c>
      <c r="S261" s="129">
        <v>0.58333333333333337</v>
      </c>
      <c r="T261" s="129">
        <v>0.89583333333333337</v>
      </c>
      <c r="U261" s="129" t="s">
        <v>1228</v>
      </c>
      <c r="V261" s="129" t="s">
        <v>1228</v>
      </c>
      <c r="W261" s="127">
        <v>0.58333333333333337</v>
      </c>
      <c r="X261" s="127">
        <v>0.89583333333333337</v>
      </c>
      <c r="Y261" s="129" t="s">
        <v>1228</v>
      </c>
      <c r="Z261" s="129" t="s">
        <v>1228</v>
      </c>
      <c r="AA261" s="129" t="s">
        <v>1228</v>
      </c>
      <c r="AB261" s="129" t="s">
        <v>1228</v>
      </c>
      <c r="AC261" s="129" t="s">
        <v>1228</v>
      </c>
      <c r="AD261" s="129" t="s">
        <v>1228</v>
      </c>
      <c r="AE261" s="97" t="s">
        <v>309</v>
      </c>
      <c r="AF261" s="97" t="s">
        <v>310</v>
      </c>
      <c r="AG261" s="97" t="s">
        <v>237</v>
      </c>
      <c r="AH261" s="97" t="s">
        <v>455</v>
      </c>
      <c r="AI261" s="97" t="s">
        <v>311</v>
      </c>
      <c r="AJ261" s="97" t="s">
        <v>637</v>
      </c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168"/>
      <c r="BA261" s="28">
        <v>2</v>
      </c>
      <c r="BB261" s="11">
        <v>42842</v>
      </c>
      <c r="BC261" s="157">
        <v>347027.7</v>
      </c>
      <c r="BD261" s="157">
        <v>6299218.2000000002</v>
      </c>
      <c r="BE261" s="70" t="s">
        <v>2139</v>
      </c>
    </row>
    <row r="262" spans="1:57" x14ac:dyDescent="0.2">
      <c r="A262" s="51">
        <v>1</v>
      </c>
      <c r="B262" s="112" t="s">
        <v>2229</v>
      </c>
      <c r="C262" s="112" t="s">
        <v>119</v>
      </c>
      <c r="D262" s="84">
        <v>322</v>
      </c>
      <c r="E262" s="84" t="s">
        <v>1488</v>
      </c>
      <c r="F262" s="51" t="s">
        <v>944</v>
      </c>
      <c r="G262" s="51" t="s">
        <v>1228</v>
      </c>
      <c r="H262" s="51" t="s">
        <v>768</v>
      </c>
      <c r="I262" s="51" t="s">
        <v>1228</v>
      </c>
      <c r="J262" s="83" t="s">
        <v>409</v>
      </c>
      <c r="K262" s="83" t="s">
        <v>2523</v>
      </c>
      <c r="L262" s="51" t="s">
        <v>1213</v>
      </c>
      <c r="M262" s="217" t="s">
        <v>429</v>
      </c>
      <c r="N262" s="84" t="s">
        <v>432</v>
      </c>
      <c r="O262" s="51" t="s">
        <v>1228</v>
      </c>
      <c r="P262" s="51" t="s">
        <v>1228</v>
      </c>
      <c r="Q262" s="51" t="s">
        <v>1228</v>
      </c>
      <c r="R262" s="51" t="s">
        <v>1228</v>
      </c>
      <c r="S262" s="131">
        <v>0.66666666666666663</v>
      </c>
      <c r="T262" s="131">
        <v>0.875</v>
      </c>
      <c r="U262" s="131" t="s">
        <v>1228</v>
      </c>
      <c r="V262" s="131" t="s">
        <v>1228</v>
      </c>
      <c r="W262" s="131" t="s">
        <v>1228</v>
      </c>
      <c r="X262" s="131" t="s">
        <v>1228</v>
      </c>
      <c r="Y262" s="131" t="s">
        <v>1228</v>
      </c>
      <c r="Z262" s="131" t="s">
        <v>1228</v>
      </c>
      <c r="AA262" s="131" t="s">
        <v>1228</v>
      </c>
      <c r="AB262" s="131" t="s">
        <v>1228</v>
      </c>
      <c r="AC262" s="131" t="s">
        <v>1228</v>
      </c>
      <c r="AD262" s="131" t="s">
        <v>1228</v>
      </c>
      <c r="AE262" s="112" t="s">
        <v>562</v>
      </c>
      <c r="AF262" s="112" t="s">
        <v>783</v>
      </c>
      <c r="AG262" s="112" t="s">
        <v>741</v>
      </c>
      <c r="AH262" s="112" t="s">
        <v>742</v>
      </c>
      <c r="AI262" s="112" t="s">
        <v>139</v>
      </c>
      <c r="AJ262" s="112" t="s">
        <v>140</v>
      </c>
      <c r="AK262" s="8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65">
        <v>2</v>
      </c>
      <c r="BA262" s="51" t="s">
        <v>1228</v>
      </c>
      <c r="BB262" s="35">
        <v>42842</v>
      </c>
      <c r="BC262" s="159">
        <v>346770.7</v>
      </c>
      <c r="BD262" s="159">
        <v>6299176.5</v>
      </c>
      <c r="BE262" s="84" t="s">
        <v>2139</v>
      </c>
    </row>
    <row r="263" spans="1:57" x14ac:dyDescent="0.2">
      <c r="A263" s="30">
        <v>1</v>
      </c>
      <c r="B263" s="110" t="s">
        <v>588</v>
      </c>
      <c r="C263" s="110" t="s">
        <v>119</v>
      </c>
      <c r="D263" s="70">
        <v>323</v>
      </c>
      <c r="E263" s="70" t="s">
        <v>1489</v>
      </c>
      <c r="F263" s="30" t="s">
        <v>945</v>
      </c>
      <c r="G263" s="30" t="s">
        <v>1228</v>
      </c>
      <c r="H263" s="30" t="s">
        <v>769</v>
      </c>
      <c r="I263" s="30" t="s">
        <v>1228</v>
      </c>
      <c r="J263" s="79" t="s">
        <v>409</v>
      </c>
      <c r="K263" s="79" t="s">
        <v>2524</v>
      </c>
      <c r="L263" s="30" t="s">
        <v>1213</v>
      </c>
      <c r="M263" s="111" t="s">
        <v>429</v>
      </c>
      <c r="N263" s="70" t="s">
        <v>432</v>
      </c>
      <c r="O263" s="30" t="s">
        <v>1228</v>
      </c>
      <c r="P263" s="30" t="s">
        <v>1228</v>
      </c>
      <c r="Q263" s="30" t="s">
        <v>1228</v>
      </c>
      <c r="R263" s="30" t="s">
        <v>1228</v>
      </c>
      <c r="S263" s="127">
        <v>0.66666666666666663</v>
      </c>
      <c r="T263" s="127">
        <v>0.875</v>
      </c>
      <c r="U263" s="127" t="s">
        <v>1228</v>
      </c>
      <c r="V263" s="127" t="s">
        <v>1228</v>
      </c>
      <c r="W263" s="127" t="s">
        <v>1228</v>
      </c>
      <c r="X263" s="127" t="s">
        <v>1228</v>
      </c>
      <c r="Y263" s="127" t="s">
        <v>1228</v>
      </c>
      <c r="Z263" s="127" t="s">
        <v>1228</v>
      </c>
      <c r="AA263" s="127" t="s">
        <v>1228</v>
      </c>
      <c r="AB263" s="127" t="s">
        <v>1228</v>
      </c>
      <c r="AC263" s="127" t="s">
        <v>1228</v>
      </c>
      <c r="AD263" s="127" t="s">
        <v>1228</v>
      </c>
      <c r="AE263" s="110" t="s">
        <v>562</v>
      </c>
      <c r="AF263" s="110" t="s">
        <v>783</v>
      </c>
      <c r="AG263" s="110" t="s">
        <v>741</v>
      </c>
      <c r="AH263" s="110" t="s">
        <v>742</v>
      </c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70">
        <v>2</v>
      </c>
      <c r="BA263" s="30" t="s">
        <v>1228</v>
      </c>
      <c r="BB263" s="24">
        <v>42842</v>
      </c>
      <c r="BC263" s="158">
        <v>346519.7</v>
      </c>
      <c r="BD263" s="158">
        <v>6299141.5999999996</v>
      </c>
      <c r="BE263" s="70" t="s">
        <v>2139</v>
      </c>
    </row>
    <row r="264" spans="1:57" s="60" customFormat="1" x14ac:dyDescent="0.2">
      <c r="A264" s="85">
        <v>1</v>
      </c>
      <c r="B264" s="113" t="s">
        <v>589</v>
      </c>
      <c r="C264" s="113" t="s">
        <v>118</v>
      </c>
      <c r="D264" s="88">
        <v>324</v>
      </c>
      <c r="E264" s="88" t="s">
        <v>1490</v>
      </c>
      <c r="F264" s="85" t="s">
        <v>946</v>
      </c>
      <c r="G264" s="85" t="s">
        <v>1228</v>
      </c>
      <c r="H264" s="85" t="s">
        <v>770</v>
      </c>
      <c r="I264" s="85" t="s">
        <v>1228</v>
      </c>
      <c r="J264" s="67" t="s">
        <v>409</v>
      </c>
      <c r="K264" s="87" t="s">
        <v>1183</v>
      </c>
      <c r="L264" s="85" t="s">
        <v>1227</v>
      </c>
      <c r="M264" s="114" t="s">
        <v>429</v>
      </c>
      <c r="N264" s="85" t="s">
        <v>1228</v>
      </c>
      <c r="O264" s="85" t="s">
        <v>1228</v>
      </c>
      <c r="P264" s="85" t="s">
        <v>1228</v>
      </c>
      <c r="Q264" s="85" t="s">
        <v>1228</v>
      </c>
      <c r="R264" s="85" t="s">
        <v>1228</v>
      </c>
      <c r="S264" s="142">
        <v>0.66666666666666663</v>
      </c>
      <c r="T264" s="142">
        <v>0.875</v>
      </c>
      <c r="U264" s="142" t="s">
        <v>1228</v>
      </c>
      <c r="V264" s="142" t="s">
        <v>1228</v>
      </c>
      <c r="W264" s="142" t="s">
        <v>1228</v>
      </c>
      <c r="X264" s="142" t="s">
        <v>1228</v>
      </c>
      <c r="Y264" s="142" t="s">
        <v>1228</v>
      </c>
      <c r="Z264" s="142" t="s">
        <v>1228</v>
      </c>
      <c r="AA264" s="142" t="s">
        <v>1228</v>
      </c>
      <c r="AB264" s="142" t="s">
        <v>1228</v>
      </c>
      <c r="AC264" s="142" t="s">
        <v>1228</v>
      </c>
      <c r="AD264" s="142" t="s">
        <v>1228</v>
      </c>
      <c r="AE264" s="113" t="s">
        <v>783</v>
      </c>
      <c r="AF264" s="113" t="s">
        <v>741</v>
      </c>
      <c r="AG264" s="113" t="s">
        <v>742</v>
      </c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71"/>
      <c r="BA264" s="85" t="s">
        <v>1228</v>
      </c>
      <c r="BB264" s="149">
        <v>42842</v>
      </c>
      <c r="BC264" s="160">
        <v>346107.5</v>
      </c>
      <c r="BD264" s="160">
        <v>6299078.0999999996</v>
      </c>
      <c r="BE264" s="88" t="s">
        <v>2139</v>
      </c>
    </row>
    <row r="265" spans="1:57" x14ac:dyDescent="0.2">
      <c r="A265" s="30">
        <v>1</v>
      </c>
      <c r="B265" s="110" t="s">
        <v>588</v>
      </c>
      <c r="C265" s="110" t="s">
        <v>119</v>
      </c>
      <c r="D265" s="70">
        <v>325</v>
      </c>
      <c r="E265" s="70" t="s">
        <v>1491</v>
      </c>
      <c r="F265" s="30" t="s">
        <v>947</v>
      </c>
      <c r="G265" s="30" t="s">
        <v>1228</v>
      </c>
      <c r="H265" s="30" t="s">
        <v>771</v>
      </c>
      <c r="I265" s="30" t="s">
        <v>1228</v>
      </c>
      <c r="J265" s="79" t="s">
        <v>409</v>
      </c>
      <c r="K265" s="79" t="s">
        <v>1184</v>
      </c>
      <c r="L265" s="30" t="s">
        <v>1213</v>
      </c>
      <c r="M265" s="111" t="s">
        <v>429</v>
      </c>
      <c r="N265" s="70" t="s">
        <v>427</v>
      </c>
      <c r="O265" s="30" t="s">
        <v>1228</v>
      </c>
      <c r="P265" s="30" t="s">
        <v>1228</v>
      </c>
      <c r="Q265" s="30" t="s">
        <v>1228</v>
      </c>
      <c r="R265" s="30" t="s">
        <v>1228</v>
      </c>
      <c r="S265" s="127">
        <v>0.27083333333333331</v>
      </c>
      <c r="T265" s="127">
        <v>0.89583333333333337</v>
      </c>
      <c r="U265" s="127" t="s">
        <v>1228</v>
      </c>
      <c r="V265" s="127" t="s">
        <v>1228</v>
      </c>
      <c r="W265" s="127" t="s">
        <v>1228</v>
      </c>
      <c r="X265" s="127" t="s">
        <v>1228</v>
      </c>
      <c r="Y265" s="127" t="s">
        <v>1228</v>
      </c>
      <c r="Z265" s="127" t="s">
        <v>1228</v>
      </c>
      <c r="AA265" s="127" t="s">
        <v>1228</v>
      </c>
      <c r="AB265" s="127" t="s">
        <v>1228</v>
      </c>
      <c r="AC265" s="127" t="s">
        <v>1228</v>
      </c>
      <c r="AD265" s="127" t="s">
        <v>1228</v>
      </c>
      <c r="AE265" s="79" t="s">
        <v>783</v>
      </c>
      <c r="AF265" s="79" t="s">
        <v>741</v>
      </c>
      <c r="AG265" s="79" t="s">
        <v>742</v>
      </c>
      <c r="AH265" s="79" t="s">
        <v>139</v>
      </c>
      <c r="AI265" s="79" t="s">
        <v>140</v>
      </c>
      <c r="AJ265" s="79" t="s">
        <v>513</v>
      </c>
      <c r="AK265" s="79"/>
      <c r="AL265" s="79"/>
      <c r="AM265" s="79"/>
      <c r="AN265" s="79"/>
      <c r="AO265" s="79"/>
      <c r="AP265" s="79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70">
        <v>2</v>
      </c>
      <c r="BA265" s="30" t="s">
        <v>1228</v>
      </c>
      <c r="BB265" s="24">
        <v>42842</v>
      </c>
      <c r="BC265" s="158">
        <v>345790.3</v>
      </c>
      <c r="BD265" s="158">
        <v>6299034.7000000002</v>
      </c>
      <c r="BE265" s="70" t="s">
        <v>2139</v>
      </c>
    </row>
    <row r="266" spans="1:57" s="60" customFormat="1" x14ac:dyDescent="0.2">
      <c r="A266" s="28">
        <v>1</v>
      </c>
      <c r="B266" s="97" t="s">
        <v>589</v>
      </c>
      <c r="C266" s="97" t="s">
        <v>565</v>
      </c>
      <c r="D266" s="68">
        <v>326</v>
      </c>
      <c r="E266" s="68" t="s">
        <v>1717</v>
      </c>
      <c r="F266" s="28" t="s">
        <v>948</v>
      </c>
      <c r="G266" s="28" t="s">
        <v>1228</v>
      </c>
      <c r="H266" s="28" t="s">
        <v>763</v>
      </c>
      <c r="I266" s="28" t="s">
        <v>1228</v>
      </c>
      <c r="J266" s="87" t="s">
        <v>409</v>
      </c>
      <c r="K266" s="67" t="s">
        <v>776</v>
      </c>
      <c r="L266" s="28" t="s">
        <v>1227</v>
      </c>
      <c r="M266" s="100" t="s">
        <v>434</v>
      </c>
      <c r="N266" s="28" t="s">
        <v>1228</v>
      </c>
      <c r="O266" s="28" t="s">
        <v>1228</v>
      </c>
      <c r="P266" s="28" t="s">
        <v>1228</v>
      </c>
      <c r="Q266" s="28" t="s">
        <v>1228</v>
      </c>
      <c r="R266" s="28" t="s">
        <v>1228</v>
      </c>
      <c r="S266" s="129">
        <v>0.66666666666666663</v>
      </c>
      <c r="T266" s="129">
        <v>0.875</v>
      </c>
      <c r="U266" s="129" t="s">
        <v>1228</v>
      </c>
      <c r="V266" s="129" t="s">
        <v>1228</v>
      </c>
      <c r="W266" s="129" t="s">
        <v>1228</v>
      </c>
      <c r="X266" s="129" t="s">
        <v>1228</v>
      </c>
      <c r="Y266" s="129" t="s">
        <v>1228</v>
      </c>
      <c r="Z266" s="129" t="s">
        <v>1228</v>
      </c>
      <c r="AA266" s="129" t="s">
        <v>1228</v>
      </c>
      <c r="AB266" s="129" t="s">
        <v>1228</v>
      </c>
      <c r="AC266" s="129" t="s">
        <v>1228</v>
      </c>
      <c r="AD266" s="129" t="s">
        <v>1228</v>
      </c>
      <c r="AE266" s="97" t="s">
        <v>309</v>
      </c>
      <c r="AF266" s="97" t="s">
        <v>310</v>
      </c>
      <c r="AG266" s="97" t="s">
        <v>237</v>
      </c>
      <c r="AH266" s="97" t="s">
        <v>438</v>
      </c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168"/>
      <c r="BA266" s="28" t="s">
        <v>1228</v>
      </c>
      <c r="BB266" s="11">
        <v>42851</v>
      </c>
      <c r="BC266" s="157">
        <v>345937.4</v>
      </c>
      <c r="BD266" s="157">
        <v>6299054.7000000002</v>
      </c>
      <c r="BE266" s="70" t="s">
        <v>2139</v>
      </c>
    </row>
    <row r="267" spans="1:57" s="60" customFormat="1" x14ac:dyDescent="0.2">
      <c r="A267" s="85">
        <v>1</v>
      </c>
      <c r="B267" s="113" t="s">
        <v>589</v>
      </c>
      <c r="C267" s="113" t="s">
        <v>119</v>
      </c>
      <c r="D267" s="88">
        <v>327</v>
      </c>
      <c r="E267" s="88" t="s">
        <v>1492</v>
      </c>
      <c r="F267" s="85" t="s">
        <v>949</v>
      </c>
      <c r="G267" s="85" t="s">
        <v>1228</v>
      </c>
      <c r="H267" s="85" t="s">
        <v>772</v>
      </c>
      <c r="I267" s="85" t="s">
        <v>1228</v>
      </c>
      <c r="J267" s="87" t="s">
        <v>409</v>
      </c>
      <c r="K267" s="87" t="s">
        <v>777</v>
      </c>
      <c r="L267" s="85" t="s">
        <v>1213</v>
      </c>
      <c r="M267" s="94" t="s">
        <v>429</v>
      </c>
      <c r="N267" s="88" t="s">
        <v>427</v>
      </c>
      <c r="O267" s="85" t="s">
        <v>1228</v>
      </c>
      <c r="P267" s="85" t="s">
        <v>1228</v>
      </c>
      <c r="Q267" s="85" t="s">
        <v>1228</v>
      </c>
      <c r="R267" s="85" t="s">
        <v>1228</v>
      </c>
      <c r="S267" s="142">
        <v>0.66666666666666663</v>
      </c>
      <c r="T267" s="142">
        <v>0.875</v>
      </c>
      <c r="U267" s="142" t="s">
        <v>1228</v>
      </c>
      <c r="V267" s="142" t="s">
        <v>1228</v>
      </c>
      <c r="W267" s="142" t="s">
        <v>1228</v>
      </c>
      <c r="X267" s="142" t="s">
        <v>1228</v>
      </c>
      <c r="Y267" s="142" t="s">
        <v>1228</v>
      </c>
      <c r="Z267" s="142" t="s">
        <v>1228</v>
      </c>
      <c r="AA267" s="142" t="s">
        <v>1228</v>
      </c>
      <c r="AB267" s="142" t="s">
        <v>1228</v>
      </c>
      <c r="AC267" s="142" t="s">
        <v>1228</v>
      </c>
      <c r="AD267" s="142" t="s">
        <v>1228</v>
      </c>
      <c r="AE267" s="87" t="s">
        <v>783</v>
      </c>
      <c r="AF267" s="87" t="s">
        <v>741</v>
      </c>
      <c r="AG267" s="87" t="s">
        <v>742</v>
      </c>
      <c r="AH267" s="87" t="s">
        <v>513</v>
      </c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71"/>
      <c r="BA267" s="85" t="s">
        <v>1228</v>
      </c>
      <c r="BB267" s="149">
        <v>42851</v>
      </c>
      <c r="BC267" s="160">
        <v>345710.33</v>
      </c>
      <c r="BD267" s="160">
        <v>6299131.4800000004</v>
      </c>
      <c r="BE267" s="88" t="s">
        <v>2139</v>
      </c>
    </row>
    <row r="268" spans="1:57" s="60" customFormat="1" x14ac:dyDescent="0.2">
      <c r="A268" s="28">
        <v>1</v>
      </c>
      <c r="B268" s="97" t="s">
        <v>589</v>
      </c>
      <c r="C268" s="97" t="s">
        <v>118</v>
      </c>
      <c r="D268" s="68">
        <v>328</v>
      </c>
      <c r="E268" s="68" t="s">
        <v>1493</v>
      </c>
      <c r="F268" s="28" t="s">
        <v>868</v>
      </c>
      <c r="G268" s="28" t="s">
        <v>1228</v>
      </c>
      <c r="H268" s="28" t="s">
        <v>511</v>
      </c>
      <c r="I268" s="28" t="s">
        <v>1228</v>
      </c>
      <c r="J268" s="87" t="s">
        <v>425</v>
      </c>
      <c r="K268" s="67" t="s">
        <v>778</v>
      </c>
      <c r="L268" s="28" t="s">
        <v>1227</v>
      </c>
      <c r="M268" s="100" t="s">
        <v>430</v>
      </c>
      <c r="N268" s="28" t="s">
        <v>1228</v>
      </c>
      <c r="O268" s="28" t="s">
        <v>1228</v>
      </c>
      <c r="P268" s="28" t="s">
        <v>1228</v>
      </c>
      <c r="Q268" s="28" t="s">
        <v>1228</v>
      </c>
      <c r="R268" s="28" t="s">
        <v>1228</v>
      </c>
      <c r="S268" s="146">
        <v>0.27083333333333331</v>
      </c>
      <c r="T268" s="146">
        <v>0.39583333333333331</v>
      </c>
      <c r="U268" s="146">
        <v>0.66666666666666663</v>
      </c>
      <c r="V268" s="146">
        <v>0.85416666666666663</v>
      </c>
      <c r="W268" s="129" t="s">
        <v>1228</v>
      </c>
      <c r="X268" s="129" t="s">
        <v>1228</v>
      </c>
      <c r="Y268" s="129" t="s">
        <v>1228</v>
      </c>
      <c r="Z268" s="129" t="s">
        <v>1228</v>
      </c>
      <c r="AA268" s="129" t="s">
        <v>1228</v>
      </c>
      <c r="AB268" s="129" t="s">
        <v>1228</v>
      </c>
      <c r="AC268" s="129" t="s">
        <v>1228</v>
      </c>
      <c r="AD268" s="129" t="s">
        <v>1228</v>
      </c>
      <c r="AE268" s="67" t="s">
        <v>784</v>
      </c>
      <c r="AF268" s="67" t="s">
        <v>295</v>
      </c>
      <c r="AG268" s="67" t="s">
        <v>1625</v>
      </c>
      <c r="AH268" s="67" t="s">
        <v>785</v>
      </c>
      <c r="AI268" s="67" t="s">
        <v>433</v>
      </c>
      <c r="AJ268" s="67" t="s">
        <v>280</v>
      </c>
      <c r="AK268" s="67" t="s">
        <v>1661</v>
      </c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168"/>
      <c r="BA268" s="28" t="s">
        <v>1228</v>
      </c>
      <c r="BB268" s="11">
        <v>42857</v>
      </c>
      <c r="BC268" s="157">
        <v>341446.31</v>
      </c>
      <c r="BD268" s="157">
        <v>6302547.96</v>
      </c>
      <c r="BE268" s="70" t="s">
        <v>2139</v>
      </c>
    </row>
    <row r="269" spans="1:57" x14ac:dyDescent="0.2">
      <c r="A269" s="30">
        <v>1</v>
      </c>
      <c r="B269" s="110" t="s">
        <v>588</v>
      </c>
      <c r="C269" s="110" t="s">
        <v>119</v>
      </c>
      <c r="D269" s="70">
        <v>329</v>
      </c>
      <c r="E269" s="70" t="s">
        <v>1494</v>
      </c>
      <c r="F269" s="30" t="s">
        <v>950</v>
      </c>
      <c r="G269" s="30" t="s">
        <v>1228</v>
      </c>
      <c r="H269" s="30" t="s">
        <v>764</v>
      </c>
      <c r="I269" s="30" t="s">
        <v>1228</v>
      </c>
      <c r="J269" s="79" t="s">
        <v>425</v>
      </c>
      <c r="K269" s="79" t="s">
        <v>779</v>
      </c>
      <c r="L269" s="30" t="s">
        <v>1213</v>
      </c>
      <c r="M269" s="105" t="s">
        <v>426</v>
      </c>
      <c r="N269" s="70" t="s">
        <v>427</v>
      </c>
      <c r="O269" s="30" t="s">
        <v>431</v>
      </c>
      <c r="P269" s="30" t="s">
        <v>1228</v>
      </c>
      <c r="Q269" s="30" t="s">
        <v>1228</v>
      </c>
      <c r="R269" s="30" t="s">
        <v>1228</v>
      </c>
      <c r="S269" s="145">
        <v>0.27083333333333331</v>
      </c>
      <c r="T269" s="127">
        <v>0.45833333333333331</v>
      </c>
      <c r="U269" s="127">
        <v>0.66666666666666663</v>
      </c>
      <c r="V269" s="145">
        <v>0.85416666666666663</v>
      </c>
      <c r="W269" s="127" t="s">
        <v>1228</v>
      </c>
      <c r="X269" s="127" t="s">
        <v>1228</v>
      </c>
      <c r="Y269" s="127" t="s">
        <v>1228</v>
      </c>
      <c r="Z269" s="127" t="s">
        <v>1228</v>
      </c>
      <c r="AA269" s="127" t="s">
        <v>1228</v>
      </c>
      <c r="AB269" s="127" t="s">
        <v>1228</v>
      </c>
      <c r="AC269" s="127" t="s">
        <v>1228</v>
      </c>
      <c r="AD269" s="127" t="s">
        <v>1228</v>
      </c>
      <c r="AE269" s="110" t="s">
        <v>216</v>
      </c>
      <c r="AF269" s="110" t="s">
        <v>217</v>
      </c>
      <c r="AG269" s="110" t="s">
        <v>439</v>
      </c>
      <c r="AH269" s="110" t="s">
        <v>1203</v>
      </c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70">
        <v>1</v>
      </c>
      <c r="BA269" s="30" t="s">
        <v>1228</v>
      </c>
      <c r="BB269" s="24">
        <v>42857</v>
      </c>
      <c r="BC269" s="158">
        <v>341576.76</v>
      </c>
      <c r="BD269" s="158">
        <v>6302530.5300000003</v>
      </c>
      <c r="BE269" s="70" t="s">
        <v>2139</v>
      </c>
    </row>
    <row r="270" spans="1:57" x14ac:dyDescent="0.2">
      <c r="A270" s="28">
        <v>1</v>
      </c>
      <c r="B270" s="97" t="s">
        <v>589</v>
      </c>
      <c r="C270" s="97" t="s">
        <v>119</v>
      </c>
      <c r="D270" s="68">
        <v>330</v>
      </c>
      <c r="E270" s="68" t="s">
        <v>1495</v>
      </c>
      <c r="F270" s="28" t="s">
        <v>951</v>
      </c>
      <c r="G270" s="28" t="s">
        <v>1228</v>
      </c>
      <c r="H270" s="28" t="s">
        <v>765</v>
      </c>
      <c r="I270" s="28" t="s">
        <v>1228</v>
      </c>
      <c r="J270" s="87" t="s">
        <v>425</v>
      </c>
      <c r="K270" s="67" t="s">
        <v>780</v>
      </c>
      <c r="L270" s="28" t="s">
        <v>1213</v>
      </c>
      <c r="M270" s="100" t="s">
        <v>426</v>
      </c>
      <c r="N270" s="28" t="s">
        <v>427</v>
      </c>
      <c r="O270" s="28" t="s">
        <v>1228</v>
      </c>
      <c r="P270" s="28" t="s">
        <v>1228</v>
      </c>
      <c r="Q270" s="28" t="s">
        <v>1228</v>
      </c>
      <c r="R270" s="28" t="s">
        <v>1228</v>
      </c>
      <c r="S270" s="146">
        <v>0.27083333333333331</v>
      </c>
      <c r="T270" s="129">
        <v>0.45833333333333331</v>
      </c>
      <c r="U270" s="129">
        <v>0.66666666666666663</v>
      </c>
      <c r="V270" s="146">
        <v>0.85416666666666663</v>
      </c>
      <c r="W270" s="129" t="s">
        <v>1228</v>
      </c>
      <c r="X270" s="129" t="s">
        <v>1228</v>
      </c>
      <c r="Y270" s="129" t="s">
        <v>1228</v>
      </c>
      <c r="Z270" s="129" t="s">
        <v>1228</v>
      </c>
      <c r="AA270" s="129" t="s">
        <v>1228</v>
      </c>
      <c r="AB270" s="129" t="s">
        <v>1228</v>
      </c>
      <c r="AC270" s="129" t="s">
        <v>1228</v>
      </c>
      <c r="AD270" s="129" t="s">
        <v>1228</v>
      </c>
      <c r="AE270" s="97" t="s">
        <v>161</v>
      </c>
      <c r="AF270" s="97" t="s">
        <v>163</v>
      </c>
      <c r="AG270" s="97" t="s">
        <v>660</v>
      </c>
      <c r="AH270" s="68" t="s">
        <v>1203</v>
      </c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168"/>
      <c r="BA270" s="28" t="s">
        <v>1228</v>
      </c>
      <c r="BB270" s="11">
        <v>42857</v>
      </c>
      <c r="BC270" s="157">
        <v>341543.82</v>
      </c>
      <c r="BD270" s="157">
        <v>6302496.9299999997</v>
      </c>
      <c r="BE270" s="70" t="s">
        <v>2139</v>
      </c>
    </row>
    <row r="271" spans="1:57" s="60" customFormat="1" x14ac:dyDescent="0.2">
      <c r="A271" s="51">
        <v>1</v>
      </c>
      <c r="B271" s="112" t="s">
        <v>2229</v>
      </c>
      <c r="C271" s="112" t="s">
        <v>119</v>
      </c>
      <c r="D271" s="51">
        <v>331</v>
      </c>
      <c r="E271" s="84" t="s">
        <v>1496</v>
      </c>
      <c r="F271" s="51" t="s">
        <v>937</v>
      </c>
      <c r="G271" s="51" t="s">
        <v>1228</v>
      </c>
      <c r="H271" s="51" t="s">
        <v>732</v>
      </c>
      <c r="I271" s="51" t="s">
        <v>1228</v>
      </c>
      <c r="J271" s="83" t="s">
        <v>740</v>
      </c>
      <c r="K271" s="83" t="s">
        <v>2525</v>
      </c>
      <c r="L271" s="51" t="s">
        <v>1213</v>
      </c>
      <c r="M271" s="115" t="s">
        <v>427</v>
      </c>
      <c r="N271" s="84" t="s">
        <v>429</v>
      </c>
      <c r="O271" s="51" t="s">
        <v>1228</v>
      </c>
      <c r="P271" s="51" t="s">
        <v>1228</v>
      </c>
      <c r="Q271" s="51" t="s">
        <v>1228</v>
      </c>
      <c r="R271" s="51" t="s">
        <v>1228</v>
      </c>
      <c r="S271" s="130">
        <v>0.25</v>
      </c>
      <c r="T271" s="130">
        <v>0.41666666666666669</v>
      </c>
      <c r="U271" s="131" t="s">
        <v>1228</v>
      </c>
      <c r="V271" s="131" t="s">
        <v>1228</v>
      </c>
      <c r="W271" s="131" t="s">
        <v>1228</v>
      </c>
      <c r="X271" s="131" t="s">
        <v>1228</v>
      </c>
      <c r="Y271" s="131" t="s">
        <v>1228</v>
      </c>
      <c r="Z271" s="131" t="s">
        <v>1228</v>
      </c>
      <c r="AA271" s="131" t="s">
        <v>1228</v>
      </c>
      <c r="AB271" s="131" t="s">
        <v>1228</v>
      </c>
      <c r="AC271" s="131" t="s">
        <v>1228</v>
      </c>
      <c r="AD271" s="131" t="s">
        <v>1228</v>
      </c>
      <c r="AE271" s="112" t="s">
        <v>741</v>
      </c>
      <c r="AF271" s="112" t="s">
        <v>744</v>
      </c>
      <c r="AG271" s="112" t="s">
        <v>745</v>
      </c>
      <c r="AH271" s="106" t="s">
        <v>516</v>
      </c>
      <c r="AI271" s="82" t="s">
        <v>1853</v>
      </c>
      <c r="AJ271" s="82" t="s">
        <v>1856</v>
      </c>
      <c r="AK271" s="8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65">
        <v>2</v>
      </c>
      <c r="BA271" s="51">
        <v>3</v>
      </c>
      <c r="BB271" s="35">
        <v>42863</v>
      </c>
      <c r="BC271" s="159">
        <v>336924.03</v>
      </c>
      <c r="BD271" s="159">
        <v>6307232.2000000002</v>
      </c>
      <c r="BE271" s="51" t="s">
        <v>2139</v>
      </c>
    </row>
    <row r="272" spans="1:57" x14ac:dyDescent="0.2">
      <c r="A272" s="30">
        <v>1</v>
      </c>
      <c r="B272" s="110" t="s">
        <v>588</v>
      </c>
      <c r="C272" s="110" t="s">
        <v>118</v>
      </c>
      <c r="D272" s="70">
        <v>332</v>
      </c>
      <c r="E272" s="70" t="s">
        <v>1497</v>
      </c>
      <c r="F272" s="30" t="s">
        <v>952</v>
      </c>
      <c r="G272" s="30" t="s">
        <v>1228</v>
      </c>
      <c r="H272" s="28" t="s">
        <v>767</v>
      </c>
      <c r="I272" s="28" t="s">
        <v>1228</v>
      </c>
      <c r="J272" s="79" t="s">
        <v>407</v>
      </c>
      <c r="K272" s="67" t="s">
        <v>781</v>
      </c>
      <c r="L272" s="30" t="s">
        <v>1227</v>
      </c>
      <c r="M272" s="105" t="s">
        <v>429</v>
      </c>
      <c r="N272" s="30" t="s">
        <v>1228</v>
      </c>
      <c r="O272" s="30" t="s">
        <v>1228</v>
      </c>
      <c r="P272" s="30" t="s">
        <v>1228</v>
      </c>
      <c r="Q272" s="30" t="s">
        <v>1228</v>
      </c>
      <c r="R272" s="30" t="s">
        <v>1228</v>
      </c>
      <c r="S272" s="126">
        <v>0.27083333333333331</v>
      </c>
      <c r="T272" s="126">
        <v>0.41666666666666669</v>
      </c>
      <c r="U272" s="127" t="s">
        <v>1228</v>
      </c>
      <c r="V272" s="127" t="s">
        <v>1228</v>
      </c>
      <c r="W272" s="127" t="s">
        <v>1228</v>
      </c>
      <c r="X272" s="127" t="s">
        <v>1228</v>
      </c>
      <c r="Y272" s="127" t="s">
        <v>1228</v>
      </c>
      <c r="Z272" s="127" t="s">
        <v>1228</v>
      </c>
      <c r="AA272" s="127" t="s">
        <v>1228</v>
      </c>
      <c r="AB272" s="127" t="s">
        <v>1228</v>
      </c>
      <c r="AC272" s="127" t="s">
        <v>1228</v>
      </c>
      <c r="AD272" s="127" t="s">
        <v>1228</v>
      </c>
      <c r="AE272" s="110" t="s">
        <v>787</v>
      </c>
      <c r="AF272" s="110" t="s">
        <v>788</v>
      </c>
      <c r="AG272" s="110" t="s">
        <v>789</v>
      </c>
      <c r="AH272" s="110" t="s">
        <v>790</v>
      </c>
      <c r="AI272" s="110" t="s">
        <v>791</v>
      </c>
      <c r="AJ272" s="110" t="s">
        <v>793</v>
      </c>
      <c r="AK272" s="76" t="s">
        <v>298</v>
      </c>
      <c r="AL272" s="76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70">
        <v>2</v>
      </c>
      <c r="BA272" s="30" t="s">
        <v>1228</v>
      </c>
      <c r="BB272" s="24">
        <v>42863</v>
      </c>
      <c r="BC272" s="158">
        <v>333001.65000000002</v>
      </c>
      <c r="BD272" s="158">
        <v>6291013.71</v>
      </c>
      <c r="BE272" s="70" t="s">
        <v>2139</v>
      </c>
    </row>
    <row r="273" spans="1:77" s="60" customFormat="1" x14ac:dyDescent="0.2">
      <c r="A273" s="28">
        <v>1</v>
      </c>
      <c r="B273" s="97" t="s">
        <v>589</v>
      </c>
      <c r="C273" s="97" t="s">
        <v>118</v>
      </c>
      <c r="D273" s="68">
        <v>333</v>
      </c>
      <c r="E273" s="68" t="s">
        <v>1498</v>
      </c>
      <c r="F273" s="28" t="s">
        <v>953</v>
      </c>
      <c r="G273" s="28" t="s">
        <v>1228</v>
      </c>
      <c r="H273" s="28" t="s">
        <v>766</v>
      </c>
      <c r="I273" s="28" t="s">
        <v>1228</v>
      </c>
      <c r="J273" s="77" t="s">
        <v>411</v>
      </c>
      <c r="K273" s="67" t="s">
        <v>782</v>
      </c>
      <c r="L273" s="28" t="s">
        <v>1227</v>
      </c>
      <c r="M273" s="68" t="s">
        <v>434</v>
      </c>
      <c r="N273" s="28" t="s">
        <v>1228</v>
      </c>
      <c r="O273" s="28" t="s">
        <v>1228</v>
      </c>
      <c r="P273" s="28" t="s">
        <v>1228</v>
      </c>
      <c r="Q273" s="28" t="s">
        <v>1228</v>
      </c>
      <c r="R273" s="28" t="s">
        <v>1228</v>
      </c>
      <c r="S273" s="146">
        <v>0.27083333333333331</v>
      </c>
      <c r="T273" s="129">
        <v>0.875</v>
      </c>
      <c r="U273" s="129" t="s">
        <v>1228</v>
      </c>
      <c r="V273" s="129" t="s">
        <v>1228</v>
      </c>
      <c r="W273" s="129">
        <v>0.29166666666666669</v>
      </c>
      <c r="X273" s="129" t="s">
        <v>1255</v>
      </c>
      <c r="Y273" s="129" t="s">
        <v>1228</v>
      </c>
      <c r="Z273" s="129" t="s">
        <v>1228</v>
      </c>
      <c r="AA273" s="129" t="s">
        <v>1228</v>
      </c>
      <c r="AB273" s="129" t="s">
        <v>1228</v>
      </c>
      <c r="AC273" s="129" t="s">
        <v>1228</v>
      </c>
      <c r="AD273" s="129" t="s">
        <v>1228</v>
      </c>
      <c r="AE273" s="97" t="s">
        <v>310</v>
      </c>
      <c r="AF273" s="97" t="s">
        <v>794</v>
      </c>
      <c r="AG273" s="97" t="s">
        <v>1825</v>
      </c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168"/>
      <c r="BA273" s="28" t="s">
        <v>1228</v>
      </c>
      <c r="BB273" s="11">
        <v>42881</v>
      </c>
      <c r="BC273" s="157">
        <v>353883.33</v>
      </c>
      <c r="BD273" s="157">
        <v>6297344.7599999998</v>
      </c>
      <c r="BE273" s="70" t="s">
        <v>2139</v>
      </c>
    </row>
    <row r="274" spans="1:77" x14ac:dyDescent="0.2">
      <c r="A274" s="30">
        <v>1</v>
      </c>
      <c r="B274" s="110" t="s">
        <v>588</v>
      </c>
      <c r="C274" s="110" t="s">
        <v>568</v>
      </c>
      <c r="D274" s="70">
        <v>334</v>
      </c>
      <c r="E274" s="70" t="s">
        <v>1499</v>
      </c>
      <c r="F274" s="30" t="s">
        <v>1043</v>
      </c>
      <c r="G274" s="30" t="s">
        <v>1228</v>
      </c>
      <c r="H274" s="28" t="s">
        <v>113</v>
      </c>
      <c r="I274" s="28" t="s">
        <v>1228</v>
      </c>
      <c r="J274" s="79" t="s">
        <v>418</v>
      </c>
      <c r="K274" s="67" t="s">
        <v>2450</v>
      </c>
      <c r="L274" s="30" t="s">
        <v>1227</v>
      </c>
      <c r="M274" s="70" t="s">
        <v>429</v>
      </c>
      <c r="N274" s="30" t="s">
        <v>1228</v>
      </c>
      <c r="O274" s="30" t="s">
        <v>1228</v>
      </c>
      <c r="P274" s="30" t="s">
        <v>1228</v>
      </c>
      <c r="Q274" s="30" t="s">
        <v>1228</v>
      </c>
      <c r="R274" s="30" t="s">
        <v>1228</v>
      </c>
      <c r="S274" s="145">
        <v>0.58333333333333337</v>
      </c>
      <c r="T274" s="145">
        <v>0.89583333333333337</v>
      </c>
      <c r="U274" s="127" t="s">
        <v>1228</v>
      </c>
      <c r="V274" s="127" t="s">
        <v>1228</v>
      </c>
      <c r="W274" s="127" t="s">
        <v>1228</v>
      </c>
      <c r="X274" s="127" t="s">
        <v>1228</v>
      </c>
      <c r="Y274" s="127" t="s">
        <v>1228</v>
      </c>
      <c r="Z274" s="127" t="s">
        <v>1228</v>
      </c>
      <c r="AA274" s="127" t="s">
        <v>1228</v>
      </c>
      <c r="AB274" s="127" t="s">
        <v>1228</v>
      </c>
      <c r="AC274" s="127" t="s">
        <v>1228</v>
      </c>
      <c r="AD274" s="127" t="s">
        <v>1228</v>
      </c>
      <c r="AE274" s="110" t="s">
        <v>366</v>
      </c>
      <c r="AF274" s="110" t="s">
        <v>795</v>
      </c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70">
        <v>2</v>
      </c>
      <c r="BA274" s="30" t="s">
        <v>1228</v>
      </c>
      <c r="BB274" s="24">
        <v>42884</v>
      </c>
      <c r="BC274" s="158">
        <v>345927.99</v>
      </c>
      <c r="BD274" s="158">
        <v>6290128.9699999997</v>
      </c>
      <c r="BE274" s="70" t="s">
        <v>2139</v>
      </c>
    </row>
    <row r="275" spans="1:77" x14ac:dyDescent="0.2">
      <c r="A275" s="51">
        <v>1</v>
      </c>
      <c r="B275" s="112" t="s">
        <v>2229</v>
      </c>
      <c r="C275" s="112" t="s">
        <v>119</v>
      </c>
      <c r="D275" s="51">
        <v>335</v>
      </c>
      <c r="E275" s="51" t="s">
        <v>1500</v>
      </c>
      <c r="F275" s="51" t="s">
        <v>954</v>
      </c>
      <c r="G275" s="51" t="s">
        <v>1228</v>
      </c>
      <c r="H275" s="51" t="s">
        <v>804</v>
      </c>
      <c r="I275" s="51" t="s">
        <v>1228</v>
      </c>
      <c r="J275" s="83" t="s">
        <v>408</v>
      </c>
      <c r="K275" s="83" t="s">
        <v>805</v>
      </c>
      <c r="L275" s="51" t="s">
        <v>1213</v>
      </c>
      <c r="M275" s="51" t="s">
        <v>431</v>
      </c>
      <c r="N275" s="51" t="s">
        <v>432</v>
      </c>
      <c r="O275" s="51" t="s">
        <v>1228</v>
      </c>
      <c r="P275" s="51" t="s">
        <v>1228</v>
      </c>
      <c r="Q275" s="51" t="s">
        <v>1228</v>
      </c>
      <c r="R275" s="51" t="s">
        <v>1228</v>
      </c>
      <c r="S275" s="131">
        <v>0.60416666666666663</v>
      </c>
      <c r="T275" s="147">
        <v>0.9375</v>
      </c>
      <c r="U275" s="131" t="s">
        <v>1228</v>
      </c>
      <c r="V275" s="131" t="s">
        <v>1228</v>
      </c>
      <c r="W275" s="131" t="s">
        <v>1228</v>
      </c>
      <c r="X275" s="131" t="s">
        <v>1228</v>
      </c>
      <c r="Y275" s="131" t="s">
        <v>1228</v>
      </c>
      <c r="Z275" s="131" t="s">
        <v>1228</v>
      </c>
      <c r="AA275" s="131" t="s">
        <v>1228</v>
      </c>
      <c r="AB275" s="131" t="s">
        <v>1228</v>
      </c>
      <c r="AC275" s="131" t="s">
        <v>1228</v>
      </c>
      <c r="AD275" s="131" t="s">
        <v>1228</v>
      </c>
      <c r="AE275" s="83" t="s">
        <v>806</v>
      </c>
      <c r="AF275" s="83" t="s">
        <v>222</v>
      </c>
      <c r="AG275" s="83" t="s">
        <v>223</v>
      </c>
      <c r="AH275" s="83" t="s">
        <v>807</v>
      </c>
      <c r="AI275" s="83" t="s">
        <v>225</v>
      </c>
      <c r="AJ275" s="83" t="s">
        <v>808</v>
      </c>
      <c r="AK275" s="83" t="s">
        <v>1085</v>
      </c>
      <c r="AL275" s="83" t="s">
        <v>809</v>
      </c>
      <c r="AM275" s="83" t="s">
        <v>340</v>
      </c>
      <c r="AN275" s="83" t="s">
        <v>198</v>
      </c>
      <c r="AO275" s="83" t="s">
        <v>2298</v>
      </c>
      <c r="AP275" s="82" t="s">
        <v>445</v>
      </c>
      <c r="AQ275" s="112" t="s">
        <v>2302</v>
      </c>
      <c r="AR275" s="112"/>
      <c r="AS275" s="83"/>
      <c r="AT275" s="118"/>
      <c r="AU275" s="83"/>
      <c r="AV275" s="112"/>
      <c r="AW275" s="112"/>
      <c r="AX275" s="83"/>
      <c r="AY275" s="83"/>
      <c r="AZ275" s="165">
        <v>2</v>
      </c>
      <c r="BA275" s="51">
        <v>4</v>
      </c>
      <c r="BB275" s="35">
        <v>42893</v>
      </c>
      <c r="BC275" s="159">
        <v>353641.92</v>
      </c>
      <c r="BD275" s="159">
        <v>6280976.9900000002</v>
      </c>
      <c r="BE275" s="84" t="s">
        <v>2140</v>
      </c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</row>
    <row r="276" spans="1:77" x14ac:dyDescent="0.2">
      <c r="A276" s="30">
        <v>1</v>
      </c>
      <c r="B276" s="110" t="s">
        <v>588</v>
      </c>
      <c r="C276" s="110" t="s">
        <v>118</v>
      </c>
      <c r="D276" s="30">
        <v>336</v>
      </c>
      <c r="E276" s="30" t="s">
        <v>1501</v>
      </c>
      <c r="F276" s="30" t="s">
        <v>955</v>
      </c>
      <c r="G276" s="30" t="s">
        <v>1228</v>
      </c>
      <c r="H276" s="28" t="s">
        <v>810</v>
      </c>
      <c r="I276" s="28" t="s">
        <v>1228</v>
      </c>
      <c r="J276" s="79" t="s">
        <v>423</v>
      </c>
      <c r="K276" s="67" t="s">
        <v>811</v>
      </c>
      <c r="L276" s="30" t="s">
        <v>1227</v>
      </c>
      <c r="M276" s="30" t="s">
        <v>429</v>
      </c>
      <c r="N276" s="30" t="s">
        <v>1228</v>
      </c>
      <c r="O276" s="30" t="s">
        <v>1228</v>
      </c>
      <c r="P276" s="30" t="s">
        <v>1228</v>
      </c>
      <c r="Q276" s="30" t="s">
        <v>1228</v>
      </c>
      <c r="R276" s="30" t="s">
        <v>1228</v>
      </c>
      <c r="S276" s="127">
        <v>0.27083333333333331</v>
      </c>
      <c r="T276" s="145">
        <v>0.875</v>
      </c>
      <c r="U276" s="127" t="s">
        <v>1228</v>
      </c>
      <c r="V276" s="127" t="s">
        <v>1228</v>
      </c>
      <c r="W276" s="127" t="s">
        <v>1228</v>
      </c>
      <c r="X276" s="127" t="s">
        <v>1228</v>
      </c>
      <c r="Y276" s="127" t="s">
        <v>1228</v>
      </c>
      <c r="Z276" s="127" t="s">
        <v>1228</v>
      </c>
      <c r="AA276" s="127" t="s">
        <v>1228</v>
      </c>
      <c r="AB276" s="127" t="s">
        <v>1228</v>
      </c>
      <c r="AC276" s="127" t="s">
        <v>1228</v>
      </c>
      <c r="AD276" s="127" t="s">
        <v>1228</v>
      </c>
      <c r="AE276" s="79" t="s">
        <v>812</v>
      </c>
      <c r="AF276" s="79" t="s">
        <v>813</v>
      </c>
      <c r="AG276" s="79" t="s">
        <v>472</v>
      </c>
      <c r="AH276" s="79"/>
      <c r="AI276" s="79"/>
      <c r="AJ276" s="79"/>
      <c r="AK276" s="79"/>
      <c r="AL276" s="79"/>
      <c r="AM276" s="79"/>
      <c r="AN276" s="79"/>
      <c r="AO276" s="79"/>
      <c r="AP276" s="79"/>
      <c r="AQ276" s="110"/>
      <c r="AR276" s="110"/>
      <c r="AS276" s="79"/>
      <c r="AT276" s="117"/>
      <c r="AU276" s="79"/>
      <c r="AV276" s="110"/>
      <c r="AW276" s="110"/>
      <c r="AX276" s="79"/>
      <c r="AY276" s="79"/>
      <c r="AZ276" s="170">
        <v>2</v>
      </c>
      <c r="BA276" s="30" t="s">
        <v>1228</v>
      </c>
      <c r="BB276" s="24">
        <v>42905</v>
      </c>
      <c r="BC276" s="158">
        <v>348312.64</v>
      </c>
      <c r="BD276" s="158">
        <v>6287277.4800000004</v>
      </c>
      <c r="BE276" s="70" t="s">
        <v>2140</v>
      </c>
    </row>
    <row r="277" spans="1:77" s="60" customFormat="1" x14ac:dyDescent="0.2">
      <c r="A277" s="28">
        <v>1</v>
      </c>
      <c r="B277" s="67" t="s">
        <v>589</v>
      </c>
      <c r="C277" s="67" t="s">
        <v>119</v>
      </c>
      <c r="D277" s="28">
        <v>337</v>
      </c>
      <c r="E277" s="28" t="s">
        <v>1502</v>
      </c>
      <c r="F277" s="28" t="s">
        <v>956</v>
      </c>
      <c r="G277" s="28" t="s">
        <v>1228</v>
      </c>
      <c r="H277" s="28" t="s">
        <v>814</v>
      </c>
      <c r="I277" s="28" t="s">
        <v>1228</v>
      </c>
      <c r="J277" s="77" t="s">
        <v>409</v>
      </c>
      <c r="K277" s="67" t="s">
        <v>2547</v>
      </c>
      <c r="L277" s="28" t="s">
        <v>1213</v>
      </c>
      <c r="M277" s="28" t="s">
        <v>429</v>
      </c>
      <c r="N277" s="28" t="s">
        <v>434</v>
      </c>
      <c r="O277" s="28" t="s">
        <v>1228</v>
      </c>
      <c r="P277" s="28" t="s">
        <v>1228</v>
      </c>
      <c r="Q277" s="28" t="s">
        <v>1228</v>
      </c>
      <c r="R277" s="28" t="s">
        <v>1228</v>
      </c>
      <c r="S277" s="129">
        <v>0.66666666666666663</v>
      </c>
      <c r="T277" s="146">
        <v>0.875</v>
      </c>
      <c r="U277" s="129" t="s">
        <v>1228</v>
      </c>
      <c r="V277" s="129" t="s">
        <v>1228</v>
      </c>
      <c r="W277" s="129" t="s">
        <v>1228</v>
      </c>
      <c r="X277" s="129" t="s">
        <v>1228</v>
      </c>
      <c r="Y277" s="129" t="s">
        <v>1228</v>
      </c>
      <c r="Z277" s="129" t="s">
        <v>1228</v>
      </c>
      <c r="AA277" s="129" t="s">
        <v>1228</v>
      </c>
      <c r="AB277" s="129" t="s">
        <v>1228</v>
      </c>
      <c r="AC277" s="129" t="s">
        <v>1228</v>
      </c>
      <c r="AD277" s="129" t="s">
        <v>1228</v>
      </c>
      <c r="AE277" s="67" t="s">
        <v>815</v>
      </c>
      <c r="AF277" s="67" t="s">
        <v>266</v>
      </c>
      <c r="AG277" s="67" t="s">
        <v>268</v>
      </c>
      <c r="AH277" s="67" t="s">
        <v>283</v>
      </c>
      <c r="AI277" s="67" t="s">
        <v>708</v>
      </c>
      <c r="AJ277" s="67" t="s">
        <v>792</v>
      </c>
      <c r="AK277" s="67"/>
      <c r="AL277" s="67"/>
      <c r="AM277" s="67"/>
      <c r="AN277" s="67"/>
      <c r="AO277" s="67"/>
      <c r="AP277" s="67"/>
      <c r="AQ277" s="97"/>
      <c r="AR277" s="97"/>
      <c r="AS277" s="67"/>
      <c r="AT277" s="116"/>
      <c r="AU277" s="67"/>
      <c r="AV277" s="97"/>
      <c r="AW277" s="97"/>
      <c r="AX277" s="67"/>
      <c r="AY277" s="67"/>
      <c r="AZ277" s="168"/>
      <c r="BA277" s="28" t="s">
        <v>1228</v>
      </c>
      <c r="BB277" s="11">
        <v>42905</v>
      </c>
      <c r="BC277" s="157">
        <v>344279.18</v>
      </c>
      <c r="BD277" s="157">
        <v>6297518.6100000003</v>
      </c>
      <c r="BE277" s="70" t="s">
        <v>2140</v>
      </c>
    </row>
    <row r="278" spans="1:77" s="60" customFormat="1" x14ac:dyDescent="0.2">
      <c r="A278" s="28">
        <v>1</v>
      </c>
      <c r="B278" s="67" t="s">
        <v>589</v>
      </c>
      <c r="C278" s="67" t="s">
        <v>119</v>
      </c>
      <c r="D278" s="28">
        <v>338</v>
      </c>
      <c r="E278" s="28" t="s">
        <v>1503</v>
      </c>
      <c r="F278" s="28" t="s">
        <v>957</v>
      </c>
      <c r="G278" s="28" t="s">
        <v>1228</v>
      </c>
      <c r="H278" s="28" t="s">
        <v>816</v>
      </c>
      <c r="I278" s="28" t="s">
        <v>1228</v>
      </c>
      <c r="J278" s="77" t="s">
        <v>409</v>
      </c>
      <c r="K278" s="67" t="s">
        <v>817</v>
      </c>
      <c r="L278" s="28" t="s">
        <v>1213</v>
      </c>
      <c r="M278" s="28" t="s">
        <v>429</v>
      </c>
      <c r="N278" s="28" t="s">
        <v>434</v>
      </c>
      <c r="O278" s="28" t="s">
        <v>1228</v>
      </c>
      <c r="P278" s="28" t="s">
        <v>1228</v>
      </c>
      <c r="Q278" s="28" t="s">
        <v>1228</v>
      </c>
      <c r="R278" s="28" t="s">
        <v>1228</v>
      </c>
      <c r="S278" s="129">
        <v>0.66666666666666663</v>
      </c>
      <c r="T278" s="146">
        <v>0.875</v>
      </c>
      <c r="U278" s="129" t="s">
        <v>1228</v>
      </c>
      <c r="V278" s="129" t="s">
        <v>1228</v>
      </c>
      <c r="W278" s="129" t="s">
        <v>1228</v>
      </c>
      <c r="X278" s="129" t="s">
        <v>1228</v>
      </c>
      <c r="Y278" s="129" t="s">
        <v>1228</v>
      </c>
      <c r="Z278" s="129" t="s">
        <v>1228</v>
      </c>
      <c r="AA278" s="129" t="s">
        <v>1228</v>
      </c>
      <c r="AB278" s="129" t="s">
        <v>1228</v>
      </c>
      <c r="AC278" s="129" t="s">
        <v>1228</v>
      </c>
      <c r="AD278" s="129" t="s">
        <v>1228</v>
      </c>
      <c r="AE278" s="67" t="s">
        <v>266</v>
      </c>
      <c r="AF278" s="67" t="s">
        <v>818</v>
      </c>
      <c r="AG278" s="67" t="s">
        <v>283</v>
      </c>
      <c r="AH278" s="67"/>
      <c r="AI278" s="67"/>
      <c r="AJ278" s="67"/>
      <c r="AK278" s="67"/>
      <c r="AL278" s="67"/>
      <c r="AM278" s="67"/>
      <c r="AN278" s="67"/>
      <c r="AO278" s="67"/>
      <c r="AP278" s="67"/>
      <c r="AQ278" s="97"/>
      <c r="AR278" s="97"/>
      <c r="AS278" s="67"/>
      <c r="AT278" s="116"/>
      <c r="AU278" s="67"/>
      <c r="AV278" s="97"/>
      <c r="AW278" s="97"/>
      <c r="AX278" s="67"/>
      <c r="AY278" s="67"/>
      <c r="AZ278" s="168"/>
      <c r="BA278" s="28" t="s">
        <v>1228</v>
      </c>
      <c r="BB278" s="11">
        <v>42905</v>
      </c>
      <c r="BC278" s="157">
        <v>344099.93</v>
      </c>
      <c r="BD278" s="157">
        <v>6297543.5300000003</v>
      </c>
      <c r="BE278" s="70" t="s">
        <v>2140</v>
      </c>
    </row>
    <row r="279" spans="1:77" x14ac:dyDescent="0.2">
      <c r="A279" s="51">
        <v>1</v>
      </c>
      <c r="B279" s="112" t="s">
        <v>2229</v>
      </c>
      <c r="C279" s="112" t="s">
        <v>118</v>
      </c>
      <c r="D279" s="51">
        <v>339</v>
      </c>
      <c r="E279" s="51" t="s">
        <v>1504</v>
      </c>
      <c r="F279" s="51" t="s">
        <v>958</v>
      </c>
      <c r="G279" s="51" t="s">
        <v>1228</v>
      </c>
      <c r="H279" s="51" t="s">
        <v>819</v>
      </c>
      <c r="I279" s="51" t="s">
        <v>1228</v>
      </c>
      <c r="J279" s="83" t="s">
        <v>408</v>
      </c>
      <c r="K279" s="83" t="s">
        <v>2541</v>
      </c>
      <c r="L279" s="51" t="s">
        <v>1227</v>
      </c>
      <c r="M279" s="51" t="s">
        <v>431</v>
      </c>
      <c r="N279" s="51" t="s">
        <v>1228</v>
      </c>
      <c r="O279" s="51" t="s">
        <v>1228</v>
      </c>
      <c r="P279" s="51" t="s">
        <v>1228</v>
      </c>
      <c r="Q279" s="51" t="s">
        <v>1228</v>
      </c>
      <c r="R279" s="51" t="s">
        <v>1228</v>
      </c>
      <c r="S279" s="131">
        <v>0.70833333333333337</v>
      </c>
      <c r="T279" s="147">
        <v>0.9375</v>
      </c>
      <c r="U279" s="131" t="s">
        <v>1228</v>
      </c>
      <c r="V279" s="131" t="s">
        <v>1228</v>
      </c>
      <c r="W279" s="131" t="s">
        <v>1228</v>
      </c>
      <c r="X279" s="131" t="s">
        <v>1228</v>
      </c>
      <c r="Y279" s="131" t="s">
        <v>1228</v>
      </c>
      <c r="Z279" s="131" t="s">
        <v>1228</v>
      </c>
      <c r="AA279" s="131" t="s">
        <v>1228</v>
      </c>
      <c r="AB279" s="131" t="s">
        <v>1228</v>
      </c>
      <c r="AC279" s="131" t="s">
        <v>1228</v>
      </c>
      <c r="AD279" s="131" t="s">
        <v>1228</v>
      </c>
      <c r="AE279" s="83" t="s">
        <v>821</v>
      </c>
      <c r="AF279" s="83" t="s">
        <v>820</v>
      </c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112"/>
      <c r="AR279" s="112"/>
      <c r="AS279" s="83"/>
      <c r="AT279" s="118"/>
      <c r="AU279" s="83"/>
      <c r="AV279" s="112"/>
      <c r="AW279" s="112"/>
      <c r="AX279" s="83"/>
      <c r="AY279" s="83"/>
      <c r="AZ279" s="165">
        <v>1</v>
      </c>
      <c r="BA279" s="51">
        <v>3</v>
      </c>
      <c r="BB279" s="35">
        <v>42914</v>
      </c>
      <c r="BC279" s="159">
        <v>353617.19</v>
      </c>
      <c r="BD279" s="159">
        <v>6280748.46</v>
      </c>
      <c r="BE279" s="84" t="s">
        <v>2140</v>
      </c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</row>
    <row r="280" spans="1:77" s="60" customFormat="1" x14ac:dyDescent="0.2">
      <c r="A280" s="28">
        <v>1</v>
      </c>
      <c r="B280" s="67" t="s">
        <v>589</v>
      </c>
      <c r="C280" s="67" t="s">
        <v>565</v>
      </c>
      <c r="D280" s="28">
        <v>340</v>
      </c>
      <c r="E280" s="28" t="s">
        <v>1823</v>
      </c>
      <c r="F280" s="28" t="s">
        <v>959</v>
      </c>
      <c r="G280" s="28" t="s">
        <v>1228</v>
      </c>
      <c r="H280" s="28" t="s">
        <v>822</v>
      </c>
      <c r="I280" s="28" t="s">
        <v>1228</v>
      </c>
      <c r="J280" s="77" t="s">
        <v>412</v>
      </c>
      <c r="K280" s="67" t="s">
        <v>823</v>
      </c>
      <c r="L280" s="28" t="s">
        <v>1227</v>
      </c>
      <c r="M280" s="28" t="s">
        <v>434</v>
      </c>
      <c r="N280" s="28" t="s">
        <v>1228</v>
      </c>
      <c r="O280" s="28" t="s">
        <v>1228</v>
      </c>
      <c r="P280" s="28" t="s">
        <v>1228</v>
      </c>
      <c r="Q280" s="28" t="s">
        <v>1228</v>
      </c>
      <c r="R280" s="28" t="s">
        <v>1228</v>
      </c>
      <c r="S280" s="129">
        <v>0.27083333333333331</v>
      </c>
      <c r="T280" s="129">
        <v>0.4375</v>
      </c>
      <c r="U280" s="129">
        <v>0.6875</v>
      </c>
      <c r="V280" s="129">
        <v>0.89583333333333337</v>
      </c>
      <c r="W280" s="129" t="s">
        <v>1228</v>
      </c>
      <c r="X280" s="129" t="s">
        <v>1228</v>
      </c>
      <c r="Y280" s="129" t="s">
        <v>1228</v>
      </c>
      <c r="Z280" s="129" t="s">
        <v>1228</v>
      </c>
      <c r="AA280" s="129" t="s">
        <v>1228</v>
      </c>
      <c r="AB280" s="129" t="s">
        <v>1228</v>
      </c>
      <c r="AC280" s="129" t="s">
        <v>1228</v>
      </c>
      <c r="AD280" s="129" t="s">
        <v>1228</v>
      </c>
      <c r="AE280" s="67" t="s">
        <v>241</v>
      </c>
      <c r="AF280" s="67" t="s">
        <v>824</v>
      </c>
      <c r="AG280" s="67" t="s">
        <v>825</v>
      </c>
      <c r="AH280" s="67" t="s">
        <v>826</v>
      </c>
      <c r="AI280" s="67" t="s">
        <v>827</v>
      </c>
      <c r="AJ280" s="67" t="s">
        <v>828</v>
      </c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168"/>
      <c r="BA280" s="28" t="s">
        <v>1228</v>
      </c>
      <c r="BB280" s="11">
        <v>42921</v>
      </c>
      <c r="BC280" s="157">
        <v>338110.93</v>
      </c>
      <c r="BD280" s="157">
        <v>6298072.3300000001</v>
      </c>
      <c r="BE280" s="70" t="s">
        <v>2140</v>
      </c>
    </row>
    <row r="281" spans="1:77" x14ac:dyDescent="0.2">
      <c r="A281" s="30">
        <v>1</v>
      </c>
      <c r="B281" s="110" t="s">
        <v>589</v>
      </c>
      <c r="C281" s="110" t="s">
        <v>119</v>
      </c>
      <c r="D281" s="30">
        <v>341</v>
      </c>
      <c r="E281" s="30" t="s">
        <v>1505</v>
      </c>
      <c r="F281" s="30" t="s">
        <v>948</v>
      </c>
      <c r="G281" s="30" t="s">
        <v>1228</v>
      </c>
      <c r="H281" s="30" t="s">
        <v>763</v>
      </c>
      <c r="I281" s="30" t="s">
        <v>1228</v>
      </c>
      <c r="J281" s="77" t="s">
        <v>409</v>
      </c>
      <c r="K281" s="79" t="s">
        <v>776</v>
      </c>
      <c r="L281" s="30" t="s">
        <v>1213</v>
      </c>
      <c r="M281" s="30" t="s">
        <v>434</v>
      </c>
      <c r="N281" s="30" t="s">
        <v>426</v>
      </c>
      <c r="O281" s="30" t="s">
        <v>1228</v>
      </c>
      <c r="P281" s="30" t="s">
        <v>1228</v>
      </c>
      <c r="Q281" s="30" t="s">
        <v>1228</v>
      </c>
      <c r="R281" s="30" t="s">
        <v>1228</v>
      </c>
      <c r="S281" s="127">
        <v>0.5625</v>
      </c>
      <c r="T281" s="145">
        <v>0.89583333333333337</v>
      </c>
      <c r="U281" s="127" t="s">
        <v>1228</v>
      </c>
      <c r="V281" s="127" t="s">
        <v>1228</v>
      </c>
      <c r="W281" s="152">
        <v>0.29166666666666669</v>
      </c>
      <c r="X281" s="152" t="s">
        <v>1255</v>
      </c>
      <c r="Y281" s="127" t="s">
        <v>1228</v>
      </c>
      <c r="Z281" s="127" t="s">
        <v>1228</v>
      </c>
      <c r="AA281" s="127" t="s">
        <v>1228</v>
      </c>
      <c r="AB281" s="127" t="s">
        <v>1228</v>
      </c>
      <c r="AC281" s="127" t="s">
        <v>1228</v>
      </c>
      <c r="AD281" s="127" t="s">
        <v>1228</v>
      </c>
      <c r="AE281" s="79" t="s">
        <v>309</v>
      </c>
      <c r="AF281" s="79" t="s">
        <v>310</v>
      </c>
      <c r="AG281" s="79" t="s">
        <v>237</v>
      </c>
      <c r="AH281" s="79" t="s">
        <v>438</v>
      </c>
      <c r="AI281" s="79" t="s">
        <v>184</v>
      </c>
      <c r="AJ281" s="79"/>
      <c r="AK281" s="79"/>
      <c r="AL281" s="79"/>
      <c r="AM281" s="79"/>
      <c r="AN281" s="79"/>
      <c r="AO281" s="79"/>
      <c r="AP281" s="79"/>
      <c r="AQ281" s="110"/>
      <c r="AR281" s="110"/>
      <c r="AS281" s="79"/>
      <c r="AT281" s="117"/>
      <c r="AU281" s="79"/>
      <c r="AV281" s="110"/>
      <c r="AW281" s="110"/>
      <c r="AX281" s="79"/>
      <c r="AY281" s="79"/>
      <c r="AZ281" s="168"/>
      <c r="BA281" s="30">
        <v>3</v>
      </c>
      <c r="BB281" s="24">
        <v>42921</v>
      </c>
      <c r="BC281" s="157">
        <v>345937.4</v>
      </c>
      <c r="BD281" s="157">
        <v>6299054.7000000002</v>
      </c>
      <c r="BE281" s="70" t="s">
        <v>2140</v>
      </c>
    </row>
    <row r="282" spans="1:77" s="60" customFormat="1" x14ac:dyDescent="0.2">
      <c r="A282" s="28">
        <v>1</v>
      </c>
      <c r="B282" s="97" t="s">
        <v>589</v>
      </c>
      <c r="C282" s="97" t="s">
        <v>565</v>
      </c>
      <c r="D282" s="28">
        <v>342</v>
      </c>
      <c r="E282" s="28" t="s">
        <v>1506</v>
      </c>
      <c r="F282" s="28" t="s">
        <v>960</v>
      </c>
      <c r="G282" s="28" t="s">
        <v>1228</v>
      </c>
      <c r="H282" s="28" t="s">
        <v>832</v>
      </c>
      <c r="I282" s="28" t="s">
        <v>1228</v>
      </c>
      <c r="J282" s="229" t="s">
        <v>414</v>
      </c>
      <c r="K282" s="67" t="s">
        <v>2526</v>
      </c>
      <c r="L282" s="28" t="s">
        <v>1227</v>
      </c>
      <c r="M282" s="28" t="s">
        <v>434</v>
      </c>
      <c r="N282" s="28" t="s">
        <v>1228</v>
      </c>
      <c r="O282" s="28" t="s">
        <v>1228</v>
      </c>
      <c r="P282" s="28" t="s">
        <v>1228</v>
      </c>
      <c r="Q282" s="28" t="s">
        <v>1228</v>
      </c>
      <c r="R282" s="28" t="s">
        <v>1228</v>
      </c>
      <c r="S282" s="129">
        <v>0.625</v>
      </c>
      <c r="T282" s="146">
        <v>0.85416666666666663</v>
      </c>
      <c r="U282" s="129" t="s">
        <v>1228</v>
      </c>
      <c r="V282" s="129" t="s">
        <v>1228</v>
      </c>
      <c r="W282" s="129" t="s">
        <v>1228</v>
      </c>
      <c r="X282" s="129" t="s">
        <v>1228</v>
      </c>
      <c r="Y282" s="129" t="s">
        <v>1228</v>
      </c>
      <c r="Z282" s="129" t="s">
        <v>1228</v>
      </c>
      <c r="AA282" s="129" t="s">
        <v>1228</v>
      </c>
      <c r="AB282" s="129" t="s">
        <v>1228</v>
      </c>
      <c r="AC282" s="129" t="s">
        <v>1228</v>
      </c>
      <c r="AD282" s="129" t="s">
        <v>1228</v>
      </c>
      <c r="AE282" s="67" t="s">
        <v>360</v>
      </c>
      <c r="AF282" s="67" t="s">
        <v>361</v>
      </c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97"/>
      <c r="AR282" s="97"/>
      <c r="AS282" s="67"/>
      <c r="AT282" s="116"/>
      <c r="AU282" s="67"/>
      <c r="AV282" s="97"/>
      <c r="AW282" s="97"/>
      <c r="AX282" s="67"/>
      <c r="AY282" s="67"/>
      <c r="AZ282" s="168"/>
      <c r="BA282" s="28">
        <v>4</v>
      </c>
      <c r="BB282" s="11">
        <v>42947</v>
      </c>
      <c r="BC282" s="157">
        <v>346744.24</v>
      </c>
      <c r="BD282" s="157">
        <v>6299558.2000000002</v>
      </c>
      <c r="BE282" s="70" t="s">
        <v>2137</v>
      </c>
    </row>
    <row r="283" spans="1:77" x14ac:dyDescent="0.2">
      <c r="A283" s="30">
        <v>1</v>
      </c>
      <c r="B283" s="110" t="s">
        <v>588</v>
      </c>
      <c r="C283" s="110" t="s">
        <v>118</v>
      </c>
      <c r="D283" s="30">
        <v>343</v>
      </c>
      <c r="E283" s="30" t="s">
        <v>1507</v>
      </c>
      <c r="F283" s="30" t="s">
        <v>961</v>
      </c>
      <c r="G283" s="30" t="s">
        <v>1228</v>
      </c>
      <c r="H283" s="28" t="s">
        <v>487</v>
      </c>
      <c r="I283" s="28" t="s">
        <v>1228</v>
      </c>
      <c r="J283" s="79" t="s">
        <v>406</v>
      </c>
      <c r="K283" s="67" t="s">
        <v>834</v>
      </c>
      <c r="L283" s="30" t="s">
        <v>1227</v>
      </c>
      <c r="M283" s="30" t="s">
        <v>434</v>
      </c>
      <c r="N283" s="30" t="s">
        <v>1228</v>
      </c>
      <c r="O283" s="30" t="s">
        <v>1228</v>
      </c>
      <c r="P283" s="30" t="s">
        <v>1228</v>
      </c>
      <c r="Q283" s="30" t="s">
        <v>1228</v>
      </c>
      <c r="R283" s="30" t="s">
        <v>1228</v>
      </c>
      <c r="S283" s="127">
        <v>0.25</v>
      </c>
      <c r="T283" s="145">
        <v>0.58333333333333337</v>
      </c>
      <c r="U283" s="127" t="s">
        <v>1228</v>
      </c>
      <c r="V283" s="127" t="s">
        <v>1228</v>
      </c>
      <c r="W283" s="127">
        <v>0.27083333333333331</v>
      </c>
      <c r="X283" s="127">
        <v>0.60416666666666663</v>
      </c>
      <c r="Y283" s="127" t="s">
        <v>1228</v>
      </c>
      <c r="Z283" s="127" t="s">
        <v>1228</v>
      </c>
      <c r="AA283" s="127" t="s">
        <v>1228</v>
      </c>
      <c r="AB283" s="127" t="s">
        <v>1228</v>
      </c>
      <c r="AC283" s="127" t="s">
        <v>1228</v>
      </c>
      <c r="AD283" s="127" t="s">
        <v>1228</v>
      </c>
      <c r="AE283" s="79" t="s">
        <v>228</v>
      </c>
      <c r="AF283" s="79" t="s">
        <v>457</v>
      </c>
      <c r="AG283" s="79" t="s">
        <v>172</v>
      </c>
      <c r="AH283" s="79" t="s">
        <v>173</v>
      </c>
      <c r="AI283" s="79" t="s">
        <v>174</v>
      </c>
      <c r="AJ283" s="79" t="s">
        <v>175</v>
      </c>
      <c r="AK283" s="79"/>
      <c r="AL283" s="79"/>
      <c r="AM283" s="79"/>
      <c r="AN283" s="79"/>
      <c r="AO283" s="79"/>
      <c r="AP283" s="79"/>
      <c r="AQ283" s="110"/>
      <c r="AR283" s="110"/>
      <c r="AS283" s="79"/>
      <c r="AT283" s="117"/>
      <c r="AU283" s="79"/>
      <c r="AV283" s="110"/>
      <c r="AW283" s="110"/>
      <c r="AX283" s="79"/>
      <c r="AY283" s="79"/>
      <c r="AZ283" s="170">
        <v>2</v>
      </c>
      <c r="BA283" s="30">
        <v>3</v>
      </c>
      <c r="BB283" s="24">
        <v>42947</v>
      </c>
      <c r="BC283" s="158">
        <v>340430.44</v>
      </c>
      <c r="BD283" s="158">
        <v>6296729.9900000002</v>
      </c>
      <c r="BE283" s="70" t="s">
        <v>2137</v>
      </c>
    </row>
    <row r="284" spans="1:77" s="60" customFormat="1" x14ac:dyDescent="0.2">
      <c r="A284" s="51">
        <v>1</v>
      </c>
      <c r="B284" s="112" t="s">
        <v>2229</v>
      </c>
      <c r="C284" s="112" t="s">
        <v>118</v>
      </c>
      <c r="D284" s="51">
        <v>344</v>
      </c>
      <c r="E284" s="51" t="s">
        <v>1508</v>
      </c>
      <c r="F284" s="51" t="s">
        <v>962</v>
      </c>
      <c r="G284" s="51" t="s">
        <v>1228</v>
      </c>
      <c r="H284" s="51" t="s">
        <v>833</v>
      </c>
      <c r="I284" s="51" t="s">
        <v>1228</v>
      </c>
      <c r="J284" s="83" t="s">
        <v>407</v>
      </c>
      <c r="K284" s="83" t="s">
        <v>2527</v>
      </c>
      <c r="L284" s="51" t="s">
        <v>1227</v>
      </c>
      <c r="M284" s="51" t="s">
        <v>434</v>
      </c>
      <c r="N284" s="51" t="s">
        <v>1228</v>
      </c>
      <c r="O284" s="51" t="s">
        <v>1228</v>
      </c>
      <c r="P284" s="51" t="s">
        <v>1228</v>
      </c>
      <c r="Q284" s="51" t="s">
        <v>1228</v>
      </c>
      <c r="R284" s="51" t="s">
        <v>1228</v>
      </c>
      <c r="S284" s="131">
        <v>0.27083333333333331</v>
      </c>
      <c r="T284" s="147">
        <v>0.875</v>
      </c>
      <c r="U284" s="131" t="s">
        <v>1228</v>
      </c>
      <c r="V284" s="131" t="s">
        <v>1228</v>
      </c>
      <c r="W284" s="131">
        <v>0.27083333333333331</v>
      </c>
      <c r="X284" s="131">
        <v>0.875</v>
      </c>
      <c r="Y284" s="131" t="s">
        <v>1228</v>
      </c>
      <c r="Z284" s="131" t="s">
        <v>1228</v>
      </c>
      <c r="AA284" s="131" t="s">
        <v>1228</v>
      </c>
      <c r="AB284" s="131" t="s">
        <v>1228</v>
      </c>
      <c r="AC284" s="131" t="s">
        <v>1228</v>
      </c>
      <c r="AD284" s="131" t="s">
        <v>1228</v>
      </c>
      <c r="AE284" s="83" t="s">
        <v>226</v>
      </c>
      <c r="AF284" s="83" t="s">
        <v>229</v>
      </c>
      <c r="AG284" s="83" t="s">
        <v>384</v>
      </c>
      <c r="AH284" s="83" t="s">
        <v>835</v>
      </c>
      <c r="AI284" s="83"/>
      <c r="AJ284" s="83"/>
      <c r="AK284" s="83"/>
      <c r="AL284" s="83"/>
      <c r="AM284" s="83"/>
      <c r="AN284" s="83"/>
      <c r="AO284" s="83"/>
      <c r="AP284" s="83"/>
      <c r="AQ284" s="112"/>
      <c r="AR284" s="112"/>
      <c r="AS284" s="83"/>
      <c r="AT284" s="118"/>
      <c r="AU284" s="83"/>
      <c r="AV284" s="112"/>
      <c r="AW284" s="112"/>
      <c r="AX284" s="83"/>
      <c r="AY284" s="83"/>
      <c r="AZ284" s="165">
        <v>2</v>
      </c>
      <c r="BA284" s="51" t="s">
        <v>1228</v>
      </c>
      <c r="BB284" s="35">
        <v>42947</v>
      </c>
      <c r="BC284" s="159">
        <v>336793.95</v>
      </c>
      <c r="BD284" s="159">
        <v>6290795.9400000004</v>
      </c>
      <c r="BE284" s="84" t="s">
        <v>2137</v>
      </c>
    </row>
    <row r="285" spans="1:77" x14ac:dyDescent="0.2">
      <c r="A285" s="28">
        <v>1</v>
      </c>
      <c r="B285" s="97" t="s">
        <v>589</v>
      </c>
      <c r="C285" s="97" t="s">
        <v>119</v>
      </c>
      <c r="D285" s="28">
        <v>345</v>
      </c>
      <c r="E285" s="28" t="s">
        <v>1509</v>
      </c>
      <c r="F285" s="28" t="s">
        <v>963</v>
      </c>
      <c r="G285" s="28" t="s">
        <v>1228</v>
      </c>
      <c r="H285" s="28" t="s">
        <v>829</v>
      </c>
      <c r="I285" s="28" t="s">
        <v>1228</v>
      </c>
      <c r="J285" s="79" t="s">
        <v>831</v>
      </c>
      <c r="K285" s="67" t="s">
        <v>2528</v>
      </c>
      <c r="L285" s="28" t="s">
        <v>1213</v>
      </c>
      <c r="M285" s="28" t="s">
        <v>426</v>
      </c>
      <c r="N285" s="28" t="s">
        <v>431</v>
      </c>
      <c r="O285" s="28" t="s">
        <v>1228</v>
      </c>
      <c r="P285" s="28" t="s">
        <v>1228</v>
      </c>
      <c r="Q285" s="28" t="s">
        <v>1228</v>
      </c>
      <c r="R285" s="28" t="s">
        <v>1228</v>
      </c>
      <c r="S285" s="129">
        <v>0.27083333333333331</v>
      </c>
      <c r="T285" s="146">
        <v>0.45833333333333331</v>
      </c>
      <c r="U285" s="129">
        <v>0.66666666666666663</v>
      </c>
      <c r="V285" s="129">
        <v>0.85416666666666663</v>
      </c>
      <c r="W285" s="129" t="s">
        <v>1228</v>
      </c>
      <c r="X285" s="129" t="s">
        <v>1228</v>
      </c>
      <c r="Y285" s="129" t="s">
        <v>1228</v>
      </c>
      <c r="Z285" s="129" t="s">
        <v>1228</v>
      </c>
      <c r="AA285" s="129" t="s">
        <v>1228</v>
      </c>
      <c r="AB285" s="129" t="s">
        <v>1228</v>
      </c>
      <c r="AC285" s="129" t="s">
        <v>1228</v>
      </c>
      <c r="AD285" s="129" t="s">
        <v>1228</v>
      </c>
      <c r="AE285" s="67" t="s">
        <v>219</v>
      </c>
      <c r="AF285" s="67" t="s">
        <v>217</v>
      </c>
      <c r="AG285" s="67" t="s">
        <v>220</v>
      </c>
      <c r="AH285" s="67"/>
      <c r="AI285" s="67"/>
      <c r="AJ285" s="67"/>
      <c r="AK285" s="67"/>
      <c r="AL285" s="67"/>
      <c r="AM285" s="67"/>
      <c r="AN285" s="67"/>
      <c r="AO285" s="67"/>
      <c r="AP285" s="67"/>
      <c r="AQ285" s="97"/>
      <c r="AR285" s="97"/>
      <c r="AS285" s="67"/>
      <c r="AT285" s="116"/>
      <c r="AU285" s="67"/>
      <c r="AV285" s="97"/>
      <c r="AW285" s="97"/>
      <c r="AX285" s="67"/>
      <c r="AY285" s="67"/>
      <c r="AZ285" s="168"/>
      <c r="BA285" s="28" t="s">
        <v>1228</v>
      </c>
      <c r="BB285" s="11">
        <v>42947</v>
      </c>
      <c r="BC285" s="157">
        <v>347870.74</v>
      </c>
      <c r="BD285" s="157">
        <v>6291305.2599999998</v>
      </c>
      <c r="BE285" s="70" t="s">
        <v>2137</v>
      </c>
    </row>
    <row r="286" spans="1:77" x14ac:dyDescent="0.2">
      <c r="A286" s="30">
        <v>1</v>
      </c>
      <c r="B286" s="110" t="s">
        <v>589</v>
      </c>
      <c r="C286" s="110" t="s">
        <v>118</v>
      </c>
      <c r="D286" s="30">
        <v>346</v>
      </c>
      <c r="E286" s="30" t="s">
        <v>1510</v>
      </c>
      <c r="F286" s="30" t="s">
        <v>964</v>
      </c>
      <c r="G286" s="30" t="s">
        <v>1228</v>
      </c>
      <c r="H286" s="30" t="s">
        <v>32</v>
      </c>
      <c r="I286" s="30" t="s">
        <v>1228</v>
      </c>
      <c r="J286" s="79" t="s">
        <v>406</v>
      </c>
      <c r="K286" s="79" t="s">
        <v>830</v>
      </c>
      <c r="L286" s="30" t="s">
        <v>1227</v>
      </c>
      <c r="M286" s="30" t="s">
        <v>426</v>
      </c>
      <c r="N286" s="30" t="s">
        <v>1228</v>
      </c>
      <c r="O286" s="30" t="s">
        <v>1228</v>
      </c>
      <c r="P286" s="30" t="s">
        <v>1228</v>
      </c>
      <c r="Q286" s="30" t="s">
        <v>1228</v>
      </c>
      <c r="R286" s="30" t="s">
        <v>1228</v>
      </c>
      <c r="S286" s="127">
        <v>0.27083333333333331</v>
      </c>
      <c r="T286" s="145">
        <v>0.45833333333333331</v>
      </c>
      <c r="U286" s="127" t="s">
        <v>1228</v>
      </c>
      <c r="V286" s="127" t="s">
        <v>1228</v>
      </c>
      <c r="W286" s="127" t="s">
        <v>1228</v>
      </c>
      <c r="X286" s="127" t="s">
        <v>1228</v>
      </c>
      <c r="Y286" s="127" t="s">
        <v>1228</v>
      </c>
      <c r="Z286" s="127" t="s">
        <v>1228</v>
      </c>
      <c r="AA286" s="127" t="s">
        <v>1228</v>
      </c>
      <c r="AB286" s="127" t="s">
        <v>1228</v>
      </c>
      <c r="AC286" s="127" t="s">
        <v>1228</v>
      </c>
      <c r="AD286" s="127" t="s">
        <v>1228</v>
      </c>
      <c r="AE286" s="79" t="s">
        <v>184</v>
      </c>
      <c r="AF286" s="79" t="s">
        <v>136</v>
      </c>
      <c r="AG286" s="79" t="s">
        <v>185</v>
      </c>
      <c r="AH286" s="79" t="s">
        <v>187</v>
      </c>
      <c r="AI286" s="79" t="s">
        <v>186</v>
      </c>
      <c r="AJ286" s="79" t="s">
        <v>1943</v>
      </c>
      <c r="AK286" s="79" t="s">
        <v>1948</v>
      </c>
      <c r="AL286" s="79"/>
      <c r="AM286" s="79"/>
      <c r="AN286" s="79"/>
      <c r="AO286" s="79"/>
      <c r="AP286" s="79"/>
      <c r="AQ286" s="110"/>
      <c r="AR286" s="110"/>
      <c r="AS286" s="79"/>
      <c r="AT286" s="117"/>
      <c r="AU286" s="79"/>
      <c r="AV286" s="110"/>
      <c r="AW286" s="110"/>
      <c r="AX286" s="79"/>
      <c r="AY286" s="79"/>
      <c r="AZ286" s="170"/>
      <c r="BA286" s="30" t="s">
        <v>1228</v>
      </c>
      <c r="BB286" s="24">
        <v>42947</v>
      </c>
      <c r="BC286" s="158">
        <v>339764.44</v>
      </c>
      <c r="BD286" s="158">
        <v>6298136.2300000004</v>
      </c>
      <c r="BE286" s="70" t="s">
        <v>2141</v>
      </c>
    </row>
    <row r="287" spans="1:77" x14ac:dyDescent="0.2">
      <c r="A287" s="51">
        <v>1</v>
      </c>
      <c r="B287" s="112" t="s">
        <v>2229</v>
      </c>
      <c r="C287" s="112" t="s">
        <v>119</v>
      </c>
      <c r="D287" s="51">
        <v>348</v>
      </c>
      <c r="E287" s="51" t="s">
        <v>1511</v>
      </c>
      <c r="F287" s="51" t="s">
        <v>965</v>
      </c>
      <c r="G287" s="51" t="s">
        <v>1228</v>
      </c>
      <c r="H287" s="51" t="s">
        <v>843</v>
      </c>
      <c r="I287" s="51" t="s">
        <v>1228</v>
      </c>
      <c r="J287" s="83" t="s">
        <v>407</v>
      </c>
      <c r="K287" s="83" t="s">
        <v>1185</v>
      </c>
      <c r="L287" s="51" t="s">
        <v>1213</v>
      </c>
      <c r="M287" s="51" t="s">
        <v>429</v>
      </c>
      <c r="N287" s="51" t="s">
        <v>431</v>
      </c>
      <c r="O287" s="51" t="s">
        <v>1228</v>
      </c>
      <c r="P287" s="51" t="s">
        <v>1228</v>
      </c>
      <c r="Q287" s="51" t="s">
        <v>1228</v>
      </c>
      <c r="R287" s="51" t="s">
        <v>1228</v>
      </c>
      <c r="S287" s="131">
        <v>0.625</v>
      </c>
      <c r="T287" s="147">
        <v>0.89583333333333337</v>
      </c>
      <c r="U287" s="131" t="s">
        <v>1228</v>
      </c>
      <c r="V287" s="131" t="s">
        <v>1228</v>
      </c>
      <c r="W287" s="131" t="s">
        <v>1228</v>
      </c>
      <c r="X287" s="131" t="s">
        <v>1228</v>
      </c>
      <c r="Y287" s="131" t="s">
        <v>1228</v>
      </c>
      <c r="Z287" s="131" t="s">
        <v>1228</v>
      </c>
      <c r="AA287" s="131" t="s">
        <v>1228</v>
      </c>
      <c r="AB287" s="131" t="s">
        <v>1228</v>
      </c>
      <c r="AC287" s="131" t="s">
        <v>1228</v>
      </c>
      <c r="AD287" s="131" t="s">
        <v>1228</v>
      </c>
      <c r="AE287" s="83" t="s">
        <v>142</v>
      </c>
      <c r="AF287" s="83" t="s">
        <v>266</v>
      </c>
      <c r="AG287" s="83" t="s">
        <v>267</v>
      </c>
      <c r="AH287" s="83"/>
      <c r="AI287" s="83"/>
      <c r="AJ287" s="83"/>
      <c r="AK287" s="83"/>
      <c r="AL287" s="83"/>
      <c r="AM287" s="83"/>
      <c r="AN287" s="83"/>
      <c r="AO287" s="83"/>
      <c r="AP287" s="83"/>
      <c r="AQ287" s="112"/>
      <c r="AR287" s="112"/>
      <c r="AS287" s="83"/>
      <c r="AT287" s="118"/>
      <c r="AU287" s="83"/>
      <c r="AV287" s="112"/>
      <c r="AW287" s="112"/>
      <c r="AX287" s="83"/>
      <c r="AY287" s="83"/>
      <c r="AZ287" s="165">
        <v>2</v>
      </c>
      <c r="BA287" s="51" t="s">
        <v>1228</v>
      </c>
      <c r="BB287" s="35">
        <v>42957</v>
      </c>
      <c r="BC287" s="159">
        <v>336548.54</v>
      </c>
      <c r="BD287" s="159">
        <v>6290896.0999999996</v>
      </c>
      <c r="BE287" s="84" t="s">
        <v>2142</v>
      </c>
    </row>
    <row r="288" spans="1:77" x14ac:dyDescent="0.2">
      <c r="A288" s="51">
        <v>1</v>
      </c>
      <c r="B288" s="112" t="s">
        <v>2229</v>
      </c>
      <c r="C288" s="112" t="s">
        <v>118</v>
      </c>
      <c r="D288" s="51">
        <v>349</v>
      </c>
      <c r="E288" s="51" t="s">
        <v>1512</v>
      </c>
      <c r="F288" s="51" t="s">
        <v>966</v>
      </c>
      <c r="G288" s="51" t="s">
        <v>1228</v>
      </c>
      <c r="H288" s="51" t="s">
        <v>845</v>
      </c>
      <c r="I288" s="51" t="s">
        <v>1228</v>
      </c>
      <c r="J288" s="83" t="s">
        <v>419</v>
      </c>
      <c r="K288" s="83" t="s">
        <v>2529</v>
      </c>
      <c r="L288" s="51" t="s">
        <v>1227</v>
      </c>
      <c r="M288" s="51" t="s">
        <v>429</v>
      </c>
      <c r="N288" s="51" t="s">
        <v>1228</v>
      </c>
      <c r="O288" s="51" t="s">
        <v>1228</v>
      </c>
      <c r="P288" s="51" t="s">
        <v>1228</v>
      </c>
      <c r="Q288" s="51" t="s">
        <v>1228</v>
      </c>
      <c r="R288" s="51" t="s">
        <v>1228</v>
      </c>
      <c r="S288" s="131">
        <v>0.625</v>
      </c>
      <c r="T288" s="147">
        <v>0.91666666666666663</v>
      </c>
      <c r="U288" s="131" t="s">
        <v>1228</v>
      </c>
      <c r="V288" s="131" t="s">
        <v>1228</v>
      </c>
      <c r="W288" s="131" t="s">
        <v>1228</v>
      </c>
      <c r="X288" s="131" t="s">
        <v>1228</v>
      </c>
      <c r="Y288" s="131" t="s">
        <v>1228</v>
      </c>
      <c r="Z288" s="131" t="s">
        <v>1228</v>
      </c>
      <c r="AA288" s="131" t="s">
        <v>1228</v>
      </c>
      <c r="AB288" s="131" t="s">
        <v>1228</v>
      </c>
      <c r="AC288" s="131" t="s">
        <v>1228</v>
      </c>
      <c r="AD288" s="131" t="s">
        <v>1228</v>
      </c>
      <c r="AE288" s="83" t="s">
        <v>471</v>
      </c>
      <c r="AF288" s="83" t="s">
        <v>506</v>
      </c>
      <c r="AG288" s="83" t="s">
        <v>312</v>
      </c>
      <c r="AH288" s="83" t="s">
        <v>262</v>
      </c>
      <c r="AI288" s="83" t="s">
        <v>263</v>
      </c>
      <c r="AJ288" s="83" t="s">
        <v>264</v>
      </c>
      <c r="AK288" s="83" t="s">
        <v>265</v>
      </c>
      <c r="AL288" s="83" t="s">
        <v>316</v>
      </c>
      <c r="AM288" s="83" t="s">
        <v>846</v>
      </c>
      <c r="AN288" s="83"/>
      <c r="AO288" s="83"/>
      <c r="AP288" s="83"/>
      <c r="AQ288" s="112"/>
      <c r="AR288" s="112"/>
      <c r="AS288" s="83"/>
      <c r="AT288" s="118"/>
      <c r="AU288" s="83"/>
      <c r="AV288" s="112"/>
      <c r="AW288" s="112"/>
      <c r="AX288" s="83"/>
      <c r="AY288" s="83"/>
      <c r="AZ288" s="165">
        <v>2</v>
      </c>
      <c r="BA288" s="51" t="s">
        <v>1228</v>
      </c>
      <c r="BB288" s="35">
        <v>42969</v>
      </c>
      <c r="BC288" s="159">
        <v>351702.14</v>
      </c>
      <c r="BD288" s="159">
        <v>6289997.9400000004</v>
      </c>
      <c r="BE288" s="84" t="s">
        <v>2142</v>
      </c>
    </row>
    <row r="289" spans="1:57" x14ac:dyDescent="0.2">
      <c r="A289" s="30">
        <v>1</v>
      </c>
      <c r="B289" s="110" t="s">
        <v>588</v>
      </c>
      <c r="C289" s="110" t="s">
        <v>118</v>
      </c>
      <c r="D289" s="231">
        <v>350</v>
      </c>
      <c r="E289" s="30" t="s">
        <v>1513</v>
      </c>
      <c r="F289" s="30" t="s">
        <v>959</v>
      </c>
      <c r="G289" s="30" t="s">
        <v>1228</v>
      </c>
      <c r="H289" s="28" t="s">
        <v>822</v>
      </c>
      <c r="I289" s="28" t="s">
        <v>1228</v>
      </c>
      <c r="J289" s="79" t="s">
        <v>412</v>
      </c>
      <c r="K289" s="67" t="s">
        <v>823</v>
      </c>
      <c r="L289" s="30" t="s">
        <v>1227</v>
      </c>
      <c r="M289" s="30" t="s">
        <v>434</v>
      </c>
      <c r="N289" s="30" t="s">
        <v>1228</v>
      </c>
      <c r="O289" s="30" t="s">
        <v>1228</v>
      </c>
      <c r="P289" s="30" t="s">
        <v>1228</v>
      </c>
      <c r="Q289" s="30" t="s">
        <v>1228</v>
      </c>
      <c r="R289" s="30" t="s">
        <v>1228</v>
      </c>
      <c r="S289" s="126">
        <v>0.54166666666666663</v>
      </c>
      <c r="T289" s="126">
        <v>0.875</v>
      </c>
      <c r="U289" s="127" t="s">
        <v>1228</v>
      </c>
      <c r="V289" s="127" t="s">
        <v>1228</v>
      </c>
      <c r="W289" s="126">
        <v>0.45833333333333331</v>
      </c>
      <c r="X289" s="126">
        <v>0.79166666666666663</v>
      </c>
      <c r="Y289" s="127" t="s">
        <v>1228</v>
      </c>
      <c r="Z289" s="127" t="s">
        <v>1228</v>
      </c>
      <c r="AA289" s="127" t="s">
        <v>1228</v>
      </c>
      <c r="AB289" s="127" t="s">
        <v>1228</v>
      </c>
      <c r="AC289" s="127" t="s">
        <v>1228</v>
      </c>
      <c r="AD289" s="127" t="s">
        <v>1228</v>
      </c>
      <c r="AE289" s="79" t="s">
        <v>241</v>
      </c>
      <c r="AF289" s="79" t="s">
        <v>824</v>
      </c>
      <c r="AG289" s="79" t="s">
        <v>1715</v>
      </c>
      <c r="AH289" s="79" t="s">
        <v>1713</v>
      </c>
      <c r="AI289" s="79" t="s">
        <v>1714</v>
      </c>
      <c r="AJ289" s="79" t="s">
        <v>828</v>
      </c>
      <c r="AK289" s="79"/>
      <c r="AL289" s="79"/>
      <c r="AM289" s="79"/>
      <c r="AN289" s="79"/>
      <c r="AO289" s="79"/>
      <c r="AP289" s="79"/>
      <c r="AQ289" s="110"/>
      <c r="AR289" s="110"/>
      <c r="AS289" s="79"/>
      <c r="AT289" s="117"/>
      <c r="AU289" s="79"/>
      <c r="AV289" s="110"/>
      <c r="AW289" s="110"/>
      <c r="AX289" s="79"/>
      <c r="AY289" s="79"/>
      <c r="AZ289" s="170">
        <v>3</v>
      </c>
      <c r="BA289" s="30">
        <v>4</v>
      </c>
      <c r="BB289" s="24">
        <v>42977</v>
      </c>
      <c r="BC289" s="158">
        <v>338110.93</v>
      </c>
      <c r="BD289" s="158">
        <v>6298072.3300000001</v>
      </c>
      <c r="BE289" s="70" t="s">
        <v>2142</v>
      </c>
    </row>
    <row r="290" spans="1:57" x14ac:dyDescent="0.2">
      <c r="A290" s="28">
        <v>1</v>
      </c>
      <c r="B290" s="97" t="s">
        <v>589</v>
      </c>
      <c r="C290" s="97" t="s">
        <v>118</v>
      </c>
      <c r="D290" s="100">
        <v>351</v>
      </c>
      <c r="E290" s="28" t="s">
        <v>1514</v>
      </c>
      <c r="F290" s="100" t="s">
        <v>967</v>
      </c>
      <c r="G290" s="28" t="s">
        <v>1228</v>
      </c>
      <c r="H290" s="28" t="s">
        <v>847</v>
      </c>
      <c r="I290" s="28" t="s">
        <v>1228</v>
      </c>
      <c r="J290" s="87" t="s">
        <v>410</v>
      </c>
      <c r="K290" s="67" t="s">
        <v>849</v>
      </c>
      <c r="L290" s="28" t="s">
        <v>1227</v>
      </c>
      <c r="M290" s="28" t="s">
        <v>426</v>
      </c>
      <c r="N290" s="28" t="s">
        <v>1228</v>
      </c>
      <c r="O290" s="28" t="s">
        <v>1228</v>
      </c>
      <c r="P290" s="28" t="s">
        <v>1228</v>
      </c>
      <c r="Q290" s="28" t="s">
        <v>1228</v>
      </c>
      <c r="R290" s="28" t="s">
        <v>1228</v>
      </c>
      <c r="S290" s="129">
        <v>0.27083333333333331</v>
      </c>
      <c r="T290" s="146">
        <v>0.45833333333333331</v>
      </c>
      <c r="U290" s="129">
        <v>0.70833333333333337</v>
      </c>
      <c r="V290" s="129">
        <v>0.85416666666666663</v>
      </c>
      <c r="W290" s="129" t="s">
        <v>1228</v>
      </c>
      <c r="X290" s="129" t="s">
        <v>1228</v>
      </c>
      <c r="Y290" s="129" t="s">
        <v>1228</v>
      </c>
      <c r="Z290" s="129" t="s">
        <v>1228</v>
      </c>
      <c r="AA290" s="129" t="s">
        <v>1228</v>
      </c>
      <c r="AB290" s="129" t="s">
        <v>1228</v>
      </c>
      <c r="AC290" s="129" t="s">
        <v>1228</v>
      </c>
      <c r="AD290" s="129" t="s">
        <v>1228</v>
      </c>
      <c r="AE290" s="67" t="s">
        <v>124</v>
      </c>
      <c r="AF290" s="67" t="s">
        <v>133</v>
      </c>
      <c r="AG290" s="67" t="s">
        <v>126</v>
      </c>
      <c r="AH290" s="67" t="s">
        <v>188</v>
      </c>
      <c r="AI290" s="67" t="s">
        <v>189</v>
      </c>
      <c r="AJ290" s="67" t="s">
        <v>132</v>
      </c>
      <c r="AK290" s="67" t="s">
        <v>246</v>
      </c>
      <c r="AL290" s="67"/>
      <c r="AM290" s="67"/>
      <c r="AN290" s="67"/>
      <c r="AO290" s="67"/>
      <c r="AP290" s="67"/>
      <c r="AQ290" s="97"/>
      <c r="AR290" s="97"/>
      <c r="AS290" s="67"/>
      <c r="AT290" s="116"/>
      <c r="AU290" s="67"/>
      <c r="AV290" s="97"/>
      <c r="AW290" s="97"/>
      <c r="AX290" s="67"/>
      <c r="AY290" s="67"/>
      <c r="AZ290" s="168"/>
      <c r="BA290" s="28" t="s">
        <v>1228</v>
      </c>
      <c r="BB290" s="11">
        <v>42979</v>
      </c>
      <c r="BC290" s="157">
        <v>343975.59</v>
      </c>
      <c r="BD290" s="157">
        <v>6297450.0999999996</v>
      </c>
      <c r="BE290" s="70" t="s">
        <v>2143</v>
      </c>
    </row>
    <row r="291" spans="1:57" x14ac:dyDescent="0.2">
      <c r="A291" s="30">
        <v>1</v>
      </c>
      <c r="B291" s="110" t="s">
        <v>589</v>
      </c>
      <c r="C291" s="110" t="s">
        <v>119</v>
      </c>
      <c r="D291" s="30">
        <v>352</v>
      </c>
      <c r="E291" s="30" t="s">
        <v>1515</v>
      </c>
      <c r="F291" s="30" t="s">
        <v>968</v>
      </c>
      <c r="G291" s="30" t="s">
        <v>1228</v>
      </c>
      <c r="H291" s="28" t="s">
        <v>848</v>
      </c>
      <c r="I291" s="28" t="s">
        <v>1228</v>
      </c>
      <c r="J291" s="67" t="s">
        <v>411</v>
      </c>
      <c r="K291" s="67" t="s">
        <v>850</v>
      </c>
      <c r="L291" s="30" t="s">
        <v>1213</v>
      </c>
      <c r="M291" s="30" t="s">
        <v>426</v>
      </c>
      <c r="N291" s="30" t="s">
        <v>434</v>
      </c>
      <c r="O291" s="30" t="s">
        <v>432</v>
      </c>
      <c r="P291" s="30" t="s">
        <v>1228</v>
      </c>
      <c r="Q291" s="30" t="s">
        <v>1228</v>
      </c>
      <c r="R291" s="30" t="s">
        <v>1228</v>
      </c>
      <c r="S291" s="127">
        <v>0.66666666666666663</v>
      </c>
      <c r="T291" s="145">
        <v>0.85416666666666663</v>
      </c>
      <c r="U291" s="127" t="s">
        <v>1228</v>
      </c>
      <c r="V291" s="127" t="s">
        <v>1228</v>
      </c>
      <c r="W291" s="127" t="s">
        <v>1228</v>
      </c>
      <c r="X291" s="127" t="s">
        <v>1228</v>
      </c>
      <c r="Y291" s="127" t="s">
        <v>1228</v>
      </c>
      <c r="Z291" s="127" t="s">
        <v>1228</v>
      </c>
      <c r="AA291" s="127" t="s">
        <v>1228</v>
      </c>
      <c r="AB291" s="127" t="s">
        <v>1228</v>
      </c>
      <c r="AC291" s="127" t="s">
        <v>1228</v>
      </c>
      <c r="AD291" s="127" t="s">
        <v>1228</v>
      </c>
      <c r="AE291" s="79" t="s">
        <v>392</v>
      </c>
      <c r="AF291" s="79" t="s">
        <v>195</v>
      </c>
      <c r="AG291" s="79" t="s">
        <v>1097</v>
      </c>
      <c r="AH291" s="79" t="s">
        <v>1098</v>
      </c>
      <c r="AI291" s="79" t="s">
        <v>582</v>
      </c>
      <c r="AJ291" s="79" t="s">
        <v>578</v>
      </c>
      <c r="AK291" s="79" t="s">
        <v>537</v>
      </c>
      <c r="AL291" s="79" t="s">
        <v>1945</v>
      </c>
      <c r="AM291" s="79"/>
      <c r="AN291" s="79"/>
      <c r="AO291" s="79"/>
      <c r="AP291" s="79"/>
      <c r="AQ291" s="110"/>
      <c r="AR291" s="110"/>
      <c r="AS291" s="79"/>
      <c r="AT291" s="117"/>
      <c r="AU291" s="79"/>
      <c r="AV291" s="110"/>
      <c r="AW291" s="110"/>
      <c r="AX291" s="79"/>
      <c r="AY291" s="79"/>
      <c r="AZ291" s="170"/>
      <c r="BA291" s="30" t="s">
        <v>1228</v>
      </c>
      <c r="BB291" s="24">
        <v>42979</v>
      </c>
      <c r="BC291" s="158">
        <v>353978.73</v>
      </c>
      <c r="BD291" s="158">
        <v>6297316.4800000004</v>
      </c>
      <c r="BE291" s="70" t="s">
        <v>2143</v>
      </c>
    </row>
    <row r="292" spans="1:57" s="192" customFormat="1" x14ac:dyDescent="0.2">
      <c r="A292" s="84">
        <v>1</v>
      </c>
      <c r="B292" s="112" t="s">
        <v>2229</v>
      </c>
      <c r="C292" s="112" t="s">
        <v>119</v>
      </c>
      <c r="D292" s="84">
        <v>353</v>
      </c>
      <c r="E292" s="84" t="s">
        <v>1516</v>
      </c>
      <c r="F292" s="84" t="s">
        <v>867</v>
      </c>
      <c r="G292" s="84" t="s">
        <v>1082</v>
      </c>
      <c r="H292" s="84" t="s">
        <v>504</v>
      </c>
      <c r="I292" s="51" t="s">
        <v>859</v>
      </c>
      <c r="J292" s="112" t="s">
        <v>411</v>
      </c>
      <c r="K292" s="112" t="s">
        <v>1123</v>
      </c>
      <c r="L292" s="84" t="s">
        <v>1213</v>
      </c>
      <c r="M292" s="84" t="s">
        <v>434</v>
      </c>
      <c r="N292" s="84" t="s">
        <v>429</v>
      </c>
      <c r="O292" s="51" t="s">
        <v>1228</v>
      </c>
      <c r="P292" s="51" t="s">
        <v>1228</v>
      </c>
      <c r="Q292" s="51" t="s">
        <v>1228</v>
      </c>
      <c r="R292" s="51" t="s">
        <v>1228</v>
      </c>
      <c r="S292" s="131">
        <v>0.25</v>
      </c>
      <c r="T292" s="147">
        <v>0.91666666666666663</v>
      </c>
      <c r="U292" s="131" t="s">
        <v>1228</v>
      </c>
      <c r="V292" s="131" t="s">
        <v>1228</v>
      </c>
      <c r="W292" s="131">
        <v>0.27083333333333331</v>
      </c>
      <c r="X292" s="131">
        <v>0.875</v>
      </c>
      <c r="Y292" s="131" t="s">
        <v>1228</v>
      </c>
      <c r="Z292" s="131" t="s">
        <v>1228</v>
      </c>
      <c r="AA292" s="131" t="s">
        <v>1228</v>
      </c>
      <c r="AB292" s="131" t="s">
        <v>1228</v>
      </c>
      <c r="AC292" s="131" t="s">
        <v>1228</v>
      </c>
      <c r="AD292" s="131" t="s">
        <v>1228</v>
      </c>
      <c r="AE292" s="112" t="s">
        <v>226</v>
      </c>
      <c r="AF292" s="112" t="s">
        <v>227</v>
      </c>
      <c r="AG292" s="189" t="s">
        <v>583</v>
      </c>
      <c r="AH292" s="112" t="s">
        <v>228</v>
      </c>
      <c r="AI292" s="112" t="s">
        <v>279</v>
      </c>
      <c r="AJ292" s="112" t="s">
        <v>457</v>
      </c>
      <c r="AK292" s="112" t="s">
        <v>229</v>
      </c>
      <c r="AL292" s="112" t="s">
        <v>384</v>
      </c>
      <c r="AM292" s="112" t="s">
        <v>230</v>
      </c>
      <c r="AN292" s="112" t="s">
        <v>1838</v>
      </c>
      <c r="AO292" s="112" t="s">
        <v>858</v>
      </c>
      <c r="AP292" s="112"/>
      <c r="AQ292" s="112"/>
      <c r="AR292" s="112"/>
      <c r="AS292" s="112"/>
      <c r="AT292" s="118"/>
      <c r="AU292" s="112"/>
      <c r="AV292" s="112"/>
      <c r="AW292" s="112"/>
      <c r="AX292" s="112"/>
      <c r="AY292" s="112"/>
      <c r="AZ292" s="190">
        <v>2</v>
      </c>
      <c r="BA292" s="84" t="s">
        <v>1228</v>
      </c>
      <c r="BB292" s="135">
        <v>42983</v>
      </c>
      <c r="BC292" s="191">
        <v>351592.54</v>
      </c>
      <c r="BD292" s="191">
        <v>6296052.96</v>
      </c>
      <c r="BE292" s="84" t="s">
        <v>2144</v>
      </c>
    </row>
    <row r="293" spans="1:57" x14ac:dyDescent="0.2">
      <c r="A293" s="30">
        <v>1</v>
      </c>
      <c r="B293" s="79" t="s">
        <v>588</v>
      </c>
      <c r="C293" s="79" t="s">
        <v>119</v>
      </c>
      <c r="D293" s="30">
        <v>354</v>
      </c>
      <c r="E293" s="30" t="s">
        <v>1517</v>
      </c>
      <c r="F293" s="30" t="s">
        <v>1099</v>
      </c>
      <c r="G293" s="30" t="s">
        <v>1228</v>
      </c>
      <c r="H293" s="28" t="s">
        <v>1083</v>
      </c>
      <c r="I293" s="28" t="s">
        <v>1228</v>
      </c>
      <c r="J293" s="79" t="s">
        <v>414</v>
      </c>
      <c r="K293" s="67" t="s">
        <v>2530</v>
      </c>
      <c r="L293" s="30" t="s">
        <v>1213</v>
      </c>
      <c r="M293" s="30" t="s">
        <v>426</v>
      </c>
      <c r="N293" s="30" t="s">
        <v>431</v>
      </c>
      <c r="O293" s="30" t="s">
        <v>1228</v>
      </c>
      <c r="P293" s="30" t="s">
        <v>1228</v>
      </c>
      <c r="Q293" s="30" t="s">
        <v>1228</v>
      </c>
      <c r="R293" s="30" t="s">
        <v>1228</v>
      </c>
      <c r="S293" s="127">
        <v>0.27083333333333331</v>
      </c>
      <c r="T293" s="145">
        <v>0.45833333333333331</v>
      </c>
      <c r="U293" s="127">
        <v>0.66666666666666663</v>
      </c>
      <c r="V293" s="127">
        <v>0.85416666666666663</v>
      </c>
      <c r="W293" s="127" t="s">
        <v>1228</v>
      </c>
      <c r="X293" s="127" t="s">
        <v>1228</v>
      </c>
      <c r="Y293" s="127" t="s">
        <v>1228</v>
      </c>
      <c r="Z293" s="127" t="s">
        <v>1228</v>
      </c>
      <c r="AA293" s="127" t="s">
        <v>1228</v>
      </c>
      <c r="AB293" s="127" t="s">
        <v>1228</v>
      </c>
      <c r="AC293" s="127" t="s">
        <v>1228</v>
      </c>
      <c r="AD293" s="127" t="s">
        <v>1228</v>
      </c>
      <c r="AE293" s="79" t="s">
        <v>260</v>
      </c>
      <c r="AF293" s="79" t="s">
        <v>261</v>
      </c>
      <c r="AG293" s="79" t="s">
        <v>452</v>
      </c>
      <c r="AH293" s="79" t="s">
        <v>1084</v>
      </c>
      <c r="AI293" s="79" t="s">
        <v>435</v>
      </c>
      <c r="AJ293" s="79" t="s">
        <v>642</v>
      </c>
      <c r="AK293" s="79"/>
      <c r="AL293" s="79"/>
      <c r="AM293" s="79"/>
      <c r="AN293" s="79"/>
      <c r="AO293" s="79"/>
      <c r="AP293" s="79"/>
      <c r="AQ293" s="110"/>
      <c r="AR293" s="110"/>
      <c r="AS293" s="79"/>
      <c r="AT293" s="117"/>
      <c r="AU293" s="79"/>
      <c r="AV293" s="110"/>
      <c r="AW293" s="110"/>
      <c r="AX293" s="79"/>
      <c r="AY293" s="79"/>
      <c r="AZ293" s="170">
        <v>2</v>
      </c>
      <c r="BA293" s="30" t="s">
        <v>1228</v>
      </c>
      <c r="BB293" s="24">
        <v>43011</v>
      </c>
      <c r="BC293" s="158">
        <v>346791.52</v>
      </c>
      <c r="BD293" s="158">
        <v>6305341.8600000003</v>
      </c>
      <c r="BE293" s="70" t="s">
        <v>2145</v>
      </c>
    </row>
    <row r="294" spans="1:57" x14ac:dyDescent="0.2">
      <c r="A294" s="30">
        <v>1</v>
      </c>
      <c r="B294" s="79" t="s">
        <v>588</v>
      </c>
      <c r="C294" s="79" t="s">
        <v>570</v>
      </c>
      <c r="D294" s="30">
        <v>355</v>
      </c>
      <c r="E294" s="30" t="s">
        <v>1518</v>
      </c>
      <c r="F294" s="30" t="s">
        <v>1042</v>
      </c>
      <c r="G294" s="30" t="s">
        <v>1228</v>
      </c>
      <c r="H294" s="28" t="s">
        <v>116</v>
      </c>
      <c r="I294" s="28" t="s">
        <v>1228</v>
      </c>
      <c r="J294" s="79" t="s">
        <v>419</v>
      </c>
      <c r="K294" s="67" t="s">
        <v>2543</v>
      </c>
      <c r="L294" s="30" t="s">
        <v>1213</v>
      </c>
      <c r="M294" s="30" t="s">
        <v>429</v>
      </c>
      <c r="N294" s="30" t="s">
        <v>431</v>
      </c>
      <c r="O294" s="30" t="s">
        <v>1228</v>
      </c>
      <c r="P294" s="30" t="s">
        <v>1228</v>
      </c>
      <c r="Q294" s="30" t="s">
        <v>1228</v>
      </c>
      <c r="R294" s="30" t="s">
        <v>1228</v>
      </c>
      <c r="S294" s="127">
        <v>0.25</v>
      </c>
      <c r="T294" s="145">
        <v>0.89583333333333337</v>
      </c>
      <c r="U294" s="127" t="s">
        <v>1228</v>
      </c>
      <c r="V294" s="127" t="s">
        <v>1228</v>
      </c>
      <c r="W294" s="127">
        <v>0.25</v>
      </c>
      <c r="X294" s="127">
        <v>0.95833333333333337</v>
      </c>
      <c r="Y294" s="127" t="s">
        <v>1228</v>
      </c>
      <c r="Z294" s="127" t="s">
        <v>1228</v>
      </c>
      <c r="AA294" s="127">
        <v>0.33333333333333331</v>
      </c>
      <c r="AB294" s="127">
        <v>0.95833333333333337</v>
      </c>
      <c r="AC294" s="127" t="s">
        <v>1228</v>
      </c>
      <c r="AD294" s="127" t="s">
        <v>1228</v>
      </c>
      <c r="AE294" s="79" t="s">
        <v>471</v>
      </c>
      <c r="AF294" s="79" t="s">
        <v>506</v>
      </c>
      <c r="AG294" s="79" t="s">
        <v>313</v>
      </c>
      <c r="AH294" s="79" t="s">
        <v>314</v>
      </c>
      <c r="AI294" s="79" t="s">
        <v>312</v>
      </c>
      <c r="AJ294" s="79" t="s">
        <v>262</v>
      </c>
      <c r="AK294" s="79" t="s">
        <v>263</v>
      </c>
      <c r="AL294" s="79" t="s">
        <v>264</v>
      </c>
      <c r="AM294" s="79" t="s">
        <v>265</v>
      </c>
      <c r="AN294" s="79" t="s">
        <v>315</v>
      </c>
      <c r="AO294" s="79" t="s">
        <v>316</v>
      </c>
      <c r="AP294" s="79" t="s">
        <v>329</v>
      </c>
      <c r="AQ294" s="79" t="s">
        <v>1637</v>
      </c>
      <c r="AR294" s="79" t="s">
        <v>846</v>
      </c>
      <c r="AS294" s="79"/>
      <c r="AT294" s="117"/>
      <c r="AU294" s="79"/>
      <c r="AV294" s="110"/>
      <c r="AW294" s="110"/>
      <c r="AX294" s="79"/>
      <c r="AY294" s="79"/>
      <c r="AZ294" s="170">
        <v>4</v>
      </c>
      <c r="BA294" s="30">
        <v>1</v>
      </c>
      <c r="BB294" s="24">
        <v>40899</v>
      </c>
      <c r="BC294" s="158">
        <v>351553.5</v>
      </c>
      <c r="BD294" s="158">
        <v>6290027.2999999998</v>
      </c>
      <c r="BE294" s="70" t="s">
        <v>2145</v>
      </c>
    </row>
    <row r="295" spans="1:57" x14ac:dyDescent="0.2">
      <c r="A295" s="51">
        <v>1</v>
      </c>
      <c r="B295" s="83" t="s">
        <v>2229</v>
      </c>
      <c r="C295" s="83" t="s">
        <v>119</v>
      </c>
      <c r="D295" s="51">
        <v>356</v>
      </c>
      <c r="E295" s="51" t="s">
        <v>1519</v>
      </c>
      <c r="F295" s="51" t="s">
        <v>1089</v>
      </c>
      <c r="G295" s="51" t="s">
        <v>1228</v>
      </c>
      <c r="H295" s="51" t="s">
        <v>1088</v>
      </c>
      <c r="I295" s="51" t="s">
        <v>1228</v>
      </c>
      <c r="J295" s="83" t="s">
        <v>410</v>
      </c>
      <c r="K295" s="83" t="s">
        <v>1087</v>
      </c>
      <c r="L295" s="51" t="s">
        <v>1213</v>
      </c>
      <c r="M295" s="51" t="s">
        <v>432</v>
      </c>
      <c r="N295" s="51" t="s">
        <v>429</v>
      </c>
      <c r="O295" s="51" t="s">
        <v>431</v>
      </c>
      <c r="P295" s="51" t="s">
        <v>1228</v>
      </c>
      <c r="Q295" s="51" t="s">
        <v>1228</v>
      </c>
      <c r="R295" s="51" t="s">
        <v>1228</v>
      </c>
      <c r="S295" s="131">
        <v>0.27083333333333331</v>
      </c>
      <c r="T295" s="147">
        <v>0.875</v>
      </c>
      <c r="U295" s="131" t="s">
        <v>1228</v>
      </c>
      <c r="V295" s="131" t="s">
        <v>1228</v>
      </c>
      <c r="W295" s="131">
        <v>0.33333333333333331</v>
      </c>
      <c r="X295" s="131">
        <v>0.66666666666666663</v>
      </c>
      <c r="Y295" s="131" t="s">
        <v>1228</v>
      </c>
      <c r="Z295" s="131" t="s">
        <v>1228</v>
      </c>
      <c r="AA295" s="131" t="s">
        <v>1228</v>
      </c>
      <c r="AB295" s="131" t="s">
        <v>1228</v>
      </c>
      <c r="AC295" s="131" t="s">
        <v>1228</v>
      </c>
      <c r="AD295" s="131" t="s">
        <v>1228</v>
      </c>
      <c r="AE295" s="83" t="s">
        <v>390</v>
      </c>
      <c r="AF295" s="83" t="s">
        <v>550</v>
      </c>
      <c r="AG295" s="83" t="s">
        <v>344</v>
      </c>
      <c r="AH295" s="83" t="s">
        <v>498</v>
      </c>
      <c r="AI295" s="83" t="s">
        <v>697</v>
      </c>
      <c r="AJ295" s="83" t="s">
        <v>698</v>
      </c>
      <c r="AK295" s="83" t="s">
        <v>1993</v>
      </c>
      <c r="AL295" s="83"/>
      <c r="AM295" s="83"/>
      <c r="AN295" s="83"/>
      <c r="AO295" s="83"/>
      <c r="AP295" s="83"/>
      <c r="AQ295" s="112"/>
      <c r="AR295" s="112"/>
      <c r="AS295" s="83"/>
      <c r="AT295" s="118"/>
      <c r="AU295" s="83"/>
      <c r="AV295" s="112"/>
      <c r="AW295" s="112"/>
      <c r="AX295" s="83"/>
      <c r="AY295" s="83"/>
      <c r="AZ295" s="165">
        <v>2</v>
      </c>
      <c r="BA295" s="51" t="s">
        <v>1228</v>
      </c>
      <c r="BB295" s="35">
        <v>43018</v>
      </c>
      <c r="BC295" s="159">
        <v>344035.91</v>
      </c>
      <c r="BD295" s="159">
        <v>6297464.7599999998</v>
      </c>
      <c r="BE295" s="84" t="s">
        <v>2145</v>
      </c>
    </row>
    <row r="296" spans="1:57" x14ac:dyDescent="0.2">
      <c r="A296" s="30">
        <v>1</v>
      </c>
      <c r="B296" s="79" t="s">
        <v>588</v>
      </c>
      <c r="C296" s="79" t="s">
        <v>118</v>
      </c>
      <c r="D296" s="30">
        <v>357</v>
      </c>
      <c r="E296" s="30" t="s">
        <v>1520</v>
      </c>
      <c r="F296" s="30" t="s">
        <v>1093</v>
      </c>
      <c r="G296" s="30" t="s">
        <v>1228</v>
      </c>
      <c r="H296" s="72" t="s">
        <v>1094</v>
      </c>
      <c r="I296" s="72" t="s">
        <v>1228</v>
      </c>
      <c r="J296" s="79" t="s">
        <v>414</v>
      </c>
      <c r="K296" s="73" t="s">
        <v>2448</v>
      </c>
      <c r="L296" s="30" t="s">
        <v>1227</v>
      </c>
      <c r="M296" s="30" t="s">
        <v>427</v>
      </c>
      <c r="N296" s="30" t="s">
        <v>1228</v>
      </c>
      <c r="O296" s="30" t="s">
        <v>1228</v>
      </c>
      <c r="P296" s="30" t="s">
        <v>1228</v>
      </c>
      <c r="Q296" s="30" t="s">
        <v>1228</v>
      </c>
      <c r="R296" s="30" t="s">
        <v>1228</v>
      </c>
      <c r="S296" s="127" t="s">
        <v>1228</v>
      </c>
      <c r="T296" s="145" t="s">
        <v>1228</v>
      </c>
      <c r="U296" s="127">
        <v>0.45833333333333331</v>
      </c>
      <c r="V296" s="127">
        <v>0.83333333333333337</v>
      </c>
      <c r="W296" s="127" t="s">
        <v>1228</v>
      </c>
      <c r="X296" s="127" t="s">
        <v>1228</v>
      </c>
      <c r="Y296" s="127" t="s">
        <v>1228</v>
      </c>
      <c r="Z296" s="127" t="s">
        <v>1228</v>
      </c>
      <c r="AA296" s="127" t="s">
        <v>1228</v>
      </c>
      <c r="AB296" s="127" t="s">
        <v>1228</v>
      </c>
      <c r="AC296" s="127" t="s">
        <v>1228</v>
      </c>
      <c r="AD296" s="127" t="s">
        <v>1228</v>
      </c>
      <c r="AE296" s="79" t="s">
        <v>2401</v>
      </c>
      <c r="AF296" s="79" t="s">
        <v>285</v>
      </c>
      <c r="AG296" s="79" t="s">
        <v>1095</v>
      </c>
      <c r="AH296" s="79" t="s">
        <v>1826</v>
      </c>
      <c r="AI296" s="76"/>
      <c r="AJ296" s="79"/>
      <c r="AK296" s="79"/>
      <c r="AL296" s="79"/>
      <c r="AM296" s="79"/>
      <c r="AN296" s="79"/>
      <c r="AO296" s="79"/>
      <c r="AP296" s="79"/>
      <c r="AQ296" s="110"/>
      <c r="AR296" s="110"/>
      <c r="AS296" s="79"/>
      <c r="AT296" s="117"/>
      <c r="AU296" s="79"/>
      <c r="AV296" s="110"/>
      <c r="AW296" s="110"/>
      <c r="AX296" s="79"/>
      <c r="AY296" s="79"/>
      <c r="AZ296" s="170">
        <v>2</v>
      </c>
      <c r="BA296" s="30">
        <v>4</v>
      </c>
      <c r="BB296" s="24">
        <v>43026</v>
      </c>
      <c r="BC296" s="158">
        <v>346492.45</v>
      </c>
      <c r="BD296" s="158">
        <v>6299690.7999999998</v>
      </c>
      <c r="BE296" s="70" t="s">
        <v>2146</v>
      </c>
    </row>
    <row r="297" spans="1:57" s="60" customFormat="1" x14ac:dyDescent="0.2">
      <c r="A297" s="28">
        <v>1</v>
      </c>
      <c r="B297" s="67" t="s">
        <v>589</v>
      </c>
      <c r="C297" s="67" t="s">
        <v>119</v>
      </c>
      <c r="D297" s="28">
        <v>358</v>
      </c>
      <c r="E297" s="28" t="s">
        <v>1521</v>
      </c>
      <c r="F297" s="28" t="s">
        <v>1102</v>
      </c>
      <c r="G297" s="28" t="s">
        <v>1228</v>
      </c>
      <c r="H297" s="28" t="s">
        <v>1103</v>
      </c>
      <c r="I297" s="28" t="s">
        <v>1228</v>
      </c>
      <c r="J297" s="77" t="s">
        <v>723</v>
      </c>
      <c r="K297" s="67" t="s">
        <v>1104</v>
      </c>
      <c r="L297" s="28" t="s">
        <v>1213</v>
      </c>
      <c r="M297" s="28" t="s">
        <v>434</v>
      </c>
      <c r="N297" s="28" t="s">
        <v>426</v>
      </c>
      <c r="O297" s="28" t="s">
        <v>429</v>
      </c>
      <c r="P297" s="28" t="s">
        <v>1228</v>
      </c>
      <c r="Q297" s="28" t="s">
        <v>1228</v>
      </c>
      <c r="R297" s="28" t="s">
        <v>1228</v>
      </c>
      <c r="S297" s="128">
        <v>0.25</v>
      </c>
      <c r="T297" s="128">
        <v>0.89583333333333337</v>
      </c>
      <c r="U297" s="129" t="s">
        <v>1228</v>
      </c>
      <c r="V297" s="129" t="s">
        <v>1228</v>
      </c>
      <c r="W297" s="152">
        <v>0.27083333333333331</v>
      </c>
      <c r="X297" s="152">
        <v>0.875</v>
      </c>
      <c r="Y297" s="129" t="s">
        <v>1228</v>
      </c>
      <c r="Z297" s="129" t="s">
        <v>1228</v>
      </c>
      <c r="AA297" s="129" t="s">
        <v>1228</v>
      </c>
      <c r="AB297" s="129" t="s">
        <v>1228</v>
      </c>
      <c r="AC297" s="129" t="s">
        <v>1228</v>
      </c>
      <c r="AD297" s="129" t="s">
        <v>1228</v>
      </c>
      <c r="AE297" s="67" t="s">
        <v>220</v>
      </c>
      <c r="AF297" s="67" t="s">
        <v>395</v>
      </c>
      <c r="AG297" s="67" t="s">
        <v>1105</v>
      </c>
      <c r="AH297" s="67" t="s">
        <v>1106</v>
      </c>
      <c r="AI297" s="67" t="s">
        <v>1596</v>
      </c>
      <c r="AJ297" s="67"/>
      <c r="AK297" s="67"/>
      <c r="AL297" s="67"/>
      <c r="AM297" s="67"/>
      <c r="AN297" s="67"/>
      <c r="AO297" s="67"/>
      <c r="AP297" s="67"/>
      <c r="AQ297" s="97"/>
      <c r="AR297" s="97"/>
      <c r="AS297" s="67"/>
      <c r="AT297" s="116"/>
      <c r="AU297" s="67"/>
      <c r="AV297" s="97"/>
      <c r="AW297" s="97"/>
      <c r="AX297" s="67"/>
      <c r="AY297" s="67"/>
      <c r="AZ297" s="168"/>
      <c r="BA297" s="28">
        <v>3</v>
      </c>
      <c r="BB297" s="11">
        <v>43046</v>
      </c>
      <c r="BC297" s="157">
        <v>342406.92</v>
      </c>
      <c r="BD297" s="157">
        <v>6293765.5800000001</v>
      </c>
      <c r="BE297" s="70" t="s">
        <v>2147</v>
      </c>
    </row>
    <row r="298" spans="1:57" x14ac:dyDescent="0.2">
      <c r="A298" s="30">
        <v>1</v>
      </c>
      <c r="B298" s="79" t="s">
        <v>588</v>
      </c>
      <c r="C298" s="79" t="s">
        <v>118</v>
      </c>
      <c r="D298" s="30">
        <v>359</v>
      </c>
      <c r="E298" s="30" t="s">
        <v>1522</v>
      </c>
      <c r="F298" s="30" t="s">
        <v>1112</v>
      </c>
      <c r="G298" s="30" t="s">
        <v>1228</v>
      </c>
      <c r="H298" s="28" t="s">
        <v>1113</v>
      </c>
      <c r="I298" s="28" t="s">
        <v>1228</v>
      </c>
      <c r="J298" s="79" t="s">
        <v>414</v>
      </c>
      <c r="K298" s="67" t="s">
        <v>1114</v>
      </c>
      <c r="L298" s="30" t="s">
        <v>1227</v>
      </c>
      <c r="M298" s="30" t="s">
        <v>427</v>
      </c>
      <c r="N298" s="30" t="s">
        <v>1228</v>
      </c>
      <c r="O298" s="30" t="s">
        <v>1228</v>
      </c>
      <c r="P298" s="30" t="s">
        <v>1228</v>
      </c>
      <c r="Q298" s="30" t="s">
        <v>1228</v>
      </c>
      <c r="R298" s="30" t="s">
        <v>1228</v>
      </c>
      <c r="S298" s="127">
        <v>0.27083333333333331</v>
      </c>
      <c r="T298" s="145">
        <v>0.89583333333333337</v>
      </c>
      <c r="U298" s="127" t="s">
        <v>1228</v>
      </c>
      <c r="V298" s="127" t="s">
        <v>1228</v>
      </c>
      <c r="W298" s="127" t="s">
        <v>1228</v>
      </c>
      <c r="X298" s="127" t="s">
        <v>1228</v>
      </c>
      <c r="Y298" s="127" t="s">
        <v>1228</v>
      </c>
      <c r="Z298" s="127" t="s">
        <v>1228</v>
      </c>
      <c r="AA298" s="127" t="s">
        <v>1228</v>
      </c>
      <c r="AB298" s="127" t="s">
        <v>1228</v>
      </c>
      <c r="AC298" s="127" t="s">
        <v>1228</v>
      </c>
      <c r="AD298" s="127" t="s">
        <v>1228</v>
      </c>
      <c r="AE298" s="79" t="s">
        <v>399</v>
      </c>
      <c r="AF298" s="79" t="s">
        <v>1115</v>
      </c>
      <c r="AG298" s="79"/>
      <c r="AH298" s="79"/>
      <c r="AI298" s="76"/>
      <c r="AJ298" s="79"/>
      <c r="AK298" s="79"/>
      <c r="AL298" s="79"/>
      <c r="AM298" s="79"/>
      <c r="AN298" s="79"/>
      <c r="AO298" s="79"/>
      <c r="AP298" s="79"/>
      <c r="AQ298" s="110"/>
      <c r="AR298" s="110"/>
      <c r="AS298" s="79"/>
      <c r="AT298" s="117"/>
      <c r="AU298" s="79"/>
      <c r="AV298" s="79"/>
      <c r="AW298" s="79"/>
      <c r="AX298" s="79"/>
      <c r="AY298" s="110"/>
      <c r="AZ298" s="170">
        <v>2</v>
      </c>
      <c r="BA298" s="30">
        <v>5</v>
      </c>
      <c r="BB298" s="24">
        <v>43054</v>
      </c>
      <c r="BC298" s="158">
        <v>347044.18</v>
      </c>
      <c r="BD298" s="158">
        <v>6300728.3099999996</v>
      </c>
      <c r="BE298" s="70" t="s">
        <v>2148</v>
      </c>
    </row>
    <row r="299" spans="1:57" s="60" customFormat="1" x14ac:dyDescent="0.2">
      <c r="A299" s="51">
        <v>1</v>
      </c>
      <c r="B299" s="83" t="s">
        <v>2229</v>
      </c>
      <c r="C299" s="83" t="s">
        <v>119</v>
      </c>
      <c r="D299" s="51">
        <v>360</v>
      </c>
      <c r="E299" s="51" t="s">
        <v>1523</v>
      </c>
      <c r="F299" s="51" t="s">
        <v>1117</v>
      </c>
      <c r="G299" s="51" t="s">
        <v>1228</v>
      </c>
      <c r="H299" s="51" t="s">
        <v>1118</v>
      </c>
      <c r="I299" s="51" t="s">
        <v>1228</v>
      </c>
      <c r="J299" s="83" t="s">
        <v>740</v>
      </c>
      <c r="K299" s="83" t="s">
        <v>1186</v>
      </c>
      <c r="L299" s="51" t="s">
        <v>1213</v>
      </c>
      <c r="M299" s="51" t="s">
        <v>429</v>
      </c>
      <c r="N299" s="51" t="s">
        <v>427</v>
      </c>
      <c r="O299" s="51" t="s">
        <v>1228</v>
      </c>
      <c r="P299" s="51" t="s">
        <v>1228</v>
      </c>
      <c r="Q299" s="51" t="s">
        <v>1228</v>
      </c>
      <c r="R299" s="51" t="s">
        <v>1228</v>
      </c>
      <c r="S299" s="131">
        <v>0.25</v>
      </c>
      <c r="T299" s="147">
        <v>0.41666666666666669</v>
      </c>
      <c r="U299" s="131" t="s">
        <v>1228</v>
      </c>
      <c r="V299" s="131" t="s">
        <v>1228</v>
      </c>
      <c r="W299" s="131" t="s">
        <v>1228</v>
      </c>
      <c r="X299" s="131" t="s">
        <v>1228</v>
      </c>
      <c r="Y299" s="131" t="s">
        <v>1228</v>
      </c>
      <c r="Z299" s="131" t="s">
        <v>1228</v>
      </c>
      <c r="AA299" s="131" t="s">
        <v>1228</v>
      </c>
      <c r="AB299" s="131" t="s">
        <v>1228</v>
      </c>
      <c r="AC299" s="131" t="s">
        <v>1228</v>
      </c>
      <c r="AD299" s="131" t="s">
        <v>1228</v>
      </c>
      <c r="AE299" s="83" t="s">
        <v>741</v>
      </c>
      <c r="AF299" s="83" t="s">
        <v>1662</v>
      </c>
      <c r="AG299" s="83" t="s">
        <v>744</v>
      </c>
      <c r="AH299" s="83" t="s">
        <v>747</v>
      </c>
      <c r="AI299" s="83" t="s">
        <v>1853</v>
      </c>
      <c r="AJ299" s="83" t="s">
        <v>1854</v>
      </c>
      <c r="AK299" s="83"/>
      <c r="AL299" s="83"/>
      <c r="AM299" s="83"/>
      <c r="AN299" s="83"/>
      <c r="AO299" s="83"/>
      <c r="AP299" s="83"/>
      <c r="AQ299" s="112"/>
      <c r="AR299" s="112"/>
      <c r="AS299" s="83"/>
      <c r="AT299" s="118"/>
      <c r="AU299" s="112"/>
      <c r="AV299" s="83"/>
      <c r="AW299" s="83"/>
      <c r="AX299" s="118"/>
      <c r="AY299" s="112"/>
      <c r="AZ299" s="165">
        <v>1</v>
      </c>
      <c r="BA299" s="51" t="s">
        <v>1228</v>
      </c>
      <c r="BB299" s="135">
        <v>43059</v>
      </c>
      <c r="BC299" s="159">
        <v>339119.62</v>
      </c>
      <c r="BD299" s="159">
        <v>6307922.8300000001</v>
      </c>
      <c r="BE299" s="84" t="s">
        <v>2149</v>
      </c>
    </row>
    <row r="300" spans="1:57" x14ac:dyDescent="0.2">
      <c r="A300" s="28">
        <v>1</v>
      </c>
      <c r="B300" s="67" t="s">
        <v>589</v>
      </c>
      <c r="C300" s="67" t="s">
        <v>565</v>
      </c>
      <c r="D300" s="28">
        <v>361</v>
      </c>
      <c r="E300" s="28" t="s">
        <v>1524</v>
      </c>
      <c r="F300" s="28" t="s">
        <v>1194</v>
      </c>
      <c r="G300" s="28" t="s">
        <v>1228</v>
      </c>
      <c r="H300" s="28" t="s">
        <v>1190</v>
      </c>
      <c r="I300" s="28" t="s">
        <v>1228</v>
      </c>
      <c r="J300" s="77" t="s">
        <v>1188</v>
      </c>
      <c r="K300" s="67" t="s">
        <v>2531</v>
      </c>
      <c r="L300" s="28" t="s">
        <v>1227</v>
      </c>
      <c r="M300" s="28" t="s">
        <v>426</v>
      </c>
      <c r="N300" s="28" t="s">
        <v>1228</v>
      </c>
      <c r="O300" s="28" t="s">
        <v>1228</v>
      </c>
      <c r="P300" s="28" t="s">
        <v>1228</v>
      </c>
      <c r="Q300" s="28" t="s">
        <v>1228</v>
      </c>
      <c r="R300" s="28" t="s">
        <v>1228</v>
      </c>
      <c r="S300" s="129">
        <v>0.27083333333333331</v>
      </c>
      <c r="T300" s="146">
        <v>0.41666666666666669</v>
      </c>
      <c r="U300" s="129">
        <v>0.70833333333333337</v>
      </c>
      <c r="V300" s="129">
        <v>0.875</v>
      </c>
      <c r="W300" s="129" t="s">
        <v>1228</v>
      </c>
      <c r="X300" s="129" t="s">
        <v>1228</v>
      </c>
      <c r="Y300" s="129" t="s">
        <v>1228</v>
      </c>
      <c r="Z300" s="129" t="s">
        <v>1228</v>
      </c>
      <c r="AA300" s="129" t="s">
        <v>1228</v>
      </c>
      <c r="AB300" s="129" t="s">
        <v>1228</v>
      </c>
      <c r="AC300" s="129" t="s">
        <v>1228</v>
      </c>
      <c r="AD300" s="129" t="s">
        <v>1228</v>
      </c>
      <c r="AE300" s="67" t="s">
        <v>188</v>
      </c>
      <c r="AF300" s="67" t="s">
        <v>189</v>
      </c>
      <c r="AG300" s="67" t="s">
        <v>260</v>
      </c>
      <c r="AH300" s="67" t="s">
        <v>261</v>
      </c>
      <c r="AI300" s="67" t="s">
        <v>628</v>
      </c>
      <c r="AJ300" s="67" t="s">
        <v>1591</v>
      </c>
      <c r="AK300" s="67" t="s">
        <v>1592</v>
      </c>
      <c r="AL300" s="67"/>
      <c r="AM300" s="67"/>
      <c r="AN300" s="67"/>
      <c r="AO300" s="67"/>
      <c r="AP300" s="67"/>
      <c r="AQ300" s="97"/>
      <c r="AR300" s="97"/>
      <c r="AS300" s="67"/>
      <c r="AT300" s="116"/>
      <c r="AU300" s="67"/>
      <c r="AV300" s="97"/>
      <c r="AW300" s="97"/>
      <c r="AX300" s="67"/>
      <c r="AY300" s="67"/>
      <c r="AZ300" s="168"/>
      <c r="BA300" s="28">
        <v>4</v>
      </c>
      <c r="BB300" s="11">
        <v>43125</v>
      </c>
      <c r="BC300" s="157">
        <v>353843.58</v>
      </c>
      <c r="BD300" s="157">
        <v>6298905.8899999997</v>
      </c>
      <c r="BE300" s="70" t="s">
        <v>2149</v>
      </c>
    </row>
    <row r="301" spans="1:57" s="60" customFormat="1" x14ac:dyDescent="0.2">
      <c r="A301" s="28">
        <v>1</v>
      </c>
      <c r="B301" s="67" t="s">
        <v>589</v>
      </c>
      <c r="C301" s="67" t="s">
        <v>118</v>
      </c>
      <c r="D301" s="28">
        <v>362</v>
      </c>
      <c r="E301" s="28" t="s">
        <v>1525</v>
      </c>
      <c r="F301" s="28" t="s">
        <v>1195</v>
      </c>
      <c r="G301" s="28" t="s">
        <v>1228</v>
      </c>
      <c r="H301" s="28" t="s">
        <v>1191</v>
      </c>
      <c r="I301" s="28" t="s">
        <v>1228</v>
      </c>
      <c r="J301" s="77" t="s">
        <v>659</v>
      </c>
      <c r="K301" s="67" t="s">
        <v>1686</v>
      </c>
      <c r="L301" s="28" t="s">
        <v>1227</v>
      </c>
      <c r="M301" s="28" t="s">
        <v>430</v>
      </c>
      <c r="N301" s="28" t="s">
        <v>1228</v>
      </c>
      <c r="O301" s="28" t="s">
        <v>1228</v>
      </c>
      <c r="P301" s="28" t="s">
        <v>1228</v>
      </c>
      <c r="Q301" s="28" t="s">
        <v>1228</v>
      </c>
      <c r="R301" s="28" t="s">
        <v>1228</v>
      </c>
      <c r="S301" s="129">
        <v>0.27083333333333331</v>
      </c>
      <c r="T301" s="146">
        <v>0.4375</v>
      </c>
      <c r="U301" s="129" t="s">
        <v>1228</v>
      </c>
      <c r="V301" s="129" t="s">
        <v>1228</v>
      </c>
      <c r="W301" s="129" t="s">
        <v>1228</v>
      </c>
      <c r="X301" s="129" t="s">
        <v>1228</v>
      </c>
      <c r="Y301" s="129" t="s">
        <v>1228</v>
      </c>
      <c r="Z301" s="129" t="s">
        <v>1228</v>
      </c>
      <c r="AA301" s="129" t="s">
        <v>1228</v>
      </c>
      <c r="AB301" s="129" t="s">
        <v>1228</v>
      </c>
      <c r="AC301" s="129" t="s">
        <v>1228</v>
      </c>
      <c r="AD301" s="129" t="s">
        <v>1228</v>
      </c>
      <c r="AE301" s="67" t="s">
        <v>162</v>
      </c>
      <c r="AF301" s="67" t="s">
        <v>163</v>
      </c>
      <c r="AG301" s="67" t="s">
        <v>294</v>
      </c>
      <c r="AH301" s="67"/>
      <c r="AI301" s="67"/>
      <c r="AJ301" s="67"/>
      <c r="AK301" s="67"/>
      <c r="AL301" s="67"/>
      <c r="AM301" s="67"/>
      <c r="AN301" s="67"/>
      <c r="AO301" s="67"/>
      <c r="AP301" s="67"/>
      <c r="AQ301" s="97"/>
      <c r="AR301" s="97"/>
      <c r="AS301" s="67"/>
      <c r="AT301" s="116"/>
      <c r="AU301" s="67"/>
      <c r="AV301" s="97"/>
      <c r="AW301" s="97"/>
      <c r="AX301" s="67"/>
      <c r="AY301" s="67"/>
      <c r="AZ301" s="168"/>
      <c r="BA301" s="28">
        <v>4</v>
      </c>
      <c r="BB301" s="11">
        <v>43125</v>
      </c>
      <c r="BC301" s="157">
        <v>344226.19</v>
      </c>
      <c r="BD301" s="157">
        <v>6292694.8399999999</v>
      </c>
      <c r="BE301" s="70" t="s">
        <v>2149</v>
      </c>
    </row>
    <row r="302" spans="1:57" s="60" customFormat="1" x14ac:dyDescent="0.2">
      <c r="A302" s="28">
        <v>1</v>
      </c>
      <c r="B302" s="67" t="s">
        <v>589</v>
      </c>
      <c r="C302" s="67" t="s">
        <v>118</v>
      </c>
      <c r="D302" s="28">
        <v>363</v>
      </c>
      <c r="E302" s="28" t="s">
        <v>1526</v>
      </c>
      <c r="F302" s="28" t="s">
        <v>1034</v>
      </c>
      <c r="G302" s="28" t="s">
        <v>1228</v>
      </c>
      <c r="H302" s="28" t="s">
        <v>86</v>
      </c>
      <c r="I302" s="28" t="s">
        <v>1228</v>
      </c>
      <c r="J302" s="77" t="s">
        <v>412</v>
      </c>
      <c r="K302" s="67" t="s">
        <v>2492</v>
      </c>
      <c r="L302" s="28" t="s">
        <v>1227</v>
      </c>
      <c r="M302" s="28" t="s">
        <v>430</v>
      </c>
      <c r="N302" s="28" t="s">
        <v>1228</v>
      </c>
      <c r="O302" s="28" t="s">
        <v>1228</v>
      </c>
      <c r="P302" s="28" t="s">
        <v>1228</v>
      </c>
      <c r="Q302" s="28" t="s">
        <v>1228</v>
      </c>
      <c r="R302" s="28" t="s">
        <v>1228</v>
      </c>
      <c r="S302" s="129">
        <v>0.27083333333333331</v>
      </c>
      <c r="T302" s="146">
        <v>0.4375</v>
      </c>
      <c r="U302" s="129" t="s">
        <v>1228</v>
      </c>
      <c r="V302" s="129" t="s">
        <v>1228</v>
      </c>
      <c r="W302" s="129" t="s">
        <v>1228</v>
      </c>
      <c r="X302" s="129" t="s">
        <v>1228</v>
      </c>
      <c r="Y302" s="129" t="s">
        <v>1228</v>
      </c>
      <c r="Z302" s="129" t="s">
        <v>1228</v>
      </c>
      <c r="AA302" s="129" t="s">
        <v>1228</v>
      </c>
      <c r="AB302" s="129" t="s">
        <v>1228</v>
      </c>
      <c r="AC302" s="129" t="s">
        <v>1228</v>
      </c>
      <c r="AD302" s="129" t="s">
        <v>1228</v>
      </c>
      <c r="AE302" s="67" t="s">
        <v>302</v>
      </c>
      <c r="AF302" s="67" t="s">
        <v>303</v>
      </c>
      <c r="AG302" s="67" t="s">
        <v>304</v>
      </c>
      <c r="AH302" s="67"/>
      <c r="AI302" s="67"/>
      <c r="AJ302" s="67"/>
      <c r="AK302" s="67"/>
      <c r="AL302" s="67"/>
      <c r="AM302" s="67"/>
      <c r="AN302" s="67"/>
      <c r="AO302" s="67"/>
      <c r="AP302" s="67"/>
      <c r="AQ302" s="97"/>
      <c r="AR302" s="97"/>
      <c r="AS302" s="67"/>
      <c r="AT302" s="116"/>
      <c r="AU302" s="67"/>
      <c r="AV302" s="97"/>
      <c r="AW302" s="97"/>
      <c r="AX302" s="67"/>
      <c r="AY302" s="67"/>
      <c r="AZ302" s="168"/>
      <c r="BA302" s="28">
        <v>4</v>
      </c>
      <c r="BB302" s="11">
        <v>43070</v>
      </c>
      <c r="BC302" s="157">
        <v>336769.63</v>
      </c>
      <c r="BD302" s="157">
        <v>6296402.3700000001</v>
      </c>
      <c r="BE302" s="70" t="s">
        <v>2149</v>
      </c>
    </row>
    <row r="303" spans="1:57" s="60" customFormat="1" x14ac:dyDescent="0.2">
      <c r="A303" s="28">
        <v>1</v>
      </c>
      <c r="B303" s="67" t="s">
        <v>589</v>
      </c>
      <c r="C303" s="67" t="s">
        <v>118</v>
      </c>
      <c r="D303" s="28">
        <v>364</v>
      </c>
      <c r="E303" s="28" t="s">
        <v>1527</v>
      </c>
      <c r="F303" s="28" t="s">
        <v>1196</v>
      </c>
      <c r="G303" s="28" t="s">
        <v>1228</v>
      </c>
      <c r="H303" s="28" t="s">
        <v>1192</v>
      </c>
      <c r="I303" s="28" t="s">
        <v>1228</v>
      </c>
      <c r="J303" s="77" t="s">
        <v>659</v>
      </c>
      <c r="K303" s="67" t="s">
        <v>1197</v>
      </c>
      <c r="L303" s="28" t="s">
        <v>1227</v>
      </c>
      <c r="M303" s="28" t="s">
        <v>430</v>
      </c>
      <c r="N303" s="28" t="s">
        <v>1228</v>
      </c>
      <c r="O303" s="28" t="s">
        <v>1228</v>
      </c>
      <c r="P303" s="28" t="s">
        <v>1228</v>
      </c>
      <c r="Q303" s="28" t="s">
        <v>1228</v>
      </c>
      <c r="R303" s="28" t="s">
        <v>1228</v>
      </c>
      <c r="S303" s="129">
        <v>0.27083333333333331</v>
      </c>
      <c r="T303" s="146">
        <v>0.4375</v>
      </c>
      <c r="U303" s="129" t="s">
        <v>1228</v>
      </c>
      <c r="V303" s="129" t="s">
        <v>1228</v>
      </c>
      <c r="W303" s="129" t="s">
        <v>1228</v>
      </c>
      <c r="X303" s="129" t="s">
        <v>1228</v>
      </c>
      <c r="Y303" s="129" t="s">
        <v>1228</v>
      </c>
      <c r="Z303" s="129" t="s">
        <v>1228</v>
      </c>
      <c r="AA303" s="129" t="s">
        <v>1228</v>
      </c>
      <c r="AB303" s="129" t="s">
        <v>1228</v>
      </c>
      <c r="AC303" s="129" t="s">
        <v>1228</v>
      </c>
      <c r="AD303" s="129" t="s">
        <v>1228</v>
      </c>
      <c r="AE303" s="67" t="s">
        <v>162</v>
      </c>
      <c r="AF303" s="67" t="s">
        <v>163</v>
      </c>
      <c r="AG303" s="67" t="s">
        <v>294</v>
      </c>
      <c r="AH303" s="67"/>
      <c r="AI303" s="67"/>
      <c r="AJ303" s="67"/>
      <c r="AK303" s="67"/>
      <c r="AL303" s="67"/>
      <c r="AM303" s="67"/>
      <c r="AN303" s="67"/>
      <c r="AO303" s="67"/>
      <c r="AP303" s="67"/>
      <c r="AQ303" s="97"/>
      <c r="AR303" s="97"/>
      <c r="AS303" s="67"/>
      <c r="AT303" s="116"/>
      <c r="AU303" s="67"/>
      <c r="AV303" s="97"/>
      <c r="AW303" s="97"/>
      <c r="AX303" s="67"/>
      <c r="AY303" s="67"/>
      <c r="AZ303" s="168"/>
      <c r="BA303" s="28">
        <v>4</v>
      </c>
      <c r="BB303" s="11">
        <v>43125</v>
      </c>
      <c r="BC303" s="157">
        <v>344676.08</v>
      </c>
      <c r="BD303" s="157">
        <v>6292309.54</v>
      </c>
      <c r="BE303" s="70" t="s">
        <v>2149</v>
      </c>
    </row>
    <row r="304" spans="1:57" s="60" customFormat="1" x14ac:dyDescent="0.2">
      <c r="A304" s="28">
        <v>1</v>
      </c>
      <c r="B304" s="67" t="s">
        <v>589</v>
      </c>
      <c r="C304" s="67" t="s">
        <v>119</v>
      </c>
      <c r="D304" s="28">
        <v>365</v>
      </c>
      <c r="E304" s="28" t="s">
        <v>1528</v>
      </c>
      <c r="F304" s="28" t="s">
        <v>1198</v>
      </c>
      <c r="G304" s="28" t="s">
        <v>1228</v>
      </c>
      <c r="H304" s="28" t="s">
        <v>1200</v>
      </c>
      <c r="I304" s="28" t="s">
        <v>1228</v>
      </c>
      <c r="J304" s="77" t="s">
        <v>409</v>
      </c>
      <c r="K304" s="67" t="s">
        <v>1201</v>
      </c>
      <c r="L304" s="28" t="s">
        <v>1213</v>
      </c>
      <c r="M304" s="28" t="s">
        <v>434</v>
      </c>
      <c r="N304" s="28" t="s">
        <v>426</v>
      </c>
      <c r="O304" s="28" t="s">
        <v>429</v>
      </c>
      <c r="P304" s="28" t="s">
        <v>432</v>
      </c>
      <c r="Q304" s="28" t="s">
        <v>427</v>
      </c>
      <c r="R304" s="28"/>
      <c r="S304" s="129">
        <v>0.27083333333333331</v>
      </c>
      <c r="T304" s="146">
        <v>0.89583333333333337</v>
      </c>
      <c r="U304" s="129" t="s">
        <v>1228</v>
      </c>
      <c r="V304" s="129" t="s">
        <v>1228</v>
      </c>
      <c r="W304" s="127">
        <v>0.3125</v>
      </c>
      <c r="X304" s="127" t="s">
        <v>1253</v>
      </c>
      <c r="Y304" s="129" t="s">
        <v>1228</v>
      </c>
      <c r="Z304" s="129" t="s">
        <v>1228</v>
      </c>
      <c r="AA304" s="127" t="s">
        <v>1228</v>
      </c>
      <c r="AB304" s="127" t="s">
        <v>1228</v>
      </c>
      <c r="AC304" s="129" t="s">
        <v>1228</v>
      </c>
      <c r="AD304" s="129" t="s">
        <v>1228</v>
      </c>
      <c r="AE304" s="67" t="s">
        <v>295</v>
      </c>
      <c r="AF304" s="67" t="s">
        <v>198</v>
      </c>
      <c r="AG304" s="67" t="s">
        <v>1202</v>
      </c>
      <c r="AH304" s="67" t="s">
        <v>199</v>
      </c>
      <c r="AI304" s="67" t="s">
        <v>499</v>
      </c>
      <c r="AJ304" s="67" t="s">
        <v>185</v>
      </c>
      <c r="AK304" s="67" t="s">
        <v>289</v>
      </c>
      <c r="AL304" s="67" t="s">
        <v>290</v>
      </c>
      <c r="AM304" s="67" t="s">
        <v>239</v>
      </c>
      <c r="AN304" s="67" t="s">
        <v>241</v>
      </c>
      <c r="AO304" s="67" t="s">
        <v>794</v>
      </c>
      <c r="AP304" s="67" t="s">
        <v>630</v>
      </c>
      <c r="AQ304" s="67" t="s">
        <v>1203</v>
      </c>
      <c r="AR304" s="97"/>
      <c r="AS304" s="67"/>
      <c r="AT304" s="116"/>
      <c r="AU304" s="67"/>
      <c r="AV304" s="97"/>
      <c r="AW304" s="97"/>
      <c r="AX304" s="67"/>
      <c r="AY304" s="67"/>
      <c r="AZ304" s="168"/>
      <c r="BA304" s="28">
        <v>5</v>
      </c>
      <c r="BB304" s="11">
        <v>43076</v>
      </c>
      <c r="BC304" s="157">
        <v>344000.68</v>
      </c>
      <c r="BD304" s="157">
        <v>6297510.9500000002</v>
      </c>
      <c r="BE304" s="70" t="s">
        <v>2150</v>
      </c>
    </row>
    <row r="305" spans="1:77" x14ac:dyDescent="0.2">
      <c r="A305" s="30">
        <v>1</v>
      </c>
      <c r="B305" s="79" t="s">
        <v>589</v>
      </c>
      <c r="C305" s="79" t="s">
        <v>119</v>
      </c>
      <c r="D305" s="30">
        <v>366</v>
      </c>
      <c r="E305" s="30" t="s">
        <v>1529</v>
      </c>
      <c r="F305" s="30" t="s">
        <v>957</v>
      </c>
      <c r="G305" s="30" t="s">
        <v>1228</v>
      </c>
      <c r="H305" s="30" t="s">
        <v>816</v>
      </c>
      <c r="I305" s="30" t="s">
        <v>1228</v>
      </c>
      <c r="J305" s="77" t="s">
        <v>409</v>
      </c>
      <c r="K305" s="79" t="s">
        <v>817</v>
      </c>
      <c r="L305" s="30" t="s">
        <v>1213</v>
      </c>
      <c r="M305" s="30" t="s">
        <v>434</v>
      </c>
      <c r="N305" s="30" t="s">
        <v>429</v>
      </c>
      <c r="O305" s="30" t="s">
        <v>426</v>
      </c>
      <c r="P305" s="30" t="s">
        <v>1228</v>
      </c>
      <c r="Q305" s="30" t="s">
        <v>1228</v>
      </c>
      <c r="R305" s="30" t="s">
        <v>1228</v>
      </c>
      <c r="S305" s="127">
        <v>0.27083333333333331</v>
      </c>
      <c r="T305" s="145">
        <v>0.89583333333333337</v>
      </c>
      <c r="U305" s="127" t="s">
        <v>1228</v>
      </c>
      <c r="V305" s="127" t="s">
        <v>1228</v>
      </c>
      <c r="W305" s="127">
        <v>0.3125</v>
      </c>
      <c r="X305" s="127" t="s">
        <v>1253</v>
      </c>
      <c r="Y305" s="127" t="s">
        <v>1228</v>
      </c>
      <c r="Z305" s="127" t="s">
        <v>1228</v>
      </c>
      <c r="AA305" s="127" t="s">
        <v>1228</v>
      </c>
      <c r="AB305" s="127" t="s">
        <v>1228</v>
      </c>
      <c r="AC305" s="127" t="s">
        <v>1228</v>
      </c>
      <c r="AD305" s="127" t="s">
        <v>1228</v>
      </c>
      <c r="AE305" s="79" t="s">
        <v>266</v>
      </c>
      <c r="AF305" s="79" t="s">
        <v>268</v>
      </c>
      <c r="AG305" s="79" t="s">
        <v>283</v>
      </c>
      <c r="AH305" s="79" t="s">
        <v>269</v>
      </c>
      <c r="AI305" s="79" t="s">
        <v>240</v>
      </c>
      <c r="AJ305" s="79" t="s">
        <v>456</v>
      </c>
      <c r="AK305" s="79" t="s">
        <v>252</v>
      </c>
      <c r="AL305" s="79" t="s">
        <v>192</v>
      </c>
      <c r="AM305" s="79" t="s">
        <v>437</v>
      </c>
      <c r="AN305" s="79" t="s">
        <v>1941</v>
      </c>
      <c r="AO305" s="79"/>
      <c r="AP305" s="79"/>
      <c r="AQ305" s="110"/>
      <c r="AR305" s="110"/>
      <c r="AS305" s="79"/>
      <c r="AT305" s="117"/>
      <c r="AU305" s="79"/>
      <c r="AV305" s="110"/>
      <c r="AW305" s="110"/>
      <c r="AX305" s="79"/>
      <c r="AY305" s="79"/>
      <c r="AZ305" s="168"/>
      <c r="BA305" s="30">
        <v>5</v>
      </c>
      <c r="BB305" s="24">
        <v>43076</v>
      </c>
      <c r="BC305" s="157">
        <v>344099.93</v>
      </c>
      <c r="BD305" s="157">
        <v>6297543.5300000003</v>
      </c>
      <c r="BE305" s="70" t="s">
        <v>2150</v>
      </c>
    </row>
    <row r="306" spans="1:77" s="60" customFormat="1" x14ac:dyDescent="0.2">
      <c r="A306" s="28">
        <v>1</v>
      </c>
      <c r="B306" s="67" t="s">
        <v>589</v>
      </c>
      <c r="C306" s="67" t="s">
        <v>119</v>
      </c>
      <c r="D306" s="28">
        <v>367</v>
      </c>
      <c r="E306" s="28" t="s">
        <v>1530</v>
      </c>
      <c r="F306" s="28" t="s">
        <v>925</v>
      </c>
      <c r="G306" s="28" t="s">
        <v>1228</v>
      </c>
      <c r="H306" s="28" t="s">
        <v>692</v>
      </c>
      <c r="I306" s="28" t="s">
        <v>1228</v>
      </c>
      <c r="J306" s="229" t="s">
        <v>409</v>
      </c>
      <c r="K306" s="67" t="s">
        <v>693</v>
      </c>
      <c r="L306" s="28" t="s">
        <v>1213</v>
      </c>
      <c r="M306" s="28" t="s">
        <v>434</v>
      </c>
      <c r="N306" s="28" t="s">
        <v>426</v>
      </c>
      <c r="O306" s="28" t="s">
        <v>1228</v>
      </c>
      <c r="P306" s="28" t="s">
        <v>1228</v>
      </c>
      <c r="Q306" s="28" t="s">
        <v>1228</v>
      </c>
      <c r="R306" s="28" t="s">
        <v>1228</v>
      </c>
      <c r="S306" s="129">
        <v>0.27083333333333331</v>
      </c>
      <c r="T306" s="146">
        <v>0.89583333333333337</v>
      </c>
      <c r="U306" s="129" t="s">
        <v>1228</v>
      </c>
      <c r="V306" s="129" t="s">
        <v>1228</v>
      </c>
      <c r="W306" s="127">
        <v>0.3125</v>
      </c>
      <c r="X306" s="127" t="s">
        <v>1253</v>
      </c>
      <c r="Y306" s="129" t="s">
        <v>1228</v>
      </c>
      <c r="Z306" s="129" t="s">
        <v>1228</v>
      </c>
      <c r="AA306" s="127" t="s">
        <v>1228</v>
      </c>
      <c r="AB306" s="127" t="s">
        <v>1228</v>
      </c>
      <c r="AC306" s="129" t="s">
        <v>1228</v>
      </c>
      <c r="AD306" s="129" t="s">
        <v>1228</v>
      </c>
      <c r="AE306" s="67" t="s">
        <v>125</v>
      </c>
      <c r="AF306" s="67" t="s">
        <v>195</v>
      </c>
      <c r="AG306" s="67" t="s">
        <v>127</v>
      </c>
      <c r="AH306" s="67" t="s">
        <v>227</v>
      </c>
      <c r="AI306" s="67" t="s">
        <v>228</v>
      </c>
      <c r="AJ306" s="67" t="s">
        <v>578</v>
      </c>
      <c r="AK306" s="67"/>
      <c r="AL306" s="67"/>
      <c r="AM306" s="67"/>
      <c r="AN306" s="67"/>
      <c r="AO306" s="67"/>
      <c r="AP306" s="67"/>
      <c r="AQ306" s="97"/>
      <c r="AR306" s="97"/>
      <c r="AS306" s="67"/>
      <c r="AT306" s="116"/>
      <c r="AU306" s="67"/>
      <c r="AV306" s="97"/>
      <c r="AW306" s="97"/>
      <c r="AX306" s="67"/>
      <c r="AY306" s="67"/>
      <c r="AZ306" s="168"/>
      <c r="BA306" s="28">
        <v>6</v>
      </c>
      <c r="BB306" s="11">
        <v>43076</v>
      </c>
      <c r="BC306" s="157">
        <v>344122.81</v>
      </c>
      <c r="BD306" s="157">
        <v>6297496.8399999999</v>
      </c>
      <c r="BE306" s="70" t="s">
        <v>2150</v>
      </c>
    </row>
    <row r="307" spans="1:77" x14ac:dyDescent="0.2">
      <c r="A307" s="30">
        <v>1</v>
      </c>
      <c r="B307" s="79" t="s">
        <v>589</v>
      </c>
      <c r="C307" s="79" t="s">
        <v>119</v>
      </c>
      <c r="D307" s="30">
        <v>368</v>
      </c>
      <c r="E307" s="30" t="s">
        <v>1531</v>
      </c>
      <c r="F307" s="30" t="s">
        <v>1199</v>
      </c>
      <c r="G307" s="30" t="s">
        <v>1228</v>
      </c>
      <c r="H307" s="30" t="s">
        <v>1204</v>
      </c>
      <c r="I307" s="30" t="s">
        <v>1228</v>
      </c>
      <c r="J307" s="87" t="s">
        <v>410</v>
      </c>
      <c r="K307" s="79" t="s">
        <v>1929</v>
      </c>
      <c r="L307" s="30" t="s">
        <v>1213</v>
      </c>
      <c r="M307" s="30" t="s">
        <v>434</v>
      </c>
      <c r="N307" s="30" t="s">
        <v>426</v>
      </c>
      <c r="O307" s="30" t="s">
        <v>432</v>
      </c>
      <c r="P307" s="30" t="s">
        <v>429</v>
      </c>
      <c r="Q307" s="30" t="s">
        <v>1228</v>
      </c>
      <c r="R307" s="30" t="s">
        <v>1228</v>
      </c>
      <c r="S307" s="127">
        <v>0.58333333333333337</v>
      </c>
      <c r="T307" s="145">
        <v>0.89583333333333337</v>
      </c>
      <c r="U307" s="127" t="s">
        <v>1228</v>
      </c>
      <c r="V307" s="127" t="s">
        <v>1228</v>
      </c>
      <c r="W307" s="152">
        <v>0.3125</v>
      </c>
      <c r="X307" s="152" t="s">
        <v>1253</v>
      </c>
      <c r="Y307" s="127" t="s">
        <v>1228</v>
      </c>
      <c r="Z307" s="127" t="s">
        <v>1228</v>
      </c>
      <c r="AA307" s="127" t="s">
        <v>1228</v>
      </c>
      <c r="AB307" s="127" t="s">
        <v>1228</v>
      </c>
      <c r="AC307" s="127" t="s">
        <v>1228</v>
      </c>
      <c r="AD307" s="127" t="s">
        <v>1228</v>
      </c>
      <c r="AE307" s="79" t="s">
        <v>198</v>
      </c>
      <c r="AF307" s="79" t="s">
        <v>1202</v>
      </c>
      <c r="AG307" s="79" t="s">
        <v>266</v>
      </c>
      <c r="AH307" s="79" t="s">
        <v>268</v>
      </c>
      <c r="AI307" s="79" t="s">
        <v>269</v>
      </c>
      <c r="AJ307" s="79" t="s">
        <v>289</v>
      </c>
      <c r="AK307" s="79" t="s">
        <v>290</v>
      </c>
      <c r="AL307" s="79" t="s">
        <v>240</v>
      </c>
      <c r="AM307" s="79" t="s">
        <v>241</v>
      </c>
      <c r="AN307" s="79" t="s">
        <v>456</v>
      </c>
      <c r="AO307" s="79" t="s">
        <v>252</v>
      </c>
      <c r="AP307" s="79" t="s">
        <v>192</v>
      </c>
      <c r="AQ307" s="79" t="s">
        <v>437</v>
      </c>
      <c r="AR307" s="110" t="s">
        <v>1941</v>
      </c>
      <c r="AS307" s="79"/>
      <c r="AT307" s="117"/>
      <c r="AU307" s="79"/>
      <c r="AV307" s="110"/>
      <c r="AW307" s="110"/>
      <c r="AX307" s="79"/>
      <c r="AY307" s="79"/>
      <c r="AZ307" s="168"/>
      <c r="BA307" s="30">
        <v>4</v>
      </c>
      <c r="BB307" s="24">
        <v>43076</v>
      </c>
      <c r="BC307" s="157">
        <v>342745.65</v>
      </c>
      <c r="BD307" s="157">
        <v>6297106.1600000001</v>
      </c>
      <c r="BE307" s="70" t="s">
        <v>2150</v>
      </c>
    </row>
    <row r="308" spans="1:77" s="60" customFormat="1" x14ac:dyDescent="0.2">
      <c r="A308" s="28">
        <v>1</v>
      </c>
      <c r="B308" s="67" t="s">
        <v>589</v>
      </c>
      <c r="C308" s="67" t="s">
        <v>119</v>
      </c>
      <c r="D308" s="28">
        <v>369</v>
      </c>
      <c r="E308" s="28" t="s">
        <v>1228</v>
      </c>
      <c r="F308" s="28" t="s">
        <v>1205</v>
      </c>
      <c r="G308" s="28" t="s">
        <v>1228</v>
      </c>
      <c r="H308" s="28" t="s">
        <v>1206</v>
      </c>
      <c r="I308" s="28" t="s">
        <v>1228</v>
      </c>
      <c r="J308" s="230" t="s">
        <v>408</v>
      </c>
      <c r="K308" s="67" t="s">
        <v>1207</v>
      </c>
      <c r="L308" s="28" t="s">
        <v>1213</v>
      </c>
      <c r="M308" s="28" t="s">
        <v>431</v>
      </c>
      <c r="N308" s="28" t="s">
        <v>432</v>
      </c>
      <c r="O308" s="28" t="s">
        <v>1228</v>
      </c>
      <c r="P308" s="28" t="s">
        <v>1228</v>
      </c>
      <c r="Q308" s="28" t="s">
        <v>1228</v>
      </c>
      <c r="R308" s="28" t="s">
        <v>1228</v>
      </c>
      <c r="S308" s="129">
        <v>0.5</v>
      </c>
      <c r="T308" s="146">
        <v>0.875</v>
      </c>
      <c r="U308" s="129" t="s">
        <v>1228</v>
      </c>
      <c r="V308" s="129" t="s">
        <v>1228</v>
      </c>
      <c r="W308" s="129">
        <v>0.5</v>
      </c>
      <c r="X308" s="129" t="s">
        <v>1254</v>
      </c>
      <c r="Y308" s="129" t="s">
        <v>1228</v>
      </c>
      <c r="Z308" s="129" t="s">
        <v>1228</v>
      </c>
      <c r="AA308" s="129" t="s">
        <v>1228</v>
      </c>
      <c r="AB308" s="129" t="s">
        <v>1228</v>
      </c>
      <c r="AC308" s="129" t="s">
        <v>1228</v>
      </c>
      <c r="AD308" s="129" t="s">
        <v>1228</v>
      </c>
      <c r="AE308" s="67" t="s">
        <v>179</v>
      </c>
      <c r="AF308" s="67" t="s">
        <v>390</v>
      </c>
      <c r="AG308" s="67" t="s">
        <v>146</v>
      </c>
      <c r="AH308" s="67" t="s">
        <v>147</v>
      </c>
      <c r="AI308" s="67" t="s">
        <v>149</v>
      </c>
      <c r="AJ308" s="67" t="s">
        <v>150</v>
      </c>
      <c r="AK308" s="67" t="s">
        <v>151</v>
      </c>
      <c r="AL308" s="67" t="s">
        <v>152</v>
      </c>
      <c r="AM308" s="67" t="s">
        <v>273</v>
      </c>
      <c r="AN308" s="67" t="s">
        <v>328</v>
      </c>
      <c r="AO308" s="67" t="s">
        <v>820</v>
      </c>
      <c r="AP308" s="67" t="s">
        <v>820</v>
      </c>
      <c r="AQ308" s="97" t="s">
        <v>820</v>
      </c>
      <c r="AR308" s="97"/>
      <c r="AS308" s="67"/>
      <c r="AT308" s="116"/>
      <c r="AU308" s="67"/>
      <c r="AV308" s="97"/>
      <c r="AW308" s="97"/>
      <c r="AX308" s="67"/>
      <c r="AY308" s="67"/>
      <c r="AZ308" s="168"/>
      <c r="BA308" s="28" t="s">
        <v>1228</v>
      </c>
      <c r="BB308" s="11">
        <v>43080</v>
      </c>
      <c r="BC308" s="157">
        <v>353837.38</v>
      </c>
      <c r="BD308" s="157">
        <v>6279764.6399999997</v>
      </c>
      <c r="BE308" s="70" t="s">
        <v>2150</v>
      </c>
    </row>
    <row r="309" spans="1:77" s="60" customFormat="1" x14ac:dyDescent="0.2">
      <c r="A309" s="28">
        <v>1</v>
      </c>
      <c r="B309" s="67" t="s">
        <v>589</v>
      </c>
      <c r="C309" s="67" t="s">
        <v>119</v>
      </c>
      <c r="D309" s="28">
        <v>370</v>
      </c>
      <c r="E309" s="28" t="s">
        <v>1228</v>
      </c>
      <c r="F309" s="28" t="s">
        <v>1208</v>
      </c>
      <c r="G309" s="28" t="s">
        <v>1228</v>
      </c>
      <c r="H309" s="28" t="s">
        <v>1209</v>
      </c>
      <c r="I309" s="28" t="s">
        <v>1228</v>
      </c>
      <c r="J309" s="79" t="s">
        <v>408</v>
      </c>
      <c r="K309" s="67" t="s">
        <v>1210</v>
      </c>
      <c r="L309" s="28" t="s">
        <v>1213</v>
      </c>
      <c r="M309" s="28" t="s">
        <v>431</v>
      </c>
      <c r="N309" s="28" t="s">
        <v>432</v>
      </c>
      <c r="O309" s="28" t="s">
        <v>1228</v>
      </c>
      <c r="P309" s="28" t="s">
        <v>1228</v>
      </c>
      <c r="Q309" s="28" t="s">
        <v>1228</v>
      </c>
      <c r="R309" s="28" t="s">
        <v>1228</v>
      </c>
      <c r="S309" s="128">
        <v>0.52083333333333337</v>
      </c>
      <c r="T309" s="128">
        <v>0.875</v>
      </c>
      <c r="U309" s="128" t="s">
        <v>1228</v>
      </c>
      <c r="V309" s="128" t="s">
        <v>1228</v>
      </c>
      <c r="W309" s="129" t="s">
        <v>1228</v>
      </c>
      <c r="X309" s="129" t="s">
        <v>1228</v>
      </c>
      <c r="Y309" s="129" t="s">
        <v>1228</v>
      </c>
      <c r="Z309" s="129" t="s">
        <v>1228</v>
      </c>
      <c r="AA309" s="129" t="s">
        <v>1228</v>
      </c>
      <c r="AB309" s="129" t="s">
        <v>1228</v>
      </c>
      <c r="AC309" s="129" t="s">
        <v>1228</v>
      </c>
      <c r="AD309" s="129" t="s">
        <v>1228</v>
      </c>
      <c r="AE309" s="67" t="s">
        <v>340</v>
      </c>
      <c r="AF309" s="67" t="s">
        <v>198</v>
      </c>
      <c r="AG309" s="67" t="s">
        <v>146</v>
      </c>
      <c r="AH309" s="67" t="s">
        <v>148</v>
      </c>
      <c r="AI309" s="67" t="s">
        <v>1237</v>
      </c>
      <c r="AJ309" s="67" t="s">
        <v>1238</v>
      </c>
      <c r="AK309" s="67" t="s">
        <v>224</v>
      </c>
      <c r="AL309" s="67" t="s">
        <v>820</v>
      </c>
      <c r="AM309" s="67" t="s">
        <v>641</v>
      </c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168"/>
      <c r="BA309" s="28" t="s">
        <v>1228</v>
      </c>
      <c r="BB309" s="11">
        <v>43080</v>
      </c>
      <c r="BC309" s="157">
        <v>353956.96</v>
      </c>
      <c r="BD309" s="157">
        <v>6279686.9900000002</v>
      </c>
      <c r="BE309" s="70" t="s">
        <v>2150</v>
      </c>
    </row>
    <row r="310" spans="1:77" x14ac:dyDescent="0.2">
      <c r="A310" s="30">
        <v>1</v>
      </c>
      <c r="B310" s="79" t="s">
        <v>588</v>
      </c>
      <c r="C310" s="79" t="s">
        <v>118</v>
      </c>
      <c r="D310" s="30">
        <v>371</v>
      </c>
      <c r="E310" s="30" t="s">
        <v>1532</v>
      </c>
      <c r="F310" s="30" t="s">
        <v>978</v>
      </c>
      <c r="G310" s="30" t="s">
        <v>1228</v>
      </c>
      <c r="H310" s="28" t="s">
        <v>22</v>
      </c>
      <c r="I310" s="28" t="s">
        <v>1228</v>
      </c>
      <c r="J310" s="79" t="s">
        <v>408</v>
      </c>
      <c r="K310" s="67" t="s">
        <v>2474</v>
      </c>
      <c r="L310" s="30" t="s">
        <v>1227</v>
      </c>
      <c r="M310" s="30" t="s">
        <v>431</v>
      </c>
      <c r="N310" s="30" t="s">
        <v>1228</v>
      </c>
      <c r="O310" s="30" t="s">
        <v>1228</v>
      </c>
      <c r="P310" s="30" t="s">
        <v>1228</v>
      </c>
      <c r="Q310" s="30" t="s">
        <v>1228</v>
      </c>
      <c r="R310" s="30" t="s">
        <v>1228</v>
      </c>
      <c r="S310" s="127">
        <v>0.27083333333333331</v>
      </c>
      <c r="T310" s="145">
        <v>0.9375</v>
      </c>
      <c r="U310" s="127" t="s">
        <v>1228</v>
      </c>
      <c r="V310" s="127" t="s">
        <v>1228</v>
      </c>
      <c r="W310" s="127" t="s">
        <v>1228</v>
      </c>
      <c r="X310" s="127" t="s">
        <v>1228</v>
      </c>
      <c r="Y310" s="127" t="s">
        <v>1228</v>
      </c>
      <c r="Z310" s="127" t="s">
        <v>1228</v>
      </c>
      <c r="AA310" s="127" t="s">
        <v>1228</v>
      </c>
      <c r="AB310" s="127" t="s">
        <v>1228</v>
      </c>
      <c r="AC310" s="127" t="s">
        <v>1228</v>
      </c>
      <c r="AD310" s="127" t="s">
        <v>1228</v>
      </c>
      <c r="AE310" s="79" t="s">
        <v>147</v>
      </c>
      <c r="AF310" s="79" t="s">
        <v>149</v>
      </c>
      <c r="AG310" s="79" t="s">
        <v>150</v>
      </c>
      <c r="AH310" s="79" t="s">
        <v>152</v>
      </c>
      <c r="AI310" s="79" t="s">
        <v>153</v>
      </c>
      <c r="AJ310" s="79" t="s">
        <v>2302</v>
      </c>
      <c r="AK310" s="200" t="s">
        <v>1936</v>
      </c>
      <c r="AL310" s="201" t="s">
        <v>328</v>
      </c>
      <c r="AM310" s="79"/>
      <c r="AN310" s="79"/>
      <c r="AO310" s="79"/>
      <c r="AP310" s="201"/>
      <c r="AQ310" s="110"/>
      <c r="AR310" s="110"/>
      <c r="AS310" s="79"/>
      <c r="AT310" s="117"/>
      <c r="AU310" s="79"/>
      <c r="AV310" s="110"/>
      <c r="AW310" s="110"/>
      <c r="AX310" s="79"/>
      <c r="AY310" s="79"/>
      <c r="AZ310" s="170">
        <v>4</v>
      </c>
      <c r="BA310" s="30">
        <v>5</v>
      </c>
      <c r="BB310" s="24">
        <v>43080</v>
      </c>
      <c r="BC310" s="158">
        <v>353788.28</v>
      </c>
      <c r="BD310" s="158">
        <v>6280015.0499999998</v>
      </c>
      <c r="BE310" s="70" t="s">
        <v>2150</v>
      </c>
    </row>
    <row r="311" spans="1:77" x14ac:dyDescent="0.2">
      <c r="A311" s="51">
        <v>1</v>
      </c>
      <c r="B311" s="83" t="s">
        <v>2229</v>
      </c>
      <c r="C311" s="83" t="s">
        <v>118</v>
      </c>
      <c r="D311" s="51">
        <v>372</v>
      </c>
      <c r="E311" s="51" t="s">
        <v>1533</v>
      </c>
      <c r="F311" s="51" t="s">
        <v>1211</v>
      </c>
      <c r="G311" s="51" t="s">
        <v>1228</v>
      </c>
      <c r="H311" s="51" t="s">
        <v>1212</v>
      </c>
      <c r="I311" s="51" t="s">
        <v>1228</v>
      </c>
      <c r="J311" s="83" t="s">
        <v>408</v>
      </c>
      <c r="K311" s="83" t="s">
        <v>1687</v>
      </c>
      <c r="L311" s="51" t="s">
        <v>1227</v>
      </c>
      <c r="M311" s="51" t="s">
        <v>431</v>
      </c>
      <c r="N311" s="51" t="s">
        <v>1228</v>
      </c>
      <c r="O311" s="51" t="s">
        <v>1228</v>
      </c>
      <c r="P311" s="51" t="s">
        <v>1228</v>
      </c>
      <c r="Q311" s="51" t="s">
        <v>1228</v>
      </c>
      <c r="R311" s="51" t="s">
        <v>1228</v>
      </c>
      <c r="S311" s="131">
        <v>0.54166666666666663</v>
      </c>
      <c r="T311" s="147">
        <v>0.89583333333333337</v>
      </c>
      <c r="U311" s="131" t="s">
        <v>1228</v>
      </c>
      <c r="V311" s="131" t="s">
        <v>1228</v>
      </c>
      <c r="W311" s="131" t="s">
        <v>1228</v>
      </c>
      <c r="X311" s="131" t="s">
        <v>1228</v>
      </c>
      <c r="Y311" s="131" t="s">
        <v>1228</v>
      </c>
      <c r="Z311" s="131" t="s">
        <v>1228</v>
      </c>
      <c r="AA311" s="131" t="s">
        <v>1228</v>
      </c>
      <c r="AB311" s="131" t="s">
        <v>1228</v>
      </c>
      <c r="AC311" s="131" t="s">
        <v>1228</v>
      </c>
      <c r="AD311" s="131" t="s">
        <v>1228</v>
      </c>
      <c r="AE311" s="83" t="s">
        <v>322</v>
      </c>
      <c r="AF311" s="83" t="s">
        <v>323</v>
      </c>
      <c r="AG311" s="83" t="s">
        <v>324</v>
      </c>
      <c r="AH311" s="83" t="s">
        <v>224</v>
      </c>
      <c r="AI311" s="83" t="s">
        <v>325</v>
      </c>
      <c r="AJ311" s="83" t="s">
        <v>1239</v>
      </c>
      <c r="AK311" s="83" t="s">
        <v>508</v>
      </c>
      <c r="AL311" s="83"/>
      <c r="AM311" s="83"/>
      <c r="AN311" s="83"/>
      <c r="AO311" s="83"/>
      <c r="AP311" s="83"/>
      <c r="AQ311" s="112"/>
      <c r="AR311" s="112"/>
      <c r="AS311" s="83"/>
      <c r="AT311" s="118"/>
      <c r="AU311" s="83"/>
      <c r="AV311" s="112"/>
      <c r="AW311" s="112"/>
      <c r="AX311" s="83"/>
      <c r="AY311" s="83"/>
      <c r="AZ311" s="165">
        <v>2</v>
      </c>
      <c r="BA311" s="51">
        <v>3</v>
      </c>
      <c r="BB311" s="35">
        <v>43080</v>
      </c>
      <c r="BC311" s="159">
        <v>353144.2</v>
      </c>
      <c r="BD311" s="159">
        <v>6283962.8200000003</v>
      </c>
      <c r="BE311" s="84" t="s">
        <v>2150</v>
      </c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</row>
    <row r="312" spans="1:77" x14ac:dyDescent="0.2">
      <c r="A312" s="30">
        <v>1</v>
      </c>
      <c r="B312" s="79" t="s">
        <v>588</v>
      </c>
      <c r="C312" s="79" t="s">
        <v>118</v>
      </c>
      <c r="D312" s="30">
        <v>373</v>
      </c>
      <c r="E312" s="30" t="s">
        <v>1534</v>
      </c>
      <c r="F312" s="30" t="s">
        <v>1214</v>
      </c>
      <c r="G312" s="30" t="s">
        <v>1228</v>
      </c>
      <c r="H312" s="30" t="s">
        <v>1220</v>
      </c>
      <c r="I312" s="30" t="s">
        <v>1228</v>
      </c>
      <c r="J312" s="79" t="s">
        <v>407</v>
      </c>
      <c r="K312" s="79" t="s">
        <v>2453</v>
      </c>
      <c r="L312" s="30" t="s">
        <v>1227</v>
      </c>
      <c r="M312" s="30" t="s">
        <v>429</v>
      </c>
      <c r="N312" s="30" t="s">
        <v>1228</v>
      </c>
      <c r="O312" s="30" t="s">
        <v>1228</v>
      </c>
      <c r="P312" s="30" t="s">
        <v>1228</v>
      </c>
      <c r="Q312" s="30" t="s">
        <v>1228</v>
      </c>
      <c r="R312" s="30" t="s">
        <v>1228</v>
      </c>
      <c r="S312" s="127">
        <v>0.27083333333333331</v>
      </c>
      <c r="T312" s="145">
        <v>0.41666666666666669</v>
      </c>
      <c r="U312" s="127" t="s">
        <v>1228</v>
      </c>
      <c r="V312" s="127" t="s">
        <v>1228</v>
      </c>
      <c r="W312" s="127" t="s">
        <v>1228</v>
      </c>
      <c r="X312" s="127" t="s">
        <v>1228</v>
      </c>
      <c r="Y312" s="127" t="s">
        <v>1228</v>
      </c>
      <c r="Z312" s="127" t="s">
        <v>1228</v>
      </c>
      <c r="AA312" s="127" t="s">
        <v>1228</v>
      </c>
      <c r="AB312" s="127" t="s">
        <v>1228</v>
      </c>
      <c r="AC312" s="127" t="s">
        <v>1228</v>
      </c>
      <c r="AD312" s="127" t="s">
        <v>1228</v>
      </c>
      <c r="AE312" s="79" t="s">
        <v>787</v>
      </c>
      <c r="AF312" s="79" t="s">
        <v>788</v>
      </c>
      <c r="AG312" s="79" t="s">
        <v>789</v>
      </c>
      <c r="AH312" s="79" t="s">
        <v>790</v>
      </c>
      <c r="AI312" s="79" t="s">
        <v>793</v>
      </c>
      <c r="AJ312" s="79" t="s">
        <v>298</v>
      </c>
      <c r="AK312" s="79"/>
      <c r="AL312" s="79"/>
      <c r="AM312" s="79"/>
      <c r="AN312" s="79"/>
      <c r="AO312" s="79"/>
      <c r="AP312" s="79"/>
      <c r="AQ312" s="110"/>
      <c r="AR312" s="110"/>
      <c r="AS312" s="79"/>
      <c r="AT312" s="117"/>
      <c r="AU312" s="79"/>
      <c r="AV312" s="110"/>
      <c r="AW312" s="110"/>
      <c r="AX312" s="79"/>
      <c r="AY312" s="79"/>
      <c r="AZ312" s="170">
        <v>1</v>
      </c>
      <c r="BA312" s="30" t="s">
        <v>1228</v>
      </c>
      <c r="BB312" s="24">
        <v>43082</v>
      </c>
      <c r="BC312" s="158">
        <v>333171.42</v>
      </c>
      <c r="BD312" s="158">
        <v>6291067.3399999999</v>
      </c>
      <c r="BE312" s="70" t="s">
        <v>2151</v>
      </c>
    </row>
    <row r="313" spans="1:77" x14ac:dyDescent="0.2">
      <c r="A313" s="30">
        <v>1</v>
      </c>
      <c r="B313" s="79" t="s">
        <v>588</v>
      </c>
      <c r="C313" s="79" t="s">
        <v>118</v>
      </c>
      <c r="D313" s="30">
        <v>374</v>
      </c>
      <c r="E313" s="30" t="s">
        <v>1535</v>
      </c>
      <c r="F313" s="30" t="s">
        <v>1215</v>
      </c>
      <c r="G313" s="30" t="s">
        <v>1228</v>
      </c>
      <c r="H313" s="30" t="s">
        <v>1221</v>
      </c>
      <c r="I313" s="30" t="s">
        <v>1228</v>
      </c>
      <c r="J313" s="79" t="s">
        <v>407</v>
      </c>
      <c r="K313" s="79" t="s">
        <v>2454</v>
      </c>
      <c r="L313" s="30" t="s">
        <v>1227</v>
      </c>
      <c r="M313" s="30" t="s">
        <v>429</v>
      </c>
      <c r="N313" s="30" t="s">
        <v>1228</v>
      </c>
      <c r="O313" s="30" t="s">
        <v>1228</v>
      </c>
      <c r="P313" s="30" t="s">
        <v>1228</v>
      </c>
      <c r="Q313" s="30" t="s">
        <v>1228</v>
      </c>
      <c r="R313" s="30" t="s">
        <v>1228</v>
      </c>
      <c r="S313" s="127">
        <v>0.27083333333333331</v>
      </c>
      <c r="T313" s="145">
        <v>0.41666666666666669</v>
      </c>
      <c r="U313" s="127" t="s">
        <v>1228</v>
      </c>
      <c r="V313" s="127" t="s">
        <v>1228</v>
      </c>
      <c r="W313" s="127" t="s">
        <v>1228</v>
      </c>
      <c r="X313" s="127" t="s">
        <v>1228</v>
      </c>
      <c r="Y313" s="127" t="s">
        <v>1228</v>
      </c>
      <c r="Z313" s="127" t="s">
        <v>1228</v>
      </c>
      <c r="AA313" s="127" t="s">
        <v>1228</v>
      </c>
      <c r="AB313" s="127" t="s">
        <v>1228</v>
      </c>
      <c r="AC313" s="127" t="s">
        <v>1228</v>
      </c>
      <c r="AD313" s="127" t="s">
        <v>1228</v>
      </c>
      <c r="AE313" s="79" t="s">
        <v>787</v>
      </c>
      <c r="AF313" s="79" t="s">
        <v>789</v>
      </c>
      <c r="AG313" s="79" t="s">
        <v>790</v>
      </c>
      <c r="AH313" s="79" t="s">
        <v>791</v>
      </c>
      <c r="AI313" s="79" t="s">
        <v>793</v>
      </c>
      <c r="AJ313" s="79" t="s">
        <v>298</v>
      </c>
      <c r="AK313" s="79"/>
      <c r="AL313" s="79"/>
      <c r="AM313" s="79"/>
      <c r="AN313" s="79"/>
      <c r="AO313" s="79"/>
      <c r="AP313" s="79"/>
      <c r="AQ313" s="110"/>
      <c r="AR313" s="110"/>
      <c r="AS313" s="79"/>
      <c r="AT313" s="117"/>
      <c r="AU313" s="79"/>
      <c r="AV313" s="110"/>
      <c r="AW313" s="110"/>
      <c r="AX313" s="79"/>
      <c r="AY313" s="79"/>
      <c r="AZ313" s="170">
        <v>1</v>
      </c>
      <c r="BA313" s="30" t="s">
        <v>1228</v>
      </c>
      <c r="BB313" s="24">
        <v>43082</v>
      </c>
      <c r="BC313" s="158">
        <v>333426.84999999998</v>
      </c>
      <c r="BD313" s="158">
        <v>6291159.6100000003</v>
      </c>
      <c r="BE313" s="70" t="s">
        <v>2151</v>
      </c>
    </row>
    <row r="314" spans="1:77" x14ac:dyDescent="0.2">
      <c r="A314" s="30">
        <v>1</v>
      </c>
      <c r="B314" s="79" t="s">
        <v>588</v>
      </c>
      <c r="C314" s="79" t="s">
        <v>119</v>
      </c>
      <c r="D314" s="30">
        <v>375</v>
      </c>
      <c r="E314" s="30" t="s">
        <v>1536</v>
      </c>
      <c r="F314" s="30" t="s">
        <v>1216</v>
      </c>
      <c r="G314" s="30" t="s">
        <v>1228</v>
      </c>
      <c r="H314" s="28" t="s">
        <v>1222</v>
      </c>
      <c r="I314" s="28" t="s">
        <v>1228</v>
      </c>
      <c r="J314" s="79" t="s">
        <v>407</v>
      </c>
      <c r="K314" s="67" t="s">
        <v>2455</v>
      </c>
      <c r="L314" s="30" t="s">
        <v>1213</v>
      </c>
      <c r="M314" s="30" t="s">
        <v>429</v>
      </c>
      <c r="N314" s="30" t="s">
        <v>434</v>
      </c>
      <c r="O314" s="30" t="s">
        <v>1228</v>
      </c>
      <c r="P314" s="30" t="s">
        <v>1228</v>
      </c>
      <c r="Q314" s="30" t="s">
        <v>1228</v>
      </c>
      <c r="R314" s="30" t="s">
        <v>1228</v>
      </c>
      <c r="S314" s="127">
        <v>0.27083333333333331</v>
      </c>
      <c r="T314" s="145">
        <v>0.41666666666666669</v>
      </c>
      <c r="U314" s="127" t="s">
        <v>1228</v>
      </c>
      <c r="V314" s="127" t="s">
        <v>1228</v>
      </c>
      <c r="W314" s="127" t="s">
        <v>1228</v>
      </c>
      <c r="X314" s="127" t="s">
        <v>1228</v>
      </c>
      <c r="Y314" s="127" t="s">
        <v>1228</v>
      </c>
      <c r="Z314" s="127" t="s">
        <v>1228</v>
      </c>
      <c r="AA314" s="127" t="s">
        <v>1228</v>
      </c>
      <c r="AB314" s="127" t="s">
        <v>1228</v>
      </c>
      <c r="AC314" s="127" t="s">
        <v>1228</v>
      </c>
      <c r="AD314" s="127" t="s">
        <v>1228</v>
      </c>
      <c r="AE314" s="79" t="s">
        <v>295</v>
      </c>
      <c r="AF314" s="79" t="s">
        <v>298</v>
      </c>
      <c r="AG314" s="79" t="s">
        <v>787</v>
      </c>
      <c r="AH314" s="79" t="s">
        <v>789</v>
      </c>
      <c r="AI314" s="79" t="s">
        <v>790</v>
      </c>
      <c r="AJ314" s="79" t="s">
        <v>791</v>
      </c>
      <c r="AK314" s="79" t="s">
        <v>793</v>
      </c>
      <c r="AL314" s="79"/>
      <c r="AM314" s="79"/>
      <c r="AN314" s="79"/>
      <c r="AO314" s="79"/>
      <c r="AP314" s="79"/>
      <c r="AQ314" s="110"/>
      <c r="AR314" s="110"/>
      <c r="AS314" s="79"/>
      <c r="AT314" s="117"/>
      <c r="AU314" s="79"/>
      <c r="AV314" s="110"/>
      <c r="AW314" s="110"/>
      <c r="AX314" s="79"/>
      <c r="AY314" s="79"/>
      <c r="AZ314" s="170">
        <v>1</v>
      </c>
      <c r="BA314" s="30" t="s">
        <v>1228</v>
      </c>
      <c r="BB314" s="24">
        <v>43082</v>
      </c>
      <c r="BC314" s="158">
        <v>333660.38</v>
      </c>
      <c r="BD314" s="158">
        <v>6291239.5099999998</v>
      </c>
      <c r="BE314" s="70" t="s">
        <v>2151</v>
      </c>
    </row>
    <row r="315" spans="1:77" s="60" customFormat="1" x14ac:dyDescent="0.2">
      <c r="A315" s="51">
        <v>1</v>
      </c>
      <c r="B315" s="83" t="s">
        <v>2229</v>
      </c>
      <c r="C315" s="83" t="s">
        <v>119</v>
      </c>
      <c r="D315" s="51">
        <v>376</v>
      </c>
      <c r="E315" s="51" t="s">
        <v>1537</v>
      </c>
      <c r="F315" s="51" t="s">
        <v>1217</v>
      </c>
      <c r="G315" s="51" t="s">
        <v>1228</v>
      </c>
      <c r="H315" s="51" t="s">
        <v>1223</v>
      </c>
      <c r="I315" s="51" t="s">
        <v>1228</v>
      </c>
      <c r="J315" s="83" t="s">
        <v>407</v>
      </c>
      <c r="K315" s="83" t="s">
        <v>2456</v>
      </c>
      <c r="L315" s="51" t="s">
        <v>1213</v>
      </c>
      <c r="M315" s="51" t="s">
        <v>429</v>
      </c>
      <c r="N315" s="51" t="s">
        <v>434</v>
      </c>
      <c r="O315" s="51" t="s">
        <v>1228</v>
      </c>
      <c r="P315" s="51" t="s">
        <v>1228</v>
      </c>
      <c r="Q315" s="51" t="s">
        <v>1228</v>
      </c>
      <c r="R315" s="51" t="s">
        <v>1228</v>
      </c>
      <c r="S315" s="131">
        <v>0.27083333333333331</v>
      </c>
      <c r="T315" s="147">
        <v>0.41666666666666669</v>
      </c>
      <c r="U315" s="131" t="s">
        <v>1228</v>
      </c>
      <c r="V315" s="131" t="s">
        <v>1228</v>
      </c>
      <c r="W315" s="131" t="s">
        <v>1228</v>
      </c>
      <c r="X315" s="131" t="s">
        <v>1228</v>
      </c>
      <c r="Y315" s="131" t="s">
        <v>1228</v>
      </c>
      <c r="Z315" s="131" t="s">
        <v>1228</v>
      </c>
      <c r="AA315" s="131" t="s">
        <v>1228</v>
      </c>
      <c r="AB315" s="131" t="s">
        <v>1228</v>
      </c>
      <c r="AC315" s="131" t="s">
        <v>1228</v>
      </c>
      <c r="AD315" s="131" t="s">
        <v>1228</v>
      </c>
      <c r="AE315" s="83" t="s">
        <v>295</v>
      </c>
      <c r="AF315" s="83" t="s">
        <v>561</v>
      </c>
      <c r="AG315" s="83" t="s">
        <v>787</v>
      </c>
      <c r="AH315" s="83" t="s">
        <v>790</v>
      </c>
      <c r="AI315" s="83" t="s">
        <v>791</v>
      </c>
      <c r="AJ315" s="83" t="s">
        <v>789</v>
      </c>
      <c r="AK315" s="83" t="s">
        <v>793</v>
      </c>
      <c r="AL315" s="83" t="s">
        <v>298</v>
      </c>
      <c r="AM315" s="83"/>
      <c r="AN315" s="83"/>
      <c r="AO315" s="83"/>
      <c r="AP315" s="83"/>
      <c r="AQ315" s="112"/>
      <c r="AR315" s="112"/>
      <c r="AS315" s="83"/>
      <c r="AT315" s="118"/>
      <c r="AU315" s="83"/>
      <c r="AV315" s="112"/>
      <c r="AW315" s="112"/>
      <c r="AX315" s="83"/>
      <c r="AY315" s="83"/>
      <c r="AZ315" s="165">
        <v>1</v>
      </c>
      <c r="BA315" s="51" t="s">
        <v>1228</v>
      </c>
      <c r="BB315" s="35">
        <v>43082</v>
      </c>
      <c r="BC315" s="159">
        <v>333904.42</v>
      </c>
      <c r="BD315" s="159">
        <v>6291233.0499999998</v>
      </c>
      <c r="BE315" s="84" t="s">
        <v>2151</v>
      </c>
    </row>
    <row r="316" spans="1:77" x14ac:dyDescent="0.2">
      <c r="A316" s="30">
        <v>1</v>
      </c>
      <c r="B316" s="79" t="s">
        <v>588</v>
      </c>
      <c r="C316" s="79" t="s">
        <v>119</v>
      </c>
      <c r="D316" s="30">
        <v>377</v>
      </c>
      <c r="E316" s="30" t="s">
        <v>1538</v>
      </c>
      <c r="F316" s="30" t="s">
        <v>1218</v>
      </c>
      <c r="G316" s="30" t="s">
        <v>1228</v>
      </c>
      <c r="H316" s="28" t="s">
        <v>1224</v>
      </c>
      <c r="I316" s="28" t="s">
        <v>1228</v>
      </c>
      <c r="J316" s="79" t="s">
        <v>407</v>
      </c>
      <c r="K316" s="67" t="s">
        <v>2430</v>
      </c>
      <c r="L316" s="30" t="s">
        <v>1213</v>
      </c>
      <c r="M316" s="30" t="s">
        <v>429</v>
      </c>
      <c r="N316" s="30" t="s">
        <v>434</v>
      </c>
      <c r="O316" s="30" t="s">
        <v>1228</v>
      </c>
      <c r="P316" s="30" t="s">
        <v>1228</v>
      </c>
      <c r="Q316" s="30" t="s">
        <v>1228</v>
      </c>
      <c r="R316" s="30" t="s">
        <v>1228</v>
      </c>
      <c r="S316" s="127">
        <v>0.27083333333333331</v>
      </c>
      <c r="T316" s="145">
        <v>0.5</v>
      </c>
      <c r="U316" s="127" t="s">
        <v>1228</v>
      </c>
      <c r="V316" s="127" t="s">
        <v>1228</v>
      </c>
      <c r="W316" s="127" t="s">
        <v>1228</v>
      </c>
      <c r="X316" s="127" t="s">
        <v>1228</v>
      </c>
      <c r="Y316" s="127" t="s">
        <v>1228</v>
      </c>
      <c r="Z316" s="127" t="s">
        <v>1228</v>
      </c>
      <c r="AA316" s="127" t="s">
        <v>1228</v>
      </c>
      <c r="AB316" s="127" t="s">
        <v>1228</v>
      </c>
      <c r="AC316" s="127" t="s">
        <v>1228</v>
      </c>
      <c r="AD316" s="127" t="s">
        <v>1228</v>
      </c>
      <c r="AE316" s="79" t="s">
        <v>295</v>
      </c>
      <c r="AF316" s="79" t="s">
        <v>298</v>
      </c>
      <c r="AG316" s="79" t="s">
        <v>787</v>
      </c>
      <c r="AH316" s="79" t="s">
        <v>790</v>
      </c>
      <c r="AI316" s="79" t="s">
        <v>789</v>
      </c>
      <c r="AJ316" s="79" t="s">
        <v>793</v>
      </c>
      <c r="AK316" s="79"/>
      <c r="AL316" s="79"/>
      <c r="AM316" s="79"/>
      <c r="AN316" s="79"/>
      <c r="AO316" s="79"/>
      <c r="AP316" s="79"/>
      <c r="AQ316" s="110"/>
      <c r="AR316" s="110"/>
      <c r="AS316" s="79"/>
      <c r="AT316" s="117"/>
      <c r="AU316" s="79"/>
      <c r="AV316" s="110"/>
      <c r="AW316" s="110"/>
      <c r="AX316" s="79"/>
      <c r="AY316" s="79"/>
      <c r="AZ316" s="170">
        <v>2</v>
      </c>
      <c r="BA316" s="30" t="s">
        <v>1228</v>
      </c>
      <c r="BB316" s="24">
        <v>43082</v>
      </c>
      <c r="BC316" s="158">
        <v>334465.82</v>
      </c>
      <c r="BD316" s="158">
        <v>6291003.7000000002</v>
      </c>
      <c r="BE316" s="70" t="s">
        <v>2151</v>
      </c>
    </row>
    <row r="317" spans="1:77" x14ac:dyDescent="0.2">
      <c r="A317" s="30">
        <v>1</v>
      </c>
      <c r="B317" s="79" t="s">
        <v>588</v>
      </c>
      <c r="C317" s="79" t="s">
        <v>119</v>
      </c>
      <c r="D317" s="30">
        <v>378</v>
      </c>
      <c r="E317" s="30" t="s">
        <v>1539</v>
      </c>
      <c r="F317" s="30" t="s">
        <v>1219</v>
      </c>
      <c r="G317" s="30" t="s">
        <v>1228</v>
      </c>
      <c r="H317" s="28" t="s">
        <v>1225</v>
      </c>
      <c r="I317" s="28" t="s">
        <v>1228</v>
      </c>
      <c r="J317" s="79" t="s">
        <v>407</v>
      </c>
      <c r="K317" s="67" t="s">
        <v>1226</v>
      </c>
      <c r="L317" s="30" t="s">
        <v>1213</v>
      </c>
      <c r="M317" s="30" t="s">
        <v>429</v>
      </c>
      <c r="N317" s="30" t="s">
        <v>431</v>
      </c>
      <c r="O317" s="30" t="s">
        <v>434</v>
      </c>
      <c r="P317" s="30" t="s">
        <v>1228</v>
      </c>
      <c r="Q317" s="30" t="s">
        <v>1228</v>
      </c>
      <c r="R317" s="30" t="s">
        <v>1228</v>
      </c>
      <c r="S317" s="127">
        <v>0.27083333333333331</v>
      </c>
      <c r="T317" s="145">
        <v>0.5</v>
      </c>
      <c r="U317" s="127" t="s">
        <v>1228</v>
      </c>
      <c r="V317" s="127" t="s">
        <v>1228</v>
      </c>
      <c r="W317" s="127" t="s">
        <v>1228</v>
      </c>
      <c r="X317" s="127" t="s">
        <v>1228</v>
      </c>
      <c r="Y317" s="127" t="s">
        <v>1228</v>
      </c>
      <c r="Z317" s="127" t="s">
        <v>1228</v>
      </c>
      <c r="AA317" s="127" t="s">
        <v>1228</v>
      </c>
      <c r="AB317" s="127" t="s">
        <v>1228</v>
      </c>
      <c r="AC317" s="127" t="s">
        <v>1228</v>
      </c>
      <c r="AD317" s="127" t="s">
        <v>1228</v>
      </c>
      <c r="AE317" s="79" t="s">
        <v>294</v>
      </c>
      <c r="AF317" s="79" t="s">
        <v>786</v>
      </c>
      <c r="AG317" s="79" t="s">
        <v>298</v>
      </c>
      <c r="AH317" s="79" t="s">
        <v>787</v>
      </c>
      <c r="AI317" s="79" t="s">
        <v>789</v>
      </c>
      <c r="AJ317" s="79" t="s">
        <v>790</v>
      </c>
      <c r="AK317" s="79" t="s">
        <v>792</v>
      </c>
      <c r="AL317" s="79" t="s">
        <v>793</v>
      </c>
      <c r="AM317" s="79" t="s">
        <v>295</v>
      </c>
      <c r="AN317" s="79" t="s">
        <v>375</v>
      </c>
      <c r="AO317" s="79"/>
      <c r="AP317" s="79"/>
      <c r="AQ317" s="110"/>
      <c r="AR317" s="110"/>
      <c r="AS317" s="79"/>
      <c r="AT317" s="117"/>
      <c r="AU317" s="79"/>
      <c r="AV317" s="110"/>
      <c r="AW317" s="110"/>
      <c r="AX317" s="79"/>
      <c r="AY317" s="79"/>
      <c r="AZ317" s="170">
        <v>2</v>
      </c>
      <c r="BA317" s="30" t="s">
        <v>1228</v>
      </c>
      <c r="BB317" s="24">
        <v>43082</v>
      </c>
      <c r="BC317" s="158">
        <v>335285.7</v>
      </c>
      <c r="BD317" s="158">
        <v>6290856.5</v>
      </c>
      <c r="BE317" s="70" t="s">
        <v>2151</v>
      </c>
    </row>
    <row r="318" spans="1:77" s="60" customFormat="1" x14ac:dyDescent="0.2">
      <c r="A318" s="51">
        <v>1</v>
      </c>
      <c r="B318" s="83" t="s">
        <v>2229</v>
      </c>
      <c r="C318" s="83" t="s">
        <v>118</v>
      </c>
      <c r="D318" s="51">
        <v>379</v>
      </c>
      <c r="E318" s="51" t="s">
        <v>1540</v>
      </c>
      <c r="F318" s="51" t="s">
        <v>1229</v>
      </c>
      <c r="G318" s="51" t="s">
        <v>1228</v>
      </c>
      <c r="H318" s="51" t="s">
        <v>1232</v>
      </c>
      <c r="I318" s="51" t="s">
        <v>1228</v>
      </c>
      <c r="J318" s="83" t="s">
        <v>424</v>
      </c>
      <c r="K318" s="83" t="s">
        <v>1230</v>
      </c>
      <c r="L318" s="51" t="s">
        <v>1227</v>
      </c>
      <c r="M318" s="51" t="s">
        <v>432</v>
      </c>
      <c r="N318" s="51" t="s">
        <v>1228</v>
      </c>
      <c r="O318" s="51" t="s">
        <v>1228</v>
      </c>
      <c r="P318" s="51" t="s">
        <v>1228</v>
      </c>
      <c r="Q318" s="51" t="s">
        <v>1228</v>
      </c>
      <c r="R318" s="51" t="s">
        <v>1228</v>
      </c>
      <c r="S318" s="131">
        <v>0.70833333333333337</v>
      </c>
      <c r="T318" s="147">
        <v>0.875</v>
      </c>
      <c r="U318" s="131" t="s">
        <v>1228</v>
      </c>
      <c r="V318" s="131" t="s">
        <v>1228</v>
      </c>
      <c r="W318" s="131" t="s">
        <v>1228</v>
      </c>
      <c r="X318" s="131" t="s">
        <v>1228</v>
      </c>
      <c r="Y318" s="131" t="s">
        <v>1228</v>
      </c>
      <c r="Z318" s="131" t="s">
        <v>1228</v>
      </c>
      <c r="AA318" s="131" t="s">
        <v>1228</v>
      </c>
      <c r="AB318" s="131" t="s">
        <v>1228</v>
      </c>
      <c r="AC318" s="131" t="s">
        <v>1228</v>
      </c>
      <c r="AD318" s="131" t="s">
        <v>1228</v>
      </c>
      <c r="AE318" s="83" t="s">
        <v>249</v>
      </c>
      <c r="AF318" s="83" t="s">
        <v>1234</v>
      </c>
      <c r="AG318" s="83" t="s">
        <v>1235</v>
      </c>
      <c r="AH318" s="83"/>
      <c r="AI318" s="83"/>
      <c r="AJ318" s="83"/>
      <c r="AK318" s="83"/>
      <c r="AL318" s="83"/>
      <c r="AM318" s="83"/>
      <c r="AN318" s="83"/>
      <c r="AO318" s="83"/>
      <c r="AP318" s="83"/>
      <c r="AQ318" s="112"/>
      <c r="AR318" s="112"/>
      <c r="AS318" s="83"/>
      <c r="AT318" s="118"/>
      <c r="AU318" s="83"/>
      <c r="AV318" s="112"/>
      <c r="AW318" s="112"/>
      <c r="AX318" s="83"/>
      <c r="AY318" s="83"/>
      <c r="AZ318" s="165">
        <v>2</v>
      </c>
      <c r="BA318" s="51" t="s">
        <v>1228</v>
      </c>
      <c r="BB318" s="35">
        <v>43088</v>
      </c>
      <c r="BC318" s="159">
        <v>341792.17</v>
      </c>
      <c r="BD318" s="159">
        <v>6277201.5899999999</v>
      </c>
      <c r="BE318" s="84" t="s">
        <v>2152</v>
      </c>
    </row>
    <row r="319" spans="1:77" s="60" customFormat="1" x14ac:dyDescent="0.2">
      <c r="A319" s="85">
        <v>1</v>
      </c>
      <c r="B319" s="87" t="s">
        <v>589</v>
      </c>
      <c r="C319" s="87" t="s">
        <v>118</v>
      </c>
      <c r="D319" s="85">
        <v>380</v>
      </c>
      <c r="E319" s="85" t="s">
        <v>1541</v>
      </c>
      <c r="F319" s="85" t="s">
        <v>1231</v>
      </c>
      <c r="G319" s="85" t="s">
        <v>1228</v>
      </c>
      <c r="H319" s="85" t="s">
        <v>1233</v>
      </c>
      <c r="I319" s="85" t="s">
        <v>1228</v>
      </c>
      <c r="J319" s="87" t="s">
        <v>405</v>
      </c>
      <c r="K319" s="87" t="s">
        <v>1688</v>
      </c>
      <c r="L319" s="85" t="s">
        <v>1227</v>
      </c>
      <c r="M319" s="85" t="s">
        <v>434</v>
      </c>
      <c r="N319" s="85" t="s">
        <v>1228</v>
      </c>
      <c r="O319" s="85" t="s">
        <v>1228</v>
      </c>
      <c r="P319" s="85" t="s">
        <v>1228</v>
      </c>
      <c r="Q319" s="85" t="s">
        <v>1228</v>
      </c>
      <c r="R319" s="85" t="s">
        <v>1228</v>
      </c>
      <c r="S319" s="142">
        <v>0.41666666666666669</v>
      </c>
      <c r="T319" s="148">
        <v>0.89583333333333337</v>
      </c>
      <c r="U319" s="142" t="s">
        <v>1228</v>
      </c>
      <c r="V319" s="142" t="s">
        <v>1228</v>
      </c>
      <c r="W319" s="142" t="s">
        <v>1228</v>
      </c>
      <c r="X319" s="142" t="s">
        <v>1228</v>
      </c>
      <c r="Y319" s="142" t="s">
        <v>1228</v>
      </c>
      <c r="Z319" s="142" t="s">
        <v>1228</v>
      </c>
      <c r="AA319" s="142" t="s">
        <v>1228</v>
      </c>
      <c r="AB319" s="142" t="s">
        <v>1228</v>
      </c>
      <c r="AC319" s="142" t="s">
        <v>1228</v>
      </c>
      <c r="AD319" s="142" t="s">
        <v>1228</v>
      </c>
      <c r="AE319" s="87" t="s">
        <v>582</v>
      </c>
      <c r="AF319" s="87" t="s">
        <v>583</v>
      </c>
      <c r="AG319" s="87" t="s">
        <v>584</v>
      </c>
      <c r="AH319" s="87" t="s">
        <v>1236</v>
      </c>
      <c r="AI319" s="87"/>
      <c r="AJ319" s="87"/>
      <c r="AK319" s="87"/>
      <c r="AL319" s="87"/>
      <c r="AM319" s="87"/>
      <c r="AN319" s="87"/>
      <c r="AO319" s="87"/>
      <c r="AP319" s="87"/>
      <c r="AQ319" s="113"/>
      <c r="AR319" s="113"/>
      <c r="AS319" s="87"/>
      <c r="AT319" s="119"/>
      <c r="AU319" s="87"/>
      <c r="AV319" s="113"/>
      <c r="AW319" s="113"/>
      <c r="AX319" s="87"/>
      <c r="AY319" s="87"/>
      <c r="AZ319" s="171"/>
      <c r="BA319" s="85">
        <v>4</v>
      </c>
      <c r="BB319" s="149">
        <v>43088</v>
      </c>
      <c r="BC319" s="160">
        <v>348830.34</v>
      </c>
      <c r="BD319" s="160">
        <v>6299326.1399999997</v>
      </c>
      <c r="BE319" s="85" t="s">
        <v>2152</v>
      </c>
    </row>
    <row r="320" spans="1:77" x14ac:dyDescent="0.2">
      <c r="A320" s="51">
        <v>1</v>
      </c>
      <c r="B320" s="83" t="s">
        <v>2229</v>
      </c>
      <c r="C320" s="83" t="s">
        <v>118</v>
      </c>
      <c r="D320" s="51">
        <v>381</v>
      </c>
      <c r="E320" s="51" t="s">
        <v>1542</v>
      </c>
      <c r="F320" s="51" t="s">
        <v>1050</v>
      </c>
      <c r="G320" s="51" t="s">
        <v>1228</v>
      </c>
      <c r="H320" s="51" t="s">
        <v>494</v>
      </c>
      <c r="I320" s="51" t="s">
        <v>1228</v>
      </c>
      <c r="J320" s="83" t="s">
        <v>408</v>
      </c>
      <c r="K320" s="83" t="s">
        <v>2495</v>
      </c>
      <c r="L320" s="51" t="s">
        <v>1227</v>
      </c>
      <c r="M320" s="51" t="s">
        <v>431</v>
      </c>
      <c r="N320" s="51" t="s">
        <v>1228</v>
      </c>
      <c r="O320" s="51" t="s">
        <v>1228</v>
      </c>
      <c r="P320" s="51" t="s">
        <v>1228</v>
      </c>
      <c r="Q320" s="51" t="s">
        <v>1228</v>
      </c>
      <c r="R320" s="51" t="s">
        <v>1228</v>
      </c>
      <c r="S320" s="131">
        <v>0.45833333333333331</v>
      </c>
      <c r="T320" s="147">
        <v>0.85416666666666663</v>
      </c>
      <c r="U320" s="131" t="s">
        <v>1228</v>
      </c>
      <c r="V320" s="131" t="s">
        <v>1228</v>
      </c>
      <c r="W320" s="131" t="s">
        <v>1228</v>
      </c>
      <c r="X320" s="131" t="s">
        <v>1228</v>
      </c>
      <c r="Y320" s="131" t="s">
        <v>1228</v>
      </c>
      <c r="Z320" s="131" t="s">
        <v>1228</v>
      </c>
      <c r="AA320" s="131" t="s">
        <v>1228</v>
      </c>
      <c r="AB320" s="131" t="s">
        <v>1228</v>
      </c>
      <c r="AC320" s="131" t="s">
        <v>1228</v>
      </c>
      <c r="AD320" s="131" t="s">
        <v>1228</v>
      </c>
      <c r="AE320" s="83" t="s">
        <v>338</v>
      </c>
      <c r="AF320" s="83" t="s">
        <v>377</v>
      </c>
      <c r="AG320" s="83" t="s">
        <v>339</v>
      </c>
      <c r="AH320" s="83"/>
      <c r="AI320" s="83"/>
      <c r="AJ320" s="83"/>
      <c r="AK320" s="83"/>
      <c r="AL320" s="83"/>
      <c r="AM320" s="83"/>
      <c r="AN320" s="83"/>
      <c r="AO320" s="83"/>
      <c r="AP320" s="83"/>
      <c r="AQ320" s="112"/>
      <c r="AR320" s="112"/>
      <c r="AS320" s="83"/>
      <c r="AT320" s="118"/>
      <c r="AU320" s="83"/>
      <c r="AV320" s="112"/>
      <c r="AW320" s="112"/>
      <c r="AX320" s="83"/>
      <c r="AY320" s="83"/>
      <c r="AZ320" s="165">
        <v>3</v>
      </c>
      <c r="BA320" s="51">
        <v>3</v>
      </c>
      <c r="BB320" s="35">
        <v>43091</v>
      </c>
      <c r="BC320" s="159">
        <v>353962.59</v>
      </c>
      <c r="BD320" s="159">
        <v>6280072.6900000004</v>
      </c>
      <c r="BE320" s="84" t="s">
        <v>2152</v>
      </c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</row>
    <row r="321" spans="1:77" x14ac:dyDescent="0.2">
      <c r="A321" s="51">
        <v>1</v>
      </c>
      <c r="B321" s="83" t="s">
        <v>2229</v>
      </c>
      <c r="C321" s="83" t="s">
        <v>118</v>
      </c>
      <c r="D321" s="51">
        <v>382</v>
      </c>
      <c r="E321" s="51" t="s">
        <v>1543</v>
      </c>
      <c r="F321" s="51" t="s">
        <v>1004</v>
      </c>
      <c r="G321" s="51" t="s">
        <v>1228</v>
      </c>
      <c r="H321" s="51" t="s">
        <v>50</v>
      </c>
      <c r="I321" s="51" t="s">
        <v>1228</v>
      </c>
      <c r="J321" s="83" t="s">
        <v>408</v>
      </c>
      <c r="K321" s="83" t="s">
        <v>2482</v>
      </c>
      <c r="L321" s="51" t="s">
        <v>1227</v>
      </c>
      <c r="M321" s="51" t="s">
        <v>431</v>
      </c>
      <c r="N321" s="51" t="s">
        <v>1228</v>
      </c>
      <c r="O321" s="51" t="s">
        <v>1228</v>
      </c>
      <c r="P321" s="51" t="s">
        <v>1228</v>
      </c>
      <c r="Q321" s="51" t="s">
        <v>1228</v>
      </c>
      <c r="R321" s="51" t="s">
        <v>1228</v>
      </c>
      <c r="S321" s="131">
        <v>0.45833333333333331</v>
      </c>
      <c r="T321" s="147">
        <v>0.875</v>
      </c>
      <c r="U321" s="131" t="s">
        <v>1228</v>
      </c>
      <c r="V321" s="131" t="s">
        <v>1228</v>
      </c>
      <c r="W321" s="131" t="s">
        <v>1228</v>
      </c>
      <c r="X321" s="131" t="s">
        <v>1228</v>
      </c>
      <c r="Y321" s="131" t="s">
        <v>1228</v>
      </c>
      <c r="Z321" s="131" t="s">
        <v>1228</v>
      </c>
      <c r="AA321" s="131" t="s">
        <v>1228</v>
      </c>
      <c r="AB321" s="131" t="s">
        <v>1228</v>
      </c>
      <c r="AC321" s="131" t="s">
        <v>1228</v>
      </c>
      <c r="AD321" s="131" t="s">
        <v>1228</v>
      </c>
      <c r="AE321" s="83" t="s">
        <v>336</v>
      </c>
      <c r="AF321" s="83" t="s">
        <v>337</v>
      </c>
      <c r="AG321" s="83" t="s">
        <v>222</v>
      </c>
      <c r="AH321" s="83" t="s">
        <v>223</v>
      </c>
      <c r="AI321" s="83" t="s">
        <v>641</v>
      </c>
      <c r="AJ321" s="83" t="s">
        <v>224</v>
      </c>
      <c r="AK321" s="83" t="s">
        <v>2302</v>
      </c>
      <c r="AL321" s="83"/>
      <c r="AM321" s="83"/>
      <c r="AN321" s="83"/>
      <c r="AO321" s="83"/>
      <c r="AP321" s="83"/>
      <c r="AQ321" s="112"/>
      <c r="AR321" s="112"/>
      <c r="AS321" s="83"/>
      <c r="AT321" s="118"/>
      <c r="AU321" s="83"/>
      <c r="AV321" s="112"/>
      <c r="AW321" s="112"/>
      <c r="AX321" s="83"/>
      <c r="AY321" s="83"/>
      <c r="AZ321" s="165">
        <v>4</v>
      </c>
      <c r="BA321" s="51">
        <v>4</v>
      </c>
      <c r="BB321" s="35">
        <v>43091</v>
      </c>
      <c r="BC321" s="159">
        <v>353937.33</v>
      </c>
      <c r="BD321" s="159">
        <v>6280067.8499999996</v>
      </c>
      <c r="BE321" s="84" t="s">
        <v>2152</v>
      </c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</row>
    <row r="322" spans="1:77" x14ac:dyDescent="0.2">
      <c r="A322" s="28">
        <v>1</v>
      </c>
      <c r="B322" s="67" t="s">
        <v>589</v>
      </c>
      <c r="C322" s="67" t="s">
        <v>565</v>
      </c>
      <c r="D322" s="28">
        <v>383</v>
      </c>
      <c r="E322" s="28" t="s">
        <v>1544</v>
      </c>
      <c r="F322" s="28" t="s">
        <v>1242</v>
      </c>
      <c r="G322" s="28" t="s">
        <v>1228</v>
      </c>
      <c r="H322" s="28" t="s">
        <v>1561</v>
      </c>
      <c r="I322" s="28" t="s">
        <v>1228</v>
      </c>
      <c r="J322" s="77" t="s">
        <v>410</v>
      </c>
      <c r="K322" s="67" t="s">
        <v>1243</v>
      </c>
      <c r="L322" s="28" t="s">
        <v>1227</v>
      </c>
      <c r="M322" s="28" t="s">
        <v>426</v>
      </c>
      <c r="N322" s="28" t="s">
        <v>1228</v>
      </c>
      <c r="O322" s="28" t="s">
        <v>1228</v>
      </c>
      <c r="P322" s="28" t="s">
        <v>1228</v>
      </c>
      <c r="Q322" s="28" t="s">
        <v>1228</v>
      </c>
      <c r="R322" s="28" t="s">
        <v>1228</v>
      </c>
      <c r="S322" s="129">
        <v>0.27083333333333331</v>
      </c>
      <c r="T322" s="146">
        <v>0.45833333333333331</v>
      </c>
      <c r="U322" s="129" t="s">
        <v>1228</v>
      </c>
      <c r="V322" s="129" t="s">
        <v>1228</v>
      </c>
      <c r="W322" s="129" t="s">
        <v>1228</v>
      </c>
      <c r="X322" s="129" t="s">
        <v>1228</v>
      </c>
      <c r="Y322" s="129" t="s">
        <v>1228</v>
      </c>
      <c r="Z322" s="129" t="s">
        <v>1228</v>
      </c>
      <c r="AA322" s="129" t="s">
        <v>1228</v>
      </c>
      <c r="AB322" s="129" t="s">
        <v>1228</v>
      </c>
      <c r="AC322" s="129" t="s">
        <v>1228</v>
      </c>
      <c r="AD322" s="129" t="s">
        <v>1228</v>
      </c>
      <c r="AE322" s="67" t="s">
        <v>1249</v>
      </c>
      <c r="AF322" s="67" t="s">
        <v>144</v>
      </c>
      <c r="AG322" s="67" t="s">
        <v>145</v>
      </c>
      <c r="AH322" s="67"/>
      <c r="AI322" s="67"/>
      <c r="AJ322" s="67"/>
      <c r="AK322" s="67"/>
      <c r="AL322" s="67"/>
      <c r="AM322" s="67"/>
      <c r="AN322" s="67"/>
      <c r="AO322" s="67"/>
      <c r="AP322" s="67"/>
      <c r="AQ322" s="97"/>
      <c r="AR322" s="97"/>
      <c r="AS322" s="67"/>
      <c r="AT322" s="116"/>
      <c r="AU322" s="67"/>
      <c r="AV322" s="97"/>
      <c r="AW322" s="97"/>
      <c r="AX322" s="67"/>
      <c r="AY322" s="67"/>
      <c r="AZ322" s="168"/>
      <c r="BA322" s="28">
        <v>3</v>
      </c>
      <c r="BB322" s="11">
        <v>43105</v>
      </c>
      <c r="BC322" s="157">
        <v>341342.11</v>
      </c>
      <c r="BD322" s="157">
        <v>6296646.1900000004</v>
      </c>
      <c r="BE322" s="70" t="s">
        <v>2153</v>
      </c>
    </row>
    <row r="323" spans="1:77" x14ac:dyDescent="0.2">
      <c r="A323" s="28">
        <v>1</v>
      </c>
      <c r="B323" s="67" t="s">
        <v>589</v>
      </c>
      <c r="C323" s="67" t="s">
        <v>119</v>
      </c>
      <c r="D323" s="28">
        <v>384</v>
      </c>
      <c r="E323" s="28" t="s">
        <v>1545</v>
      </c>
      <c r="F323" s="28" t="s">
        <v>1244</v>
      </c>
      <c r="G323" s="28" t="s">
        <v>1228</v>
      </c>
      <c r="H323" s="28" t="s">
        <v>1562</v>
      </c>
      <c r="I323" s="28" t="s">
        <v>1228</v>
      </c>
      <c r="J323" s="77" t="s">
        <v>723</v>
      </c>
      <c r="K323" s="67" t="s">
        <v>1245</v>
      </c>
      <c r="L323" s="28" t="s">
        <v>1213</v>
      </c>
      <c r="M323" s="28" t="s">
        <v>426</v>
      </c>
      <c r="N323" s="28" t="s">
        <v>431</v>
      </c>
      <c r="O323" s="28" t="s">
        <v>1228</v>
      </c>
      <c r="P323" s="28" t="s">
        <v>1228</v>
      </c>
      <c r="Q323" s="28" t="s">
        <v>1228</v>
      </c>
      <c r="R323" s="28" t="s">
        <v>1228</v>
      </c>
      <c r="S323" s="129">
        <v>0.27083333333333331</v>
      </c>
      <c r="T323" s="146">
        <v>0.45833333333333331</v>
      </c>
      <c r="U323" s="129">
        <v>0.66666666666666663</v>
      </c>
      <c r="V323" s="129">
        <v>0.85416666666666663</v>
      </c>
      <c r="W323" s="129" t="s">
        <v>1228</v>
      </c>
      <c r="X323" s="129" t="s">
        <v>1228</v>
      </c>
      <c r="Y323" s="129" t="s">
        <v>1228</v>
      </c>
      <c r="Z323" s="129" t="s">
        <v>1228</v>
      </c>
      <c r="AA323" s="129" t="s">
        <v>1228</v>
      </c>
      <c r="AB323" s="129" t="s">
        <v>1228</v>
      </c>
      <c r="AC323" s="129" t="s">
        <v>1228</v>
      </c>
      <c r="AD323" s="129" t="s">
        <v>1228</v>
      </c>
      <c r="AE323" s="67" t="s">
        <v>162</v>
      </c>
      <c r="AF323" s="67" t="s">
        <v>163</v>
      </c>
      <c r="AG323" s="67" t="s">
        <v>294</v>
      </c>
      <c r="AH323" s="67"/>
      <c r="AI323" s="67"/>
      <c r="AJ323" s="67"/>
      <c r="AK323" s="67"/>
      <c r="AL323" s="67"/>
      <c r="AM323" s="67"/>
      <c r="AN323" s="67"/>
      <c r="AO323" s="67"/>
      <c r="AP323" s="67"/>
      <c r="AQ323" s="97"/>
      <c r="AR323" s="97"/>
      <c r="AS323" s="67"/>
      <c r="AT323" s="116"/>
      <c r="AU323" s="67"/>
      <c r="AV323" s="97"/>
      <c r="AW323" s="97"/>
      <c r="AX323" s="67"/>
      <c r="AY323" s="67"/>
      <c r="AZ323" s="168"/>
      <c r="BA323" s="28">
        <v>3</v>
      </c>
      <c r="BB323" s="11">
        <v>43105</v>
      </c>
      <c r="BC323" s="157">
        <v>342550.67</v>
      </c>
      <c r="BD323" s="157">
        <v>6293786.4699999997</v>
      </c>
      <c r="BE323" s="70" t="s">
        <v>2153</v>
      </c>
    </row>
    <row r="324" spans="1:77" x14ac:dyDescent="0.2">
      <c r="A324" s="30">
        <v>1</v>
      </c>
      <c r="B324" s="79" t="s">
        <v>588</v>
      </c>
      <c r="C324" s="79" t="s">
        <v>119</v>
      </c>
      <c r="D324" s="30">
        <v>385</v>
      </c>
      <c r="E324" s="30" t="s">
        <v>1546</v>
      </c>
      <c r="F324" s="30" t="s">
        <v>1246</v>
      </c>
      <c r="G324" s="30" t="s">
        <v>1228</v>
      </c>
      <c r="H324" s="28" t="s">
        <v>1563</v>
      </c>
      <c r="I324" s="28" t="s">
        <v>1228</v>
      </c>
      <c r="J324" s="79" t="s">
        <v>1247</v>
      </c>
      <c r="K324" s="67" t="s">
        <v>2532</v>
      </c>
      <c r="L324" s="30" t="s">
        <v>1213</v>
      </c>
      <c r="M324" s="30" t="s">
        <v>426</v>
      </c>
      <c r="N324" s="30" t="s">
        <v>427</v>
      </c>
      <c r="O324" s="30" t="s">
        <v>431</v>
      </c>
      <c r="P324" s="30" t="s">
        <v>1228</v>
      </c>
      <c r="Q324" s="30" t="s">
        <v>1228</v>
      </c>
      <c r="R324" s="30" t="s">
        <v>1228</v>
      </c>
      <c r="S324" s="127">
        <v>0.27083333333333331</v>
      </c>
      <c r="T324" s="145">
        <v>0.45833333333333331</v>
      </c>
      <c r="U324" s="127">
        <v>0.66666666666666663</v>
      </c>
      <c r="V324" s="127">
        <v>0.85416666666666663</v>
      </c>
      <c r="W324" s="127" t="s">
        <v>1228</v>
      </c>
      <c r="X324" s="127" t="s">
        <v>1228</v>
      </c>
      <c r="Y324" s="127" t="s">
        <v>1228</v>
      </c>
      <c r="Z324" s="127" t="s">
        <v>1228</v>
      </c>
      <c r="AA324" s="127" t="s">
        <v>1228</v>
      </c>
      <c r="AB324" s="127" t="s">
        <v>1228</v>
      </c>
      <c r="AC324" s="127" t="s">
        <v>1228</v>
      </c>
      <c r="AD324" s="127" t="s">
        <v>1228</v>
      </c>
      <c r="AE324" s="79" t="s">
        <v>243</v>
      </c>
      <c r="AF324" s="79" t="s">
        <v>244</v>
      </c>
      <c r="AG324" s="79" t="s">
        <v>436</v>
      </c>
      <c r="AH324" s="79" t="s">
        <v>1250</v>
      </c>
      <c r="AI324" s="79" t="s">
        <v>378</v>
      </c>
      <c r="AJ324" s="79" t="s">
        <v>197</v>
      </c>
      <c r="AK324" s="79" t="s">
        <v>1251</v>
      </c>
      <c r="AL324" s="79" t="s">
        <v>641</v>
      </c>
      <c r="AM324" s="79"/>
      <c r="AN324" s="79"/>
      <c r="AO324" s="79"/>
      <c r="AP324" s="79"/>
      <c r="AQ324" s="110"/>
      <c r="AR324" s="110"/>
      <c r="AS324" s="79"/>
      <c r="AT324" s="117"/>
      <c r="AU324" s="79"/>
      <c r="AV324" s="110"/>
      <c r="AW324" s="110"/>
      <c r="AX324" s="79"/>
      <c r="AY324" s="79"/>
      <c r="AZ324" s="170">
        <v>2</v>
      </c>
      <c r="BA324" s="30">
        <v>4</v>
      </c>
      <c r="BB324" s="24">
        <v>43105</v>
      </c>
      <c r="BC324" s="158">
        <v>347074.69</v>
      </c>
      <c r="BD324" s="158">
        <v>6305270.3099999996</v>
      </c>
      <c r="BE324" s="70" t="s">
        <v>2153</v>
      </c>
    </row>
    <row r="325" spans="1:77" x14ac:dyDescent="0.2">
      <c r="A325" s="30">
        <v>1</v>
      </c>
      <c r="B325" s="79" t="s">
        <v>588</v>
      </c>
      <c r="C325" s="79" t="s">
        <v>118</v>
      </c>
      <c r="D325" s="30">
        <v>386</v>
      </c>
      <c r="E325" s="30" t="s">
        <v>1547</v>
      </c>
      <c r="F325" s="30" t="s">
        <v>1248</v>
      </c>
      <c r="G325" s="30" t="s">
        <v>1228</v>
      </c>
      <c r="H325" s="30" t="s">
        <v>1564</v>
      </c>
      <c r="I325" s="30" t="s">
        <v>1228</v>
      </c>
      <c r="J325" s="79" t="s">
        <v>408</v>
      </c>
      <c r="K325" s="79" t="s">
        <v>2533</v>
      </c>
      <c r="L325" s="30" t="s">
        <v>1227</v>
      </c>
      <c r="M325" s="30" t="s">
        <v>431</v>
      </c>
      <c r="N325" s="30" t="s">
        <v>1228</v>
      </c>
      <c r="O325" s="30" t="s">
        <v>1228</v>
      </c>
      <c r="P325" s="30" t="s">
        <v>1228</v>
      </c>
      <c r="Q325" s="30" t="s">
        <v>1228</v>
      </c>
      <c r="R325" s="30" t="s">
        <v>1228</v>
      </c>
      <c r="S325" s="127">
        <v>0.5</v>
      </c>
      <c r="T325" s="145">
        <v>0.9375</v>
      </c>
      <c r="U325" s="127" t="s">
        <v>1228</v>
      </c>
      <c r="V325" s="127" t="s">
        <v>1228</v>
      </c>
      <c r="W325" s="127">
        <v>0.5</v>
      </c>
      <c r="X325" s="127">
        <v>0.9375</v>
      </c>
      <c r="Y325" s="127" t="s">
        <v>1228</v>
      </c>
      <c r="Z325" s="127" t="s">
        <v>1228</v>
      </c>
      <c r="AA325" s="127" t="s">
        <v>1228</v>
      </c>
      <c r="AB325" s="127" t="s">
        <v>1228</v>
      </c>
      <c r="AC325" s="127" t="s">
        <v>1228</v>
      </c>
      <c r="AD325" s="127" t="s">
        <v>1228</v>
      </c>
      <c r="AE325" s="79" t="s">
        <v>162</v>
      </c>
      <c r="AF325" s="79" t="s">
        <v>218</v>
      </c>
      <c r="AG325" s="79" t="s">
        <v>379</v>
      </c>
      <c r="AH325" s="79" t="s">
        <v>1827</v>
      </c>
      <c r="AI325" s="79" t="s">
        <v>324</v>
      </c>
      <c r="AJ325" s="79" t="s">
        <v>808</v>
      </c>
      <c r="AK325" s="79" t="s">
        <v>642</v>
      </c>
      <c r="AL325" s="79"/>
      <c r="AM325" s="79"/>
      <c r="AN325" s="79"/>
      <c r="AO325" s="79"/>
      <c r="AP325" s="79"/>
      <c r="AQ325" s="110"/>
      <c r="AR325" s="110"/>
      <c r="AS325" s="79"/>
      <c r="AT325" s="117"/>
      <c r="AU325" s="79"/>
      <c r="AV325" s="110"/>
      <c r="AW325" s="110"/>
      <c r="AX325" s="79"/>
      <c r="AY325" s="79"/>
      <c r="AZ325" s="170">
        <v>2</v>
      </c>
      <c r="BA325" s="30">
        <v>4</v>
      </c>
      <c r="BB325" s="24">
        <v>43108</v>
      </c>
      <c r="BC325" s="158">
        <v>355682.11</v>
      </c>
      <c r="BD325" s="158">
        <v>6284530.9699999997</v>
      </c>
      <c r="BE325" s="70" t="s">
        <v>2153</v>
      </c>
    </row>
    <row r="326" spans="1:77" s="60" customFormat="1" x14ac:dyDescent="0.2">
      <c r="A326" s="28">
        <v>1</v>
      </c>
      <c r="B326" s="67" t="s">
        <v>589</v>
      </c>
      <c r="C326" s="67" t="s">
        <v>119</v>
      </c>
      <c r="D326" s="28">
        <v>387</v>
      </c>
      <c r="E326" s="28" t="s">
        <v>1557</v>
      </c>
      <c r="F326" s="28" t="s">
        <v>1290</v>
      </c>
      <c r="G326" s="28" t="s">
        <v>1228</v>
      </c>
      <c r="H326" s="28" t="s">
        <v>1689</v>
      </c>
      <c r="I326" s="28" t="s">
        <v>1228</v>
      </c>
      <c r="J326" s="77" t="s">
        <v>425</v>
      </c>
      <c r="K326" s="67" t="s">
        <v>1291</v>
      </c>
      <c r="L326" s="28" t="s">
        <v>1213</v>
      </c>
      <c r="M326" s="28" t="s">
        <v>430</v>
      </c>
      <c r="N326" s="28" t="s">
        <v>427</v>
      </c>
      <c r="O326" s="28" t="s">
        <v>1228</v>
      </c>
      <c r="P326" s="28" t="s">
        <v>1228</v>
      </c>
      <c r="Q326" s="28" t="s">
        <v>1228</v>
      </c>
      <c r="R326" s="28" t="s">
        <v>1228</v>
      </c>
      <c r="S326" s="129">
        <v>0.27083333333333331</v>
      </c>
      <c r="T326" s="146">
        <v>0.45833333333333331</v>
      </c>
      <c r="U326" s="129" t="s">
        <v>1228</v>
      </c>
      <c r="V326" s="129" t="s">
        <v>1228</v>
      </c>
      <c r="W326" s="129" t="s">
        <v>1228</v>
      </c>
      <c r="X326" s="129" t="s">
        <v>1228</v>
      </c>
      <c r="Y326" s="129" t="s">
        <v>1228</v>
      </c>
      <c r="Z326" s="129" t="s">
        <v>1228</v>
      </c>
      <c r="AA326" s="129" t="s">
        <v>1228</v>
      </c>
      <c r="AB326" s="129" t="s">
        <v>1228</v>
      </c>
      <c r="AC326" s="129" t="s">
        <v>1228</v>
      </c>
      <c r="AD326" s="129" t="s">
        <v>1228</v>
      </c>
      <c r="AE326" s="67" t="s">
        <v>165</v>
      </c>
      <c r="AF326" s="67" t="s">
        <v>395</v>
      </c>
      <c r="AG326" s="67" t="s">
        <v>166</v>
      </c>
      <c r="AH326" s="67" t="s">
        <v>398</v>
      </c>
      <c r="AI326" s="67"/>
      <c r="AJ326" s="67"/>
      <c r="AK326" s="67"/>
      <c r="AL326" s="67"/>
      <c r="AM326" s="67"/>
      <c r="AN326" s="67"/>
      <c r="AO326" s="67"/>
      <c r="AP326" s="67"/>
      <c r="AQ326" s="97"/>
      <c r="AR326" s="97"/>
      <c r="AS326" s="67"/>
      <c r="AT326" s="116"/>
      <c r="AU326" s="67"/>
      <c r="AV326" s="97"/>
      <c r="AW326" s="97"/>
      <c r="AX326" s="67"/>
      <c r="AY326" s="67"/>
      <c r="AZ326" s="168"/>
      <c r="BA326" s="28">
        <v>4</v>
      </c>
      <c r="BB326" s="11">
        <v>43173</v>
      </c>
      <c r="BC326" s="157">
        <v>341328.38</v>
      </c>
      <c r="BD326" s="157">
        <v>6302573.1399999997</v>
      </c>
      <c r="BE326" s="70" t="s">
        <v>2154</v>
      </c>
    </row>
    <row r="327" spans="1:77" x14ac:dyDescent="0.2">
      <c r="A327" s="30">
        <v>1</v>
      </c>
      <c r="B327" s="79" t="s">
        <v>588</v>
      </c>
      <c r="C327" s="79" t="s">
        <v>119</v>
      </c>
      <c r="D327" s="30">
        <v>388</v>
      </c>
      <c r="E327" s="30" t="s">
        <v>1558</v>
      </c>
      <c r="F327" s="30" t="s">
        <v>1550</v>
      </c>
      <c r="G327" s="30" t="s">
        <v>1228</v>
      </c>
      <c r="H327" s="30" t="s">
        <v>1551</v>
      </c>
      <c r="I327" s="30" t="s">
        <v>1228</v>
      </c>
      <c r="J327" s="79" t="s">
        <v>1247</v>
      </c>
      <c r="K327" s="79" t="s">
        <v>2548</v>
      </c>
      <c r="L327" s="30" t="s">
        <v>1213</v>
      </c>
      <c r="M327" s="30" t="s">
        <v>427</v>
      </c>
      <c r="N327" s="30" t="s">
        <v>426</v>
      </c>
      <c r="O327" s="30" t="s">
        <v>1228</v>
      </c>
      <c r="P327" s="30" t="s">
        <v>1228</v>
      </c>
      <c r="Q327" s="30" t="s">
        <v>1228</v>
      </c>
      <c r="R327" s="30" t="s">
        <v>1228</v>
      </c>
      <c r="S327" s="127" t="s">
        <v>1228</v>
      </c>
      <c r="T327" s="145" t="s">
        <v>1228</v>
      </c>
      <c r="U327" s="127">
        <v>0.52083333333333337</v>
      </c>
      <c r="V327" s="127">
        <v>0.89583333333333337</v>
      </c>
      <c r="W327" s="127" t="s">
        <v>1228</v>
      </c>
      <c r="X327" s="127" t="s">
        <v>1228</v>
      </c>
      <c r="Y327" s="127" t="s">
        <v>1228</v>
      </c>
      <c r="Z327" s="127" t="s">
        <v>1228</v>
      </c>
      <c r="AA327" s="127" t="s">
        <v>1228</v>
      </c>
      <c r="AB327" s="127" t="s">
        <v>1228</v>
      </c>
      <c r="AC327" s="127" t="s">
        <v>1228</v>
      </c>
      <c r="AD327" s="127" t="s">
        <v>1228</v>
      </c>
      <c r="AE327" s="79" t="s">
        <v>243</v>
      </c>
      <c r="AF327" s="79" t="s">
        <v>244</v>
      </c>
      <c r="AG327" s="79" t="s">
        <v>436</v>
      </c>
      <c r="AH327" s="79" t="s">
        <v>1593</v>
      </c>
      <c r="AI327" s="79" t="s">
        <v>725</v>
      </c>
      <c r="AJ327" s="79" t="s">
        <v>727</v>
      </c>
      <c r="AK327" s="79"/>
      <c r="AL327" s="79"/>
      <c r="AM327" s="79"/>
      <c r="AN327" s="79"/>
      <c r="AO327" s="79"/>
      <c r="AP327" s="79"/>
      <c r="AQ327" s="110"/>
      <c r="AR327" s="110"/>
      <c r="AS327" s="79"/>
      <c r="AT327" s="117"/>
      <c r="AU327" s="79"/>
      <c r="AV327" s="110"/>
      <c r="AW327" s="110"/>
      <c r="AX327" s="79"/>
      <c r="AY327" s="79"/>
      <c r="AZ327" s="170">
        <v>2</v>
      </c>
      <c r="BA327" s="30">
        <v>4</v>
      </c>
      <c r="BB327" s="24">
        <v>43157</v>
      </c>
      <c r="BC327" s="158">
        <v>343792.35</v>
      </c>
      <c r="BD327" s="158">
        <v>6306682.3899999997</v>
      </c>
      <c r="BE327" s="70" t="s">
        <v>2155</v>
      </c>
    </row>
    <row r="328" spans="1:77" x14ac:dyDescent="0.2">
      <c r="A328" s="30">
        <v>1</v>
      </c>
      <c r="B328" s="79" t="s">
        <v>589</v>
      </c>
      <c r="C328" s="79" t="s">
        <v>118</v>
      </c>
      <c r="D328" s="30">
        <v>389</v>
      </c>
      <c r="E328" s="30" t="s">
        <v>1559</v>
      </c>
      <c r="F328" s="30" t="s">
        <v>1552</v>
      </c>
      <c r="G328" s="30" t="s">
        <v>1228</v>
      </c>
      <c r="H328" s="28" t="s">
        <v>1553</v>
      </c>
      <c r="I328" s="28" t="s">
        <v>1228</v>
      </c>
      <c r="J328" s="79" t="s">
        <v>425</v>
      </c>
      <c r="K328" s="67" t="s">
        <v>2457</v>
      </c>
      <c r="L328" s="30" t="s">
        <v>1227</v>
      </c>
      <c r="M328" s="30" t="s">
        <v>427</v>
      </c>
      <c r="N328" s="30" t="s">
        <v>1228</v>
      </c>
      <c r="O328" s="30" t="s">
        <v>1228</v>
      </c>
      <c r="P328" s="30" t="s">
        <v>1228</v>
      </c>
      <c r="Q328" s="30" t="s">
        <v>1228</v>
      </c>
      <c r="R328" s="30" t="s">
        <v>1228</v>
      </c>
      <c r="S328" s="127" t="s">
        <v>1228</v>
      </c>
      <c r="T328" s="145" t="s">
        <v>1228</v>
      </c>
      <c r="U328" s="127">
        <v>0.5</v>
      </c>
      <c r="V328" s="127">
        <v>0.875</v>
      </c>
      <c r="W328" s="127" t="s">
        <v>1228</v>
      </c>
      <c r="X328" s="127" t="s">
        <v>1228</v>
      </c>
      <c r="Y328" s="127" t="s">
        <v>1228</v>
      </c>
      <c r="Z328" s="127" t="s">
        <v>1228</v>
      </c>
      <c r="AA328" s="127" t="s">
        <v>1228</v>
      </c>
      <c r="AB328" s="127" t="s">
        <v>1228</v>
      </c>
      <c r="AC328" s="127" t="s">
        <v>1228</v>
      </c>
      <c r="AD328" s="127" t="s">
        <v>1228</v>
      </c>
      <c r="AE328" s="79" t="s">
        <v>397</v>
      </c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110"/>
      <c r="AR328" s="110"/>
      <c r="AS328" s="79"/>
      <c r="AT328" s="117"/>
      <c r="AU328" s="79"/>
      <c r="AV328" s="110"/>
      <c r="AW328" s="110"/>
      <c r="AX328" s="79"/>
      <c r="AY328" s="79"/>
      <c r="AZ328" s="170">
        <v>2</v>
      </c>
      <c r="BA328" s="30">
        <v>2</v>
      </c>
      <c r="BB328" s="24">
        <v>43157</v>
      </c>
      <c r="BC328" s="158">
        <v>335887.34</v>
      </c>
      <c r="BD328" s="158">
        <v>6303975.2699999996</v>
      </c>
      <c r="BE328" s="70" t="s">
        <v>2155</v>
      </c>
    </row>
    <row r="329" spans="1:77" x14ac:dyDescent="0.2">
      <c r="A329" s="30">
        <v>1</v>
      </c>
      <c r="B329" s="79" t="s">
        <v>588</v>
      </c>
      <c r="C329" s="79" t="s">
        <v>119</v>
      </c>
      <c r="D329" s="30">
        <v>390</v>
      </c>
      <c r="E329" s="30" t="s">
        <v>1560</v>
      </c>
      <c r="F329" s="30" t="s">
        <v>1554</v>
      </c>
      <c r="G329" s="30" t="s">
        <v>1228</v>
      </c>
      <c r="H329" s="30" t="s">
        <v>1555</v>
      </c>
      <c r="I329" s="30" t="s">
        <v>1228</v>
      </c>
      <c r="J329" s="79" t="s">
        <v>409</v>
      </c>
      <c r="K329" s="79" t="s">
        <v>1556</v>
      </c>
      <c r="L329" s="30" t="s">
        <v>1213</v>
      </c>
      <c r="M329" s="30" t="s">
        <v>429</v>
      </c>
      <c r="N329" s="30" t="s">
        <v>434</v>
      </c>
      <c r="O329" s="30" t="s">
        <v>1228</v>
      </c>
      <c r="P329" s="30" t="s">
        <v>1228</v>
      </c>
      <c r="Q329" s="30" t="s">
        <v>1228</v>
      </c>
      <c r="R329" s="30" t="s">
        <v>1228</v>
      </c>
      <c r="S329" s="127">
        <v>0.27083333333333331</v>
      </c>
      <c r="T329" s="145">
        <v>0.89583333333333337</v>
      </c>
      <c r="U329" s="127" t="s">
        <v>1228</v>
      </c>
      <c r="V329" s="127" t="s">
        <v>1228</v>
      </c>
      <c r="W329" s="127" t="s">
        <v>1228</v>
      </c>
      <c r="X329" s="127" t="s">
        <v>1228</v>
      </c>
      <c r="Y329" s="127" t="s">
        <v>1228</v>
      </c>
      <c r="Z329" s="127" t="s">
        <v>1228</v>
      </c>
      <c r="AA329" s="127" t="s">
        <v>1228</v>
      </c>
      <c r="AB329" s="127" t="s">
        <v>1228</v>
      </c>
      <c r="AC329" s="127" t="s">
        <v>1228</v>
      </c>
      <c r="AD329" s="127" t="s">
        <v>1228</v>
      </c>
      <c r="AE329" s="79" t="s">
        <v>171</v>
      </c>
      <c r="AF329" s="79" t="s">
        <v>686</v>
      </c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110"/>
      <c r="AR329" s="110"/>
      <c r="AS329" s="79"/>
      <c r="AT329" s="117"/>
      <c r="AU329" s="79"/>
      <c r="AV329" s="110"/>
      <c r="AW329" s="110"/>
      <c r="AX329" s="79"/>
      <c r="AY329" s="79"/>
      <c r="AZ329" s="170">
        <v>2</v>
      </c>
      <c r="BA329" s="30">
        <v>4</v>
      </c>
      <c r="BB329" s="24">
        <v>43160</v>
      </c>
      <c r="BC329" s="158">
        <v>346127.84</v>
      </c>
      <c r="BD329" s="158">
        <v>6298157.8700000001</v>
      </c>
      <c r="BE329" s="70" t="s">
        <v>2155</v>
      </c>
    </row>
    <row r="330" spans="1:77" x14ac:dyDescent="0.2">
      <c r="A330" s="28">
        <v>1</v>
      </c>
      <c r="B330" s="67" t="s">
        <v>589</v>
      </c>
      <c r="C330" s="67" t="s">
        <v>119</v>
      </c>
      <c r="D330" s="28">
        <v>391</v>
      </c>
      <c r="E330" s="28" t="s">
        <v>1579</v>
      </c>
      <c r="F330" s="28" t="s">
        <v>1572</v>
      </c>
      <c r="G330" s="28" t="s">
        <v>1228</v>
      </c>
      <c r="H330" s="28" t="s">
        <v>1690</v>
      </c>
      <c r="I330" s="28" t="s">
        <v>1228</v>
      </c>
      <c r="J330" s="229" t="s">
        <v>723</v>
      </c>
      <c r="K330" s="67" t="s">
        <v>1691</v>
      </c>
      <c r="L330" s="28" t="s">
        <v>1213</v>
      </c>
      <c r="M330" s="28" t="s">
        <v>426</v>
      </c>
      <c r="N330" s="28" t="s">
        <v>431</v>
      </c>
      <c r="O330" s="28" t="s">
        <v>429</v>
      </c>
      <c r="P330" s="28" t="s">
        <v>1228</v>
      </c>
      <c r="Q330" s="28" t="s">
        <v>1228</v>
      </c>
      <c r="R330" s="28" t="s">
        <v>1228</v>
      </c>
      <c r="S330" s="129">
        <v>0.6875</v>
      </c>
      <c r="T330" s="146">
        <v>0.85416666666666663</v>
      </c>
      <c r="U330" s="129" t="s">
        <v>1228</v>
      </c>
      <c r="V330" s="129" t="s">
        <v>1228</v>
      </c>
      <c r="W330" s="129" t="s">
        <v>1228</v>
      </c>
      <c r="X330" s="129" t="s">
        <v>1228</v>
      </c>
      <c r="Y330" s="129" t="s">
        <v>1228</v>
      </c>
      <c r="Z330" s="129" t="s">
        <v>1228</v>
      </c>
      <c r="AA330" s="129" t="s">
        <v>1228</v>
      </c>
      <c r="AB330" s="129" t="s">
        <v>1228</v>
      </c>
      <c r="AC330" s="129" t="s">
        <v>1228</v>
      </c>
      <c r="AD330" s="129" t="s">
        <v>1228</v>
      </c>
      <c r="AE330" s="67" t="s">
        <v>219</v>
      </c>
      <c r="AF330" s="67" t="s">
        <v>217</v>
      </c>
      <c r="AG330" s="67" t="s">
        <v>1889</v>
      </c>
      <c r="AH330" s="67"/>
      <c r="AI330" s="67"/>
      <c r="AJ330" s="67"/>
      <c r="AK330" s="67"/>
      <c r="AL330" s="67"/>
      <c r="AM330" s="67"/>
      <c r="AN330" s="67"/>
      <c r="AO330" s="67"/>
      <c r="AP330" s="67"/>
      <c r="AQ330" s="97"/>
      <c r="AR330" s="97"/>
      <c r="AS330" s="67"/>
      <c r="AT330" s="116"/>
      <c r="AU330" s="67"/>
      <c r="AV330" s="97"/>
      <c r="AW330" s="97"/>
      <c r="AX330" s="67"/>
      <c r="AY330" s="67"/>
      <c r="AZ330" s="168"/>
      <c r="BA330" s="28">
        <v>2</v>
      </c>
      <c r="BB330" s="11">
        <v>43242</v>
      </c>
      <c r="BC330" s="157">
        <v>342523.14</v>
      </c>
      <c r="BD330" s="157">
        <v>6293825.5999999996</v>
      </c>
      <c r="BE330" s="70" t="s">
        <v>2156</v>
      </c>
    </row>
    <row r="331" spans="1:77" x14ac:dyDescent="0.2">
      <c r="A331" s="30">
        <v>1</v>
      </c>
      <c r="B331" s="79" t="s">
        <v>588</v>
      </c>
      <c r="C331" s="79" t="s">
        <v>119</v>
      </c>
      <c r="D331" s="30">
        <v>392</v>
      </c>
      <c r="E331" s="30" t="s">
        <v>1580</v>
      </c>
      <c r="F331" s="30" t="s">
        <v>1574</v>
      </c>
      <c r="G331" s="30" t="s">
        <v>1228</v>
      </c>
      <c r="H331" s="30" t="s">
        <v>1692</v>
      </c>
      <c r="I331" s="30" t="s">
        <v>1228</v>
      </c>
      <c r="J331" s="79" t="s">
        <v>408</v>
      </c>
      <c r="K331" s="79" t="s">
        <v>2534</v>
      </c>
      <c r="L331" s="30" t="s">
        <v>1213</v>
      </c>
      <c r="M331" s="30" t="s">
        <v>431</v>
      </c>
      <c r="N331" s="30" t="s">
        <v>432</v>
      </c>
      <c r="O331" s="30" t="s">
        <v>1228</v>
      </c>
      <c r="P331" s="30" t="s">
        <v>1228</v>
      </c>
      <c r="Q331" s="30" t="s">
        <v>1228</v>
      </c>
      <c r="R331" s="30" t="s">
        <v>1228</v>
      </c>
      <c r="S331" s="127">
        <v>0.5</v>
      </c>
      <c r="T331" s="145">
        <v>0.85416666666666663</v>
      </c>
      <c r="U331" s="127" t="s">
        <v>1228</v>
      </c>
      <c r="V331" s="127" t="s">
        <v>1228</v>
      </c>
      <c r="W331" s="127" t="s">
        <v>1228</v>
      </c>
      <c r="X331" s="127" t="s">
        <v>1228</v>
      </c>
      <c r="Y331" s="127" t="s">
        <v>1228</v>
      </c>
      <c r="Z331" s="127" t="s">
        <v>1228</v>
      </c>
      <c r="AA331" s="127" t="s">
        <v>1228</v>
      </c>
      <c r="AB331" s="127" t="s">
        <v>1228</v>
      </c>
      <c r="AC331" s="127" t="s">
        <v>1228</v>
      </c>
      <c r="AD331" s="127" t="s">
        <v>1228</v>
      </c>
      <c r="AE331" s="79" t="s">
        <v>152</v>
      </c>
      <c r="AF331" s="79" t="s">
        <v>327</v>
      </c>
      <c r="AG331" s="79" t="s">
        <v>390</v>
      </c>
      <c r="AH331" s="79" t="s">
        <v>344</v>
      </c>
      <c r="AI331" s="79" t="s">
        <v>1936</v>
      </c>
      <c r="AJ331" s="79"/>
      <c r="AK331" s="79"/>
      <c r="AL331" s="79"/>
      <c r="AM331" s="79"/>
      <c r="AN331" s="79"/>
      <c r="AO331" s="79"/>
      <c r="AP331" s="79"/>
      <c r="AQ331" s="110"/>
      <c r="AR331" s="110"/>
      <c r="AS331" s="79"/>
      <c r="AT331" s="117"/>
      <c r="AU331" s="79"/>
      <c r="AV331" s="110"/>
      <c r="AW331" s="110"/>
      <c r="AX331" s="79"/>
      <c r="AY331" s="79"/>
      <c r="AZ331" s="170">
        <v>1</v>
      </c>
      <c r="BA331" s="30">
        <v>4</v>
      </c>
      <c r="BB331" s="24">
        <v>43181</v>
      </c>
      <c r="BC331" s="158">
        <v>353139.93</v>
      </c>
      <c r="BD331" s="158">
        <v>6283725.5099999998</v>
      </c>
      <c r="BE331" s="70" t="s">
        <v>2156</v>
      </c>
    </row>
    <row r="332" spans="1:77" x14ac:dyDescent="0.2">
      <c r="A332" s="51">
        <v>1</v>
      </c>
      <c r="B332" s="83" t="s">
        <v>2229</v>
      </c>
      <c r="C332" s="83" t="s">
        <v>118</v>
      </c>
      <c r="D332" s="51">
        <v>393</v>
      </c>
      <c r="E332" s="51" t="s">
        <v>1581</v>
      </c>
      <c r="F332" s="51" t="s">
        <v>1045</v>
      </c>
      <c r="G332" s="51" t="s">
        <v>1228</v>
      </c>
      <c r="H332" s="51" t="s">
        <v>91</v>
      </c>
      <c r="I332" s="51" t="s">
        <v>1228</v>
      </c>
      <c r="J332" s="83" t="s">
        <v>408</v>
      </c>
      <c r="K332" s="83" t="s">
        <v>1153</v>
      </c>
      <c r="L332" s="51" t="s">
        <v>1227</v>
      </c>
      <c r="M332" s="51" t="s">
        <v>431</v>
      </c>
      <c r="N332" s="51" t="s">
        <v>1228</v>
      </c>
      <c r="O332" s="51" t="s">
        <v>1228</v>
      </c>
      <c r="P332" s="51" t="s">
        <v>1228</v>
      </c>
      <c r="Q332" s="51" t="s">
        <v>1228</v>
      </c>
      <c r="R332" s="51" t="s">
        <v>1228</v>
      </c>
      <c r="S332" s="131">
        <v>0.25</v>
      </c>
      <c r="T332" s="147">
        <v>0.9375</v>
      </c>
      <c r="U332" s="131" t="s">
        <v>1228</v>
      </c>
      <c r="V332" s="131" t="s">
        <v>1228</v>
      </c>
      <c r="W332" s="131" t="s">
        <v>1228</v>
      </c>
      <c r="X332" s="131" t="s">
        <v>1228</v>
      </c>
      <c r="Y332" s="131" t="s">
        <v>1228</v>
      </c>
      <c r="Z332" s="131" t="s">
        <v>1228</v>
      </c>
      <c r="AA332" s="131" t="s">
        <v>1228</v>
      </c>
      <c r="AB332" s="131" t="s">
        <v>1228</v>
      </c>
      <c r="AC332" s="131" t="s">
        <v>1228</v>
      </c>
      <c r="AD332" s="131" t="s">
        <v>1228</v>
      </c>
      <c r="AE332" s="83" t="s">
        <v>146</v>
      </c>
      <c r="AF332" s="83" t="s">
        <v>150</v>
      </c>
      <c r="AG332" s="83" t="s">
        <v>152</v>
      </c>
      <c r="AH332" s="83" t="s">
        <v>327</v>
      </c>
      <c r="AI332" s="83" t="s">
        <v>328</v>
      </c>
      <c r="AJ332" s="83" t="s">
        <v>808</v>
      </c>
      <c r="AK332" s="83" t="s">
        <v>329</v>
      </c>
      <c r="AL332" s="83" t="s">
        <v>820</v>
      </c>
      <c r="AM332" s="83" t="s">
        <v>2302</v>
      </c>
      <c r="AN332" s="83"/>
      <c r="AO332" s="83"/>
      <c r="AP332" s="83"/>
      <c r="AQ332" s="112"/>
      <c r="AR332" s="112"/>
      <c r="AS332" s="83"/>
      <c r="AT332" s="118"/>
      <c r="AU332" s="83"/>
      <c r="AV332" s="112"/>
      <c r="AW332" s="112"/>
      <c r="AX332" s="83"/>
      <c r="AY332" s="83"/>
      <c r="AZ332" s="165">
        <v>3</v>
      </c>
      <c r="BA332" s="51">
        <v>5</v>
      </c>
      <c r="BB332" s="35">
        <v>43181</v>
      </c>
      <c r="BC332" s="159">
        <v>353632.65</v>
      </c>
      <c r="BD332" s="159">
        <v>6280887.3099999996</v>
      </c>
      <c r="BE332" s="84" t="s">
        <v>2156</v>
      </c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</row>
    <row r="333" spans="1:77" x14ac:dyDescent="0.2">
      <c r="A333" s="30">
        <v>1</v>
      </c>
      <c r="B333" s="79" t="s">
        <v>588</v>
      </c>
      <c r="C333" s="110" t="s">
        <v>119</v>
      </c>
      <c r="D333" s="30">
        <v>394</v>
      </c>
      <c r="E333" s="30" t="s">
        <v>1582</v>
      </c>
      <c r="F333" s="30" t="s">
        <v>1573</v>
      </c>
      <c r="G333" s="30" t="s">
        <v>1228</v>
      </c>
      <c r="H333" s="30" t="s">
        <v>1693</v>
      </c>
      <c r="I333" s="30" t="s">
        <v>1228</v>
      </c>
      <c r="J333" s="79" t="s">
        <v>408</v>
      </c>
      <c r="K333" s="79" t="s">
        <v>2535</v>
      </c>
      <c r="L333" s="30" t="s">
        <v>1213</v>
      </c>
      <c r="M333" s="30" t="s">
        <v>431</v>
      </c>
      <c r="N333" s="30" t="s">
        <v>432</v>
      </c>
      <c r="O333" s="30" t="s">
        <v>1228</v>
      </c>
      <c r="P333" s="30" t="s">
        <v>1228</v>
      </c>
      <c r="Q333" s="30" t="s">
        <v>1228</v>
      </c>
      <c r="R333" s="30" t="s">
        <v>1228</v>
      </c>
      <c r="S333" s="127">
        <v>0.25</v>
      </c>
      <c r="T333" s="145">
        <v>0.60416666666666663</v>
      </c>
      <c r="U333" s="127" t="s">
        <v>1228</v>
      </c>
      <c r="V333" s="127" t="s">
        <v>1228</v>
      </c>
      <c r="W333" s="127" t="s">
        <v>1228</v>
      </c>
      <c r="X333" s="127" t="s">
        <v>1228</v>
      </c>
      <c r="Y333" s="127" t="s">
        <v>1228</v>
      </c>
      <c r="Z333" s="127" t="s">
        <v>1228</v>
      </c>
      <c r="AA333" s="127" t="s">
        <v>1228</v>
      </c>
      <c r="AB333" s="127" t="s">
        <v>1228</v>
      </c>
      <c r="AC333" s="127" t="s">
        <v>1228</v>
      </c>
      <c r="AD333" s="127" t="s">
        <v>1228</v>
      </c>
      <c r="AE333" s="79" t="s">
        <v>198</v>
      </c>
      <c r="AF333" s="79" t="s">
        <v>199</v>
      </c>
      <c r="AG333" s="79" t="s">
        <v>445</v>
      </c>
      <c r="AH333" s="79"/>
      <c r="AI333" s="79"/>
      <c r="AJ333" s="79"/>
      <c r="AK333" s="79"/>
      <c r="AL333" s="79"/>
      <c r="AM333" s="79"/>
      <c r="AN333" s="79"/>
      <c r="AO333" s="79"/>
      <c r="AP333" s="79"/>
      <c r="AQ333" s="110"/>
      <c r="AR333" s="110"/>
      <c r="AS333" s="79"/>
      <c r="AT333" s="117"/>
      <c r="AU333" s="79"/>
      <c r="AV333" s="110"/>
      <c r="AW333" s="110"/>
      <c r="AX333" s="79"/>
      <c r="AY333" s="79"/>
      <c r="AZ333" s="170">
        <v>1</v>
      </c>
      <c r="BA333" s="30">
        <v>3</v>
      </c>
      <c r="BB333" s="24">
        <v>43181</v>
      </c>
      <c r="BC333" s="158">
        <v>353166.83</v>
      </c>
      <c r="BD333" s="158">
        <v>6283629.6500000004</v>
      </c>
      <c r="BE333" s="70" t="s">
        <v>2156</v>
      </c>
    </row>
    <row r="334" spans="1:77" x14ac:dyDescent="0.2">
      <c r="A334" s="30">
        <v>1</v>
      </c>
      <c r="B334" s="79" t="s">
        <v>588</v>
      </c>
      <c r="C334" s="79" t="s">
        <v>119</v>
      </c>
      <c r="D334" s="30">
        <v>395</v>
      </c>
      <c r="E334" s="30" t="s">
        <v>1583</v>
      </c>
      <c r="F334" s="30" t="s">
        <v>1044</v>
      </c>
      <c r="G334" s="30" t="s">
        <v>1228</v>
      </c>
      <c r="H334" s="28" t="s">
        <v>90</v>
      </c>
      <c r="I334" s="28" t="s">
        <v>1228</v>
      </c>
      <c r="J334" s="79" t="s">
        <v>408</v>
      </c>
      <c r="K334" s="67" t="s">
        <v>2493</v>
      </c>
      <c r="L334" s="30" t="s">
        <v>1213</v>
      </c>
      <c r="M334" s="30" t="s">
        <v>431</v>
      </c>
      <c r="N334" s="30" t="s">
        <v>429</v>
      </c>
      <c r="O334" s="30" t="s">
        <v>1228</v>
      </c>
      <c r="P334" s="30" t="s">
        <v>1228</v>
      </c>
      <c r="Q334" s="30" t="s">
        <v>1228</v>
      </c>
      <c r="R334" s="30" t="s">
        <v>1228</v>
      </c>
      <c r="S334" s="127">
        <v>0.25</v>
      </c>
      <c r="T334" s="145">
        <v>0.9375</v>
      </c>
      <c r="U334" s="127" t="s">
        <v>1228</v>
      </c>
      <c r="V334" s="127" t="s">
        <v>1228</v>
      </c>
      <c r="W334" s="127" t="s">
        <v>1228</v>
      </c>
      <c r="X334" s="127" t="s">
        <v>1228</v>
      </c>
      <c r="Y334" s="127" t="s">
        <v>1228</v>
      </c>
      <c r="Z334" s="127" t="s">
        <v>1228</v>
      </c>
      <c r="AA334" s="127" t="s">
        <v>1228</v>
      </c>
      <c r="AB334" s="127" t="s">
        <v>1228</v>
      </c>
      <c r="AC334" s="127" t="s">
        <v>1228</v>
      </c>
      <c r="AD334" s="127" t="s">
        <v>1228</v>
      </c>
      <c r="AE334" s="79" t="s">
        <v>472</v>
      </c>
      <c r="AF334" s="79" t="s">
        <v>322</v>
      </c>
      <c r="AG334" s="79" t="s">
        <v>323</v>
      </c>
      <c r="AH334" s="79" t="s">
        <v>324</v>
      </c>
      <c r="AI334" s="79" t="s">
        <v>224</v>
      </c>
      <c r="AJ334" s="79" t="s">
        <v>325</v>
      </c>
      <c r="AK334" s="79" t="s">
        <v>508</v>
      </c>
      <c r="AL334" s="79"/>
      <c r="AM334" s="79"/>
      <c r="AN334" s="79"/>
      <c r="AO334" s="79"/>
      <c r="AP334" s="79"/>
      <c r="AQ334" s="110"/>
      <c r="AR334" s="110"/>
      <c r="AS334" s="79"/>
      <c r="AT334" s="117"/>
      <c r="AU334" s="79"/>
      <c r="AV334" s="110"/>
      <c r="AW334" s="110"/>
      <c r="AX334" s="79"/>
      <c r="AY334" s="79"/>
      <c r="AZ334" s="170">
        <v>3</v>
      </c>
      <c r="BA334" s="30">
        <v>5</v>
      </c>
      <c r="BB334" s="24">
        <v>43181</v>
      </c>
      <c r="BC334" s="158">
        <v>353125.41</v>
      </c>
      <c r="BD334" s="158">
        <v>6283612.2699999996</v>
      </c>
      <c r="BE334" s="70" t="s">
        <v>2156</v>
      </c>
    </row>
    <row r="335" spans="1:77" x14ac:dyDescent="0.2">
      <c r="A335" s="30">
        <v>1</v>
      </c>
      <c r="B335" s="79" t="s">
        <v>588</v>
      </c>
      <c r="C335" s="79" t="s">
        <v>118</v>
      </c>
      <c r="D335" s="30">
        <v>396</v>
      </c>
      <c r="E335" s="30" t="s">
        <v>1584</v>
      </c>
      <c r="F335" s="30" t="s">
        <v>1020</v>
      </c>
      <c r="G335" s="30" t="s">
        <v>1228</v>
      </c>
      <c r="H335" s="28" t="s">
        <v>70</v>
      </c>
      <c r="I335" s="28" t="s">
        <v>1228</v>
      </c>
      <c r="J335" s="67" t="s">
        <v>408</v>
      </c>
      <c r="K335" s="67" t="s">
        <v>2486</v>
      </c>
      <c r="L335" s="30" t="s">
        <v>1227</v>
      </c>
      <c r="M335" s="30" t="s">
        <v>431</v>
      </c>
      <c r="N335" s="30" t="s">
        <v>1228</v>
      </c>
      <c r="O335" s="30" t="s">
        <v>1228</v>
      </c>
      <c r="P335" s="30" t="s">
        <v>1228</v>
      </c>
      <c r="Q335" s="30" t="s">
        <v>1228</v>
      </c>
      <c r="R335" s="30" t="s">
        <v>1228</v>
      </c>
      <c r="S335" s="127">
        <v>0.25</v>
      </c>
      <c r="T335" s="145">
        <v>0.95833333333333337</v>
      </c>
      <c r="U335" s="127" t="s">
        <v>1228</v>
      </c>
      <c r="V335" s="127" t="s">
        <v>1228</v>
      </c>
      <c r="W335" s="127" t="s">
        <v>1228</v>
      </c>
      <c r="X335" s="127" t="s">
        <v>1228</v>
      </c>
      <c r="Y335" s="127" t="s">
        <v>1228</v>
      </c>
      <c r="Z335" s="127" t="s">
        <v>1228</v>
      </c>
      <c r="AA335" s="127" t="s">
        <v>1228</v>
      </c>
      <c r="AB335" s="127" t="s">
        <v>1228</v>
      </c>
      <c r="AC335" s="127" t="s">
        <v>1228</v>
      </c>
      <c r="AD335" s="127" t="s">
        <v>1228</v>
      </c>
      <c r="AE335" s="79" t="s">
        <v>270</v>
      </c>
      <c r="AF335" s="79" t="s">
        <v>271</v>
      </c>
      <c r="AG335" s="79" t="s">
        <v>272</v>
      </c>
      <c r="AH335" s="79" t="s">
        <v>273</v>
      </c>
      <c r="AI335" s="79" t="s">
        <v>274</v>
      </c>
      <c r="AJ335" s="79" t="s">
        <v>507</v>
      </c>
      <c r="AK335" s="110"/>
      <c r="AL335" s="79"/>
      <c r="AM335" s="79"/>
      <c r="AN335" s="79"/>
      <c r="AO335" s="79"/>
      <c r="AP335" s="79"/>
      <c r="AQ335" s="110"/>
      <c r="AR335" s="110"/>
      <c r="AS335" s="79"/>
      <c r="AT335" s="117"/>
      <c r="AU335" s="79"/>
      <c r="AV335" s="110"/>
      <c r="AW335" s="110"/>
      <c r="AX335" s="79"/>
      <c r="AY335" s="79"/>
      <c r="AZ335" s="170">
        <v>4</v>
      </c>
      <c r="BA335" s="30">
        <v>5</v>
      </c>
      <c r="BB335" s="24">
        <v>43181</v>
      </c>
      <c r="BC335" s="158">
        <v>353177.99</v>
      </c>
      <c r="BD335" s="158">
        <v>6283634.7000000002</v>
      </c>
      <c r="BE335" s="70" t="s">
        <v>2156</v>
      </c>
    </row>
    <row r="336" spans="1:77" s="60" customFormat="1" x14ac:dyDescent="0.2">
      <c r="A336" s="85">
        <v>1</v>
      </c>
      <c r="B336" s="87" t="s">
        <v>589</v>
      </c>
      <c r="C336" s="87" t="s">
        <v>119</v>
      </c>
      <c r="D336" s="89">
        <v>397</v>
      </c>
      <c r="E336" s="85" t="s">
        <v>1587</v>
      </c>
      <c r="F336" s="89" t="s">
        <v>1065</v>
      </c>
      <c r="G336" s="85" t="s">
        <v>1228</v>
      </c>
      <c r="H336" s="85" t="s">
        <v>105</v>
      </c>
      <c r="I336" s="85" t="s">
        <v>1228</v>
      </c>
      <c r="J336" s="67" t="s">
        <v>406</v>
      </c>
      <c r="K336" s="87" t="s">
        <v>1187</v>
      </c>
      <c r="L336" s="85" t="s">
        <v>1213</v>
      </c>
      <c r="M336" s="85" t="s">
        <v>434</v>
      </c>
      <c r="N336" s="85" t="s">
        <v>426</v>
      </c>
      <c r="O336" s="85" t="s">
        <v>1228</v>
      </c>
      <c r="P336" s="85" t="s">
        <v>1228</v>
      </c>
      <c r="Q336" s="85" t="s">
        <v>1228</v>
      </c>
      <c r="R336" s="85" t="s">
        <v>1228</v>
      </c>
      <c r="S336" s="142">
        <v>0.27083333333333331</v>
      </c>
      <c r="T336" s="148">
        <v>0.91666666666666663</v>
      </c>
      <c r="U336" s="142" t="s">
        <v>1228</v>
      </c>
      <c r="V336" s="142" t="s">
        <v>1228</v>
      </c>
      <c r="W336" s="142" t="s">
        <v>1228</v>
      </c>
      <c r="X336" s="142" t="s">
        <v>1228</v>
      </c>
      <c r="Y336" s="142" t="s">
        <v>1228</v>
      </c>
      <c r="Z336" s="142" t="s">
        <v>1228</v>
      </c>
      <c r="AA336" s="142" t="s">
        <v>1228</v>
      </c>
      <c r="AB336" s="142" t="s">
        <v>1228</v>
      </c>
      <c r="AC336" s="142" t="s">
        <v>1228</v>
      </c>
      <c r="AD336" s="142" t="s">
        <v>1228</v>
      </c>
      <c r="AE336" s="87" t="s">
        <v>368</v>
      </c>
      <c r="AF336" s="87" t="s">
        <v>369</v>
      </c>
      <c r="AG336" s="87" t="s">
        <v>241</v>
      </c>
      <c r="AH336" s="87" t="s">
        <v>289</v>
      </c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171"/>
      <c r="BA336" s="85" t="s">
        <v>1228</v>
      </c>
      <c r="BB336" s="149">
        <v>43185</v>
      </c>
      <c r="BC336" s="160">
        <v>339858.91</v>
      </c>
      <c r="BD336" s="160">
        <v>6298054.54</v>
      </c>
      <c r="BE336" s="88" t="s">
        <v>2156</v>
      </c>
    </row>
    <row r="337" spans="1:77" s="60" customFormat="1" x14ac:dyDescent="0.2">
      <c r="A337" s="28">
        <v>1</v>
      </c>
      <c r="B337" s="67" t="s">
        <v>589</v>
      </c>
      <c r="C337" s="67" t="s">
        <v>119</v>
      </c>
      <c r="D337" s="28">
        <v>398</v>
      </c>
      <c r="E337" s="28" t="s">
        <v>1588</v>
      </c>
      <c r="F337" s="28" t="s">
        <v>1576</v>
      </c>
      <c r="G337" s="28" t="s">
        <v>1228</v>
      </c>
      <c r="H337" s="28" t="s">
        <v>1694</v>
      </c>
      <c r="I337" s="28" t="s">
        <v>1228</v>
      </c>
      <c r="J337" s="79" t="s">
        <v>409</v>
      </c>
      <c r="K337" s="67" t="s">
        <v>2536</v>
      </c>
      <c r="L337" s="28" t="s">
        <v>1213</v>
      </c>
      <c r="M337" s="28" t="s">
        <v>434</v>
      </c>
      <c r="N337" s="28" t="s">
        <v>429</v>
      </c>
      <c r="O337" s="28" t="s">
        <v>1228</v>
      </c>
      <c r="P337" s="28" t="s">
        <v>1228</v>
      </c>
      <c r="Q337" s="28" t="s">
        <v>1228</v>
      </c>
      <c r="R337" s="28" t="s">
        <v>1228</v>
      </c>
      <c r="S337" s="129">
        <v>0.27083333333333331</v>
      </c>
      <c r="T337" s="146">
        <v>0.89583333333333337</v>
      </c>
      <c r="U337" s="129" t="s">
        <v>1228</v>
      </c>
      <c r="V337" s="129" t="s">
        <v>1228</v>
      </c>
      <c r="W337" s="152">
        <v>0.29166666666666669</v>
      </c>
      <c r="X337" s="152">
        <v>0.875</v>
      </c>
      <c r="Y337" s="129" t="s">
        <v>1228</v>
      </c>
      <c r="Z337" s="129" t="s">
        <v>1228</v>
      </c>
      <c r="AA337" s="129" t="s">
        <v>1228</v>
      </c>
      <c r="AB337" s="129" t="s">
        <v>1228</v>
      </c>
      <c r="AC337" s="129" t="s">
        <v>1228</v>
      </c>
      <c r="AD337" s="129" t="s">
        <v>1228</v>
      </c>
      <c r="AE337" s="67" t="s">
        <v>240</v>
      </c>
      <c r="AF337" s="67" t="s">
        <v>456</v>
      </c>
      <c r="AG337" s="67" t="s">
        <v>629</v>
      </c>
      <c r="AH337" s="67" t="s">
        <v>209</v>
      </c>
      <c r="AI337" s="67" t="s">
        <v>1577</v>
      </c>
      <c r="AJ337" s="67"/>
      <c r="AK337" s="67"/>
      <c r="AL337" s="67"/>
      <c r="AM337" s="67"/>
      <c r="AN337" s="67"/>
      <c r="AO337" s="67"/>
      <c r="AP337" s="67"/>
      <c r="AQ337" s="97"/>
      <c r="AR337" s="97"/>
      <c r="AS337" s="67"/>
      <c r="AT337" s="116"/>
      <c r="AU337" s="67"/>
      <c r="AV337" s="97"/>
      <c r="AW337" s="97"/>
      <c r="AX337" s="67"/>
      <c r="AY337" s="67"/>
      <c r="AZ337" s="168"/>
      <c r="BA337" s="28" t="s">
        <v>1228</v>
      </c>
      <c r="BB337" s="11">
        <v>43185</v>
      </c>
      <c r="BC337" s="157">
        <v>344307.4</v>
      </c>
      <c r="BD337" s="157">
        <v>6297613.1299999999</v>
      </c>
      <c r="BE337" s="70" t="s">
        <v>2156</v>
      </c>
    </row>
    <row r="338" spans="1:77" x14ac:dyDescent="0.2">
      <c r="A338" s="51">
        <v>1</v>
      </c>
      <c r="B338" s="83" t="s">
        <v>2229</v>
      </c>
      <c r="C338" s="83" t="s">
        <v>118</v>
      </c>
      <c r="D338" s="51">
        <v>399</v>
      </c>
      <c r="E338" s="51" t="s">
        <v>1613</v>
      </c>
      <c r="F338" s="51" t="s">
        <v>1597</v>
      </c>
      <c r="G338" s="51" t="s">
        <v>1228</v>
      </c>
      <c r="H338" s="51" t="s">
        <v>1695</v>
      </c>
      <c r="I338" s="51" t="s">
        <v>1228</v>
      </c>
      <c r="J338" s="83" t="s">
        <v>408</v>
      </c>
      <c r="K338" s="83" t="s">
        <v>2458</v>
      </c>
      <c r="L338" s="51" t="s">
        <v>1227</v>
      </c>
      <c r="M338" s="51" t="s">
        <v>431</v>
      </c>
      <c r="N338" s="51" t="s">
        <v>1228</v>
      </c>
      <c r="O338" s="51" t="s">
        <v>1228</v>
      </c>
      <c r="P338" s="51" t="s">
        <v>1228</v>
      </c>
      <c r="Q338" s="51" t="s">
        <v>1228</v>
      </c>
      <c r="R338" s="51" t="s">
        <v>1228</v>
      </c>
      <c r="S338" s="131">
        <v>0.22916666666666666</v>
      </c>
      <c r="T338" s="147">
        <v>0.54166666666666663</v>
      </c>
      <c r="U338" s="131" t="s">
        <v>1228</v>
      </c>
      <c r="V338" s="131" t="s">
        <v>1228</v>
      </c>
      <c r="W338" s="131" t="s">
        <v>1228</v>
      </c>
      <c r="X338" s="131" t="s">
        <v>1228</v>
      </c>
      <c r="Y338" s="131" t="s">
        <v>1228</v>
      </c>
      <c r="Z338" s="131" t="s">
        <v>1228</v>
      </c>
      <c r="AA338" s="131" t="s">
        <v>1228</v>
      </c>
      <c r="AB338" s="131" t="s">
        <v>1228</v>
      </c>
      <c r="AC338" s="131" t="s">
        <v>1228</v>
      </c>
      <c r="AD338" s="131" t="s">
        <v>1228</v>
      </c>
      <c r="AE338" s="83" t="s">
        <v>146</v>
      </c>
      <c r="AF338" s="83" t="s">
        <v>1827</v>
      </c>
      <c r="AG338" s="83" t="s">
        <v>272</v>
      </c>
      <c r="AH338" s="83" t="s">
        <v>273</v>
      </c>
      <c r="AI338" s="83" t="s">
        <v>328</v>
      </c>
      <c r="AJ338" s="83" t="s">
        <v>1598</v>
      </c>
      <c r="AK338" s="83" t="s">
        <v>507</v>
      </c>
      <c r="AL338" s="83"/>
      <c r="AM338" s="83"/>
      <c r="AN338" s="83"/>
      <c r="AO338" s="83"/>
      <c r="AP338" s="83"/>
      <c r="AQ338" s="112"/>
      <c r="AR338" s="112"/>
      <c r="AS338" s="83"/>
      <c r="AT338" s="118"/>
      <c r="AU338" s="83"/>
      <c r="AV338" s="112"/>
      <c r="AW338" s="112"/>
      <c r="AX338" s="83"/>
      <c r="AY338" s="83"/>
      <c r="AZ338" s="165">
        <v>2</v>
      </c>
      <c r="BA338" s="51">
        <v>3</v>
      </c>
      <c r="BB338" s="35">
        <v>43234</v>
      </c>
      <c r="BC338" s="159">
        <v>351337.97</v>
      </c>
      <c r="BD338" s="159">
        <v>6281742.5999999996</v>
      </c>
      <c r="BE338" s="84" t="s">
        <v>2157</v>
      </c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</row>
    <row r="339" spans="1:77" s="60" customFormat="1" x14ac:dyDescent="0.2">
      <c r="A339" s="28">
        <v>1</v>
      </c>
      <c r="B339" s="67" t="s">
        <v>589</v>
      </c>
      <c r="C339" s="67" t="s">
        <v>119</v>
      </c>
      <c r="D339" s="28">
        <v>400</v>
      </c>
      <c r="E339" s="28" t="s">
        <v>1614</v>
      </c>
      <c r="F339" s="28" t="s">
        <v>1599</v>
      </c>
      <c r="G339" s="28" t="s">
        <v>1228</v>
      </c>
      <c r="H339" s="28" t="s">
        <v>1696</v>
      </c>
      <c r="I339" s="28" t="s">
        <v>1228</v>
      </c>
      <c r="J339" s="87" t="s">
        <v>408</v>
      </c>
      <c r="K339" s="67" t="s">
        <v>2459</v>
      </c>
      <c r="L339" s="28" t="s">
        <v>1213</v>
      </c>
      <c r="M339" s="28" t="s">
        <v>431</v>
      </c>
      <c r="N339" s="28" t="s">
        <v>432</v>
      </c>
      <c r="O339" s="28" t="s">
        <v>1228</v>
      </c>
      <c r="P339" s="28" t="s">
        <v>1228</v>
      </c>
      <c r="Q339" s="28" t="s">
        <v>1228</v>
      </c>
      <c r="R339" s="28" t="s">
        <v>1228</v>
      </c>
      <c r="S339" s="129">
        <v>0.22916666666666666</v>
      </c>
      <c r="T339" s="146">
        <v>0.54166666666666663</v>
      </c>
      <c r="U339" s="129" t="s">
        <v>1228</v>
      </c>
      <c r="V339" s="129" t="s">
        <v>1228</v>
      </c>
      <c r="W339" s="129" t="s">
        <v>1228</v>
      </c>
      <c r="X339" s="129" t="s">
        <v>1228</v>
      </c>
      <c r="Y339" s="129" t="s">
        <v>1228</v>
      </c>
      <c r="Z339" s="129" t="s">
        <v>1228</v>
      </c>
      <c r="AA339" s="129" t="s">
        <v>1228</v>
      </c>
      <c r="AB339" s="129" t="s">
        <v>1228</v>
      </c>
      <c r="AC339" s="129" t="s">
        <v>1228</v>
      </c>
      <c r="AD339" s="129" t="s">
        <v>1228</v>
      </c>
      <c r="AE339" s="67" t="s">
        <v>222</v>
      </c>
      <c r="AF339" s="67" t="s">
        <v>1237</v>
      </c>
      <c r="AG339" s="67" t="s">
        <v>1238</v>
      </c>
      <c r="AH339" s="67" t="s">
        <v>223</v>
      </c>
      <c r="AI339" s="67" t="s">
        <v>440</v>
      </c>
      <c r="AJ339" s="67" t="s">
        <v>807</v>
      </c>
      <c r="AK339" s="67" t="s">
        <v>1600</v>
      </c>
      <c r="AL339" s="67" t="s">
        <v>1085</v>
      </c>
      <c r="AM339" s="67" t="s">
        <v>1086</v>
      </c>
      <c r="AN339" s="67" t="s">
        <v>358</v>
      </c>
      <c r="AO339" s="67" t="s">
        <v>359</v>
      </c>
      <c r="AP339" s="67"/>
      <c r="AQ339" s="97"/>
      <c r="AR339" s="97"/>
      <c r="AS339" s="67"/>
      <c r="AT339" s="116"/>
      <c r="AU339" s="67"/>
      <c r="AV339" s="97"/>
      <c r="AW339" s="97"/>
      <c r="AX339" s="67"/>
      <c r="AY339" s="67"/>
      <c r="AZ339" s="168"/>
      <c r="BA339" s="28">
        <v>3</v>
      </c>
      <c r="BB339" s="11">
        <v>43234</v>
      </c>
      <c r="BC339" s="157">
        <v>350490.2</v>
      </c>
      <c r="BD339" s="157">
        <v>6277798.5199999996</v>
      </c>
      <c r="BE339" s="70" t="s">
        <v>2158</v>
      </c>
    </row>
    <row r="340" spans="1:77" x14ac:dyDescent="0.2">
      <c r="A340" s="30">
        <v>1</v>
      </c>
      <c r="B340" s="79" t="s">
        <v>588</v>
      </c>
      <c r="C340" s="79" t="s">
        <v>118</v>
      </c>
      <c r="D340" s="30">
        <v>401</v>
      </c>
      <c r="E340" s="30" t="s">
        <v>1615</v>
      </c>
      <c r="F340" s="30" t="s">
        <v>1601</v>
      </c>
      <c r="G340" s="30" t="s">
        <v>1228</v>
      </c>
      <c r="H340" s="30" t="s">
        <v>1697</v>
      </c>
      <c r="I340" s="30" t="s">
        <v>1228</v>
      </c>
      <c r="J340" s="79" t="s">
        <v>424</v>
      </c>
      <c r="K340" s="79" t="s">
        <v>2460</v>
      </c>
      <c r="L340" s="30" t="s">
        <v>1227</v>
      </c>
      <c r="M340" s="30" t="s">
        <v>429</v>
      </c>
      <c r="N340" s="30" t="s">
        <v>1228</v>
      </c>
      <c r="O340" s="30" t="s">
        <v>1228</v>
      </c>
      <c r="P340" s="30" t="s">
        <v>1228</v>
      </c>
      <c r="Q340" s="30" t="s">
        <v>1228</v>
      </c>
      <c r="R340" s="30" t="s">
        <v>1228</v>
      </c>
      <c r="S340" s="127">
        <v>0.27083333333333331</v>
      </c>
      <c r="T340" s="145">
        <v>0.41666666666666669</v>
      </c>
      <c r="U340" s="127" t="s">
        <v>1228</v>
      </c>
      <c r="V340" s="127" t="s">
        <v>1228</v>
      </c>
      <c r="W340" s="127" t="s">
        <v>1228</v>
      </c>
      <c r="X340" s="127" t="s">
        <v>1228</v>
      </c>
      <c r="Y340" s="127" t="s">
        <v>1228</v>
      </c>
      <c r="Z340" s="127" t="s">
        <v>1228</v>
      </c>
      <c r="AA340" s="127" t="s">
        <v>1228</v>
      </c>
      <c r="AB340" s="127" t="s">
        <v>1228</v>
      </c>
      <c r="AC340" s="127" t="s">
        <v>1228</v>
      </c>
      <c r="AD340" s="127" t="s">
        <v>1228</v>
      </c>
      <c r="AE340" s="79" t="s">
        <v>171</v>
      </c>
      <c r="AF340" s="79" t="s">
        <v>712</v>
      </c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110"/>
      <c r="AR340" s="110"/>
      <c r="AS340" s="79"/>
      <c r="AT340" s="117"/>
      <c r="AU340" s="79"/>
      <c r="AV340" s="110"/>
      <c r="AW340" s="110"/>
      <c r="AX340" s="79"/>
      <c r="AY340" s="79"/>
      <c r="AZ340" s="170">
        <v>2</v>
      </c>
      <c r="BA340" s="30" t="s">
        <v>1228</v>
      </c>
      <c r="BB340" s="24">
        <v>43262</v>
      </c>
      <c r="BC340" s="158">
        <v>344104.17</v>
      </c>
      <c r="BD340" s="158">
        <v>6281399.79</v>
      </c>
      <c r="BE340" s="70" t="s">
        <v>2158</v>
      </c>
    </row>
    <row r="341" spans="1:77" x14ac:dyDescent="0.2">
      <c r="A341" s="30">
        <v>1</v>
      </c>
      <c r="B341" s="79" t="s">
        <v>588</v>
      </c>
      <c r="C341" s="79" t="s">
        <v>119</v>
      </c>
      <c r="D341" s="30">
        <v>402</v>
      </c>
      <c r="E341" s="30" t="s">
        <v>1616</v>
      </c>
      <c r="F341" s="30" t="s">
        <v>1602</v>
      </c>
      <c r="G341" s="30" t="s">
        <v>1228</v>
      </c>
      <c r="H341" s="28" t="s">
        <v>1698</v>
      </c>
      <c r="I341" s="28" t="s">
        <v>1228</v>
      </c>
      <c r="J341" s="79" t="s">
        <v>424</v>
      </c>
      <c r="K341" s="67" t="s">
        <v>2461</v>
      </c>
      <c r="L341" s="30" t="s">
        <v>1213</v>
      </c>
      <c r="M341" s="30" t="s">
        <v>429</v>
      </c>
      <c r="N341" s="30" t="s">
        <v>432</v>
      </c>
      <c r="O341" s="30" t="s">
        <v>1228</v>
      </c>
      <c r="P341" s="30" t="s">
        <v>1228</v>
      </c>
      <c r="Q341" s="30" t="s">
        <v>1228</v>
      </c>
      <c r="R341" s="30" t="s">
        <v>1228</v>
      </c>
      <c r="S341" s="127">
        <v>0.27083333333333331</v>
      </c>
      <c r="T341" s="145">
        <v>0.41666666666666669</v>
      </c>
      <c r="U341" s="127" t="s">
        <v>1228</v>
      </c>
      <c r="V341" s="127" t="s">
        <v>1228</v>
      </c>
      <c r="W341" s="127" t="s">
        <v>1228</v>
      </c>
      <c r="X341" s="127" t="s">
        <v>1228</v>
      </c>
      <c r="Y341" s="127" t="s">
        <v>1228</v>
      </c>
      <c r="Z341" s="127" t="s">
        <v>1228</v>
      </c>
      <c r="AA341" s="127" t="s">
        <v>1228</v>
      </c>
      <c r="AB341" s="127" t="s">
        <v>1228</v>
      </c>
      <c r="AC341" s="127" t="s">
        <v>1228</v>
      </c>
      <c r="AD341" s="127" t="s">
        <v>1228</v>
      </c>
      <c r="AE341" s="79" t="s">
        <v>171</v>
      </c>
      <c r="AF341" s="79" t="s">
        <v>712</v>
      </c>
      <c r="AG341" s="79" t="s">
        <v>1608</v>
      </c>
      <c r="AH341" s="79"/>
      <c r="AI341" s="79"/>
      <c r="AJ341" s="79"/>
      <c r="AK341" s="79"/>
      <c r="AL341" s="79"/>
      <c r="AM341" s="79"/>
      <c r="AN341" s="79"/>
      <c r="AO341" s="79"/>
      <c r="AP341" s="79"/>
      <c r="AQ341" s="110"/>
      <c r="AR341" s="110"/>
      <c r="AS341" s="79"/>
      <c r="AT341" s="117"/>
      <c r="AU341" s="79"/>
      <c r="AV341" s="110"/>
      <c r="AW341" s="110"/>
      <c r="AX341" s="79"/>
      <c r="AY341" s="79"/>
      <c r="AZ341" s="170">
        <v>2</v>
      </c>
      <c r="BA341" s="30" t="s">
        <v>1228</v>
      </c>
      <c r="BB341" s="24">
        <v>43262</v>
      </c>
      <c r="BC341" s="158">
        <v>344158.79</v>
      </c>
      <c r="BD341" s="158">
        <v>6281672.9299999997</v>
      </c>
      <c r="BE341" s="70" t="s">
        <v>2158</v>
      </c>
    </row>
    <row r="342" spans="1:77" x14ac:dyDescent="0.2">
      <c r="A342" s="30">
        <v>1</v>
      </c>
      <c r="B342" s="79" t="s">
        <v>588</v>
      </c>
      <c r="C342" s="79" t="s">
        <v>119</v>
      </c>
      <c r="D342" s="30">
        <v>403</v>
      </c>
      <c r="E342" s="30" t="s">
        <v>1617</v>
      </c>
      <c r="F342" s="30" t="s">
        <v>1603</v>
      </c>
      <c r="G342" s="30" t="s">
        <v>1228</v>
      </c>
      <c r="H342" s="28" t="s">
        <v>1699</v>
      </c>
      <c r="I342" s="28" t="s">
        <v>1228</v>
      </c>
      <c r="J342" s="79" t="s">
        <v>424</v>
      </c>
      <c r="K342" s="67" t="s">
        <v>2462</v>
      </c>
      <c r="L342" s="30" t="s">
        <v>1213</v>
      </c>
      <c r="M342" s="30" t="s">
        <v>429</v>
      </c>
      <c r="N342" s="30" t="s">
        <v>432</v>
      </c>
      <c r="O342" s="30" t="s">
        <v>1228</v>
      </c>
      <c r="P342" s="30" t="s">
        <v>1228</v>
      </c>
      <c r="Q342" s="30" t="s">
        <v>1228</v>
      </c>
      <c r="R342" s="30" t="s">
        <v>1228</v>
      </c>
      <c r="S342" s="127">
        <v>0.27083333333333331</v>
      </c>
      <c r="T342" s="145">
        <v>0.41666666666666669</v>
      </c>
      <c r="U342" s="127" t="s">
        <v>1228</v>
      </c>
      <c r="V342" s="127" t="s">
        <v>1228</v>
      </c>
      <c r="W342" s="127" t="s">
        <v>1228</v>
      </c>
      <c r="X342" s="127" t="s">
        <v>1228</v>
      </c>
      <c r="Y342" s="127" t="s">
        <v>1228</v>
      </c>
      <c r="Z342" s="127" t="s">
        <v>1228</v>
      </c>
      <c r="AA342" s="127" t="s">
        <v>1228</v>
      </c>
      <c r="AB342" s="127" t="s">
        <v>1228</v>
      </c>
      <c r="AC342" s="127" t="s">
        <v>1228</v>
      </c>
      <c r="AD342" s="127" t="s">
        <v>1228</v>
      </c>
      <c r="AE342" s="79" t="s">
        <v>171</v>
      </c>
      <c r="AF342" s="79" t="s">
        <v>712</v>
      </c>
      <c r="AG342" s="79" t="s">
        <v>1608</v>
      </c>
      <c r="AH342" s="79" t="s">
        <v>545</v>
      </c>
      <c r="AI342" s="79" t="s">
        <v>713</v>
      </c>
      <c r="AJ342" s="79"/>
      <c r="AK342" s="79"/>
      <c r="AL342" s="79"/>
      <c r="AM342" s="79"/>
      <c r="AN342" s="79"/>
      <c r="AO342" s="79"/>
      <c r="AP342" s="79"/>
      <c r="AQ342" s="110"/>
      <c r="AR342" s="110"/>
      <c r="AS342" s="79"/>
      <c r="AT342" s="117"/>
      <c r="AU342" s="79"/>
      <c r="AV342" s="110"/>
      <c r="AW342" s="110"/>
      <c r="AX342" s="79"/>
      <c r="AY342" s="79"/>
      <c r="AZ342" s="170">
        <v>2</v>
      </c>
      <c r="BA342" s="30" t="s">
        <v>1228</v>
      </c>
      <c r="BB342" s="24">
        <v>43262</v>
      </c>
      <c r="BC342" s="158">
        <v>344222.62</v>
      </c>
      <c r="BD342" s="158">
        <v>6281982.9199999999</v>
      </c>
      <c r="BE342" s="70" t="s">
        <v>2158</v>
      </c>
    </row>
    <row r="343" spans="1:77" s="60" customFormat="1" x14ac:dyDescent="0.2">
      <c r="A343" s="51">
        <v>1</v>
      </c>
      <c r="B343" s="83" t="s">
        <v>2229</v>
      </c>
      <c r="C343" s="83" t="s">
        <v>119</v>
      </c>
      <c r="D343" s="51">
        <v>404</v>
      </c>
      <c r="E343" s="51" t="s">
        <v>1618</v>
      </c>
      <c r="F343" s="51" t="s">
        <v>1604</v>
      </c>
      <c r="G343" s="51" t="s">
        <v>1228</v>
      </c>
      <c r="H343" s="51" t="s">
        <v>1700</v>
      </c>
      <c r="I343" s="51" t="s">
        <v>1228</v>
      </c>
      <c r="J343" s="83" t="s">
        <v>424</v>
      </c>
      <c r="K343" s="83" t="s">
        <v>2463</v>
      </c>
      <c r="L343" s="51" t="s">
        <v>1213</v>
      </c>
      <c r="M343" s="51" t="s">
        <v>429</v>
      </c>
      <c r="N343" s="51" t="s">
        <v>432</v>
      </c>
      <c r="O343" s="51" t="s">
        <v>1228</v>
      </c>
      <c r="P343" s="51" t="s">
        <v>1228</v>
      </c>
      <c r="Q343" s="51" t="s">
        <v>1228</v>
      </c>
      <c r="R343" s="51" t="s">
        <v>1228</v>
      </c>
      <c r="S343" s="131">
        <v>0.27083333333333331</v>
      </c>
      <c r="T343" s="147">
        <v>0.41666666666666669</v>
      </c>
      <c r="U343" s="131" t="s">
        <v>1228</v>
      </c>
      <c r="V343" s="131" t="s">
        <v>1228</v>
      </c>
      <c r="W343" s="131" t="s">
        <v>1228</v>
      </c>
      <c r="X343" s="131" t="s">
        <v>1228</v>
      </c>
      <c r="Y343" s="131" t="s">
        <v>1228</v>
      </c>
      <c r="Z343" s="131" t="s">
        <v>1228</v>
      </c>
      <c r="AA343" s="131" t="s">
        <v>1228</v>
      </c>
      <c r="AB343" s="131" t="s">
        <v>1228</v>
      </c>
      <c r="AC343" s="131" t="s">
        <v>1228</v>
      </c>
      <c r="AD343" s="131" t="s">
        <v>1228</v>
      </c>
      <c r="AE343" s="83" t="s">
        <v>171</v>
      </c>
      <c r="AF343" s="83" t="s">
        <v>712</v>
      </c>
      <c r="AG343" s="83" t="s">
        <v>1608</v>
      </c>
      <c r="AH343" s="83"/>
      <c r="AI343" s="83"/>
      <c r="AJ343" s="83"/>
      <c r="AK343" s="83"/>
      <c r="AL343" s="83"/>
      <c r="AM343" s="83"/>
      <c r="AN343" s="83"/>
      <c r="AO343" s="83"/>
      <c r="AP343" s="83"/>
      <c r="AQ343" s="112"/>
      <c r="AR343" s="112"/>
      <c r="AS343" s="83"/>
      <c r="AT343" s="118"/>
      <c r="AU343" s="83"/>
      <c r="AV343" s="112"/>
      <c r="AW343" s="112"/>
      <c r="AX343" s="83"/>
      <c r="AY343" s="83"/>
      <c r="AZ343" s="165">
        <v>1</v>
      </c>
      <c r="BA343" s="51" t="s">
        <v>1228</v>
      </c>
      <c r="BB343" s="35">
        <v>43262</v>
      </c>
      <c r="BC343" s="159">
        <v>344304.06</v>
      </c>
      <c r="BD343" s="159">
        <v>6282395.71</v>
      </c>
      <c r="BE343" s="84" t="s">
        <v>2158</v>
      </c>
    </row>
    <row r="344" spans="1:77" x14ac:dyDescent="0.2">
      <c r="A344" s="30">
        <v>1</v>
      </c>
      <c r="B344" s="79" t="s">
        <v>588</v>
      </c>
      <c r="C344" s="79" t="s">
        <v>119</v>
      </c>
      <c r="D344" s="30">
        <v>405</v>
      </c>
      <c r="E344" s="30" t="s">
        <v>1619</v>
      </c>
      <c r="F344" s="30" t="s">
        <v>1605</v>
      </c>
      <c r="G344" s="30" t="s">
        <v>1228</v>
      </c>
      <c r="H344" s="28" t="s">
        <v>1701</v>
      </c>
      <c r="I344" s="28" t="s">
        <v>1228</v>
      </c>
      <c r="J344" s="79" t="s">
        <v>424</v>
      </c>
      <c r="K344" s="67" t="s">
        <v>2549</v>
      </c>
      <c r="L344" s="30" t="s">
        <v>1213</v>
      </c>
      <c r="M344" s="30" t="s">
        <v>429</v>
      </c>
      <c r="N344" s="30" t="s">
        <v>432</v>
      </c>
      <c r="O344" s="30" t="s">
        <v>1228</v>
      </c>
      <c r="P344" s="30" t="s">
        <v>1228</v>
      </c>
      <c r="Q344" s="30" t="s">
        <v>1228</v>
      </c>
      <c r="R344" s="30" t="s">
        <v>1228</v>
      </c>
      <c r="S344" s="127">
        <v>0.27083333333333331</v>
      </c>
      <c r="T344" s="145">
        <v>0.41666666666666669</v>
      </c>
      <c r="U344" s="127" t="s">
        <v>1228</v>
      </c>
      <c r="V344" s="127" t="s">
        <v>1228</v>
      </c>
      <c r="W344" s="127" t="s">
        <v>1228</v>
      </c>
      <c r="X344" s="127" t="s">
        <v>1228</v>
      </c>
      <c r="Y344" s="127" t="s">
        <v>1228</v>
      </c>
      <c r="Z344" s="127" t="s">
        <v>1228</v>
      </c>
      <c r="AA344" s="127" t="s">
        <v>1228</v>
      </c>
      <c r="AB344" s="127" t="s">
        <v>1228</v>
      </c>
      <c r="AC344" s="127" t="s">
        <v>1228</v>
      </c>
      <c r="AD344" s="127" t="s">
        <v>1228</v>
      </c>
      <c r="AE344" s="79" t="s">
        <v>171</v>
      </c>
      <c r="AF344" s="79" t="s">
        <v>712</v>
      </c>
      <c r="AG344" s="79" t="s">
        <v>1608</v>
      </c>
      <c r="AH344" s="79" t="s">
        <v>546</v>
      </c>
      <c r="AI344" s="76"/>
      <c r="AJ344" s="79"/>
      <c r="AK344" s="79"/>
      <c r="AL344" s="79"/>
      <c r="AM344" s="79"/>
      <c r="AN344" s="79"/>
      <c r="AO344" s="79"/>
      <c r="AP344" s="79"/>
      <c r="AQ344" s="110"/>
      <c r="AR344" s="110"/>
      <c r="AS344" s="79"/>
      <c r="AT344" s="117"/>
      <c r="AU344" s="79"/>
      <c r="AV344" s="110"/>
      <c r="AW344" s="110"/>
      <c r="AX344" s="79"/>
      <c r="AY344" s="79"/>
      <c r="AZ344" s="170">
        <v>2</v>
      </c>
      <c r="BA344" s="30" t="s">
        <v>1228</v>
      </c>
      <c r="BB344" s="24">
        <v>43262</v>
      </c>
      <c r="BC344" s="158">
        <v>344376.16</v>
      </c>
      <c r="BD344" s="158">
        <v>6282736.0800000001</v>
      </c>
      <c r="BE344" s="70" t="s">
        <v>2158</v>
      </c>
    </row>
    <row r="345" spans="1:77" x14ac:dyDescent="0.2">
      <c r="A345" s="30">
        <v>1</v>
      </c>
      <c r="B345" s="79" t="s">
        <v>588</v>
      </c>
      <c r="C345" s="79" t="s">
        <v>119</v>
      </c>
      <c r="D345" s="30">
        <v>406</v>
      </c>
      <c r="E345" s="30" t="s">
        <v>1620</v>
      </c>
      <c r="F345" s="30" t="s">
        <v>1606</v>
      </c>
      <c r="G345" s="30" t="s">
        <v>1228</v>
      </c>
      <c r="H345" s="30" t="s">
        <v>1702</v>
      </c>
      <c r="I345" s="30" t="s">
        <v>1228</v>
      </c>
      <c r="J345" s="79" t="s">
        <v>1703</v>
      </c>
      <c r="K345" s="79" t="s">
        <v>2464</v>
      </c>
      <c r="L345" s="30" t="s">
        <v>1213</v>
      </c>
      <c r="M345" s="30" t="s">
        <v>429</v>
      </c>
      <c r="N345" s="30" t="s">
        <v>432</v>
      </c>
      <c r="O345" s="30" t="s">
        <v>1228</v>
      </c>
      <c r="P345" s="30" t="s">
        <v>1228</v>
      </c>
      <c r="Q345" s="30" t="s">
        <v>1228</v>
      </c>
      <c r="R345" s="30" t="s">
        <v>1228</v>
      </c>
      <c r="S345" s="127">
        <v>0.27083333333333331</v>
      </c>
      <c r="T345" s="145">
        <v>0.41666666666666669</v>
      </c>
      <c r="U345" s="127" t="s">
        <v>1228</v>
      </c>
      <c r="V345" s="127" t="s">
        <v>1228</v>
      </c>
      <c r="W345" s="127" t="s">
        <v>1228</v>
      </c>
      <c r="X345" s="127" t="s">
        <v>1228</v>
      </c>
      <c r="Y345" s="127" t="s">
        <v>1228</v>
      </c>
      <c r="Z345" s="127" t="s">
        <v>1228</v>
      </c>
      <c r="AA345" s="127" t="s">
        <v>1228</v>
      </c>
      <c r="AB345" s="127" t="s">
        <v>1228</v>
      </c>
      <c r="AC345" s="127" t="s">
        <v>1228</v>
      </c>
      <c r="AD345" s="127" t="s">
        <v>1228</v>
      </c>
      <c r="AE345" s="79" t="s">
        <v>171</v>
      </c>
      <c r="AF345" s="79" t="s">
        <v>712</v>
      </c>
      <c r="AG345" s="79" t="s">
        <v>1610</v>
      </c>
      <c r="AH345" s="79" t="s">
        <v>544</v>
      </c>
      <c r="AI345" s="79" t="s">
        <v>1609</v>
      </c>
      <c r="AJ345" s="76"/>
      <c r="AK345" s="79"/>
      <c r="AL345" s="79"/>
      <c r="AM345" s="79"/>
      <c r="AN345" s="79"/>
      <c r="AO345" s="79"/>
      <c r="AP345" s="79"/>
      <c r="AQ345" s="110"/>
      <c r="AR345" s="110"/>
      <c r="AS345" s="79"/>
      <c r="AT345" s="117"/>
      <c r="AU345" s="79"/>
      <c r="AV345" s="110"/>
      <c r="AW345" s="110"/>
      <c r="AX345" s="79"/>
      <c r="AY345" s="79"/>
      <c r="AZ345" s="170">
        <v>2</v>
      </c>
      <c r="BA345" s="30" t="s">
        <v>1228</v>
      </c>
      <c r="BB345" s="24">
        <v>43262</v>
      </c>
      <c r="BC345" s="158">
        <v>344425.87</v>
      </c>
      <c r="BD345" s="158">
        <v>6282949.9800000004</v>
      </c>
      <c r="BE345" s="70" t="s">
        <v>2158</v>
      </c>
    </row>
    <row r="346" spans="1:77" x14ac:dyDescent="0.2">
      <c r="A346" s="30">
        <v>1</v>
      </c>
      <c r="B346" s="79" t="s">
        <v>588</v>
      </c>
      <c r="C346" s="79" t="s">
        <v>119</v>
      </c>
      <c r="D346" s="30">
        <v>407</v>
      </c>
      <c r="E346" s="30" t="s">
        <v>1621</v>
      </c>
      <c r="F346" s="30" t="s">
        <v>1607</v>
      </c>
      <c r="G346" s="30" t="s">
        <v>1228</v>
      </c>
      <c r="H346" s="28" t="s">
        <v>1704</v>
      </c>
      <c r="I346" s="28" t="s">
        <v>1228</v>
      </c>
      <c r="J346" s="79" t="s">
        <v>1703</v>
      </c>
      <c r="K346" s="67" t="s">
        <v>2465</v>
      </c>
      <c r="L346" s="30" t="s">
        <v>1213</v>
      </c>
      <c r="M346" s="30" t="s">
        <v>429</v>
      </c>
      <c r="N346" s="30" t="s">
        <v>432</v>
      </c>
      <c r="O346" s="30" t="s">
        <v>1228</v>
      </c>
      <c r="P346" s="30" t="s">
        <v>1228</v>
      </c>
      <c r="Q346" s="30" t="s">
        <v>1228</v>
      </c>
      <c r="R346" s="30" t="s">
        <v>1228</v>
      </c>
      <c r="S346" s="127">
        <v>0.27083333333333331</v>
      </c>
      <c r="T346" s="145">
        <v>0.41666666666666669</v>
      </c>
      <c r="U346" s="127" t="s">
        <v>1228</v>
      </c>
      <c r="V346" s="127" t="s">
        <v>1228</v>
      </c>
      <c r="W346" s="127" t="s">
        <v>1228</v>
      </c>
      <c r="X346" s="127" t="s">
        <v>1228</v>
      </c>
      <c r="Y346" s="127" t="s">
        <v>1228</v>
      </c>
      <c r="Z346" s="127" t="s">
        <v>1228</v>
      </c>
      <c r="AA346" s="127" t="s">
        <v>1228</v>
      </c>
      <c r="AB346" s="127" t="s">
        <v>1228</v>
      </c>
      <c r="AC346" s="127" t="s">
        <v>1228</v>
      </c>
      <c r="AD346" s="127" t="s">
        <v>1228</v>
      </c>
      <c r="AE346" s="123" t="s">
        <v>171</v>
      </c>
      <c r="AF346" s="123" t="s">
        <v>712</v>
      </c>
      <c r="AG346" s="123" t="s">
        <v>1610</v>
      </c>
      <c r="AH346" s="123" t="s">
        <v>1609</v>
      </c>
      <c r="AI346" s="123"/>
      <c r="AJ346" s="123"/>
      <c r="AK346" s="123"/>
      <c r="AL346" s="123"/>
      <c r="AM346" s="123"/>
      <c r="AN346" s="123"/>
      <c r="AO346" s="123"/>
      <c r="AP346" s="123"/>
      <c r="AQ346" s="110"/>
      <c r="AR346" s="110"/>
      <c r="AS346" s="79"/>
      <c r="AT346" s="117"/>
      <c r="AU346" s="79"/>
      <c r="AV346" s="110"/>
      <c r="AW346" s="110"/>
      <c r="AX346" s="79"/>
      <c r="AY346" s="79"/>
      <c r="AZ346" s="170">
        <v>2</v>
      </c>
      <c r="BA346" s="30" t="s">
        <v>1228</v>
      </c>
      <c r="BB346" s="24">
        <v>43262</v>
      </c>
      <c r="BC346" s="158">
        <v>344555.88</v>
      </c>
      <c r="BD346" s="158">
        <v>6283526.6399999997</v>
      </c>
      <c r="BE346" s="70" t="s">
        <v>2158</v>
      </c>
    </row>
    <row r="347" spans="1:77" s="60" customFormat="1" x14ac:dyDescent="0.2">
      <c r="A347" s="51">
        <v>1</v>
      </c>
      <c r="B347" s="83" t="s">
        <v>2229</v>
      </c>
      <c r="C347" s="83" t="s">
        <v>118</v>
      </c>
      <c r="D347" s="51">
        <v>408</v>
      </c>
      <c r="E347" s="51" t="s">
        <v>1638</v>
      </c>
      <c r="F347" s="51" t="s">
        <v>1828</v>
      </c>
      <c r="G347" s="51" t="s">
        <v>1228</v>
      </c>
      <c r="H347" s="51" t="s">
        <v>1829</v>
      </c>
      <c r="I347" s="51" t="s">
        <v>1228</v>
      </c>
      <c r="J347" s="83" t="s">
        <v>740</v>
      </c>
      <c r="K347" s="83" t="s">
        <v>1949</v>
      </c>
      <c r="L347" s="51" t="s">
        <v>1227</v>
      </c>
      <c r="M347" s="51" t="s">
        <v>427</v>
      </c>
      <c r="N347" s="51" t="s">
        <v>1228</v>
      </c>
      <c r="O347" s="51" t="s">
        <v>1228</v>
      </c>
      <c r="P347" s="51" t="s">
        <v>1228</v>
      </c>
      <c r="Q347" s="51" t="s">
        <v>1228</v>
      </c>
      <c r="R347" s="51" t="s">
        <v>1228</v>
      </c>
      <c r="S347" s="131">
        <v>0.27083333333333331</v>
      </c>
      <c r="T347" s="147">
        <v>0.41666666666666669</v>
      </c>
      <c r="U347" s="131" t="s">
        <v>1228</v>
      </c>
      <c r="V347" s="131" t="s">
        <v>1228</v>
      </c>
      <c r="W347" s="131" t="s">
        <v>1228</v>
      </c>
      <c r="X347" s="131" t="s">
        <v>1228</v>
      </c>
      <c r="Y347" s="131" t="s">
        <v>1228</v>
      </c>
      <c r="Z347" s="131" t="s">
        <v>1228</v>
      </c>
      <c r="AA347" s="131" t="s">
        <v>1228</v>
      </c>
      <c r="AB347" s="131" t="s">
        <v>1228</v>
      </c>
      <c r="AC347" s="131" t="s">
        <v>1228</v>
      </c>
      <c r="AD347" s="131" t="s">
        <v>1228</v>
      </c>
      <c r="AE347" s="83" t="s">
        <v>1626</v>
      </c>
      <c r="AF347" s="83" t="s">
        <v>1627</v>
      </c>
      <c r="AG347" s="83" t="s">
        <v>2587</v>
      </c>
      <c r="AH347" s="83"/>
      <c r="AI347" s="83"/>
      <c r="AJ347" s="83"/>
      <c r="AK347" s="83"/>
      <c r="AL347" s="83"/>
      <c r="AM347" s="83"/>
      <c r="AN347" s="83"/>
      <c r="AO347" s="83"/>
      <c r="AP347" s="83"/>
      <c r="AQ347" s="112"/>
      <c r="AR347" s="112"/>
      <c r="AS347" s="83"/>
      <c r="AT347" s="118"/>
      <c r="AU347" s="83"/>
      <c r="AV347" s="112"/>
      <c r="AW347" s="112"/>
      <c r="AX347" s="83"/>
      <c r="AY347" s="83"/>
      <c r="AZ347" s="165">
        <v>2</v>
      </c>
      <c r="BA347" s="51">
        <v>3</v>
      </c>
      <c r="BB347" s="35">
        <v>43271</v>
      </c>
      <c r="BC347" s="159">
        <v>339564.39</v>
      </c>
      <c r="BD347" s="159">
        <v>6305266.4699999997</v>
      </c>
      <c r="BE347" s="84" t="s">
        <v>2159</v>
      </c>
    </row>
    <row r="348" spans="1:77" s="60" customFormat="1" x14ac:dyDescent="0.2">
      <c r="A348" s="51">
        <v>1</v>
      </c>
      <c r="B348" s="83" t="s">
        <v>2229</v>
      </c>
      <c r="C348" s="83" t="s">
        <v>119</v>
      </c>
      <c r="D348" s="51">
        <v>409</v>
      </c>
      <c r="E348" s="51" t="s">
        <v>1644</v>
      </c>
      <c r="F348" s="51" t="s">
        <v>1643</v>
      </c>
      <c r="G348" s="51" t="s">
        <v>1228</v>
      </c>
      <c r="H348" s="51" t="s">
        <v>1705</v>
      </c>
      <c r="I348" s="51" t="s">
        <v>1228</v>
      </c>
      <c r="J348" s="83" t="s">
        <v>740</v>
      </c>
      <c r="K348" s="83" t="s">
        <v>2431</v>
      </c>
      <c r="L348" s="51" t="s">
        <v>1213</v>
      </c>
      <c r="M348" s="51" t="s">
        <v>429</v>
      </c>
      <c r="N348" s="51" t="s">
        <v>427</v>
      </c>
      <c r="O348" s="51" t="s">
        <v>1228</v>
      </c>
      <c r="P348" s="51" t="s">
        <v>1228</v>
      </c>
      <c r="Q348" s="51" t="s">
        <v>1228</v>
      </c>
      <c r="R348" s="51" t="s">
        <v>1228</v>
      </c>
      <c r="S348" s="131">
        <v>0.27083333333333331</v>
      </c>
      <c r="T348" s="147">
        <v>0.41666666666666669</v>
      </c>
      <c r="U348" s="131" t="s">
        <v>1228</v>
      </c>
      <c r="V348" s="131" t="s">
        <v>1228</v>
      </c>
      <c r="W348" s="131" t="s">
        <v>1228</v>
      </c>
      <c r="X348" s="131" t="s">
        <v>1228</v>
      </c>
      <c r="Y348" s="131" t="s">
        <v>1228</v>
      </c>
      <c r="Z348" s="131" t="s">
        <v>1228</v>
      </c>
      <c r="AA348" s="131" t="s">
        <v>1228</v>
      </c>
      <c r="AB348" s="131" t="s">
        <v>1228</v>
      </c>
      <c r="AC348" s="131" t="s">
        <v>1228</v>
      </c>
      <c r="AD348" s="131" t="s">
        <v>1228</v>
      </c>
      <c r="AE348" s="83" t="s">
        <v>741</v>
      </c>
      <c r="AF348" s="83" t="s">
        <v>1662</v>
      </c>
      <c r="AG348" s="83" t="s">
        <v>652</v>
      </c>
      <c r="AH348" s="83" t="s">
        <v>744</v>
      </c>
      <c r="AI348" s="83" t="s">
        <v>1853</v>
      </c>
      <c r="AJ348" s="83" t="s">
        <v>749</v>
      </c>
      <c r="AK348" s="83"/>
      <c r="AL348" s="83"/>
      <c r="AM348" s="83"/>
      <c r="AN348" s="83"/>
      <c r="AO348" s="83"/>
      <c r="AP348" s="83"/>
      <c r="AQ348" s="112"/>
      <c r="AR348" s="112"/>
      <c r="AS348" s="83"/>
      <c r="AT348" s="118"/>
      <c r="AU348" s="83"/>
      <c r="AV348" s="112"/>
      <c r="AW348" s="112"/>
      <c r="AX348" s="83"/>
      <c r="AY348" s="83"/>
      <c r="AZ348" s="165">
        <v>2</v>
      </c>
      <c r="BA348" s="51" t="s">
        <v>1228</v>
      </c>
      <c r="BB348" s="35">
        <v>43284</v>
      </c>
      <c r="BC348" s="159">
        <v>339869.56</v>
      </c>
      <c r="BD348" s="159">
        <v>6308081.3300000001</v>
      </c>
      <c r="BE348" s="84" t="s">
        <v>2160</v>
      </c>
    </row>
    <row r="349" spans="1:77" x14ac:dyDescent="0.2">
      <c r="A349" s="30">
        <v>1</v>
      </c>
      <c r="B349" s="79" t="s">
        <v>588</v>
      </c>
      <c r="C349" s="79" t="s">
        <v>119</v>
      </c>
      <c r="D349" s="30">
        <v>410</v>
      </c>
      <c r="E349" s="30" t="s">
        <v>1663</v>
      </c>
      <c r="F349" s="30" t="s">
        <v>2117</v>
      </c>
      <c r="G349" s="30" t="s">
        <v>2592</v>
      </c>
      <c r="H349" s="28" t="s">
        <v>2408</v>
      </c>
      <c r="I349" s="28" t="s">
        <v>1228</v>
      </c>
      <c r="J349" s="79" t="s">
        <v>418</v>
      </c>
      <c r="K349" s="67" t="s">
        <v>2409</v>
      </c>
      <c r="L349" s="30" t="s">
        <v>1213</v>
      </c>
      <c r="M349" s="30" t="s">
        <v>429</v>
      </c>
      <c r="N349" s="30" t="s">
        <v>432</v>
      </c>
      <c r="O349" s="30" t="s">
        <v>1228</v>
      </c>
      <c r="P349" s="30" t="s">
        <v>1228</v>
      </c>
      <c r="Q349" s="30" t="s">
        <v>1228</v>
      </c>
      <c r="R349" s="30" t="s">
        <v>1228</v>
      </c>
      <c r="S349" s="127">
        <v>0.45833333333333331</v>
      </c>
      <c r="T349" s="145">
        <v>0.85416666666666663</v>
      </c>
      <c r="U349" s="127" t="s">
        <v>1228</v>
      </c>
      <c r="V349" s="127" t="s">
        <v>1228</v>
      </c>
      <c r="W349" s="127" t="s">
        <v>1228</v>
      </c>
      <c r="X349" s="127" t="s">
        <v>1228</v>
      </c>
      <c r="Y349" s="127" t="s">
        <v>1228</v>
      </c>
      <c r="Z349" s="127" t="s">
        <v>1228</v>
      </c>
      <c r="AA349" s="127" t="s">
        <v>1228</v>
      </c>
      <c r="AB349" s="127" t="s">
        <v>1228</v>
      </c>
      <c r="AC349" s="127" t="s">
        <v>1228</v>
      </c>
      <c r="AD349" s="127" t="s">
        <v>1228</v>
      </c>
      <c r="AE349" s="123" t="s">
        <v>167</v>
      </c>
      <c r="AF349" s="79" t="s">
        <v>168</v>
      </c>
      <c r="AG349" s="233" t="s">
        <v>201</v>
      </c>
      <c r="AH349" s="79" t="s">
        <v>334</v>
      </c>
      <c r="AI349" s="79" t="s">
        <v>2594</v>
      </c>
      <c r="AJ349" s="79" t="s">
        <v>171</v>
      </c>
      <c r="AK349" s="76" t="s">
        <v>1852</v>
      </c>
      <c r="AL349" s="123"/>
      <c r="AM349" s="123"/>
      <c r="AN349" s="123"/>
      <c r="AO349" s="123"/>
      <c r="AP349" s="123"/>
      <c r="AQ349" s="110"/>
      <c r="AR349" s="110"/>
      <c r="AS349" s="79"/>
      <c r="AT349" s="117"/>
      <c r="AU349" s="79"/>
      <c r="AV349" s="110"/>
      <c r="AW349" s="110"/>
      <c r="AX349" s="79"/>
      <c r="AY349" s="79"/>
      <c r="AZ349" s="170">
        <v>2</v>
      </c>
      <c r="BA349" s="30" t="s">
        <v>1228</v>
      </c>
      <c r="BB349" s="24">
        <v>43301</v>
      </c>
      <c r="BC349" s="158">
        <v>345444.50069999998</v>
      </c>
      <c r="BD349" s="158">
        <v>6287691.4820999997</v>
      </c>
      <c r="BE349" s="70" t="s">
        <v>2138</v>
      </c>
    </row>
    <row r="350" spans="1:77" x14ac:dyDescent="0.2">
      <c r="A350" s="30">
        <v>1</v>
      </c>
      <c r="B350" s="79" t="s">
        <v>588</v>
      </c>
      <c r="C350" s="79" t="s">
        <v>119</v>
      </c>
      <c r="D350" s="30">
        <v>411</v>
      </c>
      <c r="E350" s="30" t="s">
        <v>1664</v>
      </c>
      <c r="F350" s="30" t="s">
        <v>1067</v>
      </c>
      <c r="G350" s="30" t="s">
        <v>1228</v>
      </c>
      <c r="H350" s="30" t="s">
        <v>389</v>
      </c>
      <c r="I350" s="30" t="s">
        <v>1228</v>
      </c>
      <c r="J350" s="79" t="s">
        <v>409</v>
      </c>
      <c r="K350" s="79" t="s">
        <v>1163</v>
      </c>
      <c r="L350" s="30" t="s">
        <v>1213</v>
      </c>
      <c r="M350" s="30" t="s">
        <v>429</v>
      </c>
      <c r="N350" s="30" t="s">
        <v>432</v>
      </c>
      <c r="O350" s="30" t="s">
        <v>426</v>
      </c>
      <c r="P350" s="30" t="s">
        <v>434</v>
      </c>
      <c r="Q350" s="30" t="s">
        <v>1228</v>
      </c>
      <c r="R350" s="30" t="s">
        <v>1228</v>
      </c>
      <c r="S350" s="127">
        <v>0.27083333333333331</v>
      </c>
      <c r="T350" s="145">
        <v>0.89583333333333337</v>
      </c>
      <c r="U350" s="127" t="s">
        <v>1228</v>
      </c>
      <c r="V350" s="127" t="s">
        <v>1228</v>
      </c>
      <c r="W350" s="127" t="s">
        <v>1228</v>
      </c>
      <c r="X350" s="127" t="s">
        <v>1228</v>
      </c>
      <c r="Y350" s="127" t="s">
        <v>1228</v>
      </c>
      <c r="Z350" s="127" t="s">
        <v>1228</v>
      </c>
      <c r="AA350" s="127" t="s">
        <v>1228</v>
      </c>
      <c r="AB350" s="127" t="s">
        <v>1228</v>
      </c>
      <c r="AC350" s="127" t="s">
        <v>1228</v>
      </c>
      <c r="AD350" s="127" t="s">
        <v>1228</v>
      </c>
      <c r="AE350" s="123" t="s">
        <v>390</v>
      </c>
      <c r="AF350" s="123" t="s">
        <v>391</v>
      </c>
      <c r="AG350" s="123" t="s">
        <v>550</v>
      </c>
      <c r="AH350" s="123" t="s">
        <v>258</v>
      </c>
      <c r="AI350" s="123" t="s">
        <v>498</v>
      </c>
      <c r="AJ350" s="123" t="s">
        <v>392</v>
      </c>
      <c r="AK350" s="123" t="s">
        <v>195</v>
      </c>
      <c r="AL350" s="123" t="s">
        <v>578</v>
      </c>
      <c r="AM350" s="123" t="s">
        <v>457</v>
      </c>
      <c r="AN350" s="164" t="s">
        <v>1838</v>
      </c>
      <c r="AO350" s="164" t="s">
        <v>789</v>
      </c>
      <c r="AP350" s="164" t="s">
        <v>791</v>
      </c>
      <c r="AQ350" s="76" t="s">
        <v>276</v>
      </c>
      <c r="AR350" s="110" t="s">
        <v>815</v>
      </c>
      <c r="AS350" s="79"/>
      <c r="AT350" s="117"/>
      <c r="AU350" s="79"/>
      <c r="AV350" s="110"/>
      <c r="AW350" s="110"/>
      <c r="AX350" s="79"/>
      <c r="AY350" s="79"/>
      <c r="AZ350" s="170">
        <v>2</v>
      </c>
      <c r="BA350" s="30" t="s">
        <v>1228</v>
      </c>
      <c r="BB350" s="24">
        <v>43301</v>
      </c>
      <c r="BC350" s="158">
        <v>346225.95</v>
      </c>
      <c r="BD350" s="158">
        <v>6298139.6900000004</v>
      </c>
      <c r="BE350" s="70" t="s">
        <v>2161</v>
      </c>
    </row>
    <row r="351" spans="1:77" x14ac:dyDescent="0.2">
      <c r="A351" s="51">
        <v>1</v>
      </c>
      <c r="B351" s="83" t="s">
        <v>2229</v>
      </c>
      <c r="C351" s="83" t="s">
        <v>119</v>
      </c>
      <c r="D351" s="51">
        <v>412</v>
      </c>
      <c r="E351" s="51" t="s">
        <v>1665</v>
      </c>
      <c r="F351" s="51" t="s">
        <v>1645</v>
      </c>
      <c r="G351" s="51" t="s">
        <v>1228</v>
      </c>
      <c r="H351" s="51" t="s">
        <v>1706</v>
      </c>
      <c r="I351" s="51" t="s">
        <v>1228</v>
      </c>
      <c r="J351" s="83" t="s">
        <v>409</v>
      </c>
      <c r="K351" s="83" t="s">
        <v>1707</v>
      </c>
      <c r="L351" s="51" t="s">
        <v>1213</v>
      </c>
      <c r="M351" s="51" t="s">
        <v>429</v>
      </c>
      <c r="N351" s="51" t="s">
        <v>432</v>
      </c>
      <c r="O351" s="51" t="s">
        <v>1228</v>
      </c>
      <c r="P351" s="51" t="s">
        <v>1228</v>
      </c>
      <c r="Q351" s="51" t="s">
        <v>1228</v>
      </c>
      <c r="R351" s="51" t="s">
        <v>1228</v>
      </c>
      <c r="S351" s="131">
        <v>0.27083333333333331</v>
      </c>
      <c r="T351" s="131">
        <v>0.85416666666666663</v>
      </c>
      <c r="U351" s="51" t="s">
        <v>1228</v>
      </c>
      <c r="V351" s="51" t="s">
        <v>1228</v>
      </c>
      <c r="W351" s="51" t="s">
        <v>1228</v>
      </c>
      <c r="X351" s="51" t="s">
        <v>1228</v>
      </c>
      <c r="Y351" s="51" t="s">
        <v>1228</v>
      </c>
      <c r="Z351" s="51" t="s">
        <v>1228</v>
      </c>
      <c r="AA351" s="51" t="s">
        <v>1228</v>
      </c>
      <c r="AB351" s="51" t="s">
        <v>1228</v>
      </c>
      <c r="AC351" s="51" t="s">
        <v>1228</v>
      </c>
      <c r="AD351" s="51" t="s">
        <v>1228</v>
      </c>
      <c r="AE351" s="83" t="s">
        <v>258</v>
      </c>
      <c r="AF351" s="83" t="s">
        <v>200</v>
      </c>
      <c r="AG351" s="83"/>
      <c r="AH351" s="83"/>
      <c r="AI351" s="83"/>
      <c r="AJ351" s="83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>
        <v>2</v>
      </c>
      <c r="BA351" s="51" t="s">
        <v>1228</v>
      </c>
      <c r="BB351" s="35">
        <v>43301</v>
      </c>
      <c r="BC351" s="195">
        <v>346301.59</v>
      </c>
      <c r="BD351" s="195">
        <v>6299532.0199999996</v>
      </c>
      <c r="BE351" s="51" t="s">
        <v>2161</v>
      </c>
    </row>
    <row r="352" spans="1:77" s="60" customFormat="1" x14ac:dyDescent="0.2">
      <c r="A352" s="85">
        <v>1</v>
      </c>
      <c r="B352" s="87" t="s">
        <v>589</v>
      </c>
      <c r="C352" s="87" t="s">
        <v>119</v>
      </c>
      <c r="D352" s="85">
        <v>413</v>
      </c>
      <c r="E352" s="85" t="s">
        <v>1666</v>
      </c>
      <c r="F352" s="85" t="s">
        <v>1646</v>
      </c>
      <c r="G352" s="85" t="s">
        <v>1228</v>
      </c>
      <c r="H352" s="85" t="s">
        <v>1708</v>
      </c>
      <c r="I352" s="85" t="s">
        <v>1228</v>
      </c>
      <c r="J352" s="87" t="s">
        <v>421</v>
      </c>
      <c r="K352" s="87" t="s">
        <v>1709</v>
      </c>
      <c r="L352" s="85" t="s">
        <v>1213</v>
      </c>
      <c r="M352" s="85" t="s">
        <v>429</v>
      </c>
      <c r="N352" s="85" t="s">
        <v>432</v>
      </c>
      <c r="O352" s="85" t="s">
        <v>1228</v>
      </c>
      <c r="P352" s="85" t="s">
        <v>1228</v>
      </c>
      <c r="Q352" s="85" t="s">
        <v>1228</v>
      </c>
      <c r="R352" s="85" t="s">
        <v>1228</v>
      </c>
      <c r="S352" s="142">
        <v>0.27083333333333331</v>
      </c>
      <c r="T352" s="142">
        <v>0.5</v>
      </c>
      <c r="U352" s="85" t="s">
        <v>1228</v>
      </c>
      <c r="V352" s="85" t="s">
        <v>1228</v>
      </c>
      <c r="W352" s="85" t="s">
        <v>1228</v>
      </c>
      <c r="X352" s="85" t="s">
        <v>1228</v>
      </c>
      <c r="Y352" s="85" t="s">
        <v>1228</v>
      </c>
      <c r="Z352" s="85" t="s">
        <v>1228</v>
      </c>
      <c r="AA352" s="85" t="s">
        <v>1228</v>
      </c>
      <c r="AB352" s="85" t="s">
        <v>1228</v>
      </c>
      <c r="AC352" s="85" t="s">
        <v>1228</v>
      </c>
      <c r="AD352" s="85" t="s">
        <v>1228</v>
      </c>
      <c r="AE352" s="85" t="s">
        <v>171</v>
      </c>
      <c r="AF352" s="85" t="s">
        <v>1647</v>
      </c>
      <c r="AG352" s="85" t="s">
        <v>1648</v>
      </c>
      <c r="AH352" s="85" t="s">
        <v>167</v>
      </c>
      <c r="AI352" s="85" t="s">
        <v>562</v>
      </c>
      <c r="AJ352" s="85" t="s">
        <v>168</v>
      </c>
      <c r="AK352" s="85" t="s">
        <v>463</v>
      </c>
      <c r="AL352" s="85" t="s">
        <v>1649</v>
      </c>
      <c r="AM352" s="85" t="s">
        <v>1852</v>
      </c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 t="s">
        <v>1228</v>
      </c>
      <c r="BB352" s="149">
        <v>43301</v>
      </c>
      <c r="BC352" s="185">
        <v>346282.37</v>
      </c>
      <c r="BD352" s="185">
        <v>6291623.1200000001</v>
      </c>
      <c r="BE352" s="85" t="s">
        <v>2161</v>
      </c>
    </row>
    <row r="353" spans="1:57" x14ac:dyDescent="0.2">
      <c r="A353" s="30">
        <v>1</v>
      </c>
      <c r="B353" s="79" t="s">
        <v>588</v>
      </c>
      <c r="C353" s="79" t="s">
        <v>119</v>
      </c>
      <c r="D353" s="213">
        <v>414</v>
      </c>
      <c r="E353" s="30" t="s">
        <v>2554</v>
      </c>
      <c r="F353" s="30" t="s">
        <v>1650</v>
      </c>
      <c r="G353" s="30" t="s">
        <v>1716</v>
      </c>
      <c r="H353" s="30" t="s">
        <v>1710</v>
      </c>
      <c r="I353" s="30" t="s">
        <v>2013</v>
      </c>
      <c r="J353" s="79" t="s">
        <v>411</v>
      </c>
      <c r="K353" s="79" t="s">
        <v>2564</v>
      </c>
      <c r="L353" s="213" t="s">
        <v>1213</v>
      </c>
      <c r="M353" s="30" t="s">
        <v>434</v>
      </c>
      <c r="N353" s="30" t="s">
        <v>431</v>
      </c>
      <c r="O353" s="30" t="s">
        <v>429</v>
      </c>
      <c r="P353" s="30" t="s">
        <v>1228</v>
      </c>
      <c r="Q353" s="30" t="s">
        <v>1228</v>
      </c>
      <c r="R353" s="30" t="s">
        <v>1228</v>
      </c>
      <c r="S353" s="127">
        <v>0.25</v>
      </c>
      <c r="T353" s="127">
        <v>0.875</v>
      </c>
      <c r="U353" s="30" t="s">
        <v>1228</v>
      </c>
      <c r="V353" s="30" t="s">
        <v>1228</v>
      </c>
      <c r="W353" s="30" t="s">
        <v>1228</v>
      </c>
      <c r="X353" s="30" t="s">
        <v>1228</v>
      </c>
      <c r="Y353" s="30" t="s">
        <v>1228</v>
      </c>
      <c r="Z353" s="30" t="s">
        <v>1228</v>
      </c>
      <c r="AA353" s="30" t="s">
        <v>1228</v>
      </c>
      <c r="AB353" s="30" t="s">
        <v>1228</v>
      </c>
      <c r="AC353" s="30" t="s">
        <v>1228</v>
      </c>
      <c r="AD353" s="30" t="s">
        <v>1228</v>
      </c>
      <c r="AE353" s="30" t="s">
        <v>226</v>
      </c>
      <c r="AF353" s="30" t="s">
        <v>227</v>
      </c>
      <c r="AG353" s="30" t="s">
        <v>228</v>
      </c>
      <c r="AH353" s="30" t="s">
        <v>279</v>
      </c>
      <c r="AI353" s="30" t="s">
        <v>457</v>
      </c>
      <c r="AJ353" s="30" t="s">
        <v>229</v>
      </c>
      <c r="AK353" s="30" t="s">
        <v>384</v>
      </c>
      <c r="AL353" s="30" t="s">
        <v>230</v>
      </c>
      <c r="AM353" s="30" t="s">
        <v>1838</v>
      </c>
      <c r="AN353" s="30" t="s">
        <v>246</v>
      </c>
      <c r="AO353" s="30" t="s">
        <v>382</v>
      </c>
      <c r="AP353" s="30" t="s">
        <v>583</v>
      </c>
      <c r="AQ353" s="30"/>
      <c r="AR353" s="30"/>
      <c r="AS353" s="30"/>
      <c r="AT353" s="30"/>
      <c r="AU353" s="30"/>
      <c r="AV353" s="30"/>
      <c r="AW353" s="30"/>
      <c r="AX353" s="30"/>
      <c r="AY353" s="30"/>
      <c r="AZ353" s="30" t="s">
        <v>1228</v>
      </c>
      <c r="BA353" s="30">
        <v>3</v>
      </c>
      <c r="BB353" s="24">
        <v>44536</v>
      </c>
      <c r="BC353" s="161">
        <v>350489.51</v>
      </c>
      <c r="BD353" s="161">
        <v>6296320.9000000004</v>
      </c>
      <c r="BE353" s="30" t="s">
        <v>2161</v>
      </c>
    </row>
    <row r="354" spans="1:57" x14ac:dyDescent="0.2">
      <c r="A354" s="30">
        <v>1</v>
      </c>
      <c r="B354" s="79" t="s">
        <v>588</v>
      </c>
      <c r="C354" s="79" t="s">
        <v>119</v>
      </c>
      <c r="D354" s="30">
        <v>415</v>
      </c>
      <c r="E354" s="30" t="s">
        <v>1731</v>
      </c>
      <c r="F354" s="30" t="s">
        <v>1722</v>
      </c>
      <c r="G354" s="30" t="s">
        <v>1228</v>
      </c>
      <c r="H354" s="30" t="s">
        <v>1723</v>
      </c>
      <c r="I354" s="30" t="s">
        <v>1228</v>
      </c>
      <c r="J354" s="79" t="s">
        <v>414</v>
      </c>
      <c r="K354" s="79" t="s">
        <v>1724</v>
      </c>
      <c r="L354" s="30" t="s">
        <v>1213</v>
      </c>
      <c r="M354" s="30" t="s">
        <v>427</v>
      </c>
      <c r="N354" s="30" t="s">
        <v>431</v>
      </c>
      <c r="O354" s="30" t="s">
        <v>432</v>
      </c>
      <c r="P354" s="30" t="s">
        <v>1228</v>
      </c>
      <c r="Q354" s="30" t="s">
        <v>1228</v>
      </c>
      <c r="R354" s="30" t="s">
        <v>1228</v>
      </c>
      <c r="S354" s="127">
        <v>0.27083333333333331</v>
      </c>
      <c r="T354" s="127">
        <v>0.89583333333333337</v>
      </c>
      <c r="U354" s="30" t="s">
        <v>1228</v>
      </c>
      <c r="V354" s="30" t="s">
        <v>1228</v>
      </c>
      <c r="W354" s="30" t="s">
        <v>1228</v>
      </c>
      <c r="X354" s="30" t="s">
        <v>1228</v>
      </c>
      <c r="Y354" s="30" t="s">
        <v>1228</v>
      </c>
      <c r="Z354" s="30" t="s">
        <v>1228</v>
      </c>
      <c r="AA354" s="30" t="s">
        <v>1228</v>
      </c>
      <c r="AB354" s="30" t="s">
        <v>1228</v>
      </c>
      <c r="AC354" s="30" t="s">
        <v>1228</v>
      </c>
      <c r="AD354" s="30" t="s">
        <v>1228</v>
      </c>
      <c r="AE354" s="123" t="s">
        <v>2246</v>
      </c>
      <c r="AF354" s="123" t="s">
        <v>1725</v>
      </c>
      <c r="AG354" s="123" t="s">
        <v>1726</v>
      </c>
      <c r="AH354" s="123" t="s">
        <v>1727</v>
      </c>
      <c r="AI354" s="123" t="s">
        <v>642</v>
      </c>
      <c r="AJ354" s="123"/>
      <c r="AK354" s="123"/>
      <c r="AL354" s="123"/>
      <c r="AM354" s="123"/>
      <c r="AN354" s="123"/>
      <c r="AO354" s="123"/>
      <c r="AP354" s="123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>
        <v>2</v>
      </c>
      <c r="BA354" s="30" t="s">
        <v>1228</v>
      </c>
      <c r="BB354" s="24">
        <v>43376</v>
      </c>
      <c r="BC354" s="161">
        <v>347200.85628873698</v>
      </c>
      <c r="BD354" s="161">
        <v>6304201.1234837295</v>
      </c>
      <c r="BE354" s="30" t="s">
        <v>2162</v>
      </c>
    </row>
    <row r="355" spans="1:57" x14ac:dyDescent="0.2">
      <c r="A355" s="30">
        <v>1</v>
      </c>
      <c r="B355" s="79" t="s">
        <v>588</v>
      </c>
      <c r="C355" s="79" t="s">
        <v>118</v>
      </c>
      <c r="D355" s="30">
        <v>416</v>
      </c>
      <c r="E355" s="30" t="s">
        <v>1732</v>
      </c>
      <c r="F355" s="30" t="s">
        <v>1047</v>
      </c>
      <c r="G355" s="30" t="s">
        <v>1228</v>
      </c>
      <c r="H355" s="30" t="s">
        <v>93</v>
      </c>
      <c r="I355" s="30" t="s">
        <v>1228</v>
      </c>
      <c r="J355" s="79" t="s">
        <v>414</v>
      </c>
      <c r="K355" s="79" t="s">
        <v>1678</v>
      </c>
      <c r="L355" s="30" t="s">
        <v>1227</v>
      </c>
      <c r="M355" s="30" t="s">
        <v>427</v>
      </c>
      <c r="N355" s="30" t="s">
        <v>1228</v>
      </c>
      <c r="O355" s="30" t="s">
        <v>1228</v>
      </c>
      <c r="P355" s="30" t="s">
        <v>1228</v>
      </c>
      <c r="Q355" s="30" t="s">
        <v>1228</v>
      </c>
      <c r="R355" s="30" t="s">
        <v>1228</v>
      </c>
      <c r="S355" s="127">
        <v>0.27083333333333331</v>
      </c>
      <c r="T355" s="127">
        <v>0.89583333333333337</v>
      </c>
      <c r="U355" s="30" t="s">
        <v>1228</v>
      </c>
      <c r="V355" s="30" t="s">
        <v>1228</v>
      </c>
      <c r="W355" s="30" t="s">
        <v>1228</v>
      </c>
      <c r="X355" s="30" t="s">
        <v>1228</v>
      </c>
      <c r="Y355" s="30" t="s">
        <v>1228</v>
      </c>
      <c r="Z355" s="30" t="s">
        <v>1228</v>
      </c>
      <c r="AA355" s="30" t="s">
        <v>1228</v>
      </c>
      <c r="AB355" s="30" t="s">
        <v>1228</v>
      </c>
      <c r="AC355" s="30" t="s">
        <v>1228</v>
      </c>
      <c r="AD355" s="30" t="s">
        <v>1228</v>
      </c>
      <c r="AE355" s="123" t="s">
        <v>332</v>
      </c>
      <c r="AF355" s="123" t="s">
        <v>333</v>
      </c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>
        <v>2</v>
      </c>
      <c r="BA355" s="30" t="s">
        <v>1228</v>
      </c>
      <c r="BB355" s="24">
        <v>43374</v>
      </c>
      <c r="BC355" s="161">
        <v>347158.37576032098</v>
      </c>
      <c r="BD355" s="161">
        <v>6302519.1219808701</v>
      </c>
      <c r="BE355" s="30" t="s">
        <v>2163</v>
      </c>
    </row>
    <row r="356" spans="1:57" s="60" customFormat="1" x14ac:dyDescent="0.2">
      <c r="A356" s="85">
        <v>1</v>
      </c>
      <c r="B356" s="87" t="s">
        <v>589</v>
      </c>
      <c r="C356" s="87" t="s">
        <v>119</v>
      </c>
      <c r="D356" s="85">
        <v>417</v>
      </c>
      <c r="E356" s="85" t="s">
        <v>1746</v>
      </c>
      <c r="F356" s="85" t="s">
        <v>1758</v>
      </c>
      <c r="G356" s="85" t="s">
        <v>1228</v>
      </c>
      <c r="H356" s="85" t="s">
        <v>1730</v>
      </c>
      <c r="I356" s="85" t="s">
        <v>1228</v>
      </c>
      <c r="J356" s="87" t="s">
        <v>409</v>
      </c>
      <c r="K356" s="87" t="s">
        <v>1728</v>
      </c>
      <c r="L356" s="85" t="s">
        <v>1213</v>
      </c>
      <c r="M356" s="85" t="s">
        <v>429</v>
      </c>
      <c r="N356" s="85" t="s">
        <v>432</v>
      </c>
      <c r="O356" s="85" t="s">
        <v>1228</v>
      </c>
      <c r="P356" s="85" t="s">
        <v>1228</v>
      </c>
      <c r="Q356" s="85" t="s">
        <v>1228</v>
      </c>
      <c r="R356" s="85" t="s">
        <v>1228</v>
      </c>
      <c r="S356" s="142">
        <v>0.27083333333333331</v>
      </c>
      <c r="T356" s="142">
        <v>0.41666666666666669</v>
      </c>
      <c r="U356" s="85" t="s">
        <v>1228</v>
      </c>
      <c r="V356" s="85" t="s">
        <v>1228</v>
      </c>
      <c r="W356" s="85" t="s">
        <v>1228</v>
      </c>
      <c r="X356" s="85" t="s">
        <v>1228</v>
      </c>
      <c r="Y356" s="85" t="s">
        <v>1228</v>
      </c>
      <c r="Z356" s="85" t="s">
        <v>1228</v>
      </c>
      <c r="AA356" s="85" t="s">
        <v>1228</v>
      </c>
      <c r="AB356" s="85" t="s">
        <v>1228</v>
      </c>
      <c r="AC356" s="85" t="s">
        <v>1228</v>
      </c>
      <c r="AD356" s="85" t="s">
        <v>1228</v>
      </c>
      <c r="AE356" s="85" t="s">
        <v>171</v>
      </c>
      <c r="AF356" s="85" t="s">
        <v>1729</v>
      </c>
      <c r="AG356" s="85" t="s">
        <v>167</v>
      </c>
      <c r="AH356" s="85" t="s">
        <v>562</v>
      </c>
      <c r="AI356" s="85" t="s">
        <v>168</v>
      </c>
      <c r="AJ356" s="85" t="s">
        <v>463</v>
      </c>
      <c r="AK356" s="85" t="s">
        <v>1649</v>
      </c>
      <c r="AL356" s="85" t="s">
        <v>1852</v>
      </c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 t="s">
        <v>1228</v>
      </c>
      <c r="BB356" s="149">
        <v>43412</v>
      </c>
      <c r="BC356" s="185">
        <v>346794.7</v>
      </c>
      <c r="BD356" s="185">
        <v>6295798.0199999996</v>
      </c>
      <c r="BE356" s="85" t="s">
        <v>2163</v>
      </c>
    </row>
    <row r="357" spans="1:57" s="60" customFormat="1" x14ac:dyDescent="0.2">
      <c r="A357" s="85">
        <v>1</v>
      </c>
      <c r="B357" s="87" t="s">
        <v>589</v>
      </c>
      <c r="C357" s="87" t="s">
        <v>118</v>
      </c>
      <c r="D357" s="85">
        <v>418</v>
      </c>
      <c r="E357" s="85" t="s">
        <v>1747</v>
      </c>
      <c r="F357" s="85" t="s">
        <v>1733</v>
      </c>
      <c r="G357" s="85" t="s">
        <v>1228</v>
      </c>
      <c r="H357" s="85" t="s">
        <v>1736</v>
      </c>
      <c r="I357" s="85" t="s">
        <v>1228</v>
      </c>
      <c r="J357" s="87" t="s">
        <v>409</v>
      </c>
      <c r="K357" s="87" t="s">
        <v>1735</v>
      </c>
      <c r="L357" s="85" t="s">
        <v>1227</v>
      </c>
      <c r="M357" s="85" t="s">
        <v>434</v>
      </c>
      <c r="N357" s="85" t="s">
        <v>1228</v>
      </c>
      <c r="O357" s="85" t="s">
        <v>1228</v>
      </c>
      <c r="P357" s="85" t="s">
        <v>1228</v>
      </c>
      <c r="Q357" s="85" t="s">
        <v>1228</v>
      </c>
      <c r="R357" s="85" t="s">
        <v>1228</v>
      </c>
      <c r="S357" s="142">
        <v>0.25</v>
      </c>
      <c r="T357" s="142">
        <v>0.58333333333333337</v>
      </c>
      <c r="U357" s="85" t="s">
        <v>1228</v>
      </c>
      <c r="V357" s="85" t="s">
        <v>1228</v>
      </c>
      <c r="W357" s="85" t="s">
        <v>1228</v>
      </c>
      <c r="X357" s="85" t="s">
        <v>1228</v>
      </c>
      <c r="Y357" s="85" t="s">
        <v>1228</v>
      </c>
      <c r="Z357" s="85" t="s">
        <v>1228</v>
      </c>
      <c r="AA357" s="85" t="s">
        <v>1228</v>
      </c>
      <c r="AB357" s="85" t="s">
        <v>1228</v>
      </c>
      <c r="AC357" s="85" t="s">
        <v>1228</v>
      </c>
      <c r="AD357" s="85" t="s">
        <v>1228</v>
      </c>
      <c r="AE357" s="85" t="s">
        <v>226</v>
      </c>
      <c r="AF357" s="85" t="s">
        <v>227</v>
      </c>
      <c r="AG357" s="85" t="s">
        <v>228</v>
      </c>
      <c r="AH357" s="85" t="s">
        <v>229</v>
      </c>
      <c r="AI357" s="85" t="s">
        <v>384</v>
      </c>
      <c r="AJ357" s="85" t="s">
        <v>230</v>
      </c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 t="s">
        <v>1228</v>
      </c>
      <c r="BB357" s="149">
        <v>43395</v>
      </c>
      <c r="BC357" s="185">
        <v>346709.1678</v>
      </c>
      <c r="BD357" s="185">
        <v>6296523.7002999997</v>
      </c>
      <c r="BE357" s="85" t="s">
        <v>2163</v>
      </c>
    </row>
    <row r="358" spans="1:57" s="60" customFormat="1" x14ac:dyDescent="0.2">
      <c r="A358" s="85">
        <v>1</v>
      </c>
      <c r="B358" s="87" t="s">
        <v>589</v>
      </c>
      <c r="C358" s="87" t="s">
        <v>118</v>
      </c>
      <c r="D358" s="85">
        <v>419</v>
      </c>
      <c r="E358" s="85" t="s">
        <v>1748</v>
      </c>
      <c r="F358" s="85" t="s">
        <v>1734</v>
      </c>
      <c r="G358" s="85" t="s">
        <v>1228</v>
      </c>
      <c r="H358" s="85" t="s">
        <v>1738</v>
      </c>
      <c r="I358" s="85" t="s">
        <v>1228</v>
      </c>
      <c r="J358" s="87" t="s">
        <v>409</v>
      </c>
      <c r="K358" s="87" t="s">
        <v>1737</v>
      </c>
      <c r="L358" s="85" t="s">
        <v>1227</v>
      </c>
      <c r="M358" s="85" t="s">
        <v>434</v>
      </c>
      <c r="N358" s="85" t="s">
        <v>1228</v>
      </c>
      <c r="O358" s="85" t="s">
        <v>1228</v>
      </c>
      <c r="P358" s="85" t="s">
        <v>1228</v>
      </c>
      <c r="Q358" s="85" t="s">
        <v>1228</v>
      </c>
      <c r="R358" s="85" t="s">
        <v>1228</v>
      </c>
      <c r="S358" s="142">
        <v>0.25</v>
      </c>
      <c r="T358" s="142">
        <v>0.58333333333333337</v>
      </c>
      <c r="U358" s="85" t="s">
        <v>1228</v>
      </c>
      <c r="V358" s="85" t="s">
        <v>1228</v>
      </c>
      <c r="W358" s="85" t="s">
        <v>1228</v>
      </c>
      <c r="X358" s="85" t="s">
        <v>1228</v>
      </c>
      <c r="Y358" s="85" t="s">
        <v>1228</v>
      </c>
      <c r="Z358" s="85" t="s">
        <v>1228</v>
      </c>
      <c r="AA358" s="85" t="s">
        <v>1228</v>
      </c>
      <c r="AB358" s="85" t="s">
        <v>1228</v>
      </c>
      <c r="AC358" s="85" t="s">
        <v>1228</v>
      </c>
      <c r="AD358" s="85" t="s">
        <v>1228</v>
      </c>
      <c r="AE358" s="85" t="s">
        <v>226</v>
      </c>
      <c r="AF358" s="85" t="s">
        <v>227</v>
      </c>
      <c r="AG358" s="85" t="s">
        <v>228</v>
      </c>
      <c r="AH358" s="85" t="s">
        <v>229</v>
      </c>
      <c r="AI358" s="85" t="s">
        <v>384</v>
      </c>
      <c r="AJ358" s="85" t="s">
        <v>230</v>
      </c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 t="s">
        <v>1228</v>
      </c>
      <c r="BB358" s="149">
        <v>43395</v>
      </c>
      <c r="BC358" s="184">
        <v>347258.92</v>
      </c>
      <c r="BD358" s="184">
        <v>6296667.3700000001</v>
      </c>
      <c r="BE358" s="85" t="s">
        <v>2163</v>
      </c>
    </row>
    <row r="359" spans="1:57" s="60" customFormat="1" x14ac:dyDescent="0.2">
      <c r="A359" s="85">
        <v>1</v>
      </c>
      <c r="B359" s="87" t="s">
        <v>589</v>
      </c>
      <c r="C359" s="87" t="s">
        <v>118</v>
      </c>
      <c r="D359" s="85">
        <v>420</v>
      </c>
      <c r="E359" s="85" t="s">
        <v>1749</v>
      </c>
      <c r="F359" s="85" t="s">
        <v>1739</v>
      </c>
      <c r="G359" s="85" t="s">
        <v>1228</v>
      </c>
      <c r="H359" s="85" t="s">
        <v>1740</v>
      </c>
      <c r="I359" s="85" t="s">
        <v>1228</v>
      </c>
      <c r="J359" s="87" t="s">
        <v>409</v>
      </c>
      <c r="K359" s="87" t="s">
        <v>1741</v>
      </c>
      <c r="L359" s="85" t="s">
        <v>1227</v>
      </c>
      <c r="M359" s="85" t="s">
        <v>434</v>
      </c>
      <c r="N359" s="85" t="s">
        <v>1228</v>
      </c>
      <c r="O359" s="85" t="s">
        <v>1228</v>
      </c>
      <c r="P359" s="85" t="s">
        <v>1228</v>
      </c>
      <c r="Q359" s="85" t="s">
        <v>1228</v>
      </c>
      <c r="R359" s="85" t="s">
        <v>1228</v>
      </c>
      <c r="S359" s="142">
        <v>0.58333333333333337</v>
      </c>
      <c r="T359" s="142">
        <v>0.91666666666666663</v>
      </c>
      <c r="U359" s="85" t="s">
        <v>1228</v>
      </c>
      <c r="V359" s="85" t="s">
        <v>1228</v>
      </c>
      <c r="W359" s="85" t="s">
        <v>1228</v>
      </c>
      <c r="X359" s="85" t="s">
        <v>1228</v>
      </c>
      <c r="Y359" s="85" t="s">
        <v>1228</v>
      </c>
      <c r="Z359" s="85" t="s">
        <v>1228</v>
      </c>
      <c r="AA359" s="85" t="s">
        <v>1228</v>
      </c>
      <c r="AB359" s="85" t="s">
        <v>1228</v>
      </c>
      <c r="AC359" s="85" t="s">
        <v>1228</v>
      </c>
      <c r="AD359" s="85" t="s">
        <v>1228</v>
      </c>
      <c r="AE359" s="85" t="s">
        <v>236</v>
      </c>
      <c r="AF359" s="85" t="s">
        <v>239</v>
      </c>
      <c r="AG359" s="85" t="s">
        <v>240</v>
      </c>
      <c r="AH359" s="85" t="s">
        <v>385</v>
      </c>
      <c r="AI359" s="85" t="s">
        <v>242</v>
      </c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 t="s">
        <v>1228</v>
      </c>
      <c r="BB359" s="149">
        <v>43395</v>
      </c>
      <c r="BC359" s="184">
        <v>348222.14</v>
      </c>
      <c r="BD359" s="184">
        <v>6296963.7000000002</v>
      </c>
      <c r="BE359" s="85" t="s">
        <v>2163</v>
      </c>
    </row>
    <row r="360" spans="1:57" s="60" customFormat="1" x14ac:dyDescent="0.2">
      <c r="A360" s="85">
        <v>1</v>
      </c>
      <c r="B360" s="87" t="s">
        <v>589</v>
      </c>
      <c r="C360" s="87" t="s">
        <v>118</v>
      </c>
      <c r="D360" s="85">
        <v>421</v>
      </c>
      <c r="E360" s="85" t="s">
        <v>1750</v>
      </c>
      <c r="F360" s="85" t="s">
        <v>1742</v>
      </c>
      <c r="G360" s="85" t="s">
        <v>1228</v>
      </c>
      <c r="H360" s="85" t="s">
        <v>1743</v>
      </c>
      <c r="I360" s="85" t="s">
        <v>1228</v>
      </c>
      <c r="J360" s="87" t="s">
        <v>409</v>
      </c>
      <c r="K360" s="87" t="s">
        <v>1737</v>
      </c>
      <c r="L360" s="85" t="s">
        <v>1227</v>
      </c>
      <c r="M360" s="85" t="s">
        <v>434</v>
      </c>
      <c r="N360" s="85" t="s">
        <v>1228</v>
      </c>
      <c r="O360" s="85" t="s">
        <v>1228</v>
      </c>
      <c r="P360" s="85" t="s">
        <v>1228</v>
      </c>
      <c r="Q360" s="85" t="s">
        <v>1228</v>
      </c>
      <c r="R360" s="85" t="s">
        <v>1228</v>
      </c>
      <c r="S360" s="142">
        <v>0.25</v>
      </c>
      <c r="T360" s="142">
        <v>0.91666666666666663</v>
      </c>
      <c r="U360" s="85" t="s">
        <v>1228</v>
      </c>
      <c r="V360" s="85" t="s">
        <v>1228</v>
      </c>
      <c r="W360" s="85" t="s">
        <v>1228</v>
      </c>
      <c r="X360" s="85" t="s">
        <v>1228</v>
      </c>
      <c r="Y360" s="85" t="s">
        <v>1228</v>
      </c>
      <c r="Z360" s="85" t="s">
        <v>1228</v>
      </c>
      <c r="AA360" s="85" t="s">
        <v>1228</v>
      </c>
      <c r="AB360" s="85" t="s">
        <v>1228</v>
      </c>
      <c r="AC360" s="85" t="s">
        <v>1228</v>
      </c>
      <c r="AD360" s="85" t="s">
        <v>1228</v>
      </c>
      <c r="AE360" s="85" t="s">
        <v>236</v>
      </c>
      <c r="AF360" s="85" t="s">
        <v>239</v>
      </c>
      <c r="AG360" s="85" t="s">
        <v>240</v>
      </c>
      <c r="AH360" s="85" t="s">
        <v>238</v>
      </c>
      <c r="AI360" s="85" t="s">
        <v>385</v>
      </c>
      <c r="AJ360" s="85" t="s">
        <v>242</v>
      </c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 t="s">
        <v>1228</v>
      </c>
      <c r="BB360" s="149">
        <v>43395</v>
      </c>
      <c r="BC360" s="184">
        <v>347311.25</v>
      </c>
      <c r="BD360" s="184">
        <v>6296720.25</v>
      </c>
      <c r="BE360" s="85" t="s">
        <v>2163</v>
      </c>
    </row>
    <row r="361" spans="1:57" s="60" customFormat="1" x14ac:dyDescent="0.2">
      <c r="A361" s="85">
        <v>1</v>
      </c>
      <c r="B361" s="87" t="s">
        <v>589</v>
      </c>
      <c r="C361" s="87" t="s">
        <v>118</v>
      </c>
      <c r="D361" s="85">
        <v>422</v>
      </c>
      <c r="E361" s="85" t="s">
        <v>1751</v>
      </c>
      <c r="F361" s="85" t="s">
        <v>1744</v>
      </c>
      <c r="G361" s="85" t="s">
        <v>1228</v>
      </c>
      <c r="H361" s="85" t="s">
        <v>1745</v>
      </c>
      <c r="I361" s="85" t="s">
        <v>1228</v>
      </c>
      <c r="J361" s="87" t="s">
        <v>409</v>
      </c>
      <c r="K361" s="87" t="s">
        <v>1735</v>
      </c>
      <c r="L361" s="85" t="s">
        <v>1227</v>
      </c>
      <c r="M361" s="85" t="s">
        <v>434</v>
      </c>
      <c r="N361" s="85" t="s">
        <v>1228</v>
      </c>
      <c r="O361" s="85" t="s">
        <v>1228</v>
      </c>
      <c r="P361" s="85" t="s">
        <v>1228</v>
      </c>
      <c r="Q361" s="85" t="s">
        <v>1228</v>
      </c>
      <c r="R361" s="85" t="s">
        <v>1228</v>
      </c>
      <c r="S361" s="142">
        <v>0.25</v>
      </c>
      <c r="T361" s="142">
        <v>0.91666666666666663</v>
      </c>
      <c r="U361" s="85" t="s">
        <v>1228</v>
      </c>
      <c r="V361" s="85" t="s">
        <v>1228</v>
      </c>
      <c r="W361" s="85" t="s">
        <v>1228</v>
      </c>
      <c r="X361" s="85" t="s">
        <v>1228</v>
      </c>
      <c r="Y361" s="85" t="s">
        <v>1228</v>
      </c>
      <c r="Z361" s="85" t="s">
        <v>1228</v>
      </c>
      <c r="AA361" s="85" t="s">
        <v>1228</v>
      </c>
      <c r="AB361" s="85" t="s">
        <v>1228</v>
      </c>
      <c r="AC361" s="85" t="s">
        <v>1228</v>
      </c>
      <c r="AD361" s="85" t="s">
        <v>1228</v>
      </c>
      <c r="AE361" s="85" t="s">
        <v>236</v>
      </c>
      <c r="AF361" s="85" t="s">
        <v>239</v>
      </c>
      <c r="AG361" s="85" t="s">
        <v>240</v>
      </c>
      <c r="AH361" s="85" t="s">
        <v>238</v>
      </c>
      <c r="AI361" s="85" t="s">
        <v>385</v>
      </c>
      <c r="AJ361" s="85" t="s">
        <v>242</v>
      </c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 t="s">
        <v>1228</v>
      </c>
      <c r="BB361" s="149">
        <v>43395</v>
      </c>
      <c r="BC361" s="184">
        <v>346770.52</v>
      </c>
      <c r="BD361" s="184">
        <v>6296575.1900000004</v>
      </c>
      <c r="BE361" s="85" t="s">
        <v>2163</v>
      </c>
    </row>
    <row r="362" spans="1:57" ht="9.75" customHeight="1" x14ac:dyDescent="0.2">
      <c r="A362" s="30">
        <v>1</v>
      </c>
      <c r="B362" s="79" t="s">
        <v>588</v>
      </c>
      <c r="C362" s="79" t="s">
        <v>118</v>
      </c>
      <c r="D362" s="30">
        <v>423</v>
      </c>
      <c r="E362" s="30" t="s">
        <v>1759</v>
      </c>
      <c r="F362" s="30" t="s">
        <v>1753</v>
      </c>
      <c r="G362" s="30" t="s">
        <v>1228</v>
      </c>
      <c r="H362" s="30" t="s">
        <v>1754</v>
      </c>
      <c r="I362" s="30" t="s">
        <v>1228</v>
      </c>
      <c r="J362" s="79" t="s">
        <v>415</v>
      </c>
      <c r="K362" s="79" t="s">
        <v>2537</v>
      </c>
      <c r="L362" s="30" t="s">
        <v>1227</v>
      </c>
      <c r="M362" s="30" t="s">
        <v>426</v>
      </c>
      <c r="N362" s="30" t="s">
        <v>1228</v>
      </c>
      <c r="O362" s="30" t="s">
        <v>1228</v>
      </c>
      <c r="P362" s="30" t="s">
        <v>1228</v>
      </c>
      <c r="Q362" s="30" t="s">
        <v>1228</v>
      </c>
      <c r="R362" s="30" t="s">
        <v>1228</v>
      </c>
      <c r="S362" s="127">
        <v>0.27083333333333331</v>
      </c>
      <c r="T362" s="127">
        <v>0.45833333333333331</v>
      </c>
      <c r="U362" s="127">
        <v>0.66666666666666663</v>
      </c>
      <c r="V362" s="127">
        <v>0.85416666666666663</v>
      </c>
      <c r="W362" s="30" t="s">
        <v>1228</v>
      </c>
      <c r="X362" s="30" t="s">
        <v>1228</v>
      </c>
      <c r="Y362" s="30" t="s">
        <v>1228</v>
      </c>
      <c r="Z362" s="30" t="s">
        <v>1228</v>
      </c>
      <c r="AA362" s="30" t="s">
        <v>1228</v>
      </c>
      <c r="AB362" s="30" t="s">
        <v>1228</v>
      </c>
      <c r="AC362" s="30" t="s">
        <v>1228</v>
      </c>
      <c r="AD362" s="30" t="s">
        <v>1228</v>
      </c>
      <c r="AE362" s="123" t="s">
        <v>1755</v>
      </c>
      <c r="AF362" s="123" t="s">
        <v>1756</v>
      </c>
      <c r="AG362" s="123" t="s">
        <v>1757</v>
      </c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>
        <v>2</v>
      </c>
      <c r="BA362" s="30" t="s">
        <v>1228</v>
      </c>
      <c r="BB362" s="24">
        <v>43411</v>
      </c>
      <c r="BC362" s="158">
        <v>349794.61</v>
      </c>
      <c r="BD362" s="158">
        <v>6293048.9400000004</v>
      </c>
      <c r="BE362" s="30" t="s">
        <v>2164</v>
      </c>
    </row>
    <row r="363" spans="1:57" x14ac:dyDescent="0.2">
      <c r="A363" s="30">
        <v>1</v>
      </c>
      <c r="B363" s="79" t="s">
        <v>588</v>
      </c>
      <c r="C363" s="79" t="s">
        <v>118</v>
      </c>
      <c r="D363" s="30">
        <v>424</v>
      </c>
      <c r="E363" s="30" t="s">
        <v>1764</v>
      </c>
      <c r="F363" s="30" t="s">
        <v>1760</v>
      </c>
      <c r="G363" s="30" t="s">
        <v>1228</v>
      </c>
      <c r="H363" s="30" t="s">
        <v>1761</v>
      </c>
      <c r="I363" s="30" t="s">
        <v>1228</v>
      </c>
      <c r="J363" s="79" t="s">
        <v>407</v>
      </c>
      <c r="K363" s="79" t="s">
        <v>1762</v>
      </c>
      <c r="L363" s="30" t="s">
        <v>1227</v>
      </c>
      <c r="M363" s="30" t="s">
        <v>429</v>
      </c>
      <c r="N363" s="30" t="s">
        <v>1228</v>
      </c>
      <c r="O363" s="30" t="s">
        <v>1228</v>
      </c>
      <c r="P363" s="30" t="s">
        <v>1228</v>
      </c>
      <c r="Q363" s="30" t="s">
        <v>1228</v>
      </c>
      <c r="R363" s="30" t="s">
        <v>1228</v>
      </c>
      <c r="S363" s="127">
        <v>0.27083333333333331</v>
      </c>
      <c r="T363" s="127">
        <v>0.89583333333333337</v>
      </c>
      <c r="U363" s="127" t="s">
        <v>1228</v>
      </c>
      <c r="V363" s="127" t="s">
        <v>1228</v>
      </c>
      <c r="W363" s="30" t="s">
        <v>1228</v>
      </c>
      <c r="X363" s="30" t="s">
        <v>1228</v>
      </c>
      <c r="Y363" s="30" t="s">
        <v>1228</v>
      </c>
      <c r="Z363" s="30" t="s">
        <v>1228</v>
      </c>
      <c r="AA363" s="30" t="s">
        <v>1228</v>
      </c>
      <c r="AB363" s="30" t="s">
        <v>1228</v>
      </c>
      <c r="AC363" s="30" t="s">
        <v>1228</v>
      </c>
      <c r="AD363" s="30" t="s">
        <v>1228</v>
      </c>
      <c r="AE363" s="123" t="s">
        <v>1763</v>
      </c>
      <c r="AF363" s="123" t="s">
        <v>793</v>
      </c>
      <c r="AG363" s="123" t="s">
        <v>298</v>
      </c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>
        <v>2</v>
      </c>
      <c r="BA363" s="30" t="s">
        <v>1228</v>
      </c>
      <c r="BB363" s="24">
        <v>43418</v>
      </c>
      <c r="BC363" s="158">
        <v>336751.16</v>
      </c>
      <c r="BD363" s="158">
        <v>6290707.6900000004</v>
      </c>
      <c r="BE363" s="30" t="s">
        <v>2165</v>
      </c>
    </row>
    <row r="364" spans="1:57" x14ac:dyDescent="0.2">
      <c r="A364" s="85">
        <v>1</v>
      </c>
      <c r="B364" s="87" t="s">
        <v>589</v>
      </c>
      <c r="C364" s="87" t="s">
        <v>118</v>
      </c>
      <c r="D364" s="85">
        <v>425</v>
      </c>
      <c r="E364" s="85" t="s">
        <v>1824</v>
      </c>
      <c r="F364" s="85" t="s">
        <v>1194</v>
      </c>
      <c r="G364" s="85" t="s">
        <v>1228</v>
      </c>
      <c r="H364" s="85" t="s">
        <v>1190</v>
      </c>
      <c r="I364" s="85" t="s">
        <v>1228</v>
      </c>
      <c r="J364" s="87" t="s">
        <v>1188</v>
      </c>
      <c r="K364" s="87" t="s">
        <v>2531</v>
      </c>
      <c r="L364" s="85" t="s">
        <v>1227</v>
      </c>
      <c r="M364" s="85" t="s">
        <v>426</v>
      </c>
      <c r="N364" s="85" t="s">
        <v>1228</v>
      </c>
      <c r="O364" s="85" t="s">
        <v>1228</v>
      </c>
      <c r="P364" s="85" t="s">
        <v>1228</v>
      </c>
      <c r="Q364" s="85" t="s">
        <v>1228</v>
      </c>
      <c r="R364" s="85" t="s">
        <v>1228</v>
      </c>
      <c r="S364" s="142">
        <v>0.27083333333333331</v>
      </c>
      <c r="T364" s="142">
        <v>0.45833333333333331</v>
      </c>
      <c r="U364" s="142">
        <v>0.66666666666666663</v>
      </c>
      <c r="V364" s="142">
        <v>0.85416666666666663</v>
      </c>
      <c r="W364" s="85" t="s">
        <v>1228</v>
      </c>
      <c r="X364" s="85" t="s">
        <v>1228</v>
      </c>
      <c r="Y364" s="85" t="s">
        <v>1228</v>
      </c>
      <c r="Z364" s="85" t="s">
        <v>1228</v>
      </c>
      <c r="AA364" s="85" t="s">
        <v>1228</v>
      </c>
      <c r="AB364" s="85" t="s">
        <v>1228</v>
      </c>
      <c r="AC364" s="85" t="s">
        <v>1228</v>
      </c>
      <c r="AD364" s="85" t="s">
        <v>1228</v>
      </c>
      <c r="AE364" s="87" t="s">
        <v>188</v>
      </c>
      <c r="AF364" s="87" t="s">
        <v>189</v>
      </c>
      <c r="AG364" s="87" t="s">
        <v>260</v>
      </c>
      <c r="AH364" s="87" t="s">
        <v>261</v>
      </c>
      <c r="AI364" s="87" t="s">
        <v>628</v>
      </c>
      <c r="AJ364" s="87" t="s">
        <v>1592</v>
      </c>
      <c r="AK364" s="87"/>
      <c r="AL364" s="87"/>
      <c r="AM364" s="87"/>
      <c r="AN364" s="87"/>
      <c r="AO364" s="87"/>
      <c r="AP364" s="87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 t="s">
        <v>1228</v>
      </c>
      <c r="BB364" s="149">
        <v>43430</v>
      </c>
      <c r="BC364" s="157">
        <v>353843.58</v>
      </c>
      <c r="BD364" s="157">
        <v>6298905.8899999997</v>
      </c>
      <c r="BE364" s="85" t="s">
        <v>2166</v>
      </c>
    </row>
    <row r="365" spans="1:57" x14ac:dyDescent="0.2">
      <c r="A365" s="30">
        <v>1</v>
      </c>
      <c r="B365" s="79" t="s">
        <v>588</v>
      </c>
      <c r="C365" s="79" t="s">
        <v>118</v>
      </c>
      <c r="D365" s="213">
        <v>426</v>
      </c>
      <c r="E365" s="30" t="s">
        <v>1849</v>
      </c>
      <c r="F365" s="30" t="s">
        <v>1830</v>
      </c>
      <c r="G365" s="30" t="s">
        <v>1228</v>
      </c>
      <c r="H365" s="30" t="s">
        <v>1835</v>
      </c>
      <c r="I365" s="30" t="s">
        <v>1228</v>
      </c>
      <c r="J365" s="79" t="s">
        <v>416</v>
      </c>
      <c r="K365" s="79" t="s">
        <v>2579</v>
      </c>
      <c r="L365" s="30" t="s">
        <v>1227</v>
      </c>
      <c r="M365" s="30" t="s">
        <v>434</v>
      </c>
      <c r="N365" s="30" t="s">
        <v>1228</v>
      </c>
      <c r="O365" s="30" t="s">
        <v>1228</v>
      </c>
      <c r="P365" s="30" t="s">
        <v>1228</v>
      </c>
      <c r="Q365" s="30" t="s">
        <v>1228</v>
      </c>
      <c r="R365" s="30" t="s">
        <v>1228</v>
      </c>
      <c r="S365" s="127">
        <v>0.25</v>
      </c>
      <c r="T365" s="127">
        <v>0.91666666666666663</v>
      </c>
      <c r="U365" s="127" t="s">
        <v>1228</v>
      </c>
      <c r="V365" s="127" t="s">
        <v>1228</v>
      </c>
      <c r="W365" s="144">
        <v>0.27083333333333331</v>
      </c>
      <c r="X365" s="144">
        <v>0.875</v>
      </c>
      <c r="Y365" s="30" t="s">
        <v>1228</v>
      </c>
      <c r="Z365" s="30" t="s">
        <v>1228</v>
      </c>
      <c r="AA365" s="30" t="s">
        <v>1228</v>
      </c>
      <c r="AB365" s="30" t="s">
        <v>1228</v>
      </c>
      <c r="AC365" s="30" t="s">
        <v>1228</v>
      </c>
      <c r="AD365" s="30" t="s">
        <v>1228</v>
      </c>
      <c r="AE365" s="30" t="s">
        <v>236</v>
      </c>
      <c r="AF365" s="30" t="s">
        <v>239</v>
      </c>
      <c r="AG365" s="30" t="s">
        <v>241</v>
      </c>
      <c r="AH365" s="30" t="s">
        <v>238</v>
      </c>
      <c r="AI365" s="30" t="s">
        <v>385</v>
      </c>
      <c r="AJ365" s="30" t="s">
        <v>242</v>
      </c>
      <c r="AK365" s="30" t="s">
        <v>1837</v>
      </c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 t="s">
        <v>1228</v>
      </c>
      <c r="BA365" s="30" t="s">
        <v>1228</v>
      </c>
      <c r="BB365" s="24">
        <v>44532</v>
      </c>
      <c r="BC365" s="161">
        <v>356698.07990000001</v>
      </c>
      <c r="BD365" s="161">
        <v>6294877.9528999999</v>
      </c>
      <c r="BE365" s="30" t="s">
        <v>2167</v>
      </c>
    </row>
    <row r="366" spans="1:57" x14ac:dyDescent="0.2">
      <c r="A366" s="85">
        <v>1</v>
      </c>
      <c r="B366" s="87" t="s">
        <v>589</v>
      </c>
      <c r="C366" s="87" t="s">
        <v>118</v>
      </c>
      <c r="D366" s="85">
        <v>427</v>
      </c>
      <c r="E366" s="85" t="s">
        <v>1850</v>
      </c>
      <c r="F366" s="85" t="s">
        <v>973</v>
      </c>
      <c r="G366" s="85" t="s">
        <v>1228</v>
      </c>
      <c r="H366" s="85" t="s">
        <v>18</v>
      </c>
      <c r="I366" s="85" t="s">
        <v>1228</v>
      </c>
      <c r="J366" s="87" t="s">
        <v>404</v>
      </c>
      <c r="K366" s="87" t="s">
        <v>1125</v>
      </c>
      <c r="L366" s="85" t="s">
        <v>1227</v>
      </c>
      <c r="M366" s="85" t="s">
        <v>426</v>
      </c>
      <c r="N366" s="85" t="s">
        <v>1228</v>
      </c>
      <c r="O366" s="85" t="s">
        <v>1228</v>
      </c>
      <c r="P366" s="85" t="s">
        <v>1228</v>
      </c>
      <c r="Q366" s="85" t="s">
        <v>1228</v>
      </c>
      <c r="R366" s="85" t="s">
        <v>1228</v>
      </c>
      <c r="S366" s="142">
        <v>0.66666666666666663</v>
      </c>
      <c r="T366" s="142">
        <v>0.85416666666666663</v>
      </c>
      <c r="U366" s="142" t="s">
        <v>1228</v>
      </c>
      <c r="V366" s="142" t="s">
        <v>1228</v>
      </c>
      <c r="W366" s="222" t="s">
        <v>1228</v>
      </c>
      <c r="X366" s="222" t="s">
        <v>1228</v>
      </c>
      <c r="Y366" s="85" t="s">
        <v>1228</v>
      </c>
      <c r="Z366" s="85" t="s">
        <v>1228</v>
      </c>
      <c r="AA366" s="85" t="s">
        <v>1228</v>
      </c>
      <c r="AB366" s="85" t="s">
        <v>1228</v>
      </c>
      <c r="AC366" s="85" t="s">
        <v>1228</v>
      </c>
      <c r="AD366" s="85" t="s">
        <v>1228</v>
      </c>
      <c r="AE366" s="85" t="s">
        <v>428</v>
      </c>
      <c r="AF366" s="85" t="s">
        <v>136</v>
      </c>
      <c r="AG366" s="85" t="s">
        <v>137</v>
      </c>
      <c r="AH366" s="85" t="s">
        <v>127</v>
      </c>
      <c r="AI366" s="85" t="s">
        <v>452</v>
      </c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 t="s">
        <v>1228</v>
      </c>
      <c r="BB366" s="149">
        <v>43461</v>
      </c>
      <c r="BC366" s="184">
        <v>358827.31280000001</v>
      </c>
      <c r="BD366" s="184">
        <v>6306288.2723000003</v>
      </c>
      <c r="BE366" s="85" t="s">
        <v>2168</v>
      </c>
    </row>
    <row r="367" spans="1:57" s="192" customFormat="1" ht="14.25" customHeight="1" x14ac:dyDescent="0.2">
      <c r="A367" s="84">
        <v>1</v>
      </c>
      <c r="B367" s="112" t="s">
        <v>2229</v>
      </c>
      <c r="C367" s="112" t="s">
        <v>118</v>
      </c>
      <c r="D367" s="84">
        <v>428</v>
      </c>
      <c r="E367" s="84" t="s">
        <v>1865</v>
      </c>
      <c r="F367" s="84" t="s">
        <v>1857</v>
      </c>
      <c r="G367" s="84" t="s">
        <v>1228</v>
      </c>
      <c r="H367" s="84" t="s">
        <v>1860</v>
      </c>
      <c r="I367" s="84" t="s">
        <v>1228</v>
      </c>
      <c r="J367" s="112" t="s">
        <v>412</v>
      </c>
      <c r="K367" s="84" t="s">
        <v>1858</v>
      </c>
      <c r="L367" s="84" t="s">
        <v>1227</v>
      </c>
      <c r="M367" s="84" t="s">
        <v>434</v>
      </c>
      <c r="N367" s="84" t="s">
        <v>1228</v>
      </c>
      <c r="O367" s="84" t="s">
        <v>1228</v>
      </c>
      <c r="P367" s="84" t="s">
        <v>1228</v>
      </c>
      <c r="Q367" s="84" t="s">
        <v>1228</v>
      </c>
      <c r="R367" s="84" t="s">
        <v>1228</v>
      </c>
      <c r="S367" s="221">
        <v>0.27083333333333331</v>
      </c>
      <c r="T367" s="221">
        <v>0.58333333333333337</v>
      </c>
      <c r="U367" s="221" t="s">
        <v>1228</v>
      </c>
      <c r="V367" s="221" t="s">
        <v>1228</v>
      </c>
      <c r="W367" s="221">
        <v>0.29166666666666669</v>
      </c>
      <c r="X367" s="221">
        <v>0.58333333333333337</v>
      </c>
      <c r="Y367" s="221" t="s">
        <v>1228</v>
      </c>
      <c r="Z367" s="221" t="s">
        <v>1228</v>
      </c>
      <c r="AA367" s="221" t="s">
        <v>1228</v>
      </c>
      <c r="AB367" s="221" t="s">
        <v>1228</v>
      </c>
      <c r="AC367" s="221" t="s">
        <v>1228</v>
      </c>
      <c r="AD367" s="84" t="s">
        <v>1228</v>
      </c>
      <c r="AE367" s="84" t="s">
        <v>1625</v>
      </c>
      <c r="AF367" s="84" t="s">
        <v>1869</v>
      </c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>
        <v>1</v>
      </c>
      <c r="BA367" s="84">
        <v>2</v>
      </c>
      <c r="BB367" s="35">
        <v>43495</v>
      </c>
      <c r="BC367" s="163">
        <v>338204.26539999997</v>
      </c>
      <c r="BD367" s="163">
        <v>6297971.2863999996</v>
      </c>
      <c r="BE367" s="84" t="s">
        <v>2169</v>
      </c>
    </row>
    <row r="368" spans="1:57" x14ac:dyDescent="0.2">
      <c r="A368" s="84">
        <v>1</v>
      </c>
      <c r="B368" s="112" t="s">
        <v>2229</v>
      </c>
      <c r="C368" s="112" t="s">
        <v>1886</v>
      </c>
      <c r="D368" s="84">
        <v>429</v>
      </c>
      <c r="E368" s="84" t="s">
        <v>1866</v>
      </c>
      <c r="F368" s="84" t="s">
        <v>1950</v>
      </c>
      <c r="G368" s="84" t="s">
        <v>2114</v>
      </c>
      <c r="H368" s="84" t="s">
        <v>1863</v>
      </c>
      <c r="I368" s="84" t="s">
        <v>1228</v>
      </c>
      <c r="J368" s="112" t="s">
        <v>411</v>
      </c>
      <c r="K368" s="84" t="s">
        <v>1862</v>
      </c>
      <c r="L368" s="84" t="s">
        <v>1227</v>
      </c>
      <c r="M368" s="84" t="s">
        <v>434</v>
      </c>
      <c r="N368" s="84"/>
      <c r="O368" s="84"/>
      <c r="P368" s="84" t="s">
        <v>1228</v>
      </c>
      <c r="Q368" s="84" t="s">
        <v>1228</v>
      </c>
      <c r="R368" s="84" t="s">
        <v>1228</v>
      </c>
      <c r="S368" s="221">
        <v>0.25</v>
      </c>
      <c r="T368" s="221">
        <v>0.875</v>
      </c>
      <c r="U368" s="221" t="s">
        <v>1228</v>
      </c>
      <c r="V368" s="221" t="s">
        <v>1228</v>
      </c>
      <c r="W368" s="221" t="s">
        <v>1228</v>
      </c>
      <c r="X368" s="221" t="s">
        <v>1228</v>
      </c>
      <c r="Y368" s="221" t="s">
        <v>1228</v>
      </c>
      <c r="Z368" s="221" t="s">
        <v>1228</v>
      </c>
      <c r="AA368" s="221" t="s">
        <v>1228</v>
      </c>
      <c r="AB368" s="221" t="s">
        <v>1228</v>
      </c>
      <c r="AC368" s="221" t="s">
        <v>1228</v>
      </c>
      <c r="AD368" s="84" t="s">
        <v>1228</v>
      </c>
      <c r="AE368" s="84" t="s">
        <v>236</v>
      </c>
      <c r="AF368" s="84" t="s">
        <v>239</v>
      </c>
      <c r="AG368" s="84" t="s">
        <v>240</v>
      </c>
      <c r="AH368" s="84" t="s">
        <v>456</v>
      </c>
      <c r="AI368" s="84" t="s">
        <v>238</v>
      </c>
      <c r="AJ368" s="84" t="s">
        <v>385</v>
      </c>
      <c r="AK368" s="84" t="s">
        <v>242</v>
      </c>
      <c r="AL368" s="84" t="s">
        <v>1837</v>
      </c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>
        <v>3</v>
      </c>
      <c r="BA368" s="84">
        <v>2</v>
      </c>
      <c r="BB368" s="35">
        <v>43495</v>
      </c>
      <c r="BC368" s="163">
        <v>350598.01</v>
      </c>
      <c r="BD368" s="163">
        <v>6296321.4400000004</v>
      </c>
      <c r="BE368" s="84" t="s">
        <v>2169</v>
      </c>
    </row>
    <row r="369" spans="1:57" s="219" customFormat="1" x14ac:dyDescent="0.2">
      <c r="A369" s="88">
        <v>1</v>
      </c>
      <c r="B369" s="113" t="s">
        <v>589</v>
      </c>
      <c r="C369" s="113" t="s">
        <v>119</v>
      </c>
      <c r="D369" s="88">
        <v>430</v>
      </c>
      <c r="E369" s="88" t="s">
        <v>1867</v>
      </c>
      <c r="F369" s="88" t="s">
        <v>1861</v>
      </c>
      <c r="G369" s="88" t="s">
        <v>1228</v>
      </c>
      <c r="H369" s="88" t="s">
        <v>1876</v>
      </c>
      <c r="I369" s="88" t="s">
        <v>1228</v>
      </c>
      <c r="J369" s="113" t="s">
        <v>740</v>
      </c>
      <c r="K369" s="113" t="s">
        <v>1877</v>
      </c>
      <c r="L369" s="88" t="s">
        <v>1213</v>
      </c>
      <c r="M369" s="88" t="s">
        <v>427</v>
      </c>
      <c r="N369" s="88" t="s">
        <v>429</v>
      </c>
      <c r="O369" s="88" t="s">
        <v>426</v>
      </c>
      <c r="P369" s="88" t="s">
        <v>1228</v>
      </c>
      <c r="Q369" s="113" t="s">
        <v>1228</v>
      </c>
      <c r="R369" s="113" t="s">
        <v>1228</v>
      </c>
      <c r="S369" s="128">
        <v>0.27083333333333331</v>
      </c>
      <c r="T369" s="128">
        <v>0.89583333333333337</v>
      </c>
      <c r="U369" s="128" t="s">
        <v>1228</v>
      </c>
      <c r="V369" s="128" t="s">
        <v>1228</v>
      </c>
      <c r="W369" s="223" t="s">
        <v>1228</v>
      </c>
      <c r="X369" s="223" t="s">
        <v>1228</v>
      </c>
      <c r="Y369" s="88" t="s">
        <v>1228</v>
      </c>
      <c r="Z369" s="88" t="s">
        <v>1228</v>
      </c>
      <c r="AA369" s="88" t="s">
        <v>1228</v>
      </c>
      <c r="AB369" s="88" t="s">
        <v>1228</v>
      </c>
      <c r="AC369" s="88" t="s">
        <v>1228</v>
      </c>
      <c r="AD369" s="88" t="s">
        <v>1228</v>
      </c>
      <c r="AE369" s="113" t="s">
        <v>170</v>
      </c>
      <c r="AF369" s="113" t="s">
        <v>1872</v>
      </c>
      <c r="AG369" s="113" t="s">
        <v>1593</v>
      </c>
      <c r="AH369" s="113" t="s">
        <v>1873</v>
      </c>
      <c r="AI369" s="113" t="s">
        <v>725</v>
      </c>
      <c r="AJ369" s="113" t="s">
        <v>727</v>
      </c>
      <c r="AK369" s="113" t="s">
        <v>2001</v>
      </c>
      <c r="AL369" s="113" t="s">
        <v>2134</v>
      </c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88"/>
      <c r="BA369" s="88">
        <v>4</v>
      </c>
      <c r="BB369" s="35">
        <v>43495</v>
      </c>
      <c r="BC369" s="195">
        <v>342714.7</v>
      </c>
      <c r="BD369" s="195">
        <v>6306896.4000000004</v>
      </c>
      <c r="BE369" s="88" t="s">
        <v>2170</v>
      </c>
    </row>
    <row r="370" spans="1:57" x14ac:dyDescent="0.2">
      <c r="A370" s="70">
        <v>1</v>
      </c>
      <c r="B370" s="110" t="s">
        <v>588</v>
      </c>
      <c r="C370" s="110" t="s">
        <v>118</v>
      </c>
      <c r="D370" s="70">
        <v>431</v>
      </c>
      <c r="E370" s="70" t="s">
        <v>1868</v>
      </c>
      <c r="F370" s="70" t="s">
        <v>1864</v>
      </c>
      <c r="G370" s="70" t="s">
        <v>1228</v>
      </c>
      <c r="H370" s="70" t="s">
        <v>1875</v>
      </c>
      <c r="I370" s="70" t="s">
        <v>1228</v>
      </c>
      <c r="J370" s="110" t="s">
        <v>1247</v>
      </c>
      <c r="K370" s="110" t="s">
        <v>1874</v>
      </c>
      <c r="L370" s="70" t="s">
        <v>1227</v>
      </c>
      <c r="M370" s="70" t="s">
        <v>427</v>
      </c>
      <c r="N370" s="70" t="s">
        <v>1228</v>
      </c>
      <c r="O370" s="70" t="s">
        <v>1228</v>
      </c>
      <c r="P370" s="70" t="s">
        <v>1228</v>
      </c>
      <c r="Q370" s="70" t="s">
        <v>1228</v>
      </c>
      <c r="R370" s="70" t="s">
        <v>1228</v>
      </c>
      <c r="S370" s="126">
        <v>0.27083333333333331</v>
      </c>
      <c r="T370" s="126">
        <v>0.4375</v>
      </c>
      <c r="U370" s="126" t="s">
        <v>1228</v>
      </c>
      <c r="V370" s="126" t="s">
        <v>1228</v>
      </c>
      <c r="W370" s="70" t="s">
        <v>1228</v>
      </c>
      <c r="X370" s="70" t="s">
        <v>1228</v>
      </c>
      <c r="Y370" s="70" t="s">
        <v>1228</v>
      </c>
      <c r="Z370" s="70" t="s">
        <v>1228</v>
      </c>
      <c r="AA370" s="70" t="s">
        <v>1228</v>
      </c>
      <c r="AB370" s="70" t="s">
        <v>1228</v>
      </c>
      <c r="AC370" s="70" t="s">
        <v>1228</v>
      </c>
      <c r="AD370" s="70" t="s">
        <v>1228</v>
      </c>
      <c r="AE370" s="70" t="s">
        <v>233</v>
      </c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>
        <v>4</v>
      </c>
      <c r="BB370" s="24">
        <v>43496</v>
      </c>
      <c r="BC370" s="226">
        <v>342868.94</v>
      </c>
      <c r="BD370" s="226">
        <v>6306900.6900000004</v>
      </c>
      <c r="BE370" s="70" t="s">
        <v>2170</v>
      </c>
    </row>
    <row r="371" spans="1:57" s="60" customFormat="1" x14ac:dyDescent="0.2">
      <c r="A371" s="84">
        <v>1</v>
      </c>
      <c r="B371" s="112" t="s">
        <v>2229</v>
      </c>
      <c r="C371" s="112" t="s">
        <v>119</v>
      </c>
      <c r="D371" s="84">
        <v>432</v>
      </c>
      <c r="E371" s="84" t="s">
        <v>1887</v>
      </c>
      <c r="F371" s="84" t="s">
        <v>1009</v>
      </c>
      <c r="G371" s="84" t="s">
        <v>1228</v>
      </c>
      <c r="H371" s="84" t="s">
        <v>57</v>
      </c>
      <c r="I371" s="84" t="s">
        <v>1228</v>
      </c>
      <c r="J371" s="112" t="s">
        <v>405</v>
      </c>
      <c r="K371" s="84" t="s">
        <v>1143</v>
      </c>
      <c r="L371" s="84" t="s">
        <v>1213</v>
      </c>
      <c r="M371" s="84" t="s">
        <v>429</v>
      </c>
      <c r="N371" s="84" t="s">
        <v>426</v>
      </c>
      <c r="O371" s="84" t="s">
        <v>1228</v>
      </c>
      <c r="P371" s="84" t="s">
        <v>1228</v>
      </c>
      <c r="Q371" s="84" t="s">
        <v>1228</v>
      </c>
      <c r="R371" s="84" t="s">
        <v>1228</v>
      </c>
      <c r="S371" s="221">
        <v>0.6875</v>
      </c>
      <c r="T371" s="221">
        <v>0.85416666666666663</v>
      </c>
      <c r="U371" s="221" t="s">
        <v>1228</v>
      </c>
      <c r="V371" s="221" t="s">
        <v>1228</v>
      </c>
      <c r="W371" s="221" t="s">
        <v>1228</v>
      </c>
      <c r="X371" s="221" t="s">
        <v>1228</v>
      </c>
      <c r="Y371" s="221" t="s">
        <v>1228</v>
      </c>
      <c r="Z371" s="221" t="s">
        <v>1228</v>
      </c>
      <c r="AA371" s="221" t="s">
        <v>1228</v>
      </c>
      <c r="AB371" s="221" t="s">
        <v>1228</v>
      </c>
      <c r="AC371" s="221" t="s">
        <v>1228</v>
      </c>
      <c r="AD371" s="84" t="s">
        <v>1228</v>
      </c>
      <c r="AE371" s="84" t="s">
        <v>246</v>
      </c>
      <c r="AF371" s="84" t="s">
        <v>382</v>
      </c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>
        <v>3</v>
      </c>
      <c r="BA371" s="84">
        <v>3</v>
      </c>
      <c r="BB371" s="35">
        <v>39384</v>
      </c>
      <c r="BC371" s="163">
        <v>349473.96</v>
      </c>
      <c r="BD371" s="163">
        <v>6299795.2000000002</v>
      </c>
      <c r="BE371" s="84" t="s">
        <v>2171</v>
      </c>
    </row>
    <row r="372" spans="1:57" s="60" customFormat="1" x14ac:dyDescent="0.2">
      <c r="A372" s="88">
        <v>1</v>
      </c>
      <c r="B372" s="113" t="s">
        <v>589</v>
      </c>
      <c r="C372" s="113" t="s">
        <v>119</v>
      </c>
      <c r="D372" s="88">
        <v>433</v>
      </c>
      <c r="E372" s="88" t="s">
        <v>1888</v>
      </c>
      <c r="F372" s="88" t="s">
        <v>1032</v>
      </c>
      <c r="G372" s="88" t="s">
        <v>1228</v>
      </c>
      <c r="H372" s="88" t="s">
        <v>83</v>
      </c>
      <c r="I372" s="88" t="s">
        <v>1228</v>
      </c>
      <c r="J372" s="113" t="s">
        <v>407</v>
      </c>
      <c r="K372" s="113" t="s">
        <v>2491</v>
      </c>
      <c r="L372" s="88" t="s">
        <v>1213</v>
      </c>
      <c r="M372" s="88" t="s">
        <v>434</v>
      </c>
      <c r="N372" s="88" t="s">
        <v>426</v>
      </c>
      <c r="O372" s="88" t="s">
        <v>1228</v>
      </c>
      <c r="P372" s="88" t="s">
        <v>1228</v>
      </c>
      <c r="Q372" s="88" t="s">
        <v>1228</v>
      </c>
      <c r="R372" s="88" t="s">
        <v>1228</v>
      </c>
      <c r="S372" s="221">
        <v>0.27083333333333331</v>
      </c>
      <c r="T372" s="221">
        <v>0.91666666666666663</v>
      </c>
      <c r="U372" s="221" t="s">
        <v>1228</v>
      </c>
      <c r="V372" s="221" t="s">
        <v>1228</v>
      </c>
      <c r="W372" s="223">
        <v>0.29166666666666669</v>
      </c>
      <c r="X372" s="223">
        <v>0.875</v>
      </c>
      <c r="Y372" s="88" t="s">
        <v>1228</v>
      </c>
      <c r="Z372" s="88" t="s">
        <v>1228</v>
      </c>
      <c r="AA372" s="88" t="s">
        <v>1228</v>
      </c>
      <c r="AB372" s="88" t="s">
        <v>1228</v>
      </c>
      <c r="AC372" s="88" t="s">
        <v>1228</v>
      </c>
      <c r="AD372" s="88" t="s">
        <v>1228</v>
      </c>
      <c r="AE372" s="88" t="s">
        <v>294</v>
      </c>
      <c r="AF372" s="88" t="s">
        <v>295</v>
      </c>
      <c r="AG372" s="88" t="s">
        <v>375</v>
      </c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>
        <v>2</v>
      </c>
      <c r="BB372" s="35">
        <v>43514</v>
      </c>
      <c r="BC372" s="195">
        <v>336883.69</v>
      </c>
      <c r="BD372" s="195">
        <v>6290714.9299999997</v>
      </c>
      <c r="BE372" s="84" t="s">
        <v>2172</v>
      </c>
    </row>
    <row r="373" spans="1:57" s="224" customFormat="1" x14ac:dyDescent="0.2">
      <c r="A373" s="88">
        <v>1</v>
      </c>
      <c r="B373" s="113" t="s">
        <v>589</v>
      </c>
      <c r="C373" s="113" t="s">
        <v>119</v>
      </c>
      <c r="D373" s="88">
        <v>434</v>
      </c>
      <c r="E373" s="88" t="s">
        <v>1899</v>
      </c>
      <c r="F373" s="88" t="s">
        <v>1037</v>
      </c>
      <c r="G373" s="88" t="s">
        <v>1228</v>
      </c>
      <c r="H373" s="88" t="s">
        <v>555</v>
      </c>
      <c r="I373" s="88" t="s">
        <v>1228</v>
      </c>
      <c r="J373" s="113" t="s">
        <v>415</v>
      </c>
      <c r="K373" s="113" t="s">
        <v>1892</v>
      </c>
      <c r="L373" s="88" t="s">
        <v>1213</v>
      </c>
      <c r="M373" s="88" t="s">
        <v>426</v>
      </c>
      <c r="N373" s="88" t="s">
        <v>429</v>
      </c>
      <c r="O373" s="88" t="s">
        <v>431</v>
      </c>
      <c r="P373" s="88" t="s">
        <v>1228</v>
      </c>
      <c r="Q373" s="88" t="s">
        <v>1228</v>
      </c>
      <c r="R373" s="88" t="s">
        <v>1228</v>
      </c>
      <c r="S373" s="221">
        <v>0.27083333333333331</v>
      </c>
      <c r="T373" s="221">
        <v>0.45833333333333331</v>
      </c>
      <c r="U373" s="221">
        <v>0.66666666666666663</v>
      </c>
      <c r="V373" s="221">
        <v>0.85416666666666663</v>
      </c>
      <c r="W373" s="223" t="s">
        <v>1228</v>
      </c>
      <c r="X373" s="223" t="s">
        <v>1228</v>
      </c>
      <c r="Y373" s="88" t="s">
        <v>1228</v>
      </c>
      <c r="Z373" s="88" t="s">
        <v>1228</v>
      </c>
      <c r="AA373" s="88" t="s">
        <v>1228</v>
      </c>
      <c r="AB373" s="88" t="s">
        <v>1228</v>
      </c>
      <c r="AC373" s="88" t="s">
        <v>1228</v>
      </c>
      <c r="AD373" s="88" t="s">
        <v>1228</v>
      </c>
      <c r="AE373" s="88" t="s">
        <v>219</v>
      </c>
      <c r="AF373" s="88" t="s">
        <v>217</v>
      </c>
      <c r="AG373" s="88" t="s">
        <v>220</v>
      </c>
      <c r="AH373" s="88" t="s">
        <v>465</v>
      </c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 t="s">
        <v>1228</v>
      </c>
      <c r="BB373" s="35">
        <v>43516</v>
      </c>
      <c r="BC373" s="195">
        <v>352228.75640000001</v>
      </c>
      <c r="BD373" s="195">
        <v>6291047.0659999996</v>
      </c>
      <c r="BE373" s="84" t="s">
        <v>2173</v>
      </c>
    </row>
    <row r="374" spans="1:57" s="180" customFormat="1" x14ac:dyDescent="0.2">
      <c r="A374" s="88">
        <v>1</v>
      </c>
      <c r="B374" s="113" t="s">
        <v>589</v>
      </c>
      <c r="C374" s="113" t="s">
        <v>119</v>
      </c>
      <c r="D374" s="88">
        <v>435</v>
      </c>
      <c r="E374" s="88" t="s">
        <v>1900</v>
      </c>
      <c r="F374" s="88" t="s">
        <v>1038</v>
      </c>
      <c r="G374" s="88" t="s">
        <v>1228</v>
      </c>
      <c r="H374" s="88" t="s">
        <v>466</v>
      </c>
      <c r="I374" s="88" t="s">
        <v>1228</v>
      </c>
      <c r="J374" s="113" t="s">
        <v>419</v>
      </c>
      <c r="K374" s="113" t="s">
        <v>1892</v>
      </c>
      <c r="L374" s="88" t="s">
        <v>1213</v>
      </c>
      <c r="M374" s="88" t="s">
        <v>426</v>
      </c>
      <c r="N374" s="88" t="s">
        <v>429</v>
      </c>
      <c r="O374" s="88" t="s">
        <v>434</v>
      </c>
      <c r="P374" s="88" t="s">
        <v>431</v>
      </c>
      <c r="Q374" s="88" t="s">
        <v>1228</v>
      </c>
      <c r="R374" s="88" t="s">
        <v>1228</v>
      </c>
      <c r="S374" s="221">
        <v>0.66666666666666663</v>
      </c>
      <c r="T374" s="221">
        <v>0.85416666666666663</v>
      </c>
      <c r="U374" s="221" t="s">
        <v>1228</v>
      </c>
      <c r="V374" s="221" t="s">
        <v>1228</v>
      </c>
      <c r="W374" s="223" t="s">
        <v>1228</v>
      </c>
      <c r="X374" s="223" t="s">
        <v>1228</v>
      </c>
      <c r="Y374" s="88" t="s">
        <v>1228</v>
      </c>
      <c r="Z374" s="88" t="s">
        <v>1228</v>
      </c>
      <c r="AA374" s="88" t="s">
        <v>1228</v>
      </c>
      <c r="AB374" s="88" t="s">
        <v>1228</v>
      </c>
      <c r="AC374" s="88" t="s">
        <v>1228</v>
      </c>
      <c r="AD374" s="88" t="s">
        <v>1228</v>
      </c>
      <c r="AE374" s="88" t="s">
        <v>246</v>
      </c>
      <c r="AF374" s="88" t="s">
        <v>163</v>
      </c>
      <c r="AG374" s="88" t="s">
        <v>382</v>
      </c>
      <c r="AH374" s="88" t="s">
        <v>315</v>
      </c>
      <c r="AI374" s="88" t="s">
        <v>375</v>
      </c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>
        <v>4</v>
      </c>
      <c r="BB374" s="35">
        <v>43516</v>
      </c>
      <c r="BC374" s="195">
        <v>352377.62239999999</v>
      </c>
      <c r="BD374" s="195">
        <v>6290952.6169999996</v>
      </c>
      <c r="BE374" s="84" t="s">
        <v>2173</v>
      </c>
    </row>
    <row r="375" spans="1:57" x14ac:dyDescent="0.2">
      <c r="A375" s="88">
        <v>1</v>
      </c>
      <c r="B375" s="113" t="s">
        <v>589</v>
      </c>
      <c r="C375" s="113" t="s">
        <v>119</v>
      </c>
      <c r="D375" s="88">
        <v>436</v>
      </c>
      <c r="E375" s="88" t="s">
        <v>1901</v>
      </c>
      <c r="F375" s="88" t="s">
        <v>1890</v>
      </c>
      <c r="G375" s="88" t="s">
        <v>1228</v>
      </c>
      <c r="H375" s="88" t="s">
        <v>1893</v>
      </c>
      <c r="I375" s="88" t="s">
        <v>1228</v>
      </c>
      <c r="J375" s="113" t="s">
        <v>410</v>
      </c>
      <c r="K375" s="113" t="s">
        <v>1894</v>
      </c>
      <c r="L375" s="88" t="s">
        <v>1213</v>
      </c>
      <c r="M375" s="88" t="s">
        <v>426</v>
      </c>
      <c r="N375" s="88" t="s">
        <v>432</v>
      </c>
      <c r="O375" s="88" t="s">
        <v>434</v>
      </c>
      <c r="P375" s="88" t="s">
        <v>1228</v>
      </c>
      <c r="Q375" s="88" t="s">
        <v>1228</v>
      </c>
      <c r="R375" s="88" t="s">
        <v>1228</v>
      </c>
      <c r="S375" s="221">
        <v>0.27083333333333331</v>
      </c>
      <c r="T375" s="221">
        <v>0.45833333333333331</v>
      </c>
      <c r="U375" s="221">
        <v>0.66666666666666663</v>
      </c>
      <c r="V375" s="221">
        <v>0.85416666666666663</v>
      </c>
      <c r="W375" s="223" t="s">
        <v>1228</v>
      </c>
      <c r="X375" s="223" t="s">
        <v>1228</v>
      </c>
      <c r="Y375" s="88" t="s">
        <v>1228</v>
      </c>
      <c r="Z375" s="88" t="s">
        <v>1228</v>
      </c>
      <c r="AA375" s="88" t="s">
        <v>1228</v>
      </c>
      <c r="AB375" s="88" t="s">
        <v>1228</v>
      </c>
      <c r="AC375" s="88" t="s">
        <v>1228</v>
      </c>
      <c r="AD375" s="88" t="s">
        <v>1228</v>
      </c>
      <c r="AE375" s="88" t="s">
        <v>246</v>
      </c>
      <c r="AF375" s="88" t="s">
        <v>390</v>
      </c>
      <c r="AG375" s="88" t="s">
        <v>550</v>
      </c>
      <c r="AH375" s="88" t="s">
        <v>344</v>
      </c>
      <c r="AI375" s="88" t="s">
        <v>707</v>
      </c>
      <c r="AJ375" s="88" t="s">
        <v>126</v>
      </c>
      <c r="AK375" s="88" t="s">
        <v>697</v>
      </c>
      <c r="AL375" s="88" t="s">
        <v>698</v>
      </c>
      <c r="AM375" s="88" t="s">
        <v>695</v>
      </c>
      <c r="AN375" s="88" t="s">
        <v>699</v>
      </c>
      <c r="AO375" s="88" t="s">
        <v>1993</v>
      </c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 t="s">
        <v>1228</v>
      </c>
      <c r="BB375" s="35">
        <v>43516</v>
      </c>
      <c r="BC375" s="195">
        <v>342990.23259999999</v>
      </c>
      <c r="BD375" s="195">
        <v>6297131.1012000004</v>
      </c>
      <c r="BE375" s="84" t="s">
        <v>2173</v>
      </c>
    </row>
    <row r="376" spans="1:57" x14ac:dyDescent="0.2">
      <c r="A376" s="88">
        <v>1</v>
      </c>
      <c r="B376" s="113" t="s">
        <v>589</v>
      </c>
      <c r="C376" s="113" t="s">
        <v>119</v>
      </c>
      <c r="D376" s="88">
        <v>437</v>
      </c>
      <c r="E376" s="88" t="s">
        <v>1902</v>
      </c>
      <c r="F376" s="88" t="s">
        <v>1891</v>
      </c>
      <c r="G376" s="88" t="s">
        <v>1228</v>
      </c>
      <c r="H376" s="88" t="s">
        <v>1898</v>
      </c>
      <c r="I376" s="88" t="s">
        <v>1228</v>
      </c>
      <c r="J376" s="113" t="s">
        <v>410</v>
      </c>
      <c r="K376" s="113" t="s">
        <v>1897</v>
      </c>
      <c r="L376" s="88" t="s">
        <v>1213</v>
      </c>
      <c r="M376" s="88" t="s">
        <v>426</v>
      </c>
      <c r="N376" s="88" t="s">
        <v>429</v>
      </c>
      <c r="O376" s="88" t="s">
        <v>434</v>
      </c>
      <c r="P376" s="88" t="s">
        <v>1228</v>
      </c>
      <c r="Q376" s="88" t="s">
        <v>1228</v>
      </c>
      <c r="R376" s="88" t="s">
        <v>1228</v>
      </c>
      <c r="S376" s="221">
        <v>0.27083333333333331</v>
      </c>
      <c r="T376" s="221">
        <v>0.45833333333333331</v>
      </c>
      <c r="U376" s="221">
        <v>0.66666666666666663</v>
      </c>
      <c r="V376" s="221">
        <v>0.85416666666666663</v>
      </c>
      <c r="W376" s="223" t="s">
        <v>1228</v>
      </c>
      <c r="X376" s="223" t="s">
        <v>1228</v>
      </c>
      <c r="Y376" s="88" t="s">
        <v>1228</v>
      </c>
      <c r="Z376" s="88" t="s">
        <v>1228</v>
      </c>
      <c r="AA376" s="88" t="s">
        <v>1228</v>
      </c>
      <c r="AB376" s="88" t="s">
        <v>1228</v>
      </c>
      <c r="AC376" s="88" t="s">
        <v>1228</v>
      </c>
      <c r="AD376" s="88" t="s">
        <v>1228</v>
      </c>
      <c r="AE376" s="88" t="s">
        <v>789</v>
      </c>
      <c r="AF376" s="88" t="s">
        <v>791</v>
      </c>
      <c r="AG376" s="88" t="s">
        <v>1895</v>
      </c>
      <c r="AH376" s="88" t="s">
        <v>1896</v>
      </c>
      <c r="AI376" s="88" t="s">
        <v>124</v>
      </c>
      <c r="AJ376" s="88" t="s">
        <v>133</v>
      </c>
      <c r="AK376" s="88" t="s">
        <v>188</v>
      </c>
      <c r="AL376" s="88" t="s">
        <v>189</v>
      </c>
      <c r="AM376" s="88" t="s">
        <v>132</v>
      </c>
      <c r="AN376" s="88" t="s">
        <v>228</v>
      </c>
      <c r="AO376" s="88" t="s">
        <v>279</v>
      </c>
      <c r="AP376" s="88" t="s">
        <v>457</v>
      </c>
      <c r="AQ376" s="88" t="s">
        <v>709</v>
      </c>
      <c r="AR376" s="88"/>
      <c r="AS376" s="88"/>
      <c r="AT376" s="88"/>
      <c r="AU376" s="88"/>
      <c r="AV376" s="88"/>
      <c r="AW376" s="88"/>
      <c r="AX376" s="88"/>
      <c r="AY376" s="88"/>
      <c r="AZ376" s="88"/>
      <c r="BA376" s="88" t="s">
        <v>1228</v>
      </c>
      <c r="BB376" s="35">
        <v>43516</v>
      </c>
      <c r="BC376" s="195">
        <v>342793.89649999997</v>
      </c>
      <c r="BD376" s="195">
        <v>6297077.9945</v>
      </c>
      <c r="BE376" s="84" t="s">
        <v>2173</v>
      </c>
    </row>
    <row r="377" spans="1:57" s="60" customFormat="1" x14ac:dyDescent="0.2">
      <c r="A377" s="88">
        <v>1</v>
      </c>
      <c r="B377" s="113" t="s">
        <v>589</v>
      </c>
      <c r="C377" s="113" t="s">
        <v>119</v>
      </c>
      <c r="D377" s="88">
        <v>438</v>
      </c>
      <c r="E377" s="88" t="s">
        <v>1903</v>
      </c>
      <c r="F377" s="88" t="s">
        <v>1879</v>
      </c>
      <c r="G377" s="88" t="s">
        <v>1228</v>
      </c>
      <c r="H377" s="88" t="s">
        <v>1885</v>
      </c>
      <c r="I377" s="88" t="s">
        <v>1228</v>
      </c>
      <c r="J377" s="113" t="s">
        <v>407</v>
      </c>
      <c r="K377" s="113" t="s">
        <v>1883</v>
      </c>
      <c r="L377" s="88" t="s">
        <v>1213</v>
      </c>
      <c r="M377" s="88" t="s">
        <v>434</v>
      </c>
      <c r="N377" s="88" t="s">
        <v>429</v>
      </c>
      <c r="O377" s="88" t="s">
        <v>426</v>
      </c>
      <c r="P377" s="88" t="s">
        <v>1228</v>
      </c>
      <c r="Q377" s="88" t="s">
        <v>1228</v>
      </c>
      <c r="R377" s="88" t="s">
        <v>1228</v>
      </c>
      <c r="S377" s="221">
        <v>0.27083333333333331</v>
      </c>
      <c r="T377" s="221">
        <v>0.91666666666666663</v>
      </c>
      <c r="U377" s="221" t="s">
        <v>1228</v>
      </c>
      <c r="V377" s="221" t="s">
        <v>1228</v>
      </c>
      <c r="W377" s="223" t="s">
        <v>1228</v>
      </c>
      <c r="X377" s="223" t="s">
        <v>1228</v>
      </c>
      <c r="Y377" s="88" t="s">
        <v>1228</v>
      </c>
      <c r="Z377" s="88" t="s">
        <v>1228</v>
      </c>
      <c r="AA377" s="88" t="s">
        <v>1228</v>
      </c>
      <c r="AB377" s="88" t="s">
        <v>1228</v>
      </c>
      <c r="AC377" s="88" t="s">
        <v>1228</v>
      </c>
      <c r="AD377" s="88" t="s">
        <v>1228</v>
      </c>
      <c r="AE377" s="88" t="s">
        <v>220</v>
      </c>
      <c r="AF377" s="88" t="s">
        <v>844</v>
      </c>
      <c r="AG377" s="88" t="s">
        <v>211</v>
      </c>
      <c r="AH377" s="88" t="s">
        <v>212</v>
      </c>
      <c r="AI377" s="88" t="s">
        <v>299</v>
      </c>
      <c r="AJ377" s="88" t="s">
        <v>451</v>
      </c>
      <c r="AK377" s="88" t="s">
        <v>395</v>
      </c>
      <c r="AL377" s="88" t="s">
        <v>1884</v>
      </c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>
        <v>2</v>
      </c>
      <c r="BB377" s="35">
        <v>43518</v>
      </c>
      <c r="BC377" s="195">
        <v>336847.28</v>
      </c>
      <c r="BD377" s="195">
        <v>6290732.7300000004</v>
      </c>
      <c r="BE377" s="84" t="s">
        <v>2173</v>
      </c>
    </row>
    <row r="378" spans="1:57" s="194" customFormat="1" x14ac:dyDescent="0.2">
      <c r="A378" s="84">
        <v>1</v>
      </c>
      <c r="B378" s="112" t="s">
        <v>2229</v>
      </c>
      <c r="C378" s="112" t="s">
        <v>119</v>
      </c>
      <c r="D378" s="84">
        <v>439</v>
      </c>
      <c r="E378" s="84" t="s">
        <v>1904</v>
      </c>
      <c r="F378" s="84" t="s">
        <v>1878</v>
      </c>
      <c r="G378" s="84" t="s">
        <v>1228</v>
      </c>
      <c r="H378" s="84" t="s">
        <v>1882</v>
      </c>
      <c r="I378" s="84" t="s">
        <v>1228</v>
      </c>
      <c r="J378" s="112" t="s">
        <v>1881</v>
      </c>
      <c r="K378" s="84" t="s">
        <v>1880</v>
      </c>
      <c r="L378" s="84" t="s">
        <v>1213</v>
      </c>
      <c r="M378" s="84" t="s">
        <v>434</v>
      </c>
      <c r="N378" s="84" t="s">
        <v>429</v>
      </c>
      <c r="O378" s="84" t="s">
        <v>1228</v>
      </c>
      <c r="P378" s="84" t="s">
        <v>1228</v>
      </c>
      <c r="Q378" s="84" t="s">
        <v>1228</v>
      </c>
      <c r="R378" s="84" t="s">
        <v>1228</v>
      </c>
      <c r="S378" s="221">
        <v>0.27083333333333331</v>
      </c>
      <c r="T378" s="221">
        <v>0.91666666666666663</v>
      </c>
      <c r="U378" s="221" t="s">
        <v>1228</v>
      </c>
      <c r="V378" s="221" t="s">
        <v>1228</v>
      </c>
      <c r="W378" s="221" t="s">
        <v>1228</v>
      </c>
      <c r="X378" s="221" t="s">
        <v>1228</v>
      </c>
      <c r="Y378" s="221" t="s">
        <v>1228</v>
      </c>
      <c r="Z378" s="221" t="s">
        <v>1228</v>
      </c>
      <c r="AA378" s="221" t="s">
        <v>1228</v>
      </c>
      <c r="AB378" s="221" t="s">
        <v>1228</v>
      </c>
      <c r="AC378" s="221" t="s">
        <v>1228</v>
      </c>
      <c r="AD378" s="84" t="s">
        <v>1228</v>
      </c>
      <c r="AE378" s="84" t="s">
        <v>303</v>
      </c>
      <c r="AF378" s="84" t="s">
        <v>302</v>
      </c>
      <c r="AG378" s="84" t="s">
        <v>304</v>
      </c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>
        <v>2</v>
      </c>
      <c r="BA378" s="84">
        <v>2</v>
      </c>
      <c r="BB378" s="35">
        <v>43518</v>
      </c>
      <c r="BC378" s="163">
        <v>338507.65399999998</v>
      </c>
      <c r="BD378" s="163">
        <v>6296094.9060000004</v>
      </c>
      <c r="BE378" s="84" t="s">
        <v>2173</v>
      </c>
    </row>
    <row r="379" spans="1:57" s="60" customFormat="1" x14ac:dyDescent="0.2">
      <c r="A379" s="88">
        <v>1</v>
      </c>
      <c r="B379" s="113" t="s">
        <v>589</v>
      </c>
      <c r="C379" s="113" t="s">
        <v>118</v>
      </c>
      <c r="D379" s="88">
        <v>440</v>
      </c>
      <c r="E379" s="88" t="s">
        <v>1913</v>
      </c>
      <c r="F379" s="88" t="s">
        <v>1905</v>
      </c>
      <c r="G379" s="88" t="s">
        <v>1228</v>
      </c>
      <c r="H379" s="88" t="s">
        <v>1911</v>
      </c>
      <c r="I379" s="88" t="s">
        <v>1228</v>
      </c>
      <c r="J379" s="113" t="s">
        <v>740</v>
      </c>
      <c r="K379" s="113" t="s">
        <v>1912</v>
      </c>
      <c r="L379" s="88" t="s">
        <v>1227</v>
      </c>
      <c r="M379" s="88" t="s">
        <v>429</v>
      </c>
      <c r="N379" s="88" t="s">
        <v>1228</v>
      </c>
      <c r="O379" s="88" t="s">
        <v>1228</v>
      </c>
      <c r="P379" s="88" t="s">
        <v>1228</v>
      </c>
      <c r="Q379" s="88" t="s">
        <v>1228</v>
      </c>
      <c r="R379" s="88" t="s">
        <v>1228</v>
      </c>
      <c r="S379" s="221">
        <v>0.27083333333333331</v>
      </c>
      <c r="T379" s="221">
        <v>0.875</v>
      </c>
      <c r="U379" s="221" t="s">
        <v>1228</v>
      </c>
      <c r="V379" s="221" t="s">
        <v>1228</v>
      </c>
      <c r="W379" s="223" t="s">
        <v>1228</v>
      </c>
      <c r="X379" s="223" t="s">
        <v>1228</v>
      </c>
      <c r="Y379" s="88" t="s">
        <v>1228</v>
      </c>
      <c r="Z379" s="88" t="s">
        <v>1228</v>
      </c>
      <c r="AA379" s="88" t="s">
        <v>1228</v>
      </c>
      <c r="AB379" s="88" t="s">
        <v>1228</v>
      </c>
      <c r="AC379" s="88" t="s">
        <v>1228</v>
      </c>
      <c r="AD379" s="88" t="s">
        <v>1228</v>
      </c>
      <c r="AE379" s="88" t="s">
        <v>1870</v>
      </c>
      <c r="AF379" s="88" t="s">
        <v>1939</v>
      </c>
      <c r="AG379" s="88" t="s">
        <v>1871</v>
      </c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>
        <v>2</v>
      </c>
      <c r="BB379" s="35">
        <v>43525</v>
      </c>
      <c r="BC379" s="195">
        <v>342790.98</v>
      </c>
      <c r="BD379" s="195">
        <v>6306918.1500000004</v>
      </c>
      <c r="BE379" s="84" t="s">
        <v>2138</v>
      </c>
    </row>
    <row r="380" spans="1:57" s="179" customFormat="1" x14ac:dyDescent="0.2">
      <c r="A380" s="113">
        <v>1</v>
      </c>
      <c r="B380" s="113" t="s">
        <v>589</v>
      </c>
      <c r="C380" s="113" t="s">
        <v>119</v>
      </c>
      <c r="D380" s="88">
        <v>441</v>
      </c>
      <c r="E380" s="88" t="s">
        <v>1914</v>
      </c>
      <c r="F380" s="88" t="s">
        <v>1290</v>
      </c>
      <c r="G380" s="88" t="s">
        <v>1228</v>
      </c>
      <c r="H380" s="88" t="s">
        <v>1689</v>
      </c>
      <c r="I380" s="88" t="s">
        <v>1228</v>
      </c>
      <c r="J380" s="113" t="s">
        <v>425</v>
      </c>
      <c r="K380" s="113" t="s">
        <v>1910</v>
      </c>
      <c r="L380" s="88" t="s">
        <v>1213</v>
      </c>
      <c r="M380" s="88" t="s">
        <v>427</v>
      </c>
      <c r="N380" s="88" t="s">
        <v>434</v>
      </c>
      <c r="O380" s="88" t="s">
        <v>1228</v>
      </c>
      <c r="P380" s="88" t="s">
        <v>1228</v>
      </c>
      <c r="Q380" s="113" t="s">
        <v>1228</v>
      </c>
      <c r="R380" s="113" t="s">
        <v>1228</v>
      </c>
      <c r="S380" s="221">
        <v>0.27083333333333331</v>
      </c>
      <c r="T380" s="221">
        <v>0.64583333333333337</v>
      </c>
      <c r="U380" s="221" t="s">
        <v>1228</v>
      </c>
      <c r="V380" s="221" t="s">
        <v>1228</v>
      </c>
      <c r="W380" s="223" t="s">
        <v>1228</v>
      </c>
      <c r="X380" s="223" t="s">
        <v>1228</v>
      </c>
      <c r="Y380" s="88" t="s">
        <v>1228</v>
      </c>
      <c r="Z380" s="88" t="s">
        <v>1228</v>
      </c>
      <c r="AA380" s="88" t="s">
        <v>1228</v>
      </c>
      <c r="AB380" s="88" t="s">
        <v>1228</v>
      </c>
      <c r="AC380" s="88" t="s">
        <v>1228</v>
      </c>
      <c r="AD380" s="88" t="s">
        <v>1228</v>
      </c>
      <c r="AE380" s="113" t="s">
        <v>165</v>
      </c>
      <c r="AF380" s="113" t="s">
        <v>395</v>
      </c>
      <c r="AG380" s="113" t="s">
        <v>166</v>
      </c>
      <c r="AH380" s="113" t="s">
        <v>398</v>
      </c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88">
        <v>2</v>
      </c>
      <c r="BA380" s="88">
        <v>2</v>
      </c>
      <c r="BB380" s="35">
        <v>43525</v>
      </c>
      <c r="BC380" s="195">
        <v>341328.38</v>
      </c>
      <c r="BD380" s="195">
        <v>6302573.1399999997</v>
      </c>
      <c r="BE380" s="84" t="s">
        <v>2138</v>
      </c>
    </row>
    <row r="381" spans="1:57" x14ac:dyDescent="0.2">
      <c r="A381" s="70">
        <v>1</v>
      </c>
      <c r="B381" s="110" t="s">
        <v>588</v>
      </c>
      <c r="C381" s="110" t="s">
        <v>119</v>
      </c>
      <c r="D381" s="70">
        <v>442</v>
      </c>
      <c r="E381" s="70" t="s">
        <v>1925</v>
      </c>
      <c r="F381" s="70" t="s">
        <v>983</v>
      </c>
      <c r="G381" s="70" t="s">
        <v>1228</v>
      </c>
      <c r="H381" s="70" t="s">
        <v>28</v>
      </c>
      <c r="I381" s="70" t="s">
        <v>1228</v>
      </c>
      <c r="J381" s="110" t="s">
        <v>409</v>
      </c>
      <c r="K381" s="110" t="s">
        <v>1915</v>
      </c>
      <c r="L381" s="70" t="s">
        <v>1213</v>
      </c>
      <c r="M381" s="70" t="s">
        <v>432</v>
      </c>
      <c r="N381" s="70" t="s">
        <v>427</v>
      </c>
      <c r="O381" s="70" t="s">
        <v>1228</v>
      </c>
      <c r="P381" s="70" t="s">
        <v>1228</v>
      </c>
      <c r="Q381" s="70" t="s">
        <v>1228</v>
      </c>
      <c r="R381" s="70" t="s">
        <v>1228</v>
      </c>
      <c r="S381" s="227">
        <v>0.66666666666666663</v>
      </c>
      <c r="T381" s="227">
        <v>0.875</v>
      </c>
      <c r="U381" s="227" t="s">
        <v>1228</v>
      </c>
      <c r="V381" s="227" t="s">
        <v>1228</v>
      </c>
      <c r="W381" s="70" t="s">
        <v>1228</v>
      </c>
      <c r="X381" s="70" t="s">
        <v>1228</v>
      </c>
      <c r="Y381" s="70" t="s">
        <v>1228</v>
      </c>
      <c r="Z381" s="70" t="s">
        <v>1228</v>
      </c>
      <c r="AA381" s="70" t="s">
        <v>1228</v>
      </c>
      <c r="AB381" s="70" t="s">
        <v>1228</v>
      </c>
      <c r="AC381" s="70" t="s">
        <v>1228</v>
      </c>
      <c r="AD381" s="70" t="s">
        <v>1228</v>
      </c>
      <c r="AE381" s="70" t="s">
        <v>176</v>
      </c>
      <c r="AF381" s="70" t="s">
        <v>203</v>
      </c>
      <c r="AG381" s="70" t="s">
        <v>178</v>
      </c>
      <c r="AH381" s="70" t="s">
        <v>2401</v>
      </c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>
        <v>2</v>
      </c>
      <c r="BA381" s="70">
        <v>2</v>
      </c>
      <c r="BB381" s="24">
        <v>43545</v>
      </c>
      <c r="BC381" s="161">
        <v>347000.48859999998</v>
      </c>
      <c r="BD381" s="161">
        <v>6298345.4265999999</v>
      </c>
      <c r="BE381" s="70" t="s">
        <v>2174</v>
      </c>
    </row>
    <row r="382" spans="1:57" x14ac:dyDescent="0.2">
      <c r="A382" s="70">
        <v>1</v>
      </c>
      <c r="B382" s="110" t="s">
        <v>588</v>
      </c>
      <c r="C382" s="110" t="s">
        <v>119</v>
      </c>
      <c r="D382" s="70">
        <v>443</v>
      </c>
      <c r="E382" s="70" t="s">
        <v>1927</v>
      </c>
      <c r="F382" s="70" t="s">
        <v>1916</v>
      </c>
      <c r="G382" s="70" t="s">
        <v>1228</v>
      </c>
      <c r="H382" s="70" t="s">
        <v>1917</v>
      </c>
      <c r="I382" s="70" t="s">
        <v>1228</v>
      </c>
      <c r="J382" s="110" t="s">
        <v>422</v>
      </c>
      <c r="K382" s="110" t="s">
        <v>1924</v>
      </c>
      <c r="L382" s="70" t="s">
        <v>1213</v>
      </c>
      <c r="M382" s="70" t="s">
        <v>426</v>
      </c>
      <c r="N382" s="70" t="s">
        <v>427</v>
      </c>
      <c r="O382" s="70" t="s">
        <v>434</v>
      </c>
      <c r="P382" s="70" t="s">
        <v>1228</v>
      </c>
      <c r="Q382" s="70" t="s">
        <v>1228</v>
      </c>
      <c r="R382" s="70" t="s">
        <v>1228</v>
      </c>
      <c r="S382" s="227">
        <v>0.66666666666666663</v>
      </c>
      <c r="T382" s="227">
        <v>0.85416666666666663</v>
      </c>
      <c r="U382" s="227" t="s">
        <v>1228</v>
      </c>
      <c r="V382" s="227" t="s">
        <v>1228</v>
      </c>
      <c r="W382" s="70" t="s">
        <v>1228</v>
      </c>
      <c r="X382" s="70" t="s">
        <v>1228</v>
      </c>
      <c r="Y382" s="70" t="s">
        <v>1228</v>
      </c>
      <c r="Z382" s="70" t="s">
        <v>1228</v>
      </c>
      <c r="AA382" s="70" t="s">
        <v>1228</v>
      </c>
      <c r="AB382" s="70" t="s">
        <v>1228</v>
      </c>
      <c r="AC382" s="70" t="s">
        <v>1228</v>
      </c>
      <c r="AD382" s="70" t="s">
        <v>1228</v>
      </c>
      <c r="AE382" s="70" t="s">
        <v>136</v>
      </c>
      <c r="AF382" s="70" t="s">
        <v>1918</v>
      </c>
      <c r="AG382" s="70" t="s">
        <v>1919</v>
      </c>
      <c r="AH382" s="70" t="s">
        <v>186</v>
      </c>
      <c r="AI382" s="70" t="s">
        <v>1250</v>
      </c>
      <c r="AJ382" s="70" t="s">
        <v>371</v>
      </c>
      <c r="AK382" s="70" t="s">
        <v>1920</v>
      </c>
      <c r="AL382" s="70" t="s">
        <v>1921</v>
      </c>
      <c r="AM382" s="70" t="s">
        <v>1922</v>
      </c>
      <c r="AN382" s="70" t="s">
        <v>1923</v>
      </c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>
        <v>2</v>
      </c>
      <c r="BA382" s="70" t="s">
        <v>1228</v>
      </c>
      <c r="BB382" s="24">
        <v>43556</v>
      </c>
      <c r="BC382" s="161">
        <v>357299.1041</v>
      </c>
      <c r="BD382" s="161">
        <v>6305185.2553000003</v>
      </c>
      <c r="BE382" s="70" t="s">
        <v>2175</v>
      </c>
    </row>
    <row r="383" spans="1:57" x14ac:dyDescent="0.2">
      <c r="A383" s="88">
        <v>1</v>
      </c>
      <c r="B383" s="113" t="s">
        <v>589</v>
      </c>
      <c r="C383" s="113" t="s">
        <v>118</v>
      </c>
      <c r="D383" s="88">
        <v>444</v>
      </c>
      <c r="E383" s="88" t="s">
        <v>1928</v>
      </c>
      <c r="F383" s="88" t="s">
        <v>1007</v>
      </c>
      <c r="G383" s="88" t="s">
        <v>1228</v>
      </c>
      <c r="H383" s="88" t="s">
        <v>55</v>
      </c>
      <c r="I383" s="88" t="s">
        <v>1228</v>
      </c>
      <c r="J383" s="113" t="s">
        <v>416</v>
      </c>
      <c r="K383" s="113" t="s">
        <v>1926</v>
      </c>
      <c r="L383" s="88" t="s">
        <v>1227</v>
      </c>
      <c r="M383" s="88" t="s">
        <v>426</v>
      </c>
      <c r="N383" s="88" t="s">
        <v>1228</v>
      </c>
      <c r="O383" s="88" t="s">
        <v>1228</v>
      </c>
      <c r="P383" s="88" t="s">
        <v>1228</v>
      </c>
      <c r="Q383" s="88" t="s">
        <v>1228</v>
      </c>
      <c r="R383" s="88" t="s">
        <v>1228</v>
      </c>
      <c r="S383" s="221">
        <v>0.27083333333333331</v>
      </c>
      <c r="T383" s="221">
        <v>0.45833333333333331</v>
      </c>
      <c r="U383" s="221">
        <v>0.6875</v>
      </c>
      <c r="V383" s="221">
        <v>0.85416666666666663</v>
      </c>
      <c r="W383" s="223" t="s">
        <v>1228</v>
      </c>
      <c r="X383" s="223" t="s">
        <v>1228</v>
      </c>
      <c r="Y383" s="88" t="s">
        <v>1228</v>
      </c>
      <c r="Z383" s="88" t="s">
        <v>1228</v>
      </c>
      <c r="AA383" s="88" t="s">
        <v>1228</v>
      </c>
      <c r="AB383" s="88" t="s">
        <v>1228</v>
      </c>
      <c r="AC383" s="88" t="s">
        <v>1228</v>
      </c>
      <c r="AD383" s="88" t="s">
        <v>1228</v>
      </c>
      <c r="AE383" s="88" t="s">
        <v>243</v>
      </c>
      <c r="AF383" s="88" t="s">
        <v>244</v>
      </c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 t="s">
        <v>1228</v>
      </c>
      <c r="BB383" s="35">
        <v>43558</v>
      </c>
      <c r="BC383" s="195">
        <v>353356.59</v>
      </c>
      <c r="BD383" s="195">
        <v>6294384.4500000002</v>
      </c>
      <c r="BE383" s="84" t="s">
        <v>2176</v>
      </c>
    </row>
    <row r="384" spans="1:57" x14ac:dyDescent="0.2">
      <c r="A384" s="70">
        <v>1</v>
      </c>
      <c r="B384" s="110" t="s">
        <v>588</v>
      </c>
      <c r="C384" s="110" t="s">
        <v>119</v>
      </c>
      <c r="D384" s="70">
        <v>445</v>
      </c>
      <c r="E384" s="70" t="s">
        <v>1937</v>
      </c>
      <c r="F384" s="70" t="s">
        <v>1930</v>
      </c>
      <c r="G384" s="70" t="s">
        <v>1228</v>
      </c>
      <c r="H384" s="70" t="s">
        <v>1932</v>
      </c>
      <c r="I384" s="70" t="s">
        <v>1228</v>
      </c>
      <c r="J384" s="110" t="s">
        <v>413</v>
      </c>
      <c r="K384" s="110" t="s">
        <v>2432</v>
      </c>
      <c r="L384" s="70" t="s">
        <v>1213</v>
      </c>
      <c r="M384" s="70" t="s">
        <v>426</v>
      </c>
      <c r="N384" s="70" t="s">
        <v>427</v>
      </c>
      <c r="O384" s="70" t="s">
        <v>431</v>
      </c>
      <c r="P384" s="70" t="s">
        <v>1228</v>
      </c>
      <c r="Q384" s="70" t="s">
        <v>1228</v>
      </c>
      <c r="R384" s="70" t="s">
        <v>1228</v>
      </c>
      <c r="S384" s="227">
        <v>0.27083333333333331</v>
      </c>
      <c r="T384" s="227">
        <v>0.45833333333333331</v>
      </c>
      <c r="U384" s="227">
        <v>0.66666666666666663</v>
      </c>
      <c r="V384" s="227">
        <v>0.85416666666666663</v>
      </c>
      <c r="W384" s="70" t="s">
        <v>1228</v>
      </c>
      <c r="X384" s="70" t="s">
        <v>1228</v>
      </c>
      <c r="Y384" s="70" t="s">
        <v>1228</v>
      </c>
      <c r="Z384" s="70" t="s">
        <v>1228</v>
      </c>
      <c r="AA384" s="70" t="s">
        <v>1228</v>
      </c>
      <c r="AB384" s="70" t="s">
        <v>1228</v>
      </c>
      <c r="AC384" s="70" t="s">
        <v>1228</v>
      </c>
      <c r="AD384" s="70" t="s">
        <v>1228</v>
      </c>
      <c r="AE384" s="70" t="s">
        <v>161</v>
      </c>
      <c r="AF384" s="70" t="s">
        <v>163</v>
      </c>
      <c r="AG384" s="70" t="s">
        <v>660</v>
      </c>
      <c r="AH384" s="70" t="s">
        <v>1934</v>
      </c>
      <c r="AI384" s="70" t="s">
        <v>1935</v>
      </c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>
        <v>1</v>
      </c>
      <c r="BA384" s="70">
        <v>4</v>
      </c>
      <c r="BB384" s="24">
        <v>43592</v>
      </c>
      <c r="BC384" s="161">
        <v>344773.97509999998</v>
      </c>
      <c r="BD384" s="161">
        <v>6303387.9700999996</v>
      </c>
      <c r="BE384" s="70" t="s">
        <v>2177</v>
      </c>
    </row>
    <row r="385" spans="1:57" x14ac:dyDescent="0.2">
      <c r="A385" s="88">
        <v>1</v>
      </c>
      <c r="B385" s="113" t="s">
        <v>589</v>
      </c>
      <c r="C385" s="113" t="s">
        <v>118</v>
      </c>
      <c r="D385" s="88">
        <v>446</v>
      </c>
      <c r="E385" s="88" t="s">
        <v>1938</v>
      </c>
      <c r="F385" s="88" t="s">
        <v>1931</v>
      </c>
      <c r="G385" s="88" t="s">
        <v>1228</v>
      </c>
      <c r="H385" s="88" t="s">
        <v>2014</v>
      </c>
      <c r="I385" s="88" t="s">
        <v>1228</v>
      </c>
      <c r="J385" s="113" t="s">
        <v>413</v>
      </c>
      <c r="K385" s="113" t="s">
        <v>1933</v>
      </c>
      <c r="L385" s="88" t="s">
        <v>1227</v>
      </c>
      <c r="M385" s="88" t="s">
        <v>426</v>
      </c>
      <c r="N385" s="88" t="s">
        <v>1228</v>
      </c>
      <c r="O385" s="88" t="s">
        <v>1228</v>
      </c>
      <c r="P385" s="88" t="s">
        <v>1228</v>
      </c>
      <c r="Q385" s="88" t="s">
        <v>1228</v>
      </c>
      <c r="R385" s="88" t="s">
        <v>1228</v>
      </c>
      <c r="S385" s="221" t="s">
        <v>1228</v>
      </c>
      <c r="T385" s="221" t="s">
        <v>1228</v>
      </c>
      <c r="U385" s="221">
        <v>0.66666666666666663</v>
      </c>
      <c r="V385" s="221">
        <v>0.85416666666666663</v>
      </c>
      <c r="W385" s="223" t="s">
        <v>1228</v>
      </c>
      <c r="X385" s="223" t="s">
        <v>1228</v>
      </c>
      <c r="Y385" s="88" t="s">
        <v>1228</v>
      </c>
      <c r="Z385" s="88" t="s">
        <v>1228</v>
      </c>
      <c r="AA385" s="88" t="s">
        <v>1228</v>
      </c>
      <c r="AB385" s="88" t="s">
        <v>1228</v>
      </c>
      <c r="AC385" s="88" t="s">
        <v>1228</v>
      </c>
      <c r="AD385" s="88" t="s">
        <v>1228</v>
      </c>
      <c r="AE385" s="88" t="s">
        <v>216</v>
      </c>
      <c r="AF385" s="88" t="s">
        <v>217</v>
      </c>
      <c r="AG385" s="88" t="s">
        <v>439</v>
      </c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>
        <v>4</v>
      </c>
      <c r="BB385" s="35">
        <v>43592</v>
      </c>
      <c r="BC385" s="195">
        <v>344697.79239999998</v>
      </c>
      <c r="BD385" s="195">
        <v>6303310.4418000001</v>
      </c>
      <c r="BE385" s="84" t="s">
        <v>2177</v>
      </c>
    </row>
    <row r="386" spans="1:57" x14ac:dyDescent="0.2">
      <c r="A386" s="70">
        <v>1</v>
      </c>
      <c r="B386" s="110" t="s">
        <v>588</v>
      </c>
      <c r="C386" s="110" t="s">
        <v>119</v>
      </c>
      <c r="D386" s="70">
        <v>447</v>
      </c>
      <c r="E386" s="70" t="s">
        <v>1951</v>
      </c>
      <c r="F386" s="70" t="s">
        <v>1952</v>
      </c>
      <c r="G386" s="70" t="s">
        <v>1228</v>
      </c>
      <c r="H386" s="70" t="s">
        <v>1953</v>
      </c>
      <c r="I386" s="70" t="s">
        <v>1228</v>
      </c>
      <c r="J386" s="110" t="s">
        <v>418</v>
      </c>
      <c r="K386" s="110" t="s">
        <v>1954</v>
      </c>
      <c r="L386" s="70" t="s">
        <v>1213</v>
      </c>
      <c r="M386" s="70" t="s">
        <v>427</v>
      </c>
      <c r="N386" s="70" t="s">
        <v>429</v>
      </c>
      <c r="O386" s="70" t="s">
        <v>434</v>
      </c>
      <c r="P386" s="70" t="s">
        <v>1228</v>
      </c>
      <c r="Q386" s="70" t="s">
        <v>1228</v>
      </c>
      <c r="R386" s="70" t="s">
        <v>1228</v>
      </c>
      <c r="S386" s="227">
        <v>0.27083333333333331</v>
      </c>
      <c r="T386" s="227">
        <v>0.89583333333333337</v>
      </c>
      <c r="U386" s="227" t="s">
        <v>1228</v>
      </c>
      <c r="V386" s="227" t="s">
        <v>1228</v>
      </c>
      <c r="W386" s="70" t="s">
        <v>1228</v>
      </c>
      <c r="X386" s="70" t="s">
        <v>1228</v>
      </c>
      <c r="Y386" s="70" t="s">
        <v>1228</v>
      </c>
      <c r="Z386" s="70" t="s">
        <v>1228</v>
      </c>
      <c r="AA386" s="70" t="s">
        <v>1228</v>
      </c>
      <c r="AB386" s="70" t="s">
        <v>1228</v>
      </c>
      <c r="AC386" s="70" t="s">
        <v>1228</v>
      </c>
      <c r="AD386" s="70" t="s">
        <v>1228</v>
      </c>
      <c r="AE386" s="70" t="s">
        <v>785</v>
      </c>
      <c r="AF386" s="70" t="s">
        <v>1101</v>
      </c>
      <c r="AG386" s="70" t="s">
        <v>1884</v>
      </c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>
        <v>2</v>
      </c>
      <c r="BA386" s="70">
        <v>2</v>
      </c>
      <c r="BB386" s="24">
        <v>43633</v>
      </c>
      <c r="BC386" s="161">
        <v>345367.75809999998</v>
      </c>
      <c r="BD386" s="161">
        <v>6287965.4412000002</v>
      </c>
      <c r="BE386" s="70" t="s">
        <v>2178</v>
      </c>
    </row>
    <row r="387" spans="1:57" x14ac:dyDescent="0.2">
      <c r="A387" s="84">
        <v>1</v>
      </c>
      <c r="B387" s="112" t="s">
        <v>2229</v>
      </c>
      <c r="C387" s="112" t="s">
        <v>119</v>
      </c>
      <c r="D387" s="84">
        <v>448</v>
      </c>
      <c r="E387" s="84" t="s">
        <v>1955</v>
      </c>
      <c r="F387" s="84" t="s">
        <v>1956</v>
      </c>
      <c r="G387" s="84" t="s">
        <v>1228</v>
      </c>
      <c r="H387" s="84" t="s">
        <v>2405</v>
      </c>
      <c r="I387" s="84" t="s">
        <v>1228</v>
      </c>
      <c r="J387" s="112" t="s">
        <v>420</v>
      </c>
      <c r="K387" s="84" t="s">
        <v>2466</v>
      </c>
      <c r="L387" s="84" t="s">
        <v>1213</v>
      </c>
      <c r="M387" s="84" t="s">
        <v>429</v>
      </c>
      <c r="N387" s="84" t="s">
        <v>427</v>
      </c>
      <c r="O387" s="84" t="s">
        <v>1228</v>
      </c>
      <c r="P387" s="84" t="s">
        <v>1228</v>
      </c>
      <c r="Q387" s="84" t="s">
        <v>1228</v>
      </c>
      <c r="R387" s="84" t="s">
        <v>1228</v>
      </c>
      <c r="S387" s="221">
        <v>0.27083333333333331</v>
      </c>
      <c r="T387" s="221">
        <v>0.41666666666666669</v>
      </c>
      <c r="U387" s="221" t="s">
        <v>1228</v>
      </c>
      <c r="V387" s="221" t="s">
        <v>1228</v>
      </c>
      <c r="W387" s="221" t="s">
        <v>1228</v>
      </c>
      <c r="X387" s="221" t="s">
        <v>1228</v>
      </c>
      <c r="Y387" s="221" t="s">
        <v>1228</v>
      </c>
      <c r="Z387" s="221" t="s">
        <v>1228</v>
      </c>
      <c r="AA387" s="221" t="s">
        <v>1228</v>
      </c>
      <c r="AB387" s="221" t="s">
        <v>1228</v>
      </c>
      <c r="AC387" s="221" t="s">
        <v>1228</v>
      </c>
      <c r="AD387" s="84" t="s">
        <v>1228</v>
      </c>
      <c r="AE387" s="84" t="s">
        <v>258</v>
      </c>
      <c r="AF387" s="84" t="s">
        <v>399</v>
      </c>
      <c r="AG387" s="84" t="s">
        <v>1958</v>
      </c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>
        <v>1</v>
      </c>
      <c r="BA387" s="84">
        <v>2</v>
      </c>
      <c r="BB387" s="35">
        <v>43624</v>
      </c>
      <c r="BC387" s="163">
        <v>344173.58669999999</v>
      </c>
      <c r="BD387" s="163">
        <v>6301262.2381999996</v>
      </c>
      <c r="BE387" s="84" t="s">
        <v>2179</v>
      </c>
    </row>
    <row r="388" spans="1:57" x14ac:dyDescent="0.2">
      <c r="A388" s="70">
        <v>1</v>
      </c>
      <c r="B388" s="110" t="s">
        <v>588</v>
      </c>
      <c r="C388" s="110" t="s">
        <v>119</v>
      </c>
      <c r="D388" s="70">
        <v>449</v>
      </c>
      <c r="E388" s="70" t="s">
        <v>1959</v>
      </c>
      <c r="F388" s="70" t="s">
        <v>1960</v>
      </c>
      <c r="G388" s="70" t="s">
        <v>1228</v>
      </c>
      <c r="H388" s="70" t="s">
        <v>2406</v>
      </c>
      <c r="I388" s="70" t="s">
        <v>1228</v>
      </c>
      <c r="J388" s="110" t="s">
        <v>420</v>
      </c>
      <c r="K388" s="110" t="s">
        <v>2467</v>
      </c>
      <c r="L388" s="70" t="s">
        <v>1213</v>
      </c>
      <c r="M388" s="70" t="s">
        <v>429</v>
      </c>
      <c r="N388" s="70" t="s">
        <v>427</v>
      </c>
      <c r="O388" s="70" t="s">
        <v>1228</v>
      </c>
      <c r="P388" s="70" t="s">
        <v>1228</v>
      </c>
      <c r="Q388" s="70" t="s">
        <v>1228</v>
      </c>
      <c r="R388" s="70" t="s">
        <v>1228</v>
      </c>
      <c r="S388" s="227">
        <v>0.27083333333333331</v>
      </c>
      <c r="T388" s="227">
        <v>0.41666666666666669</v>
      </c>
      <c r="U388" s="227" t="s">
        <v>1228</v>
      </c>
      <c r="V388" s="227" t="s">
        <v>1228</v>
      </c>
      <c r="W388" s="70" t="s">
        <v>1228</v>
      </c>
      <c r="X388" s="70" t="s">
        <v>1228</v>
      </c>
      <c r="Y388" s="70" t="s">
        <v>1228</v>
      </c>
      <c r="Z388" s="70" t="s">
        <v>1228</v>
      </c>
      <c r="AA388" s="70" t="s">
        <v>1228</v>
      </c>
      <c r="AB388" s="70" t="s">
        <v>1228</v>
      </c>
      <c r="AC388" s="70" t="s">
        <v>1228</v>
      </c>
      <c r="AD388" s="70" t="s">
        <v>1228</v>
      </c>
      <c r="AE388" s="70" t="s">
        <v>258</v>
      </c>
      <c r="AF388" s="70" t="s">
        <v>399</v>
      </c>
      <c r="AG388" s="70" t="s">
        <v>1958</v>
      </c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>
        <v>1</v>
      </c>
      <c r="BA388" s="70">
        <v>2</v>
      </c>
      <c r="BB388" s="24">
        <v>43624</v>
      </c>
      <c r="BC388" s="161">
        <v>344483.61070000002</v>
      </c>
      <c r="BD388" s="161">
        <v>6301029.8619999997</v>
      </c>
      <c r="BE388" s="70" t="s">
        <v>2179</v>
      </c>
    </row>
    <row r="389" spans="1:57" x14ac:dyDescent="0.2">
      <c r="A389" s="70">
        <v>1</v>
      </c>
      <c r="B389" s="110" t="s">
        <v>588</v>
      </c>
      <c r="C389" s="110" t="s">
        <v>119</v>
      </c>
      <c r="D389" s="70">
        <v>450</v>
      </c>
      <c r="E389" s="70" t="s">
        <v>1961</v>
      </c>
      <c r="F389" s="70" t="s">
        <v>1962</v>
      </c>
      <c r="G389" s="70" t="s">
        <v>1228</v>
      </c>
      <c r="H389" s="70" t="s">
        <v>2407</v>
      </c>
      <c r="I389" s="70" t="s">
        <v>1228</v>
      </c>
      <c r="J389" s="110" t="s">
        <v>420</v>
      </c>
      <c r="K389" s="110" t="s">
        <v>1963</v>
      </c>
      <c r="L389" s="70" t="s">
        <v>1213</v>
      </c>
      <c r="M389" s="70" t="s">
        <v>429</v>
      </c>
      <c r="N389" s="70" t="s">
        <v>427</v>
      </c>
      <c r="O389" s="70" t="s">
        <v>1228</v>
      </c>
      <c r="P389" s="70" t="s">
        <v>1228</v>
      </c>
      <c r="Q389" s="70" t="s">
        <v>1228</v>
      </c>
      <c r="R389" s="70" t="s">
        <v>1228</v>
      </c>
      <c r="S389" s="227">
        <v>0.27083333333333331</v>
      </c>
      <c r="T389" s="227">
        <v>0.41666666666666669</v>
      </c>
      <c r="U389" s="227" t="s">
        <v>1228</v>
      </c>
      <c r="V389" s="227" t="s">
        <v>1228</v>
      </c>
      <c r="W389" s="70" t="s">
        <v>1228</v>
      </c>
      <c r="X389" s="70" t="s">
        <v>1228</v>
      </c>
      <c r="Y389" s="70" t="s">
        <v>1228</v>
      </c>
      <c r="Z389" s="70" t="s">
        <v>1228</v>
      </c>
      <c r="AA389" s="70" t="s">
        <v>1228</v>
      </c>
      <c r="AB389" s="70" t="s">
        <v>1228</v>
      </c>
      <c r="AC389" s="70" t="s">
        <v>1228</v>
      </c>
      <c r="AD389" s="70" t="s">
        <v>1228</v>
      </c>
      <c r="AE389" s="70" t="s">
        <v>258</v>
      </c>
      <c r="AF389" s="70" t="s">
        <v>399</v>
      </c>
      <c r="AG389" s="70" t="s">
        <v>1958</v>
      </c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>
        <v>2</v>
      </c>
      <c r="BA389" s="70">
        <v>2</v>
      </c>
      <c r="BB389" s="24">
        <v>43624</v>
      </c>
      <c r="BC389" s="161">
        <v>344748.24489999999</v>
      </c>
      <c r="BD389" s="161">
        <v>6300896.1452000001</v>
      </c>
      <c r="BE389" s="70" t="s">
        <v>2179</v>
      </c>
    </row>
    <row r="390" spans="1:57" x14ac:dyDescent="0.2">
      <c r="A390" s="70">
        <v>1</v>
      </c>
      <c r="B390" s="110" t="s">
        <v>588</v>
      </c>
      <c r="C390" s="110" t="s">
        <v>119</v>
      </c>
      <c r="D390" s="70">
        <v>451</v>
      </c>
      <c r="E390" s="70" t="s">
        <v>1964</v>
      </c>
      <c r="F390" s="70" t="s">
        <v>1965</v>
      </c>
      <c r="G390" s="70" t="s">
        <v>1228</v>
      </c>
      <c r="H390" s="70" t="s">
        <v>1957</v>
      </c>
      <c r="I390" s="70" t="s">
        <v>1228</v>
      </c>
      <c r="J390" s="110" t="s">
        <v>420</v>
      </c>
      <c r="K390" s="110" t="s">
        <v>1966</v>
      </c>
      <c r="L390" s="70" t="s">
        <v>1213</v>
      </c>
      <c r="M390" s="70" t="s">
        <v>429</v>
      </c>
      <c r="N390" s="70" t="s">
        <v>427</v>
      </c>
      <c r="O390" s="70" t="s">
        <v>1228</v>
      </c>
      <c r="P390" s="70" t="s">
        <v>1228</v>
      </c>
      <c r="Q390" s="70" t="s">
        <v>1228</v>
      </c>
      <c r="R390" s="70" t="s">
        <v>1228</v>
      </c>
      <c r="S390" s="227">
        <v>0.27083333333333331</v>
      </c>
      <c r="T390" s="227">
        <v>0.41666666666666669</v>
      </c>
      <c r="U390" s="227" t="s">
        <v>1228</v>
      </c>
      <c r="V390" s="227" t="s">
        <v>1228</v>
      </c>
      <c r="W390" s="70" t="s">
        <v>1228</v>
      </c>
      <c r="X390" s="70" t="s">
        <v>1228</v>
      </c>
      <c r="Y390" s="70" t="s">
        <v>1228</v>
      </c>
      <c r="Z390" s="70" t="s">
        <v>1228</v>
      </c>
      <c r="AA390" s="70" t="s">
        <v>1228</v>
      </c>
      <c r="AB390" s="70" t="s">
        <v>1228</v>
      </c>
      <c r="AC390" s="70" t="s">
        <v>1228</v>
      </c>
      <c r="AD390" s="70" t="s">
        <v>1228</v>
      </c>
      <c r="AE390" s="70" t="s">
        <v>258</v>
      </c>
      <c r="AF390" s="70" t="s">
        <v>399</v>
      </c>
      <c r="AG390" s="70" t="s">
        <v>1958</v>
      </c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>
        <v>1</v>
      </c>
      <c r="BA390" s="70">
        <v>2</v>
      </c>
      <c r="BB390" s="24">
        <v>43624</v>
      </c>
      <c r="BC390" s="161">
        <v>345144.21932999999</v>
      </c>
      <c r="BD390" s="161">
        <v>6300696.2216800004</v>
      </c>
      <c r="BE390" s="70" t="s">
        <v>2179</v>
      </c>
    </row>
    <row r="391" spans="1:57" x14ac:dyDescent="0.2">
      <c r="A391" s="70">
        <v>1</v>
      </c>
      <c r="B391" s="110" t="s">
        <v>588</v>
      </c>
      <c r="C391" s="110" t="s">
        <v>119</v>
      </c>
      <c r="D391" s="70">
        <v>452</v>
      </c>
      <c r="E391" s="70" t="s">
        <v>1967</v>
      </c>
      <c r="F391" s="70" t="s">
        <v>1968</v>
      </c>
      <c r="G391" s="70" t="s">
        <v>1228</v>
      </c>
      <c r="H391" s="70" t="s">
        <v>1969</v>
      </c>
      <c r="I391" s="70" t="s">
        <v>1228</v>
      </c>
      <c r="J391" s="110" t="s">
        <v>420</v>
      </c>
      <c r="K391" s="110" t="s">
        <v>1970</v>
      </c>
      <c r="L391" s="70" t="s">
        <v>1213</v>
      </c>
      <c r="M391" s="70" t="s">
        <v>429</v>
      </c>
      <c r="N391" s="70" t="s">
        <v>427</v>
      </c>
      <c r="O391" s="70" t="s">
        <v>1228</v>
      </c>
      <c r="P391" s="70" t="s">
        <v>1228</v>
      </c>
      <c r="Q391" s="70" t="s">
        <v>1228</v>
      </c>
      <c r="R391" s="70" t="s">
        <v>1228</v>
      </c>
      <c r="S391" s="227">
        <v>0.27083333333333331</v>
      </c>
      <c r="T391" s="227">
        <v>0.41666666666666669</v>
      </c>
      <c r="U391" s="227" t="s">
        <v>1228</v>
      </c>
      <c r="V391" s="227" t="s">
        <v>1228</v>
      </c>
      <c r="W391" s="70" t="s">
        <v>1228</v>
      </c>
      <c r="X391" s="70" t="s">
        <v>1228</v>
      </c>
      <c r="Y391" s="70" t="s">
        <v>1228</v>
      </c>
      <c r="Z391" s="70" t="s">
        <v>1228</v>
      </c>
      <c r="AA391" s="70" t="s">
        <v>1228</v>
      </c>
      <c r="AB391" s="70" t="s">
        <v>1228</v>
      </c>
      <c r="AC391" s="70" t="s">
        <v>1228</v>
      </c>
      <c r="AD391" s="70" t="s">
        <v>1228</v>
      </c>
      <c r="AE391" s="70" t="s">
        <v>258</v>
      </c>
      <c r="AF391" s="70" t="s">
        <v>399</v>
      </c>
      <c r="AG391" s="70" t="s">
        <v>1958</v>
      </c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>
        <v>2</v>
      </c>
      <c r="BA391" s="70">
        <v>2</v>
      </c>
      <c r="BB391" s="24">
        <v>43624</v>
      </c>
      <c r="BC391" s="161">
        <v>345383.55060000002</v>
      </c>
      <c r="BD391" s="161">
        <v>6300724.5360000003</v>
      </c>
      <c r="BE391" s="70" t="s">
        <v>2179</v>
      </c>
    </row>
    <row r="392" spans="1:57" s="60" customFormat="1" x14ac:dyDescent="0.2">
      <c r="A392" s="88">
        <v>1</v>
      </c>
      <c r="B392" s="113" t="s">
        <v>589</v>
      </c>
      <c r="C392" s="113" t="s">
        <v>119</v>
      </c>
      <c r="D392" s="88">
        <v>453</v>
      </c>
      <c r="E392" s="88" t="s">
        <v>1971</v>
      </c>
      <c r="F392" s="88" t="s">
        <v>1972</v>
      </c>
      <c r="G392" s="88" t="s">
        <v>1228</v>
      </c>
      <c r="H392" s="88" t="s">
        <v>1973</v>
      </c>
      <c r="I392" s="88" t="s">
        <v>1228</v>
      </c>
      <c r="J392" s="113" t="s">
        <v>409</v>
      </c>
      <c r="K392" s="113" t="s">
        <v>1974</v>
      </c>
      <c r="L392" s="88" t="s">
        <v>1213</v>
      </c>
      <c r="M392" s="88" t="s">
        <v>429</v>
      </c>
      <c r="N392" s="88" t="s">
        <v>434</v>
      </c>
      <c r="O392" s="88" t="s">
        <v>1228</v>
      </c>
      <c r="P392" s="88" t="s">
        <v>1228</v>
      </c>
      <c r="Q392" s="88" t="s">
        <v>1228</v>
      </c>
      <c r="R392" s="88" t="s">
        <v>1228</v>
      </c>
      <c r="S392" s="221">
        <v>0.27083333333333331</v>
      </c>
      <c r="T392" s="221">
        <v>0.41666666666666669</v>
      </c>
      <c r="U392" s="221" t="s">
        <v>1228</v>
      </c>
      <c r="V392" s="221" t="s">
        <v>1228</v>
      </c>
      <c r="W392" s="223" t="s">
        <v>1228</v>
      </c>
      <c r="X392" s="223" t="s">
        <v>1228</v>
      </c>
      <c r="Y392" s="88" t="s">
        <v>1228</v>
      </c>
      <c r="Z392" s="88" t="s">
        <v>1228</v>
      </c>
      <c r="AA392" s="88" t="s">
        <v>1228</v>
      </c>
      <c r="AB392" s="88" t="s">
        <v>1228</v>
      </c>
      <c r="AC392" s="88" t="s">
        <v>1228</v>
      </c>
      <c r="AD392" s="88" t="s">
        <v>1228</v>
      </c>
      <c r="AE392" s="88" t="s">
        <v>171</v>
      </c>
      <c r="AF392" s="88" t="s">
        <v>686</v>
      </c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>
        <v>2</v>
      </c>
      <c r="BB392" s="35">
        <v>43624</v>
      </c>
      <c r="BC392" s="195">
        <v>346030.44</v>
      </c>
      <c r="BD392" s="195">
        <v>6298641.4900000002</v>
      </c>
      <c r="BE392" s="88" t="s">
        <v>2179</v>
      </c>
    </row>
    <row r="393" spans="1:57" x14ac:dyDescent="0.2">
      <c r="A393" s="70">
        <v>1</v>
      </c>
      <c r="B393" s="110" t="s">
        <v>588</v>
      </c>
      <c r="C393" s="110" t="s">
        <v>119</v>
      </c>
      <c r="D393" s="70">
        <v>454</v>
      </c>
      <c r="E393" s="70" t="s">
        <v>1975</v>
      </c>
      <c r="F393" s="70" t="s">
        <v>1976</v>
      </c>
      <c r="G393" s="70" t="s">
        <v>1228</v>
      </c>
      <c r="H393" s="70" t="s">
        <v>1977</v>
      </c>
      <c r="I393" s="70" t="s">
        <v>1228</v>
      </c>
      <c r="J393" s="110" t="s">
        <v>420</v>
      </c>
      <c r="K393" s="110" t="s">
        <v>1978</v>
      </c>
      <c r="L393" s="70" t="s">
        <v>1213</v>
      </c>
      <c r="M393" s="70" t="s">
        <v>429</v>
      </c>
      <c r="N393" s="70" t="s">
        <v>427</v>
      </c>
      <c r="O393" s="70" t="s">
        <v>1228</v>
      </c>
      <c r="P393" s="70" t="s">
        <v>1228</v>
      </c>
      <c r="Q393" s="70" t="s">
        <v>1228</v>
      </c>
      <c r="R393" s="70" t="s">
        <v>1228</v>
      </c>
      <c r="S393" s="227">
        <v>0.27083333333333331</v>
      </c>
      <c r="T393" s="227">
        <v>0.41666666666666669</v>
      </c>
      <c r="U393" s="227" t="s">
        <v>1228</v>
      </c>
      <c r="V393" s="227" t="s">
        <v>1228</v>
      </c>
      <c r="W393" s="70" t="s">
        <v>1228</v>
      </c>
      <c r="X393" s="70" t="s">
        <v>1228</v>
      </c>
      <c r="Y393" s="70" t="s">
        <v>1228</v>
      </c>
      <c r="Z393" s="70" t="s">
        <v>1228</v>
      </c>
      <c r="AA393" s="70" t="s">
        <v>1228</v>
      </c>
      <c r="AB393" s="70" t="s">
        <v>1228</v>
      </c>
      <c r="AC393" s="70" t="s">
        <v>1228</v>
      </c>
      <c r="AD393" s="70" t="s">
        <v>1228</v>
      </c>
      <c r="AE393" s="70" t="s">
        <v>258</v>
      </c>
      <c r="AF393" s="70" t="s">
        <v>399</v>
      </c>
      <c r="AG393" s="70" t="s">
        <v>1934</v>
      </c>
      <c r="AH393" s="70" t="s">
        <v>1958</v>
      </c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>
        <v>2</v>
      </c>
      <c r="BA393" s="70">
        <v>2</v>
      </c>
      <c r="BB393" s="24">
        <v>43624</v>
      </c>
      <c r="BC393" s="161">
        <v>346055.38030000002</v>
      </c>
      <c r="BD393" s="161">
        <v>6300699.9817000004</v>
      </c>
      <c r="BE393" s="70" t="s">
        <v>2179</v>
      </c>
    </row>
    <row r="394" spans="1:57" s="60" customFormat="1" x14ac:dyDescent="0.2">
      <c r="A394" s="88">
        <v>1</v>
      </c>
      <c r="B394" s="113" t="s">
        <v>589</v>
      </c>
      <c r="C394" s="113" t="s">
        <v>119</v>
      </c>
      <c r="D394" s="88">
        <v>455</v>
      </c>
      <c r="E394" s="88" t="s">
        <v>1996</v>
      </c>
      <c r="F394" s="88" t="s">
        <v>1979</v>
      </c>
      <c r="G394" s="88" t="s">
        <v>1228</v>
      </c>
      <c r="H394" s="88" t="s">
        <v>1982</v>
      </c>
      <c r="I394" s="88" t="s">
        <v>1228</v>
      </c>
      <c r="J394" s="113" t="s">
        <v>410</v>
      </c>
      <c r="K394" s="113" t="s">
        <v>1980</v>
      </c>
      <c r="L394" s="88" t="s">
        <v>1213</v>
      </c>
      <c r="M394" s="88" t="s">
        <v>434</v>
      </c>
      <c r="N394" s="88" t="s">
        <v>429</v>
      </c>
      <c r="O394" s="88" t="s">
        <v>427</v>
      </c>
      <c r="P394" s="88" t="s">
        <v>1228</v>
      </c>
      <c r="Q394" s="88" t="s">
        <v>1228</v>
      </c>
      <c r="R394" s="88" t="s">
        <v>1228</v>
      </c>
      <c r="S394" s="221">
        <v>0.27083333333333331</v>
      </c>
      <c r="T394" s="221">
        <v>0.89583333333333337</v>
      </c>
      <c r="U394" s="221" t="s">
        <v>1228</v>
      </c>
      <c r="V394" s="221" t="s">
        <v>1228</v>
      </c>
      <c r="W394" s="223">
        <v>0.27083333333333331</v>
      </c>
      <c r="X394" s="223">
        <v>0.875</v>
      </c>
      <c r="Y394" s="88" t="s">
        <v>1228</v>
      </c>
      <c r="Z394" s="88" t="s">
        <v>1228</v>
      </c>
      <c r="AA394" s="88" t="s">
        <v>1228</v>
      </c>
      <c r="AB394" s="88" t="s">
        <v>1228</v>
      </c>
      <c r="AC394" s="88" t="s">
        <v>1228</v>
      </c>
      <c r="AD394" s="88" t="s">
        <v>1228</v>
      </c>
      <c r="AE394" s="88" t="s">
        <v>395</v>
      </c>
      <c r="AF394" s="88" t="s">
        <v>1577</v>
      </c>
      <c r="AG394" s="88" t="s">
        <v>1981</v>
      </c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>
        <v>1</v>
      </c>
      <c r="BB394" s="35">
        <v>43654</v>
      </c>
      <c r="BC394" s="195">
        <v>344042.9</v>
      </c>
      <c r="BD394" s="195">
        <v>6297334.5</v>
      </c>
      <c r="BE394" s="88" t="s">
        <v>2180</v>
      </c>
    </row>
    <row r="395" spans="1:57" s="120" customFormat="1" x14ac:dyDescent="0.2">
      <c r="A395" s="70">
        <v>1</v>
      </c>
      <c r="B395" s="110" t="s">
        <v>588</v>
      </c>
      <c r="C395" s="110" t="s">
        <v>119</v>
      </c>
      <c r="D395" s="70">
        <v>456</v>
      </c>
      <c r="E395" s="70" t="s">
        <v>1997</v>
      </c>
      <c r="F395" s="70" t="s">
        <v>1983</v>
      </c>
      <c r="G395" s="70" t="s">
        <v>1228</v>
      </c>
      <c r="H395" s="70" t="s">
        <v>1986</v>
      </c>
      <c r="I395" s="70" t="s">
        <v>1228</v>
      </c>
      <c r="J395" s="110" t="s">
        <v>413</v>
      </c>
      <c r="K395" s="110" t="s">
        <v>1989</v>
      </c>
      <c r="L395" s="70" t="s">
        <v>1213</v>
      </c>
      <c r="M395" s="70" t="s">
        <v>426</v>
      </c>
      <c r="N395" s="70" t="s">
        <v>427</v>
      </c>
      <c r="O395" s="70" t="s">
        <v>431</v>
      </c>
      <c r="P395" s="70" t="s">
        <v>1228</v>
      </c>
      <c r="Q395" s="70" t="s">
        <v>1228</v>
      </c>
      <c r="R395" s="70" t="s">
        <v>1228</v>
      </c>
      <c r="S395" s="227">
        <v>0.66666666666666663</v>
      </c>
      <c r="T395" s="227">
        <v>0.85416666666666663</v>
      </c>
      <c r="U395" s="227" t="s">
        <v>1228</v>
      </c>
      <c r="V395" s="227" t="s">
        <v>1228</v>
      </c>
      <c r="W395" s="70" t="s">
        <v>1228</v>
      </c>
      <c r="X395" s="70" t="s">
        <v>1228</v>
      </c>
      <c r="Y395" s="70" t="s">
        <v>1228</v>
      </c>
      <c r="Z395" s="70" t="s">
        <v>1228</v>
      </c>
      <c r="AA395" s="70" t="s">
        <v>1228</v>
      </c>
      <c r="AB395" s="70" t="s">
        <v>1228</v>
      </c>
      <c r="AC395" s="70" t="s">
        <v>1228</v>
      </c>
      <c r="AD395" s="70" t="s">
        <v>1228</v>
      </c>
      <c r="AE395" s="70" t="s">
        <v>161</v>
      </c>
      <c r="AF395" s="70" t="s">
        <v>163</v>
      </c>
      <c r="AG395" s="70" t="s">
        <v>660</v>
      </c>
      <c r="AH395" s="70" t="s">
        <v>1995</v>
      </c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>
        <v>1</v>
      </c>
      <c r="BA395" s="70">
        <v>5</v>
      </c>
      <c r="BB395" s="24">
        <v>43658</v>
      </c>
      <c r="BC395" s="161">
        <v>343609.3</v>
      </c>
      <c r="BD395" s="161">
        <v>6302869.0999999996</v>
      </c>
      <c r="BE395" s="70" t="s">
        <v>2180</v>
      </c>
    </row>
    <row r="396" spans="1:57" x14ac:dyDescent="0.2">
      <c r="A396" s="88">
        <v>1</v>
      </c>
      <c r="B396" s="113" t="s">
        <v>589</v>
      </c>
      <c r="C396" s="113" t="s">
        <v>119</v>
      </c>
      <c r="D396" s="88">
        <v>457</v>
      </c>
      <c r="E396" s="88" t="s">
        <v>1998</v>
      </c>
      <c r="F396" s="88" t="s">
        <v>1984</v>
      </c>
      <c r="G396" s="88" t="s">
        <v>1228</v>
      </c>
      <c r="H396" s="88" t="s">
        <v>1987</v>
      </c>
      <c r="I396" s="88" t="s">
        <v>1228</v>
      </c>
      <c r="J396" s="113" t="s">
        <v>413</v>
      </c>
      <c r="K396" s="113" t="s">
        <v>1990</v>
      </c>
      <c r="L396" s="88" t="s">
        <v>1213</v>
      </c>
      <c r="M396" s="88" t="s">
        <v>426</v>
      </c>
      <c r="N396" s="88" t="s">
        <v>427</v>
      </c>
      <c r="O396" s="88" t="s">
        <v>1228</v>
      </c>
      <c r="P396" s="88" t="s">
        <v>1228</v>
      </c>
      <c r="Q396" s="88" t="s">
        <v>1228</v>
      </c>
      <c r="R396" s="88" t="s">
        <v>1228</v>
      </c>
      <c r="S396" s="221">
        <v>0.27083333333333331</v>
      </c>
      <c r="T396" s="221">
        <v>0.45833333333333331</v>
      </c>
      <c r="U396" s="221" t="s">
        <v>1228</v>
      </c>
      <c r="V396" s="221" t="s">
        <v>1228</v>
      </c>
      <c r="W396" s="223" t="s">
        <v>1228</v>
      </c>
      <c r="X396" s="223" t="s">
        <v>1228</v>
      </c>
      <c r="Y396" s="88" t="s">
        <v>1228</v>
      </c>
      <c r="Z396" s="88" t="s">
        <v>1228</v>
      </c>
      <c r="AA396" s="88" t="s">
        <v>1228</v>
      </c>
      <c r="AB396" s="88" t="s">
        <v>1228</v>
      </c>
      <c r="AC396" s="88" t="s">
        <v>1228</v>
      </c>
      <c r="AD396" s="88" t="s">
        <v>1228</v>
      </c>
      <c r="AE396" s="88" t="s">
        <v>216</v>
      </c>
      <c r="AF396" s="88" t="s">
        <v>217</v>
      </c>
      <c r="AG396" s="88" t="s">
        <v>439</v>
      </c>
      <c r="AH396" s="88" t="s">
        <v>1992</v>
      </c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>
        <v>5</v>
      </c>
      <c r="BB396" s="35">
        <v>43658</v>
      </c>
      <c r="BC396" s="195">
        <v>343534</v>
      </c>
      <c r="BD396" s="195">
        <v>6302748.7000000002</v>
      </c>
      <c r="BE396" s="88" t="s">
        <v>2180</v>
      </c>
    </row>
    <row r="397" spans="1:57" x14ac:dyDescent="0.2">
      <c r="A397" s="88">
        <v>1</v>
      </c>
      <c r="B397" s="113" t="s">
        <v>589</v>
      </c>
      <c r="C397" s="113" t="s">
        <v>119</v>
      </c>
      <c r="D397" s="88">
        <v>458</v>
      </c>
      <c r="E397" s="88" t="s">
        <v>1999</v>
      </c>
      <c r="F397" s="88" t="s">
        <v>1985</v>
      </c>
      <c r="G397" s="88" t="s">
        <v>1228</v>
      </c>
      <c r="H397" s="88" t="s">
        <v>1988</v>
      </c>
      <c r="I397" s="88" t="s">
        <v>1228</v>
      </c>
      <c r="J397" s="113" t="s">
        <v>410</v>
      </c>
      <c r="K397" s="113" t="s">
        <v>1991</v>
      </c>
      <c r="L397" s="88" t="s">
        <v>1213</v>
      </c>
      <c r="M397" s="88" t="s">
        <v>426</v>
      </c>
      <c r="N397" s="88" t="s">
        <v>431</v>
      </c>
      <c r="O397" s="88" t="s">
        <v>1228</v>
      </c>
      <c r="P397" s="88" t="s">
        <v>1228</v>
      </c>
      <c r="Q397" s="88" t="s">
        <v>1228</v>
      </c>
      <c r="R397" s="88" t="s">
        <v>1228</v>
      </c>
      <c r="S397" s="221">
        <v>0.27083333333333331</v>
      </c>
      <c r="T397" s="221">
        <v>0.45833333333333331</v>
      </c>
      <c r="U397" s="221" t="s">
        <v>1228</v>
      </c>
      <c r="V397" s="221" t="s">
        <v>1228</v>
      </c>
      <c r="W397" s="223" t="s">
        <v>1228</v>
      </c>
      <c r="X397" s="223" t="s">
        <v>1228</v>
      </c>
      <c r="Y397" s="88" t="s">
        <v>1228</v>
      </c>
      <c r="Z397" s="88" t="s">
        <v>1228</v>
      </c>
      <c r="AA397" s="88" t="s">
        <v>1228</v>
      </c>
      <c r="AB397" s="88" t="s">
        <v>1228</v>
      </c>
      <c r="AC397" s="88" t="s">
        <v>1228</v>
      </c>
      <c r="AD397" s="88" t="s">
        <v>1228</v>
      </c>
      <c r="AE397" s="88" t="s">
        <v>217</v>
      </c>
      <c r="AF397" s="88" t="s">
        <v>219</v>
      </c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>
        <v>4</v>
      </c>
      <c r="BB397" s="35">
        <v>43658</v>
      </c>
      <c r="BC397" s="195">
        <v>341662.1</v>
      </c>
      <c r="BD397" s="195">
        <v>6295018.2000000002</v>
      </c>
      <c r="BE397" s="88" t="s">
        <v>2180</v>
      </c>
    </row>
    <row r="398" spans="1:57" x14ac:dyDescent="0.2">
      <c r="A398" s="70">
        <v>1</v>
      </c>
      <c r="B398" s="110" t="s">
        <v>588</v>
      </c>
      <c r="C398" s="110" t="s">
        <v>119</v>
      </c>
      <c r="D398" s="70">
        <v>459</v>
      </c>
      <c r="E398" s="70" t="s">
        <v>2004</v>
      </c>
      <c r="F398" s="70" t="s">
        <v>2005</v>
      </c>
      <c r="G398" s="70" t="s">
        <v>1228</v>
      </c>
      <c r="H398" s="70" t="s">
        <v>2006</v>
      </c>
      <c r="I398" s="70" t="s">
        <v>1228</v>
      </c>
      <c r="J398" s="110" t="s">
        <v>404</v>
      </c>
      <c r="K398" s="110" t="s">
        <v>2007</v>
      </c>
      <c r="L398" s="70" t="s">
        <v>1213</v>
      </c>
      <c r="M398" s="70" t="s">
        <v>427</v>
      </c>
      <c r="N398" s="70" t="s">
        <v>426</v>
      </c>
      <c r="O398" s="70" t="s">
        <v>432</v>
      </c>
      <c r="P398" s="70" t="s">
        <v>1228</v>
      </c>
      <c r="Q398" s="70" t="s">
        <v>1228</v>
      </c>
      <c r="R398" s="70" t="s">
        <v>1228</v>
      </c>
      <c r="S398" s="227">
        <v>0.27083333333333331</v>
      </c>
      <c r="T398" s="227">
        <v>0.64583333333333337</v>
      </c>
      <c r="U398" s="227" t="s">
        <v>1228</v>
      </c>
      <c r="V398" s="227" t="s">
        <v>1228</v>
      </c>
      <c r="W398" s="70" t="s">
        <v>1228</v>
      </c>
      <c r="X398" s="70" t="s">
        <v>1228</v>
      </c>
      <c r="Y398" s="70" t="s">
        <v>1228</v>
      </c>
      <c r="Z398" s="70" t="s">
        <v>1228</v>
      </c>
      <c r="AA398" s="70" t="s">
        <v>1228</v>
      </c>
      <c r="AB398" s="70" t="s">
        <v>1228</v>
      </c>
      <c r="AC398" s="70" t="s">
        <v>1228</v>
      </c>
      <c r="AD398" s="70" t="s">
        <v>1228</v>
      </c>
      <c r="AE398" s="70" t="s">
        <v>2008</v>
      </c>
      <c r="AF398" s="70" t="s">
        <v>2009</v>
      </c>
      <c r="AG398" s="70" t="s">
        <v>2010</v>
      </c>
      <c r="AH398" s="70" t="s">
        <v>2011</v>
      </c>
      <c r="AI398" s="70" t="s">
        <v>2012</v>
      </c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>
        <v>3</v>
      </c>
      <c r="BA398" s="70">
        <v>4</v>
      </c>
      <c r="BB398" s="24">
        <v>43684</v>
      </c>
      <c r="BC398" s="161">
        <v>356332.6</v>
      </c>
      <c r="BD398" s="161">
        <v>6302387.5999999996</v>
      </c>
      <c r="BE398" s="70" t="s">
        <v>2181</v>
      </c>
    </row>
    <row r="399" spans="1:57" x14ac:dyDescent="0.2">
      <c r="A399" s="88">
        <v>1</v>
      </c>
      <c r="B399" s="113" t="s">
        <v>589</v>
      </c>
      <c r="C399" s="113" t="s">
        <v>119</v>
      </c>
      <c r="D399" s="88">
        <v>460</v>
      </c>
      <c r="E399" s="88" t="s">
        <v>2192</v>
      </c>
      <c r="F399" s="88" t="s">
        <v>2118</v>
      </c>
      <c r="G399" s="88" t="s">
        <v>1228</v>
      </c>
      <c r="H399" s="88" t="s">
        <v>2123</v>
      </c>
      <c r="I399" s="88" t="s">
        <v>1228</v>
      </c>
      <c r="J399" s="113" t="s">
        <v>740</v>
      </c>
      <c r="K399" s="113" t="s">
        <v>2538</v>
      </c>
      <c r="L399" s="88" t="s">
        <v>1213</v>
      </c>
      <c r="M399" s="88" t="s">
        <v>426</v>
      </c>
      <c r="N399" s="88" t="s">
        <v>427</v>
      </c>
      <c r="O399" s="88" t="s">
        <v>429</v>
      </c>
      <c r="P399" s="88" t="s">
        <v>1228</v>
      </c>
      <c r="Q399" s="88" t="s">
        <v>1228</v>
      </c>
      <c r="R399" s="88" t="s">
        <v>1228</v>
      </c>
      <c r="S399" s="221">
        <v>0.27083333333333331</v>
      </c>
      <c r="T399" s="221">
        <v>0.45833333333333331</v>
      </c>
      <c r="U399" s="221" t="s">
        <v>1228</v>
      </c>
      <c r="V399" s="221" t="s">
        <v>1228</v>
      </c>
      <c r="W399" s="223" t="s">
        <v>1228</v>
      </c>
      <c r="X399" s="223" t="s">
        <v>1228</v>
      </c>
      <c r="Y399" s="88" t="s">
        <v>1228</v>
      </c>
      <c r="Z399" s="88" t="s">
        <v>1228</v>
      </c>
      <c r="AA399" s="88" t="s">
        <v>1228</v>
      </c>
      <c r="AB399" s="88" t="s">
        <v>1228</v>
      </c>
      <c r="AC399" s="88" t="s">
        <v>1228</v>
      </c>
      <c r="AD399" s="88" t="s">
        <v>1228</v>
      </c>
      <c r="AE399" s="88" t="s">
        <v>1855</v>
      </c>
      <c r="AF399" s="88" t="s">
        <v>277</v>
      </c>
      <c r="AG399" s="88" t="s">
        <v>260</v>
      </c>
      <c r="AH399" s="88" t="s">
        <v>261</v>
      </c>
      <c r="AI399" s="88" t="s">
        <v>452</v>
      </c>
      <c r="AJ399" s="88" t="s">
        <v>1084</v>
      </c>
      <c r="AK399" s="88" t="s">
        <v>435</v>
      </c>
      <c r="AL399" s="88" t="s">
        <v>746</v>
      </c>
      <c r="AM399" s="88" t="s">
        <v>747</v>
      </c>
      <c r="AN399" s="88" t="s">
        <v>1854</v>
      </c>
      <c r="AO399" s="88" t="s">
        <v>516</v>
      </c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>
        <v>4</v>
      </c>
      <c r="BB399" s="35">
        <v>43732</v>
      </c>
      <c r="BC399" s="195">
        <v>338930</v>
      </c>
      <c r="BD399" s="195">
        <v>6306854</v>
      </c>
      <c r="BE399" s="88" t="s">
        <v>2208</v>
      </c>
    </row>
    <row r="400" spans="1:57" x14ac:dyDescent="0.2">
      <c r="A400" s="88">
        <v>1</v>
      </c>
      <c r="B400" s="113" t="s">
        <v>589</v>
      </c>
      <c r="C400" s="113" t="s">
        <v>119</v>
      </c>
      <c r="D400" s="88">
        <v>461</v>
      </c>
      <c r="E400" s="88" t="s">
        <v>2193</v>
      </c>
      <c r="F400" s="88" t="s">
        <v>2119</v>
      </c>
      <c r="G400" s="88" t="s">
        <v>1228</v>
      </c>
      <c r="H400" s="88" t="s">
        <v>2124</v>
      </c>
      <c r="I400" s="88" t="s">
        <v>1228</v>
      </c>
      <c r="J400" s="113" t="s">
        <v>740</v>
      </c>
      <c r="K400" s="113" t="s">
        <v>2128</v>
      </c>
      <c r="L400" s="88" t="s">
        <v>1213</v>
      </c>
      <c r="M400" s="88" t="s">
        <v>426</v>
      </c>
      <c r="N400" s="88" t="s">
        <v>429</v>
      </c>
      <c r="O400" s="88" t="s">
        <v>1228</v>
      </c>
      <c r="P400" s="88" t="s">
        <v>1228</v>
      </c>
      <c r="Q400" s="88" t="s">
        <v>1228</v>
      </c>
      <c r="R400" s="88" t="s">
        <v>1228</v>
      </c>
      <c r="S400" s="221">
        <v>0.27083333333333331</v>
      </c>
      <c r="T400" s="221">
        <v>0.45833333333333331</v>
      </c>
      <c r="U400" s="221" t="s">
        <v>1228</v>
      </c>
      <c r="V400" s="221" t="s">
        <v>1228</v>
      </c>
      <c r="W400" s="223" t="s">
        <v>1228</v>
      </c>
      <c r="X400" s="223" t="s">
        <v>1228</v>
      </c>
      <c r="Y400" s="88" t="s">
        <v>1228</v>
      </c>
      <c r="Z400" s="88" t="s">
        <v>1228</v>
      </c>
      <c r="AA400" s="88" t="s">
        <v>1228</v>
      </c>
      <c r="AB400" s="88" t="s">
        <v>1228</v>
      </c>
      <c r="AC400" s="88" t="s">
        <v>1228</v>
      </c>
      <c r="AD400" s="88" t="s">
        <v>1228</v>
      </c>
      <c r="AE400" s="88" t="s">
        <v>2132</v>
      </c>
      <c r="AF400" s="88" t="s">
        <v>353</v>
      </c>
      <c r="AG400" s="88" t="s">
        <v>261</v>
      </c>
      <c r="AH400" s="88" t="s">
        <v>452</v>
      </c>
      <c r="AI400" s="88" t="s">
        <v>1084</v>
      </c>
      <c r="AJ400" s="88" t="s">
        <v>435</v>
      </c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>
        <v>4</v>
      </c>
      <c r="BB400" s="35">
        <v>43739</v>
      </c>
      <c r="BC400" s="195">
        <v>338299.7</v>
      </c>
      <c r="BD400" s="195">
        <v>6306549.5999999996</v>
      </c>
      <c r="BE400" s="88" t="s">
        <v>2208</v>
      </c>
    </row>
    <row r="401" spans="1:77" x14ac:dyDescent="0.2">
      <c r="A401" s="88">
        <v>1</v>
      </c>
      <c r="B401" s="113" t="s">
        <v>589</v>
      </c>
      <c r="C401" s="113" t="s">
        <v>119</v>
      </c>
      <c r="D401" s="88">
        <v>462</v>
      </c>
      <c r="E401" s="88" t="s">
        <v>2280</v>
      </c>
      <c r="F401" s="88" t="s">
        <v>2120</v>
      </c>
      <c r="G401" s="88" t="s">
        <v>1228</v>
      </c>
      <c r="H401" s="88" t="s">
        <v>2125</v>
      </c>
      <c r="I401" s="88" t="s">
        <v>1228</v>
      </c>
      <c r="J401" s="113" t="s">
        <v>740</v>
      </c>
      <c r="K401" s="113" t="s">
        <v>2129</v>
      </c>
      <c r="L401" s="88" t="s">
        <v>1213</v>
      </c>
      <c r="M401" s="88" t="s">
        <v>426</v>
      </c>
      <c r="N401" s="88" t="s">
        <v>427</v>
      </c>
      <c r="O401" s="88" t="s">
        <v>429</v>
      </c>
      <c r="P401" s="88" t="s">
        <v>1228</v>
      </c>
      <c r="Q401" s="88" t="s">
        <v>1228</v>
      </c>
      <c r="R401" s="88" t="s">
        <v>1228</v>
      </c>
      <c r="S401" s="221">
        <v>0.27083333333333331</v>
      </c>
      <c r="T401" s="221">
        <v>0.45833333333333331</v>
      </c>
      <c r="U401" s="221" t="s">
        <v>1228</v>
      </c>
      <c r="V401" s="221" t="s">
        <v>1228</v>
      </c>
      <c r="W401" s="223" t="s">
        <v>1228</v>
      </c>
      <c r="X401" s="223" t="s">
        <v>1228</v>
      </c>
      <c r="Y401" s="88" t="s">
        <v>1228</v>
      </c>
      <c r="Z401" s="88" t="s">
        <v>1228</v>
      </c>
      <c r="AA401" s="88" t="s">
        <v>1228</v>
      </c>
      <c r="AB401" s="88" t="s">
        <v>1228</v>
      </c>
      <c r="AC401" s="88" t="s">
        <v>1228</v>
      </c>
      <c r="AD401" s="88" t="s">
        <v>1228</v>
      </c>
      <c r="AE401" s="88" t="s">
        <v>783</v>
      </c>
      <c r="AF401" s="88" t="s">
        <v>742</v>
      </c>
      <c r="AG401" s="88" t="s">
        <v>2001</v>
      </c>
      <c r="AH401" s="88" t="s">
        <v>2133</v>
      </c>
      <c r="AI401" s="88" t="s">
        <v>2134</v>
      </c>
      <c r="AJ401" s="88" t="s">
        <v>436</v>
      </c>
      <c r="AK401" s="88" t="s">
        <v>1593</v>
      </c>
      <c r="AL401" s="88" t="s">
        <v>727</v>
      </c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>
        <v>4</v>
      </c>
      <c r="BB401" s="35">
        <v>43732</v>
      </c>
      <c r="BC401" s="195">
        <v>338399.3</v>
      </c>
      <c r="BD401" s="195">
        <v>6306754.7000000002</v>
      </c>
      <c r="BE401" s="88" t="s">
        <v>2208</v>
      </c>
    </row>
    <row r="402" spans="1:77" x14ac:dyDescent="0.2">
      <c r="A402" s="88">
        <v>1</v>
      </c>
      <c r="B402" s="113" t="s">
        <v>589</v>
      </c>
      <c r="C402" s="113" t="s">
        <v>119</v>
      </c>
      <c r="D402" s="88">
        <v>463</v>
      </c>
      <c r="E402" s="88" t="s">
        <v>2194</v>
      </c>
      <c r="F402" s="88" t="s">
        <v>2121</v>
      </c>
      <c r="G402" s="88" t="s">
        <v>1228</v>
      </c>
      <c r="H402" s="88" t="s">
        <v>2126</v>
      </c>
      <c r="I402" s="88" t="s">
        <v>1228</v>
      </c>
      <c r="J402" s="113" t="s">
        <v>740</v>
      </c>
      <c r="K402" s="113" t="s">
        <v>2130</v>
      </c>
      <c r="L402" s="88" t="s">
        <v>1213</v>
      </c>
      <c r="M402" s="88" t="s">
        <v>426</v>
      </c>
      <c r="N402" s="88" t="s">
        <v>427</v>
      </c>
      <c r="O402" s="88" t="s">
        <v>1228</v>
      </c>
      <c r="P402" s="88" t="s">
        <v>1228</v>
      </c>
      <c r="Q402" s="88" t="s">
        <v>1228</v>
      </c>
      <c r="R402" s="88" t="s">
        <v>1228</v>
      </c>
      <c r="S402" s="221">
        <v>0.27083333333333331</v>
      </c>
      <c r="T402" s="221">
        <v>0.45833333333333331</v>
      </c>
      <c r="U402" s="221" t="s">
        <v>1228</v>
      </c>
      <c r="V402" s="221" t="s">
        <v>1228</v>
      </c>
      <c r="W402" s="223" t="s">
        <v>1228</v>
      </c>
      <c r="X402" s="223" t="s">
        <v>1228</v>
      </c>
      <c r="Y402" s="88" t="s">
        <v>1228</v>
      </c>
      <c r="Z402" s="88" t="s">
        <v>1228</v>
      </c>
      <c r="AA402" s="88" t="s">
        <v>1228</v>
      </c>
      <c r="AB402" s="88" t="s">
        <v>1228</v>
      </c>
      <c r="AC402" s="88" t="s">
        <v>1228</v>
      </c>
      <c r="AD402" s="88" t="s">
        <v>1228</v>
      </c>
      <c r="AE402" s="88" t="s">
        <v>2133</v>
      </c>
      <c r="AF402" s="88" t="s">
        <v>244</v>
      </c>
      <c r="AG402" s="88" t="s">
        <v>1250</v>
      </c>
      <c r="AH402" s="88" t="s">
        <v>378</v>
      </c>
      <c r="AI402" s="88" t="s">
        <v>2134</v>
      </c>
      <c r="AJ402" s="88" t="s">
        <v>436</v>
      </c>
      <c r="AK402" s="88" t="s">
        <v>727</v>
      </c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>
        <v>4</v>
      </c>
      <c r="BB402" s="35">
        <v>43732</v>
      </c>
      <c r="BC402" s="195">
        <v>338273</v>
      </c>
      <c r="BD402" s="195">
        <v>6306284.7000000002</v>
      </c>
      <c r="BE402" s="88" t="s">
        <v>2208</v>
      </c>
    </row>
    <row r="403" spans="1:77" x14ac:dyDescent="0.2">
      <c r="A403" s="70">
        <v>1</v>
      </c>
      <c r="B403" s="110" t="s">
        <v>588</v>
      </c>
      <c r="C403" s="110" t="s">
        <v>119</v>
      </c>
      <c r="D403" s="70">
        <v>464</v>
      </c>
      <c r="E403" s="70" t="s">
        <v>2195</v>
      </c>
      <c r="F403" s="70" t="s">
        <v>2122</v>
      </c>
      <c r="G403" s="70" t="s">
        <v>1228</v>
      </c>
      <c r="H403" s="70" t="s">
        <v>2127</v>
      </c>
      <c r="I403" s="70" t="s">
        <v>1228</v>
      </c>
      <c r="J403" s="110" t="s">
        <v>740</v>
      </c>
      <c r="K403" s="110" t="s">
        <v>2131</v>
      </c>
      <c r="L403" s="70" t="s">
        <v>1213</v>
      </c>
      <c r="M403" s="70" t="s">
        <v>426</v>
      </c>
      <c r="N403" s="70" t="s">
        <v>427</v>
      </c>
      <c r="O403" s="70" t="s">
        <v>1228</v>
      </c>
      <c r="P403" s="70" t="s">
        <v>1228</v>
      </c>
      <c r="Q403" s="70" t="s">
        <v>1228</v>
      </c>
      <c r="R403" s="70" t="s">
        <v>1228</v>
      </c>
      <c r="S403" s="227">
        <v>0.27083333333333331</v>
      </c>
      <c r="T403" s="227">
        <v>0.45833333333333331</v>
      </c>
      <c r="U403" s="227" t="s">
        <v>1228</v>
      </c>
      <c r="V403" s="227" t="s">
        <v>1228</v>
      </c>
      <c r="W403" s="70" t="s">
        <v>1228</v>
      </c>
      <c r="X403" s="70" t="s">
        <v>1228</v>
      </c>
      <c r="Y403" s="70" t="s">
        <v>1228</v>
      </c>
      <c r="Z403" s="70" t="s">
        <v>1228</v>
      </c>
      <c r="AA403" s="70" t="s">
        <v>1228</v>
      </c>
      <c r="AB403" s="70" t="s">
        <v>1228</v>
      </c>
      <c r="AC403" s="70" t="s">
        <v>1228</v>
      </c>
      <c r="AD403" s="70" t="s">
        <v>1228</v>
      </c>
      <c r="AE403" s="70" t="s">
        <v>261</v>
      </c>
      <c r="AF403" s="70" t="s">
        <v>452</v>
      </c>
      <c r="AG403" s="70" t="s">
        <v>1084</v>
      </c>
      <c r="AH403" s="70" t="s">
        <v>435</v>
      </c>
      <c r="AI403" s="70" t="s">
        <v>747</v>
      </c>
      <c r="AJ403" s="70" t="s">
        <v>1854</v>
      </c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>
        <v>2</v>
      </c>
      <c r="BA403" s="70">
        <v>4</v>
      </c>
      <c r="BB403" s="24">
        <v>43732</v>
      </c>
      <c r="BC403" s="161">
        <v>338394.6</v>
      </c>
      <c r="BD403" s="161">
        <v>6307087</v>
      </c>
      <c r="BE403" s="70" t="s">
        <v>2208</v>
      </c>
    </row>
    <row r="404" spans="1:77" s="122" customFormat="1" x14ac:dyDescent="0.2">
      <c r="A404" s="84">
        <v>1</v>
      </c>
      <c r="B404" s="112" t="s">
        <v>2229</v>
      </c>
      <c r="C404" s="112" t="s">
        <v>2098</v>
      </c>
      <c r="D404" s="84">
        <v>465</v>
      </c>
      <c r="E404" s="84" t="s">
        <v>2210</v>
      </c>
      <c r="F404" s="84" t="s">
        <v>2017</v>
      </c>
      <c r="G404" s="84" t="s">
        <v>1228</v>
      </c>
      <c r="H404" s="84" t="s">
        <v>2055</v>
      </c>
      <c r="I404" s="84" t="s">
        <v>1228</v>
      </c>
      <c r="J404" s="112" t="s">
        <v>416</v>
      </c>
      <c r="K404" s="84" t="s">
        <v>1836</v>
      </c>
      <c r="L404" s="84" t="s">
        <v>1213</v>
      </c>
      <c r="M404" s="84" t="s">
        <v>434</v>
      </c>
      <c r="N404" s="84" t="s">
        <v>426</v>
      </c>
      <c r="O404" s="84" t="s">
        <v>1228</v>
      </c>
      <c r="P404" s="84" t="s">
        <v>1228</v>
      </c>
      <c r="Q404" s="84" t="s">
        <v>1228</v>
      </c>
      <c r="R404" s="84" t="s">
        <v>1228</v>
      </c>
      <c r="S404" s="221">
        <v>0.27083333333333331</v>
      </c>
      <c r="T404" s="221">
        <v>0.85416666666666663</v>
      </c>
      <c r="U404" s="221" t="s">
        <v>1228</v>
      </c>
      <c r="V404" s="221" t="s">
        <v>1228</v>
      </c>
      <c r="W404" s="221" t="s">
        <v>1228</v>
      </c>
      <c r="X404" s="221" t="s">
        <v>1228</v>
      </c>
      <c r="Y404" s="221" t="s">
        <v>1228</v>
      </c>
      <c r="Z404" s="221" t="s">
        <v>1228</v>
      </c>
      <c r="AA404" s="221" t="s">
        <v>1228</v>
      </c>
      <c r="AB404" s="221" t="s">
        <v>1228</v>
      </c>
      <c r="AC404" s="221" t="s">
        <v>1228</v>
      </c>
      <c r="AD404" s="84" t="s">
        <v>1228</v>
      </c>
      <c r="AE404" s="84" t="s">
        <v>2099</v>
      </c>
      <c r="AF404" s="84" t="s">
        <v>226</v>
      </c>
      <c r="AG404" s="84" t="s">
        <v>227</v>
      </c>
      <c r="AH404" s="84" t="s">
        <v>279</v>
      </c>
      <c r="AI404" s="84" t="s">
        <v>229</v>
      </c>
      <c r="AJ404" s="84" t="s">
        <v>384</v>
      </c>
      <c r="AK404" s="84" t="s">
        <v>230</v>
      </c>
      <c r="AL404" s="84" t="s">
        <v>1838</v>
      </c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>
        <v>2</v>
      </c>
      <c r="BA404" s="84" t="s">
        <v>1228</v>
      </c>
      <c r="BB404" s="35">
        <v>43749</v>
      </c>
      <c r="BC404" s="163">
        <v>358057.5</v>
      </c>
      <c r="BD404" s="163">
        <v>6294572.4000000004</v>
      </c>
      <c r="BE404" s="84" t="s">
        <v>2209</v>
      </c>
    </row>
    <row r="405" spans="1:77" s="122" customFormat="1" x14ac:dyDescent="0.2">
      <c r="A405" s="84">
        <v>1</v>
      </c>
      <c r="B405" s="112" t="s">
        <v>2229</v>
      </c>
      <c r="C405" s="112" t="s">
        <v>2188</v>
      </c>
      <c r="D405" s="84">
        <v>466</v>
      </c>
      <c r="E405" s="84" t="s">
        <v>2216</v>
      </c>
      <c r="F405" s="84" t="s">
        <v>2037</v>
      </c>
      <c r="G405" s="84" t="s">
        <v>1228</v>
      </c>
      <c r="H405" s="84" t="s">
        <v>2079</v>
      </c>
      <c r="I405" s="84" t="s">
        <v>1228</v>
      </c>
      <c r="J405" s="112" t="s">
        <v>416</v>
      </c>
      <c r="K405" s="84" t="s">
        <v>2080</v>
      </c>
      <c r="L405" s="84" t="s">
        <v>1227</v>
      </c>
      <c r="M405" s="84" t="s">
        <v>434</v>
      </c>
      <c r="N405" s="84" t="s">
        <v>1228</v>
      </c>
      <c r="O405" s="84" t="s">
        <v>1228</v>
      </c>
      <c r="P405" s="84" t="s">
        <v>1228</v>
      </c>
      <c r="Q405" s="84" t="s">
        <v>1228</v>
      </c>
      <c r="R405" s="84" t="s">
        <v>1228</v>
      </c>
      <c r="S405" s="221">
        <v>0.27083333333333331</v>
      </c>
      <c r="T405" s="221">
        <v>0.85416666666666663</v>
      </c>
      <c r="U405" s="221" t="s">
        <v>1228</v>
      </c>
      <c r="V405" s="221" t="s">
        <v>1228</v>
      </c>
      <c r="W405" s="221" t="s">
        <v>1228</v>
      </c>
      <c r="X405" s="221" t="s">
        <v>1228</v>
      </c>
      <c r="Y405" s="221" t="s">
        <v>1228</v>
      </c>
      <c r="Z405" s="221" t="s">
        <v>1228</v>
      </c>
      <c r="AA405" s="221" t="s">
        <v>1228</v>
      </c>
      <c r="AB405" s="221" t="s">
        <v>1228</v>
      </c>
      <c r="AC405" s="221" t="s">
        <v>1228</v>
      </c>
      <c r="AD405" s="84" t="s">
        <v>1228</v>
      </c>
      <c r="AE405" s="84" t="s">
        <v>236</v>
      </c>
      <c r="AF405" s="84" t="s">
        <v>239</v>
      </c>
      <c r="AG405" s="84" t="s">
        <v>241</v>
      </c>
      <c r="AH405" s="84" t="s">
        <v>385</v>
      </c>
      <c r="AI405" s="84" t="s">
        <v>242</v>
      </c>
      <c r="AJ405" s="84" t="s">
        <v>1837</v>
      </c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>
        <v>2</v>
      </c>
      <c r="BA405" s="84" t="s">
        <v>1228</v>
      </c>
      <c r="BB405" s="35">
        <v>43749</v>
      </c>
      <c r="BC405" s="163">
        <v>355849</v>
      </c>
      <c r="BD405" s="163">
        <v>6295065.9000000004</v>
      </c>
      <c r="BE405" s="84" t="s">
        <v>2209</v>
      </c>
    </row>
    <row r="406" spans="1:77" s="122" customFormat="1" x14ac:dyDescent="0.2">
      <c r="A406" s="84">
        <v>1</v>
      </c>
      <c r="B406" s="112" t="s">
        <v>2229</v>
      </c>
      <c r="C406" s="112" t="s">
        <v>2188</v>
      </c>
      <c r="D406" s="84">
        <v>467</v>
      </c>
      <c r="E406" s="84" t="s">
        <v>2211</v>
      </c>
      <c r="F406" s="84" t="s">
        <v>2041</v>
      </c>
      <c r="G406" s="84" t="s">
        <v>2042</v>
      </c>
      <c r="H406" s="84" t="s">
        <v>2087</v>
      </c>
      <c r="I406" s="84" t="s">
        <v>2105</v>
      </c>
      <c r="J406" s="112" t="s">
        <v>416</v>
      </c>
      <c r="K406" s="84" t="s">
        <v>2186</v>
      </c>
      <c r="L406" s="84" t="s">
        <v>1227</v>
      </c>
      <c r="M406" s="84" t="s">
        <v>434</v>
      </c>
      <c r="N406" s="84" t="s">
        <v>1228</v>
      </c>
      <c r="O406" s="84" t="s">
        <v>1228</v>
      </c>
      <c r="P406" s="84" t="s">
        <v>1228</v>
      </c>
      <c r="Q406" s="84" t="s">
        <v>1228</v>
      </c>
      <c r="R406" s="84" t="s">
        <v>1228</v>
      </c>
      <c r="S406" s="221">
        <v>0.27083333333333331</v>
      </c>
      <c r="T406" s="221">
        <v>0.85416666666666663</v>
      </c>
      <c r="U406" s="221" t="s">
        <v>1228</v>
      </c>
      <c r="V406" s="221" t="s">
        <v>1228</v>
      </c>
      <c r="W406" s="221" t="s">
        <v>1228</v>
      </c>
      <c r="X406" s="221" t="s">
        <v>1228</v>
      </c>
      <c r="Y406" s="221" t="s">
        <v>1228</v>
      </c>
      <c r="Z406" s="221" t="s">
        <v>1228</v>
      </c>
      <c r="AA406" s="221" t="s">
        <v>1228</v>
      </c>
      <c r="AB406" s="221" t="s">
        <v>1228</v>
      </c>
      <c r="AC406" s="221" t="s">
        <v>1228</v>
      </c>
      <c r="AD406" s="84" t="s">
        <v>1228</v>
      </c>
      <c r="AE406" s="84" t="s">
        <v>236</v>
      </c>
      <c r="AF406" s="84" t="s">
        <v>239</v>
      </c>
      <c r="AG406" s="84" t="s">
        <v>241</v>
      </c>
      <c r="AH406" s="84" t="s">
        <v>238</v>
      </c>
      <c r="AI406" s="84" t="s">
        <v>385</v>
      </c>
      <c r="AJ406" s="84" t="s">
        <v>242</v>
      </c>
      <c r="AK406" s="84" t="s">
        <v>1837</v>
      </c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>
        <v>2</v>
      </c>
      <c r="BA406" s="84" t="s">
        <v>1228</v>
      </c>
      <c r="BB406" s="35">
        <v>43749</v>
      </c>
      <c r="BC406" s="163">
        <v>351026.5</v>
      </c>
      <c r="BD406" s="163">
        <v>6296178.7000000002</v>
      </c>
      <c r="BE406" s="84" t="s">
        <v>2217</v>
      </c>
    </row>
    <row r="407" spans="1:77" s="122" customFormat="1" x14ac:dyDescent="0.2">
      <c r="A407" s="84">
        <v>1</v>
      </c>
      <c r="B407" s="112" t="s">
        <v>2229</v>
      </c>
      <c r="C407" s="112" t="s">
        <v>2188</v>
      </c>
      <c r="D407" s="84">
        <v>468</v>
      </c>
      <c r="E407" s="84" t="s">
        <v>2212</v>
      </c>
      <c r="F407" s="84" t="s">
        <v>2045</v>
      </c>
      <c r="G407" s="84" t="s">
        <v>2046</v>
      </c>
      <c r="H407" s="84" t="s">
        <v>2089</v>
      </c>
      <c r="I407" s="84" t="s">
        <v>2107</v>
      </c>
      <c r="J407" s="112" t="s">
        <v>411</v>
      </c>
      <c r="K407" s="84" t="s">
        <v>2185</v>
      </c>
      <c r="L407" s="84" t="s">
        <v>1227</v>
      </c>
      <c r="M407" s="84" t="s">
        <v>434</v>
      </c>
      <c r="N407" s="84" t="s">
        <v>1228</v>
      </c>
      <c r="O407" s="84" t="s">
        <v>1228</v>
      </c>
      <c r="P407" s="84" t="s">
        <v>1228</v>
      </c>
      <c r="Q407" s="84" t="s">
        <v>1228</v>
      </c>
      <c r="R407" s="84" t="s">
        <v>1228</v>
      </c>
      <c r="S407" s="221">
        <v>0.27083333333333331</v>
      </c>
      <c r="T407" s="221">
        <v>0.85416666666666663</v>
      </c>
      <c r="U407" s="221" t="s">
        <v>1228</v>
      </c>
      <c r="V407" s="221" t="s">
        <v>1228</v>
      </c>
      <c r="W407" s="221" t="s">
        <v>1228</v>
      </c>
      <c r="X407" s="221" t="s">
        <v>1228</v>
      </c>
      <c r="Y407" s="221" t="s">
        <v>1228</v>
      </c>
      <c r="Z407" s="221" t="s">
        <v>1228</v>
      </c>
      <c r="AA407" s="221" t="s">
        <v>1228</v>
      </c>
      <c r="AB407" s="221" t="s">
        <v>1228</v>
      </c>
      <c r="AC407" s="221" t="s">
        <v>1228</v>
      </c>
      <c r="AD407" s="84" t="s">
        <v>1228</v>
      </c>
      <c r="AE407" s="84" t="s">
        <v>236</v>
      </c>
      <c r="AF407" s="84" t="s">
        <v>239</v>
      </c>
      <c r="AG407" s="84" t="s">
        <v>240</v>
      </c>
      <c r="AH407" s="84" t="s">
        <v>456</v>
      </c>
      <c r="AI407" s="84" t="s">
        <v>385</v>
      </c>
      <c r="AJ407" s="84" t="s">
        <v>242</v>
      </c>
      <c r="AK407" s="84" t="s">
        <v>1837</v>
      </c>
      <c r="AL407" s="84" t="s">
        <v>241</v>
      </c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>
        <v>2</v>
      </c>
      <c r="BA407" s="84" t="s">
        <v>1228</v>
      </c>
      <c r="BB407" s="35">
        <v>43749</v>
      </c>
      <c r="BC407" s="163">
        <v>349210.5</v>
      </c>
      <c r="BD407" s="163">
        <v>6296580.5999999996</v>
      </c>
      <c r="BE407" s="84" t="s">
        <v>2217</v>
      </c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</row>
    <row r="408" spans="1:77" s="122" customFormat="1" x14ac:dyDescent="0.2">
      <c r="A408" s="84">
        <v>1</v>
      </c>
      <c r="B408" s="112" t="s">
        <v>2229</v>
      </c>
      <c r="C408" s="112" t="s">
        <v>2189</v>
      </c>
      <c r="D408" s="84">
        <v>469</v>
      </c>
      <c r="E408" s="84" t="s">
        <v>2213</v>
      </c>
      <c r="F408" s="84" t="s">
        <v>2047</v>
      </c>
      <c r="G408" s="84" t="s">
        <v>2183</v>
      </c>
      <c r="H408" s="84" t="s">
        <v>2090</v>
      </c>
      <c r="I408" s="84" t="s">
        <v>2187</v>
      </c>
      <c r="J408" s="112" t="s">
        <v>411</v>
      </c>
      <c r="K408" s="84" t="s">
        <v>2184</v>
      </c>
      <c r="L408" s="84" t="s">
        <v>1227</v>
      </c>
      <c r="M408" s="84" t="s">
        <v>434</v>
      </c>
      <c r="N408" s="84" t="s">
        <v>1228</v>
      </c>
      <c r="O408" s="84" t="s">
        <v>1228</v>
      </c>
      <c r="P408" s="84" t="s">
        <v>1228</v>
      </c>
      <c r="Q408" s="84" t="s">
        <v>1228</v>
      </c>
      <c r="R408" s="84" t="s">
        <v>1228</v>
      </c>
      <c r="S408" s="221">
        <v>0.27083333333333331</v>
      </c>
      <c r="T408" s="221">
        <v>0.85416666666666663</v>
      </c>
      <c r="U408" s="221" t="s">
        <v>1228</v>
      </c>
      <c r="V408" s="221" t="s">
        <v>1228</v>
      </c>
      <c r="W408" s="221" t="s">
        <v>1228</v>
      </c>
      <c r="X408" s="221" t="s">
        <v>1228</v>
      </c>
      <c r="Y408" s="221" t="s">
        <v>1228</v>
      </c>
      <c r="Z408" s="221" t="s">
        <v>1228</v>
      </c>
      <c r="AA408" s="221" t="s">
        <v>1228</v>
      </c>
      <c r="AB408" s="221" t="s">
        <v>1228</v>
      </c>
      <c r="AC408" s="221" t="s">
        <v>1228</v>
      </c>
      <c r="AD408" s="84" t="s">
        <v>1228</v>
      </c>
      <c r="AE408" s="84" t="s">
        <v>236</v>
      </c>
      <c r="AF408" s="84" t="s">
        <v>239</v>
      </c>
      <c r="AG408" s="84" t="s">
        <v>2588</v>
      </c>
      <c r="AH408" s="84" t="s">
        <v>240</v>
      </c>
      <c r="AI408" s="84" t="s">
        <v>456</v>
      </c>
      <c r="AJ408" s="84" t="s">
        <v>385</v>
      </c>
      <c r="AK408" s="84" t="s">
        <v>242</v>
      </c>
      <c r="AL408" s="84" t="s">
        <v>1837</v>
      </c>
      <c r="AM408" s="84" t="s">
        <v>241</v>
      </c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>
        <v>4</v>
      </c>
      <c r="BA408" s="84" t="s">
        <v>1228</v>
      </c>
      <c r="BB408" s="35">
        <v>43749</v>
      </c>
      <c r="BC408" s="163">
        <v>350065.7</v>
      </c>
      <c r="BD408" s="163">
        <v>6296344.5</v>
      </c>
      <c r="BE408" s="84" t="s">
        <v>2217</v>
      </c>
    </row>
    <row r="409" spans="1:77" s="122" customFormat="1" x14ac:dyDescent="0.2">
      <c r="A409" s="84">
        <v>1</v>
      </c>
      <c r="B409" s="112" t="s">
        <v>2229</v>
      </c>
      <c r="C409" s="112" t="s">
        <v>2188</v>
      </c>
      <c r="D409" s="84">
        <v>470</v>
      </c>
      <c r="E409" s="84" t="s">
        <v>2214</v>
      </c>
      <c r="F409" s="84" t="s">
        <v>2114</v>
      </c>
      <c r="G409" s="84" t="s">
        <v>1950</v>
      </c>
      <c r="H409" s="84" t="s">
        <v>2116</v>
      </c>
      <c r="I409" s="84" t="s">
        <v>1863</v>
      </c>
      <c r="J409" s="112" t="s">
        <v>411</v>
      </c>
      <c r="K409" s="84" t="s">
        <v>2550</v>
      </c>
      <c r="L409" s="84" t="s">
        <v>1227</v>
      </c>
      <c r="M409" s="84" t="s">
        <v>434</v>
      </c>
      <c r="N409" s="84" t="s">
        <v>1228</v>
      </c>
      <c r="O409" s="84" t="s">
        <v>1228</v>
      </c>
      <c r="P409" s="84" t="s">
        <v>1228</v>
      </c>
      <c r="Q409" s="84" t="s">
        <v>1228</v>
      </c>
      <c r="R409" s="84" t="s">
        <v>1228</v>
      </c>
      <c r="S409" s="221">
        <v>0.27083333333333331</v>
      </c>
      <c r="T409" s="221">
        <v>0.85416666666666663</v>
      </c>
      <c r="U409" s="221" t="s">
        <v>1228</v>
      </c>
      <c r="V409" s="221" t="s">
        <v>1228</v>
      </c>
      <c r="W409" s="221" t="s">
        <v>1228</v>
      </c>
      <c r="X409" s="221" t="s">
        <v>1228</v>
      </c>
      <c r="Y409" s="221" t="s">
        <v>1228</v>
      </c>
      <c r="Z409" s="221" t="s">
        <v>1228</v>
      </c>
      <c r="AA409" s="221" t="s">
        <v>1228</v>
      </c>
      <c r="AB409" s="221" t="s">
        <v>1228</v>
      </c>
      <c r="AC409" s="221" t="s">
        <v>1228</v>
      </c>
      <c r="AD409" s="84" t="s">
        <v>1228</v>
      </c>
      <c r="AE409" s="84" t="s">
        <v>236</v>
      </c>
      <c r="AF409" s="84" t="s">
        <v>239</v>
      </c>
      <c r="AG409" s="84" t="s">
        <v>237</v>
      </c>
      <c r="AH409" s="84" t="s">
        <v>240</v>
      </c>
      <c r="AI409" s="84" t="s">
        <v>241</v>
      </c>
      <c r="AJ409" s="84" t="s">
        <v>456</v>
      </c>
      <c r="AK409" s="84" t="s">
        <v>238</v>
      </c>
      <c r="AL409" s="84" t="s">
        <v>385</v>
      </c>
      <c r="AM409" s="84" t="s">
        <v>242</v>
      </c>
      <c r="AN409" s="84" t="s">
        <v>1837</v>
      </c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>
        <v>2</v>
      </c>
      <c r="BA409" s="84" t="s">
        <v>1228</v>
      </c>
      <c r="BB409" s="35">
        <v>43749</v>
      </c>
      <c r="BC409" s="163">
        <v>352341.8</v>
      </c>
      <c r="BD409" s="163">
        <v>6295976</v>
      </c>
      <c r="BE409" s="84" t="s">
        <v>2217</v>
      </c>
    </row>
    <row r="410" spans="1:77" x14ac:dyDescent="0.2">
      <c r="A410" s="70">
        <v>1</v>
      </c>
      <c r="B410" s="110" t="s">
        <v>588</v>
      </c>
      <c r="C410" s="110" t="s">
        <v>565</v>
      </c>
      <c r="D410" s="70">
        <v>471</v>
      </c>
      <c r="E410" s="70" t="s">
        <v>2205</v>
      </c>
      <c r="F410" s="70" t="s">
        <v>1059</v>
      </c>
      <c r="G410" s="70" t="s">
        <v>1228</v>
      </c>
      <c r="H410" s="70" t="s">
        <v>114</v>
      </c>
      <c r="I410" s="70" t="s">
        <v>1228</v>
      </c>
      <c r="J410" s="110" t="s">
        <v>424</v>
      </c>
      <c r="K410" s="110" t="s">
        <v>2200</v>
      </c>
      <c r="L410" s="70" t="s">
        <v>1227</v>
      </c>
      <c r="M410" s="70" t="s">
        <v>432</v>
      </c>
      <c r="N410" s="70" t="s">
        <v>1228</v>
      </c>
      <c r="O410" s="70" t="s">
        <v>1228</v>
      </c>
      <c r="P410" s="70" t="s">
        <v>1228</v>
      </c>
      <c r="Q410" s="70" t="s">
        <v>1228</v>
      </c>
      <c r="R410" s="70" t="s">
        <v>1228</v>
      </c>
      <c r="S410" s="227">
        <v>0.25</v>
      </c>
      <c r="T410" s="227">
        <v>0.875</v>
      </c>
      <c r="U410" s="227" t="s">
        <v>1228</v>
      </c>
      <c r="V410" s="227" t="s">
        <v>1228</v>
      </c>
      <c r="W410" s="227">
        <v>0.41666666666666669</v>
      </c>
      <c r="X410" s="227">
        <v>0.625</v>
      </c>
      <c r="Y410" s="227" t="s">
        <v>1228</v>
      </c>
      <c r="Z410" s="227" t="s">
        <v>1228</v>
      </c>
      <c r="AA410" s="227" t="s">
        <v>1228</v>
      </c>
      <c r="AB410" s="70" t="s">
        <v>1228</v>
      </c>
      <c r="AC410" s="70" t="s">
        <v>1228</v>
      </c>
      <c r="AD410" s="70" t="s">
        <v>1228</v>
      </c>
      <c r="AE410" s="70" t="s">
        <v>167</v>
      </c>
      <c r="AF410" s="70" t="s">
        <v>1946</v>
      </c>
      <c r="AG410" s="70" t="s">
        <v>169</v>
      </c>
      <c r="AH410" s="70" t="s">
        <v>2201</v>
      </c>
      <c r="AI410" s="70" t="s">
        <v>350</v>
      </c>
      <c r="AJ410" s="70" t="s">
        <v>1852</v>
      </c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>
        <v>2</v>
      </c>
      <c r="BA410" s="70">
        <v>2</v>
      </c>
      <c r="BB410" s="24">
        <v>43742</v>
      </c>
      <c r="BC410" s="161">
        <v>341911.2</v>
      </c>
      <c r="BD410" s="161">
        <v>6281752.5</v>
      </c>
      <c r="BE410" s="70" t="s">
        <v>2209</v>
      </c>
    </row>
    <row r="411" spans="1:77" x14ac:dyDescent="0.2">
      <c r="A411" s="70">
        <v>1</v>
      </c>
      <c r="B411" s="110" t="s">
        <v>588</v>
      </c>
      <c r="C411" s="110" t="s">
        <v>565</v>
      </c>
      <c r="D411" s="70">
        <v>472</v>
      </c>
      <c r="E411" s="70" t="s">
        <v>2206</v>
      </c>
      <c r="F411" s="70" t="s">
        <v>2196</v>
      </c>
      <c r="G411" s="70" t="s">
        <v>1228</v>
      </c>
      <c r="H411" s="70" t="s">
        <v>2197</v>
      </c>
      <c r="I411" s="70" t="s">
        <v>1228</v>
      </c>
      <c r="J411" s="110" t="s">
        <v>1703</v>
      </c>
      <c r="K411" s="110" t="s">
        <v>2198</v>
      </c>
      <c r="L411" s="70" t="s">
        <v>1227</v>
      </c>
      <c r="M411" s="70" t="s">
        <v>432</v>
      </c>
      <c r="N411" s="70" t="s">
        <v>1228</v>
      </c>
      <c r="O411" s="70" t="s">
        <v>1228</v>
      </c>
      <c r="P411" s="70" t="s">
        <v>1228</v>
      </c>
      <c r="Q411" s="70" t="s">
        <v>1228</v>
      </c>
      <c r="R411" s="70" t="s">
        <v>1228</v>
      </c>
      <c r="S411" s="227" t="s">
        <v>1228</v>
      </c>
      <c r="T411" s="227" t="s">
        <v>1228</v>
      </c>
      <c r="U411" s="227">
        <v>0.6875</v>
      </c>
      <c r="V411" s="227">
        <v>0.85416666666666663</v>
      </c>
      <c r="W411" s="227" t="s">
        <v>1228</v>
      </c>
      <c r="X411" s="227" t="s">
        <v>1228</v>
      </c>
      <c r="Y411" s="227" t="s">
        <v>1228</v>
      </c>
      <c r="Z411" s="227" t="s">
        <v>1228</v>
      </c>
      <c r="AA411" s="227" t="s">
        <v>1228</v>
      </c>
      <c r="AB411" s="70" t="s">
        <v>1228</v>
      </c>
      <c r="AC411" s="70" t="s">
        <v>1228</v>
      </c>
      <c r="AD411" s="70" t="s">
        <v>1228</v>
      </c>
      <c r="AE411" s="70" t="s">
        <v>1656</v>
      </c>
      <c r="AF411" s="70" t="s">
        <v>2199</v>
      </c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>
        <v>1</v>
      </c>
      <c r="BA411" s="70">
        <v>2</v>
      </c>
      <c r="BB411" s="24">
        <v>43742</v>
      </c>
      <c r="BC411" s="161">
        <v>342415.7</v>
      </c>
      <c r="BD411" s="161">
        <v>6283797.7000000002</v>
      </c>
      <c r="BE411" s="70" t="s">
        <v>2209</v>
      </c>
    </row>
    <row r="412" spans="1:77" x14ac:dyDescent="0.2">
      <c r="A412" s="70">
        <v>1</v>
      </c>
      <c r="B412" s="110" t="s">
        <v>588</v>
      </c>
      <c r="C412" s="110" t="s">
        <v>565</v>
      </c>
      <c r="D412" s="70">
        <v>473</v>
      </c>
      <c r="E412" s="70" t="s">
        <v>2207</v>
      </c>
      <c r="F412" s="70" t="s">
        <v>2202</v>
      </c>
      <c r="G412" s="70" t="s">
        <v>1228</v>
      </c>
      <c r="H412" s="70" t="s">
        <v>2203</v>
      </c>
      <c r="I412" s="70" t="s">
        <v>1228</v>
      </c>
      <c r="J412" s="110" t="s">
        <v>414</v>
      </c>
      <c r="K412" s="110" t="s">
        <v>2204</v>
      </c>
      <c r="L412" s="70" t="s">
        <v>1213</v>
      </c>
      <c r="M412" s="70" t="s">
        <v>432</v>
      </c>
      <c r="N412" s="70" t="s">
        <v>427</v>
      </c>
      <c r="O412" s="70" t="s">
        <v>1228</v>
      </c>
      <c r="P412" s="70" t="s">
        <v>1228</v>
      </c>
      <c r="Q412" s="70" t="s">
        <v>1228</v>
      </c>
      <c r="R412" s="70" t="s">
        <v>1228</v>
      </c>
      <c r="S412" s="227" t="s">
        <v>1228</v>
      </c>
      <c r="T412" s="227" t="s">
        <v>1228</v>
      </c>
      <c r="U412" s="227">
        <v>0.6875</v>
      </c>
      <c r="V412" s="227">
        <v>0.875</v>
      </c>
      <c r="W412" s="227" t="s">
        <v>1228</v>
      </c>
      <c r="X412" s="227" t="s">
        <v>1228</v>
      </c>
      <c r="Y412" s="227" t="s">
        <v>1228</v>
      </c>
      <c r="Z412" s="227" t="s">
        <v>1228</v>
      </c>
      <c r="AA412" s="227" t="s">
        <v>1228</v>
      </c>
      <c r="AB412" s="70" t="s">
        <v>1228</v>
      </c>
      <c r="AC412" s="70" t="s">
        <v>1228</v>
      </c>
      <c r="AD412" s="70" t="s">
        <v>1228</v>
      </c>
      <c r="AE412" s="70" t="s">
        <v>176</v>
      </c>
      <c r="AF412" s="70" t="s">
        <v>203</v>
      </c>
      <c r="AG412" s="70" t="s">
        <v>251</v>
      </c>
      <c r="AH412" s="70" t="s">
        <v>1100</v>
      </c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>
        <v>2</v>
      </c>
      <c r="BA412" s="70">
        <v>2</v>
      </c>
      <c r="BB412" s="24">
        <v>43742</v>
      </c>
      <c r="BC412" s="161">
        <v>347251.6</v>
      </c>
      <c r="BD412" s="161">
        <v>6304100.2999999998</v>
      </c>
      <c r="BE412" s="70" t="s">
        <v>2209</v>
      </c>
    </row>
    <row r="413" spans="1:77" s="122" customFormat="1" ht="11.25" customHeight="1" x14ac:dyDescent="0.2">
      <c r="A413" s="84">
        <v>1</v>
      </c>
      <c r="B413" s="112" t="s">
        <v>2229</v>
      </c>
      <c r="C413" s="112" t="s">
        <v>2097</v>
      </c>
      <c r="D413" s="84">
        <v>474</v>
      </c>
      <c r="E413" s="84" t="s">
        <v>2215</v>
      </c>
      <c r="F413" s="84" t="s">
        <v>2025</v>
      </c>
      <c r="G413" s="84" t="s">
        <v>2026</v>
      </c>
      <c r="H413" s="84" t="s">
        <v>2070</v>
      </c>
      <c r="I413" s="84" t="s">
        <v>2101</v>
      </c>
      <c r="J413" s="112" t="s">
        <v>411</v>
      </c>
      <c r="K413" s="84" t="s">
        <v>2433</v>
      </c>
      <c r="L413" s="84" t="s">
        <v>1227</v>
      </c>
      <c r="M413" s="84" t="s">
        <v>434</v>
      </c>
      <c r="N413" s="84" t="s">
        <v>1228</v>
      </c>
      <c r="O413" s="84" t="s">
        <v>1228</v>
      </c>
      <c r="P413" s="84" t="s">
        <v>1228</v>
      </c>
      <c r="Q413" s="84" t="s">
        <v>1228</v>
      </c>
      <c r="R413" s="84" t="s">
        <v>1228</v>
      </c>
      <c r="S413" s="221">
        <v>0.25</v>
      </c>
      <c r="T413" s="221">
        <v>0.875</v>
      </c>
      <c r="U413" s="221" t="s">
        <v>1228</v>
      </c>
      <c r="V413" s="221" t="s">
        <v>1228</v>
      </c>
      <c r="W413" s="221" t="s">
        <v>1228</v>
      </c>
      <c r="X413" s="221" t="s">
        <v>1228</v>
      </c>
      <c r="Y413" s="221" t="s">
        <v>1228</v>
      </c>
      <c r="Z413" s="221" t="s">
        <v>1228</v>
      </c>
      <c r="AA413" s="181" t="s">
        <v>1228</v>
      </c>
      <c r="AB413" s="221" t="s">
        <v>1228</v>
      </c>
      <c r="AC413" s="221" t="s">
        <v>1228</v>
      </c>
      <c r="AD413" s="84" t="s">
        <v>1228</v>
      </c>
      <c r="AE413" s="84" t="s">
        <v>226</v>
      </c>
      <c r="AF413" s="84" t="s">
        <v>227</v>
      </c>
      <c r="AG413" s="84" t="s">
        <v>228</v>
      </c>
      <c r="AH413" s="84" t="s">
        <v>279</v>
      </c>
      <c r="AI413" s="84" t="s">
        <v>457</v>
      </c>
      <c r="AJ413" s="84" t="s">
        <v>384</v>
      </c>
      <c r="AK413" s="84" t="s">
        <v>230</v>
      </c>
      <c r="AL413" s="84" t="s">
        <v>1838</v>
      </c>
      <c r="AM413" s="84" t="s">
        <v>583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>
        <v>2</v>
      </c>
      <c r="BA413" s="84" t="s">
        <v>1228</v>
      </c>
      <c r="BB413" s="35">
        <v>43783</v>
      </c>
      <c r="BC413" s="163">
        <v>352341.8</v>
      </c>
      <c r="BD413" s="163">
        <v>6295976</v>
      </c>
      <c r="BE413" s="84" t="s">
        <v>2217</v>
      </c>
    </row>
    <row r="414" spans="1:77" x14ac:dyDescent="0.2">
      <c r="A414" s="84">
        <v>1</v>
      </c>
      <c r="B414" s="112" t="s">
        <v>2229</v>
      </c>
      <c r="C414" s="112" t="s">
        <v>2097</v>
      </c>
      <c r="D414" s="84">
        <v>475</v>
      </c>
      <c r="E414" s="84" t="s">
        <v>2589</v>
      </c>
      <c r="F414" s="84" t="s">
        <v>2027</v>
      </c>
      <c r="G414" s="84" t="s">
        <v>2028</v>
      </c>
      <c r="H414" s="84" t="s">
        <v>2071</v>
      </c>
      <c r="I414" s="84" t="s">
        <v>2102</v>
      </c>
      <c r="J414" s="112" t="s">
        <v>411</v>
      </c>
      <c r="K414" s="84" t="s">
        <v>2219</v>
      </c>
      <c r="L414" s="84" t="s">
        <v>1227</v>
      </c>
      <c r="M414" s="84" t="s">
        <v>434</v>
      </c>
      <c r="N414" s="84" t="s">
        <v>1228</v>
      </c>
      <c r="O414" s="84" t="s">
        <v>1228</v>
      </c>
      <c r="P414" s="84" t="s">
        <v>1228</v>
      </c>
      <c r="Q414" s="84" t="s">
        <v>1228</v>
      </c>
      <c r="R414" s="84" t="s">
        <v>1228</v>
      </c>
      <c r="S414" s="221" t="s">
        <v>1228</v>
      </c>
      <c r="T414" s="221" t="s">
        <v>1228</v>
      </c>
      <c r="U414" s="221" t="s">
        <v>1228</v>
      </c>
      <c r="V414" s="221" t="s">
        <v>1228</v>
      </c>
      <c r="W414" s="221" t="s">
        <v>1228</v>
      </c>
      <c r="X414" s="221" t="s">
        <v>1228</v>
      </c>
      <c r="Y414" s="221" t="s">
        <v>1228</v>
      </c>
      <c r="Z414" s="221" t="s">
        <v>1228</v>
      </c>
      <c r="AA414" s="181" t="s">
        <v>1228</v>
      </c>
      <c r="AB414" s="221" t="s">
        <v>1228</v>
      </c>
      <c r="AC414" s="221" t="s">
        <v>1228</v>
      </c>
      <c r="AD414" s="84" t="s">
        <v>1228</v>
      </c>
      <c r="AE414" s="84" t="s">
        <v>226</v>
      </c>
      <c r="AF414" s="84" t="s">
        <v>227</v>
      </c>
      <c r="AG414" s="84" t="s">
        <v>583</v>
      </c>
      <c r="AH414" s="84" t="s">
        <v>228</v>
      </c>
      <c r="AI414" s="84" t="s">
        <v>279</v>
      </c>
      <c r="AJ414" s="84" t="s">
        <v>457</v>
      </c>
      <c r="AK414" s="84" t="s">
        <v>384</v>
      </c>
      <c r="AL414" s="84" t="s">
        <v>230</v>
      </c>
      <c r="AM414" s="84" t="s">
        <v>1838</v>
      </c>
      <c r="AN414" s="84" t="s">
        <v>246</v>
      </c>
      <c r="AO414" s="84" t="s">
        <v>382</v>
      </c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 t="s">
        <v>1228</v>
      </c>
      <c r="BA414" s="84" t="s">
        <v>1228</v>
      </c>
      <c r="BB414" s="35">
        <v>44509</v>
      </c>
      <c r="BC414" s="163">
        <v>350994.7</v>
      </c>
      <c r="BD414" s="163">
        <v>6296189.2000000002</v>
      </c>
      <c r="BE414" s="84" t="s">
        <v>1228</v>
      </c>
    </row>
    <row r="415" spans="1:77" s="122" customFormat="1" x14ac:dyDescent="0.2">
      <c r="A415" s="84">
        <v>1</v>
      </c>
      <c r="B415" s="112" t="s">
        <v>2229</v>
      </c>
      <c r="C415" s="112" t="s">
        <v>2115</v>
      </c>
      <c r="D415" s="84">
        <v>476</v>
      </c>
      <c r="E415" s="84" t="s">
        <v>1228</v>
      </c>
      <c r="F415" s="84" t="s">
        <v>2021</v>
      </c>
      <c r="G415" s="84" t="s">
        <v>1228</v>
      </c>
      <c r="H415" s="84" t="s">
        <v>2062</v>
      </c>
      <c r="I415" s="84" t="s">
        <v>1228</v>
      </c>
      <c r="J415" s="112" t="s">
        <v>416</v>
      </c>
      <c r="K415" s="84" t="s">
        <v>2063</v>
      </c>
      <c r="L415" s="84" t="s">
        <v>1227</v>
      </c>
      <c r="M415" s="84" t="s">
        <v>434</v>
      </c>
      <c r="N415" s="84" t="s">
        <v>1228</v>
      </c>
      <c r="O415" s="84" t="s">
        <v>1228</v>
      </c>
      <c r="P415" s="84" t="s">
        <v>1228</v>
      </c>
      <c r="Q415" s="84" t="s">
        <v>1228</v>
      </c>
      <c r="R415" s="84" t="s">
        <v>1228</v>
      </c>
      <c r="S415" s="221" t="s">
        <v>1228</v>
      </c>
      <c r="T415" s="221" t="s">
        <v>1228</v>
      </c>
      <c r="U415" s="221" t="s">
        <v>1228</v>
      </c>
      <c r="V415" s="221" t="s">
        <v>1228</v>
      </c>
      <c r="W415" s="221" t="s">
        <v>1228</v>
      </c>
      <c r="X415" s="221" t="s">
        <v>1228</v>
      </c>
      <c r="Y415" s="221" t="s">
        <v>1228</v>
      </c>
      <c r="Z415" s="221" t="s">
        <v>1228</v>
      </c>
      <c r="AA415" s="181" t="s">
        <v>1228</v>
      </c>
      <c r="AB415" s="221" t="s">
        <v>1228</v>
      </c>
      <c r="AC415" s="221" t="s">
        <v>1228</v>
      </c>
      <c r="AD415" s="84" t="s">
        <v>1228</v>
      </c>
      <c r="AE415" s="84" t="s">
        <v>226</v>
      </c>
      <c r="AF415" s="84" t="s">
        <v>227</v>
      </c>
      <c r="AG415" s="84" t="s">
        <v>279</v>
      </c>
      <c r="AH415" s="84" t="s">
        <v>229</v>
      </c>
      <c r="AI415" s="84" t="s">
        <v>384</v>
      </c>
      <c r="AJ415" s="84" t="s">
        <v>230</v>
      </c>
      <c r="AK415" s="84" t="s">
        <v>1838</v>
      </c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 t="s">
        <v>1228</v>
      </c>
      <c r="BB415" s="35"/>
      <c r="BC415" s="163">
        <v>355407.6</v>
      </c>
      <c r="BD415" s="163">
        <v>6295163.5</v>
      </c>
      <c r="BE415" s="84" t="s">
        <v>1228</v>
      </c>
    </row>
    <row r="416" spans="1:77" s="122" customFormat="1" x14ac:dyDescent="0.2">
      <c r="A416" s="84">
        <v>1</v>
      </c>
      <c r="B416" s="112" t="s">
        <v>2229</v>
      </c>
      <c r="C416" s="112" t="s">
        <v>2097</v>
      </c>
      <c r="D416" s="84">
        <v>477</v>
      </c>
      <c r="E416" s="84" t="s">
        <v>1228</v>
      </c>
      <c r="F416" s="84" t="s">
        <v>2018</v>
      </c>
      <c r="G416" s="84" t="s">
        <v>1228</v>
      </c>
      <c r="H416" s="84" t="s">
        <v>2056</v>
      </c>
      <c r="I416" s="84" t="s">
        <v>1228</v>
      </c>
      <c r="J416" s="112" t="s">
        <v>416</v>
      </c>
      <c r="K416" s="84" t="s">
        <v>2057</v>
      </c>
      <c r="L416" s="84" t="s">
        <v>1227</v>
      </c>
      <c r="M416" s="84" t="s">
        <v>434</v>
      </c>
      <c r="N416" s="84" t="s">
        <v>1228</v>
      </c>
      <c r="O416" s="84" t="s">
        <v>1228</v>
      </c>
      <c r="P416" s="84" t="s">
        <v>1228</v>
      </c>
      <c r="Q416" s="84" t="s">
        <v>1228</v>
      </c>
      <c r="R416" s="84" t="s">
        <v>1228</v>
      </c>
      <c r="S416" s="221" t="s">
        <v>1228</v>
      </c>
      <c r="T416" s="221" t="s">
        <v>1228</v>
      </c>
      <c r="U416" s="221" t="s">
        <v>1228</v>
      </c>
      <c r="V416" s="221" t="s">
        <v>1228</v>
      </c>
      <c r="W416" s="221" t="s">
        <v>1228</v>
      </c>
      <c r="X416" s="221" t="s">
        <v>1228</v>
      </c>
      <c r="Y416" s="221" t="s">
        <v>1228</v>
      </c>
      <c r="Z416" s="221" t="s">
        <v>1228</v>
      </c>
      <c r="AA416" s="181" t="s">
        <v>1228</v>
      </c>
      <c r="AB416" s="221" t="s">
        <v>1228</v>
      </c>
      <c r="AC416" s="221" t="s">
        <v>1228</v>
      </c>
      <c r="AD416" s="84" t="s">
        <v>1228</v>
      </c>
      <c r="AE416" s="84" t="s">
        <v>226</v>
      </c>
      <c r="AF416" s="84" t="s">
        <v>227</v>
      </c>
      <c r="AG416" s="84" t="s">
        <v>279</v>
      </c>
      <c r="AH416" s="84" t="s">
        <v>229</v>
      </c>
      <c r="AI416" s="84" t="s">
        <v>384</v>
      </c>
      <c r="AJ416" s="84" t="s">
        <v>230</v>
      </c>
      <c r="AK416" s="84" t="s">
        <v>1838</v>
      </c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 t="s">
        <v>1228</v>
      </c>
      <c r="BB416" s="35"/>
      <c r="BC416" s="163">
        <v>356534.9</v>
      </c>
      <c r="BD416" s="163">
        <v>6294901.5999999996</v>
      </c>
      <c r="BE416" s="84" t="s">
        <v>1228</v>
      </c>
    </row>
    <row r="417" spans="1:77" x14ac:dyDescent="0.2">
      <c r="A417" s="84">
        <v>1</v>
      </c>
      <c r="B417" s="112" t="s">
        <v>2229</v>
      </c>
      <c r="C417" s="112" t="s">
        <v>2097</v>
      </c>
      <c r="D417" s="84">
        <v>478</v>
      </c>
      <c r="E417" s="84" t="s">
        <v>2577</v>
      </c>
      <c r="F417" s="84" t="s">
        <v>1830</v>
      </c>
      <c r="G417" s="84" t="s">
        <v>1228</v>
      </c>
      <c r="H417" s="84" t="s">
        <v>1835</v>
      </c>
      <c r="I417" s="84" t="s">
        <v>1228</v>
      </c>
      <c r="J417" s="112" t="s">
        <v>416</v>
      </c>
      <c r="K417" s="84" t="s">
        <v>2579</v>
      </c>
      <c r="L417" s="84" t="s">
        <v>1227</v>
      </c>
      <c r="M417" s="84" t="s">
        <v>434</v>
      </c>
      <c r="N417" s="84" t="s">
        <v>1228</v>
      </c>
      <c r="O417" s="84" t="s">
        <v>1228</v>
      </c>
      <c r="P417" s="84" t="s">
        <v>1228</v>
      </c>
      <c r="Q417" s="84" t="s">
        <v>1228</v>
      </c>
      <c r="R417" s="84" t="s">
        <v>1228</v>
      </c>
      <c r="S417" s="221" t="s">
        <v>1228</v>
      </c>
      <c r="T417" s="221" t="s">
        <v>1228</v>
      </c>
      <c r="U417" s="221" t="s">
        <v>1228</v>
      </c>
      <c r="V417" s="221" t="s">
        <v>1228</v>
      </c>
      <c r="W417" s="221" t="s">
        <v>1228</v>
      </c>
      <c r="X417" s="221" t="s">
        <v>1228</v>
      </c>
      <c r="Y417" s="221" t="s">
        <v>1228</v>
      </c>
      <c r="Z417" s="221" t="s">
        <v>1228</v>
      </c>
      <c r="AA417" s="181" t="s">
        <v>1228</v>
      </c>
      <c r="AB417" s="221" t="s">
        <v>1228</v>
      </c>
      <c r="AC417" s="221" t="s">
        <v>1228</v>
      </c>
      <c r="AD417" s="84" t="s">
        <v>1228</v>
      </c>
      <c r="AE417" s="84" t="s">
        <v>236</v>
      </c>
      <c r="AF417" s="84" t="s">
        <v>239</v>
      </c>
      <c r="AG417" s="84" t="s">
        <v>241</v>
      </c>
      <c r="AH417" s="84" t="s">
        <v>238</v>
      </c>
      <c r="AI417" s="84" t="s">
        <v>385</v>
      </c>
      <c r="AJ417" s="84" t="s">
        <v>242</v>
      </c>
      <c r="AK417" s="84" t="s">
        <v>1837</v>
      </c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 t="s">
        <v>1228</v>
      </c>
      <c r="BA417" s="84" t="s">
        <v>1228</v>
      </c>
      <c r="BB417" s="35">
        <v>44532</v>
      </c>
      <c r="BC417" s="163">
        <v>356698.1</v>
      </c>
      <c r="BD417" s="163">
        <v>6294878</v>
      </c>
      <c r="BE417" s="84" t="s">
        <v>1228</v>
      </c>
    </row>
    <row r="418" spans="1:77" x14ac:dyDescent="0.2">
      <c r="A418" s="84">
        <v>1</v>
      </c>
      <c r="B418" s="112" t="s">
        <v>2229</v>
      </c>
      <c r="C418" s="112" t="s">
        <v>2097</v>
      </c>
      <c r="D418" s="84">
        <v>479</v>
      </c>
      <c r="E418" s="84" t="s">
        <v>2565</v>
      </c>
      <c r="F418" s="84" t="s">
        <v>2033</v>
      </c>
      <c r="G418" s="84" t="s">
        <v>2034</v>
      </c>
      <c r="H418" s="84" t="s">
        <v>2074</v>
      </c>
      <c r="I418" s="84" t="s">
        <v>2104</v>
      </c>
      <c r="J418" s="112" t="s">
        <v>411</v>
      </c>
      <c r="K418" s="84" t="s">
        <v>2218</v>
      </c>
      <c r="L418" s="84" t="s">
        <v>1227</v>
      </c>
      <c r="M418" s="84" t="s">
        <v>434</v>
      </c>
      <c r="N418" s="84" t="s">
        <v>1228</v>
      </c>
      <c r="O418" s="84" t="s">
        <v>1228</v>
      </c>
      <c r="P418" s="84" t="s">
        <v>1228</v>
      </c>
      <c r="Q418" s="84" t="s">
        <v>1228</v>
      </c>
      <c r="R418" s="84" t="s">
        <v>1228</v>
      </c>
      <c r="S418" s="221" t="s">
        <v>1228</v>
      </c>
      <c r="T418" s="221" t="s">
        <v>1228</v>
      </c>
      <c r="U418" s="221" t="s">
        <v>1228</v>
      </c>
      <c r="V418" s="221" t="s">
        <v>1228</v>
      </c>
      <c r="W418" s="221" t="s">
        <v>1228</v>
      </c>
      <c r="X418" s="221" t="s">
        <v>1228</v>
      </c>
      <c r="Y418" s="221" t="s">
        <v>1228</v>
      </c>
      <c r="Z418" s="221" t="s">
        <v>1228</v>
      </c>
      <c r="AA418" s="181" t="s">
        <v>1228</v>
      </c>
      <c r="AB418" s="221" t="s">
        <v>1228</v>
      </c>
      <c r="AC418" s="221" t="s">
        <v>1228</v>
      </c>
      <c r="AD418" s="84" t="s">
        <v>1228</v>
      </c>
      <c r="AE418" s="84" t="s">
        <v>226</v>
      </c>
      <c r="AF418" s="84" t="s">
        <v>227</v>
      </c>
      <c r="AG418" s="84" t="s">
        <v>228</v>
      </c>
      <c r="AH418" s="84" t="s">
        <v>457</v>
      </c>
      <c r="AI418" s="84" t="s">
        <v>384</v>
      </c>
      <c r="AJ418" s="84" t="s">
        <v>230</v>
      </c>
      <c r="AK418" s="84" t="s">
        <v>1838</v>
      </c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 t="s">
        <v>1228</v>
      </c>
      <c r="BA418" s="84" t="s">
        <v>1228</v>
      </c>
      <c r="BB418" s="35">
        <v>44488</v>
      </c>
      <c r="BC418" s="163">
        <v>349085.2</v>
      </c>
      <c r="BD418" s="163">
        <v>6296714.5999999996</v>
      </c>
      <c r="BE418" s="84" t="s">
        <v>1228</v>
      </c>
    </row>
    <row r="419" spans="1:77" x14ac:dyDescent="0.2">
      <c r="A419" s="84">
        <v>1</v>
      </c>
      <c r="B419" s="112" t="s">
        <v>2229</v>
      </c>
      <c r="C419" s="112" t="s">
        <v>2115</v>
      </c>
      <c r="D419" s="84">
        <v>480</v>
      </c>
      <c r="E419" s="84" t="s">
        <v>2571</v>
      </c>
      <c r="F419" s="84" t="s">
        <v>2020</v>
      </c>
      <c r="G419" s="84" t="s">
        <v>1228</v>
      </c>
      <c r="H419" s="84" t="s">
        <v>2061</v>
      </c>
      <c r="I419" s="84" t="s">
        <v>1228</v>
      </c>
      <c r="J419" s="112" t="s">
        <v>416</v>
      </c>
      <c r="K419" s="84" t="s">
        <v>2060</v>
      </c>
      <c r="L419" s="84" t="s">
        <v>1227</v>
      </c>
      <c r="M419" s="84" t="s">
        <v>434</v>
      </c>
      <c r="N419" s="84" t="s">
        <v>1228</v>
      </c>
      <c r="O419" s="84" t="s">
        <v>1228</v>
      </c>
      <c r="P419" s="84" t="s">
        <v>1228</v>
      </c>
      <c r="Q419" s="84" t="s">
        <v>1228</v>
      </c>
      <c r="R419" s="84" t="s">
        <v>1228</v>
      </c>
      <c r="S419" s="221" t="s">
        <v>1228</v>
      </c>
      <c r="T419" s="221" t="s">
        <v>1228</v>
      </c>
      <c r="U419" s="221" t="s">
        <v>1228</v>
      </c>
      <c r="V419" s="221" t="s">
        <v>1228</v>
      </c>
      <c r="W419" s="221" t="s">
        <v>1228</v>
      </c>
      <c r="X419" s="221" t="s">
        <v>1228</v>
      </c>
      <c r="Y419" s="221" t="s">
        <v>1228</v>
      </c>
      <c r="Z419" s="221" t="s">
        <v>1228</v>
      </c>
      <c r="AA419" s="181" t="s">
        <v>1228</v>
      </c>
      <c r="AB419" s="221" t="s">
        <v>1228</v>
      </c>
      <c r="AC419" s="221" t="s">
        <v>1228</v>
      </c>
      <c r="AD419" s="84" t="s">
        <v>1228</v>
      </c>
      <c r="AE419" s="84" t="s">
        <v>226</v>
      </c>
      <c r="AF419" s="84" t="s">
        <v>227</v>
      </c>
      <c r="AG419" s="84" t="s">
        <v>279</v>
      </c>
      <c r="AH419" s="84" t="s">
        <v>229</v>
      </c>
      <c r="AI419" s="84" t="s">
        <v>384</v>
      </c>
      <c r="AJ419" s="84" t="s">
        <v>230</v>
      </c>
      <c r="AK419" s="84" t="s">
        <v>1838</v>
      </c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 t="s">
        <v>1228</v>
      </c>
      <c r="BA419" s="84" t="s">
        <v>1228</v>
      </c>
      <c r="BB419" s="35">
        <v>44548</v>
      </c>
      <c r="BC419" s="163">
        <v>355709.5</v>
      </c>
      <c r="BD419" s="163">
        <v>6295083.5</v>
      </c>
      <c r="BE419" s="84" t="s">
        <v>1228</v>
      </c>
    </row>
    <row r="420" spans="1:77" x14ac:dyDescent="0.2">
      <c r="A420" s="84">
        <v>1</v>
      </c>
      <c r="B420" s="112" t="s">
        <v>2229</v>
      </c>
      <c r="C420" s="112" t="s">
        <v>2115</v>
      </c>
      <c r="D420" s="84">
        <v>481</v>
      </c>
      <c r="E420" s="84" t="s">
        <v>2573</v>
      </c>
      <c r="F420" s="84" t="s">
        <v>2019</v>
      </c>
      <c r="G420" s="84" t="s">
        <v>1228</v>
      </c>
      <c r="H420" s="84" t="s">
        <v>2058</v>
      </c>
      <c r="I420" s="84" t="s">
        <v>1228</v>
      </c>
      <c r="J420" s="112" t="s">
        <v>416</v>
      </c>
      <c r="K420" s="84" t="s">
        <v>2059</v>
      </c>
      <c r="L420" s="84" t="s">
        <v>1227</v>
      </c>
      <c r="M420" s="84" t="s">
        <v>434</v>
      </c>
      <c r="N420" s="84" t="s">
        <v>1228</v>
      </c>
      <c r="O420" s="84" t="s">
        <v>1228</v>
      </c>
      <c r="P420" s="84" t="s">
        <v>1228</v>
      </c>
      <c r="Q420" s="84" t="s">
        <v>1228</v>
      </c>
      <c r="R420" s="84" t="s">
        <v>1228</v>
      </c>
      <c r="S420" s="221" t="s">
        <v>1228</v>
      </c>
      <c r="T420" s="221" t="s">
        <v>1228</v>
      </c>
      <c r="U420" s="221" t="s">
        <v>1228</v>
      </c>
      <c r="V420" s="221" t="s">
        <v>1228</v>
      </c>
      <c r="W420" s="221" t="s">
        <v>1228</v>
      </c>
      <c r="X420" s="221" t="s">
        <v>1228</v>
      </c>
      <c r="Y420" s="221" t="s">
        <v>1228</v>
      </c>
      <c r="Z420" s="221" t="s">
        <v>1228</v>
      </c>
      <c r="AA420" s="181" t="s">
        <v>1228</v>
      </c>
      <c r="AB420" s="221" t="s">
        <v>1228</v>
      </c>
      <c r="AC420" s="221" t="s">
        <v>1228</v>
      </c>
      <c r="AD420" s="84" t="s">
        <v>1228</v>
      </c>
      <c r="AE420" s="84" t="s">
        <v>226</v>
      </c>
      <c r="AF420" s="84" t="s">
        <v>227</v>
      </c>
      <c r="AG420" s="84" t="s">
        <v>279</v>
      </c>
      <c r="AH420" s="84" t="s">
        <v>384</v>
      </c>
      <c r="AI420" s="84" t="s">
        <v>230</v>
      </c>
      <c r="AJ420" s="84" t="s">
        <v>1838</v>
      </c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 t="s">
        <v>1228</v>
      </c>
      <c r="BA420" s="84" t="s">
        <v>1228</v>
      </c>
      <c r="BB420" s="35">
        <v>44523</v>
      </c>
      <c r="BC420" s="163">
        <v>356156.4</v>
      </c>
      <c r="BD420" s="163">
        <v>6294984.2000000002</v>
      </c>
      <c r="BE420" s="84" t="s">
        <v>1228</v>
      </c>
    </row>
    <row r="421" spans="1:77" x14ac:dyDescent="0.2">
      <c r="A421" s="84">
        <v>1</v>
      </c>
      <c r="B421" s="112" t="s">
        <v>2229</v>
      </c>
      <c r="C421" s="112" t="s">
        <v>2098</v>
      </c>
      <c r="D421" s="84">
        <v>482</v>
      </c>
      <c r="E421" s="84" t="s">
        <v>2576</v>
      </c>
      <c r="F421" s="84" t="s">
        <v>2035</v>
      </c>
      <c r="G421" s="84" t="s">
        <v>1228</v>
      </c>
      <c r="H421" s="84" t="s">
        <v>2075</v>
      </c>
      <c r="I421" s="84" t="s">
        <v>1228</v>
      </c>
      <c r="J421" s="112" t="s">
        <v>416</v>
      </c>
      <c r="K421" s="84" t="s">
        <v>2076</v>
      </c>
      <c r="L421" s="84" t="s">
        <v>1213</v>
      </c>
      <c r="M421" s="84" t="s">
        <v>434</v>
      </c>
      <c r="N421" s="84" t="s">
        <v>426</v>
      </c>
      <c r="O421" s="84" t="s">
        <v>1228</v>
      </c>
      <c r="P421" s="84" t="s">
        <v>1228</v>
      </c>
      <c r="Q421" s="84" t="s">
        <v>1228</v>
      </c>
      <c r="R421" s="84" t="s">
        <v>1228</v>
      </c>
      <c r="S421" s="221" t="s">
        <v>1228</v>
      </c>
      <c r="T421" s="221" t="s">
        <v>1228</v>
      </c>
      <c r="U421" s="221" t="s">
        <v>1228</v>
      </c>
      <c r="V421" s="221" t="s">
        <v>1228</v>
      </c>
      <c r="W421" s="221" t="s">
        <v>1228</v>
      </c>
      <c r="X421" s="221" t="s">
        <v>1228</v>
      </c>
      <c r="Y421" s="221" t="s">
        <v>1228</v>
      </c>
      <c r="Z421" s="221" t="s">
        <v>1228</v>
      </c>
      <c r="AA421" s="181" t="s">
        <v>1228</v>
      </c>
      <c r="AB421" s="221" t="s">
        <v>1228</v>
      </c>
      <c r="AC421" s="221" t="s">
        <v>1228</v>
      </c>
      <c r="AD421" s="84" t="s">
        <v>1228</v>
      </c>
      <c r="AE421" s="84" t="s">
        <v>2100</v>
      </c>
      <c r="AF421" s="84" t="s">
        <v>557</v>
      </c>
      <c r="AG421" s="84" t="s">
        <v>2099</v>
      </c>
      <c r="AH421" s="84" t="s">
        <v>236</v>
      </c>
      <c r="AI421" s="84" t="s">
        <v>239</v>
      </c>
      <c r="AJ421" s="84" t="s">
        <v>241</v>
      </c>
      <c r="AK421" s="84" t="s">
        <v>238</v>
      </c>
      <c r="AL421" s="84" t="s">
        <v>385</v>
      </c>
      <c r="AM421" s="84" t="s">
        <v>242</v>
      </c>
      <c r="AN421" s="84" t="s">
        <v>1837</v>
      </c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 t="s">
        <v>1228</v>
      </c>
      <c r="BA421" s="84" t="s">
        <v>1228</v>
      </c>
      <c r="BB421" s="35">
        <v>44560</v>
      </c>
      <c r="BC421" s="163">
        <v>358057.5</v>
      </c>
      <c r="BD421" s="163">
        <v>6294572.4000000004</v>
      </c>
      <c r="BE421" s="84" t="s">
        <v>1228</v>
      </c>
    </row>
    <row r="422" spans="1:77" s="122" customFormat="1" x14ac:dyDescent="0.2">
      <c r="A422" s="84">
        <v>1</v>
      </c>
      <c r="B422" s="112" t="s">
        <v>2229</v>
      </c>
      <c r="C422" s="112" t="s">
        <v>2097</v>
      </c>
      <c r="D422" s="84">
        <v>483</v>
      </c>
      <c r="E422" s="84" t="s">
        <v>1228</v>
      </c>
      <c r="F422" s="84" t="s">
        <v>2036</v>
      </c>
      <c r="G422" s="84" t="s">
        <v>1228</v>
      </c>
      <c r="H422" s="84" t="s">
        <v>2077</v>
      </c>
      <c r="I422" s="84" t="s">
        <v>1228</v>
      </c>
      <c r="J422" s="112" t="s">
        <v>416</v>
      </c>
      <c r="K422" s="84" t="s">
        <v>2078</v>
      </c>
      <c r="L422" s="84" t="s">
        <v>1213</v>
      </c>
      <c r="M422" s="84" t="s">
        <v>434</v>
      </c>
      <c r="N422" s="84" t="s">
        <v>426</v>
      </c>
      <c r="O422" s="84" t="s">
        <v>1228</v>
      </c>
      <c r="P422" s="84" t="s">
        <v>1228</v>
      </c>
      <c r="Q422" s="84" t="s">
        <v>1228</v>
      </c>
      <c r="R422" s="84" t="s">
        <v>1228</v>
      </c>
      <c r="S422" s="221" t="s">
        <v>1228</v>
      </c>
      <c r="T422" s="221" t="s">
        <v>1228</v>
      </c>
      <c r="U422" s="221" t="s">
        <v>1228</v>
      </c>
      <c r="V422" s="221" t="s">
        <v>1228</v>
      </c>
      <c r="W422" s="221" t="s">
        <v>1228</v>
      </c>
      <c r="X422" s="221" t="s">
        <v>1228</v>
      </c>
      <c r="Y422" s="221" t="s">
        <v>1228</v>
      </c>
      <c r="Z422" s="221" t="s">
        <v>1228</v>
      </c>
      <c r="AA422" s="181" t="s">
        <v>1228</v>
      </c>
      <c r="AB422" s="221" t="s">
        <v>1228</v>
      </c>
      <c r="AC422" s="221" t="s">
        <v>1228</v>
      </c>
      <c r="AD422" s="84" t="s">
        <v>1228</v>
      </c>
      <c r="AE422" s="84" t="s">
        <v>2100</v>
      </c>
      <c r="AF422" s="84" t="s">
        <v>557</v>
      </c>
      <c r="AG422" s="84" t="s">
        <v>2099</v>
      </c>
      <c r="AH422" s="84" t="s">
        <v>236</v>
      </c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 t="s">
        <v>1228</v>
      </c>
      <c r="BB422" s="35"/>
      <c r="BC422" s="163">
        <v>357721.1</v>
      </c>
      <c r="BD422" s="163">
        <v>6294645.0999999996</v>
      </c>
      <c r="BE422" s="84" t="s">
        <v>1228</v>
      </c>
    </row>
    <row r="423" spans="1:77" x14ac:dyDescent="0.2">
      <c r="A423" s="84">
        <v>1</v>
      </c>
      <c r="B423" s="112" t="s">
        <v>2229</v>
      </c>
      <c r="C423" s="112" t="s">
        <v>2097</v>
      </c>
      <c r="D423" s="84">
        <v>484</v>
      </c>
      <c r="E423" s="84" t="s">
        <v>2575</v>
      </c>
      <c r="F423" s="84" t="s">
        <v>2038</v>
      </c>
      <c r="G423" s="84" t="s">
        <v>1228</v>
      </c>
      <c r="H423" s="84" t="s">
        <v>2081</v>
      </c>
      <c r="I423" s="84" t="s">
        <v>1228</v>
      </c>
      <c r="J423" s="112" t="s">
        <v>416</v>
      </c>
      <c r="K423" s="84" t="s">
        <v>2082</v>
      </c>
      <c r="L423" s="84" t="s">
        <v>1227</v>
      </c>
      <c r="M423" s="84" t="s">
        <v>434</v>
      </c>
      <c r="N423" s="84" t="s">
        <v>1228</v>
      </c>
      <c r="O423" s="84" t="s">
        <v>1228</v>
      </c>
      <c r="P423" s="84" t="s">
        <v>1228</v>
      </c>
      <c r="Q423" s="84" t="s">
        <v>1228</v>
      </c>
      <c r="R423" s="84" t="s">
        <v>1228</v>
      </c>
      <c r="S423" s="221" t="s">
        <v>1228</v>
      </c>
      <c r="T423" s="221" t="s">
        <v>1228</v>
      </c>
      <c r="U423" s="221" t="s">
        <v>1228</v>
      </c>
      <c r="V423" s="221" t="s">
        <v>1228</v>
      </c>
      <c r="W423" s="221" t="s">
        <v>1228</v>
      </c>
      <c r="X423" s="221" t="s">
        <v>1228</v>
      </c>
      <c r="Y423" s="221" t="s">
        <v>1228</v>
      </c>
      <c r="Z423" s="221" t="s">
        <v>1228</v>
      </c>
      <c r="AA423" s="181" t="s">
        <v>1228</v>
      </c>
      <c r="AB423" s="221" t="s">
        <v>1228</v>
      </c>
      <c r="AC423" s="221" t="s">
        <v>1228</v>
      </c>
      <c r="AD423" s="84" t="s">
        <v>1228</v>
      </c>
      <c r="AE423" s="84" t="s">
        <v>236</v>
      </c>
      <c r="AF423" s="84" t="s">
        <v>239</v>
      </c>
      <c r="AG423" s="84" t="s">
        <v>241</v>
      </c>
      <c r="AH423" s="84" t="s">
        <v>238</v>
      </c>
      <c r="AI423" s="84" t="s">
        <v>385</v>
      </c>
      <c r="AJ423" s="84" t="s">
        <v>242</v>
      </c>
      <c r="AK423" s="84" t="s">
        <v>1837</v>
      </c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 t="s">
        <v>1228</v>
      </c>
      <c r="BA423" s="84" t="s">
        <v>1228</v>
      </c>
      <c r="BB423" s="35">
        <v>44529</v>
      </c>
      <c r="BC423" s="163">
        <v>357021.3</v>
      </c>
      <c r="BD423" s="163">
        <v>6294806.7000000002</v>
      </c>
      <c r="BE423" s="84" t="s">
        <v>1228</v>
      </c>
    </row>
    <row r="424" spans="1:77" x14ac:dyDescent="0.2">
      <c r="A424" s="84">
        <v>1</v>
      </c>
      <c r="B424" s="112" t="s">
        <v>2229</v>
      </c>
      <c r="C424" s="112" t="s">
        <v>2115</v>
      </c>
      <c r="D424" s="84">
        <v>485</v>
      </c>
      <c r="E424" s="84" t="s">
        <v>2574</v>
      </c>
      <c r="F424" s="84" t="s">
        <v>2039</v>
      </c>
      <c r="G424" s="84" t="s">
        <v>1228</v>
      </c>
      <c r="H424" s="84" t="s">
        <v>2083</v>
      </c>
      <c r="I424" s="84" t="s">
        <v>1228</v>
      </c>
      <c r="J424" s="112" t="s">
        <v>416</v>
      </c>
      <c r="K424" s="84" t="s">
        <v>2084</v>
      </c>
      <c r="L424" s="84" t="s">
        <v>1227</v>
      </c>
      <c r="M424" s="84" t="s">
        <v>434</v>
      </c>
      <c r="N424" s="84" t="s">
        <v>1228</v>
      </c>
      <c r="O424" s="84" t="s">
        <v>1228</v>
      </c>
      <c r="P424" s="84" t="s">
        <v>1228</v>
      </c>
      <c r="Q424" s="84" t="s">
        <v>1228</v>
      </c>
      <c r="R424" s="84" t="s">
        <v>1228</v>
      </c>
      <c r="S424" s="221" t="s">
        <v>1228</v>
      </c>
      <c r="T424" s="221" t="s">
        <v>1228</v>
      </c>
      <c r="U424" s="221" t="s">
        <v>1228</v>
      </c>
      <c r="V424" s="221" t="s">
        <v>1228</v>
      </c>
      <c r="W424" s="221" t="s">
        <v>1228</v>
      </c>
      <c r="X424" s="221" t="s">
        <v>1228</v>
      </c>
      <c r="Y424" s="221" t="s">
        <v>1228</v>
      </c>
      <c r="Z424" s="221" t="s">
        <v>1228</v>
      </c>
      <c r="AA424" s="181" t="s">
        <v>1228</v>
      </c>
      <c r="AB424" s="221" t="s">
        <v>1228</v>
      </c>
      <c r="AC424" s="221" t="s">
        <v>1228</v>
      </c>
      <c r="AD424" s="84" t="s">
        <v>1228</v>
      </c>
      <c r="AE424" s="84" t="s">
        <v>236</v>
      </c>
      <c r="AF424" s="84" t="s">
        <v>239</v>
      </c>
      <c r="AG424" s="84" t="s">
        <v>241</v>
      </c>
      <c r="AH424" s="84" t="s">
        <v>385</v>
      </c>
      <c r="AI424" s="84" t="s">
        <v>242</v>
      </c>
      <c r="AJ424" s="84" t="s">
        <v>1837</v>
      </c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 t="s">
        <v>1228</v>
      </c>
      <c r="BA424" s="84" t="s">
        <v>1228</v>
      </c>
      <c r="BB424" s="35">
        <v>44524</v>
      </c>
      <c r="BC424" s="163">
        <v>356272.2</v>
      </c>
      <c r="BD424" s="163">
        <v>6294971.4000000004</v>
      </c>
      <c r="BE424" s="84" t="s">
        <v>1228</v>
      </c>
    </row>
    <row r="425" spans="1:77" x14ac:dyDescent="0.2">
      <c r="A425" s="84">
        <v>1</v>
      </c>
      <c r="B425" s="112" t="s">
        <v>2229</v>
      </c>
      <c r="C425" s="112" t="s">
        <v>2097</v>
      </c>
      <c r="D425" s="84">
        <v>486</v>
      </c>
      <c r="E425" s="84" t="s">
        <v>2572</v>
      </c>
      <c r="F425" s="84" t="s">
        <v>2040</v>
      </c>
      <c r="G425" s="84" t="s">
        <v>1228</v>
      </c>
      <c r="H425" s="84" t="s">
        <v>2085</v>
      </c>
      <c r="I425" s="84" t="s">
        <v>1228</v>
      </c>
      <c r="J425" s="112" t="s">
        <v>416</v>
      </c>
      <c r="K425" s="84" t="s">
        <v>2086</v>
      </c>
      <c r="L425" s="84" t="s">
        <v>1227</v>
      </c>
      <c r="M425" s="84" t="s">
        <v>434</v>
      </c>
      <c r="N425" s="84" t="s">
        <v>1228</v>
      </c>
      <c r="O425" s="84" t="s">
        <v>1228</v>
      </c>
      <c r="P425" s="84" t="s">
        <v>1228</v>
      </c>
      <c r="Q425" s="84" t="s">
        <v>1228</v>
      </c>
      <c r="R425" s="84" t="s">
        <v>1228</v>
      </c>
      <c r="S425" s="221" t="s">
        <v>1228</v>
      </c>
      <c r="T425" s="221" t="s">
        <v>1228</v>
      </c>
      <c r="U425" s="221" t="s">
        <v>1228</v>
      </c>
      <c r="V425" s="221" t="s">
        <v>1228</v>
      </c>
      <c r="W425" s="221" t="s">
        <v>1228</v>
      </c>
      <c r="X425" s="221" t="s">
        <v>1228</v>
      </c>
      <c r="Y425" s="221" t="s">
        <v>1228</v>
      </c>
      <c r="Z425" s="221" t="s">
        <v>1228</v>
      </c>
      <c r="AA425" s="181" t="s">
        <v>1228</v>
      </c>
      <c r="AB425" s="221" t="s">
        <v>1228</v>
      </c>
      <c r="AC425" s="221" t="s">
        <v>1228</v>
      </c>
      <c r="AD425" s="84" t="s">
        <v>1228</v>
      </c>
      <c r="AE425" s="84" t="s">
        <v>236</v>
      </c>
      <c r="AF425" s="84" t="s">
        <v>239</v>
      </c>
      <c r="AG425" s="84" t="s">
        <v>241</v>
      </c>
      <c r="AH425" s="84" t="s">
        <v>238</v>
      </c>
      <c r="AI425" s="84" t="s">
        <v>385</v>
      </c>
      <c r="AJ425" s="84" t="s">
        <v>242</v>
      </c>
      <c r="AK425" s="84" t="s">
        <v>1837</v>
      </c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 t="s">
        <v>1228</v>
      </c>
      <c r="BA425" s="84" t="s">
        <v>1228</v>
      </c>
      <c r="BB425" s="35">
        <v>44522</v>
      </c>
      <c r="BC425" s="163">
        <v>355849</v>
      </c>
      <c r="BD425" s="163">
        <v>6295065.9000000004</v>
      </c>
      <c r="BE425" s="84" t="s">
        <v>1228</v>
      </c>
    </row>
    <row r="426" spans="1:77" s="122" customFormat="1" x14ac:dyDescent="0.2">
      <c r="A426" s="88">
        <v>1</v>
      </c>
      <c r="B426" s="113" t="s">
        <v>589</v>
      </c>
      <c r="C426" s="113" t="s">
        <v>2097</v>
      </c>
      <c r="D426" s="88">
        <v>487</v>
      </c>
      <c r="E426" s="88" t="s">
        <v>1228</v>
      </c>
      <c r="F426" s="88" t="s">
        <v>1079</v>
      </c>
      <c r="G426" s="88"/>
      <c r="H426" s="88" t="s">
        <v>108</v>
      </c>
      <c r="I426" s="88" t="s">
        <v>1228</v>
      </c>
      <c r="J426" s="113" t="s">
        <v>411</v>
      </c>
      <c r="K426" s="113" t="s">
        <v>2091</v>
      </c>
      <c r="L426" s="88" t="s">
        <v>1227</v>
      </c>
      <c r="M426" s="88" t="s">
        <v>434</v>
      </c>
      <c r="N426" s="88" t="s">
        <v>1228</v>
      </c>
      <c r="O426" s="88" t="s">
        <v>1228</v>
      </c>
      <c r="P426" s="88" t="s">
        <v>1228</v>
      </c>
      <c r="Q426" s="88" t="s">
        <v>1228</v>
      </c>
      <c r="R426" s="88" t="s">
        <v>1228</v>
      </c>
      <c r="S426" s="221" t="s">
        <v>1228</v>
      </c>
      <c r="T426" s="221" t="s">
        <v>1228</v>
      </c>
      <c r="U426" s="221" t="s">
        <v>1228</v>
      </c>
      <c r="V426" s="221" t="s">
        <v>1228</v>
      </c>
      <c r="W426" s="221" t="s">
        <v>1228</v>
      </c>
      <c r="X426" s="221" t="s">
        <v>1228</v>
      </c>
      <c r="Y426" s="221" t="s">
        <v>1228</v>
      </c>
      <c r="Z426" s="221" t="s">
        <v>1228</v>
      </c>
      <c r="AA426" s="227" t="s">
        <v>1228</v>
      </c>
      <c r="AB426" s="88" t="s">
        <v>1228</v>
      </c>
      <c r="AC426" s="88" t="s">
        <v>1228</v>
      </c>
      <c r="AD426" s="88" t="s">
        <v>1228</v>
      </c>
      <c r="AE426" s="88" t="s">
        <v>236</v>
      </c>
      <c r="AF426" s="88" t="s">
        <v>239</v>
      </c>
      <c r="AG426" s="88" t="s">
        <v>240</v>
      </c>
      <c r="AH426" s="88" t="s">
        <v>456</v>
      </c>
      <c r="AI426" s="88" t="s">
        <v>238</v>
      </c>
      <c r="AJ426" s="88" t="s">
        <v>385</v>
      </c>
      <c r="AK426" s="88" t="s">
        <v>242</v>
      </c>
      <c r="AL426" s="88" t="s">
        <v>1837</v>
      </c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 t="s">
        <v>1228</v>
      </c>
      <c r="BB426" s="35"/>
      <c r="BC426" s="195">
        <v>351529.7</v>
      </c>
      <c r="BD426" s="195">
        <v>6296069.4000000004</v>
      </c>
      <c r="BE426" s="88" t="s">
        <v>1228</v>
      </c>
    </row>
    <row r="427" spans="1:77" x14ac:dyDescent="0.2">
      <c r="A427" s="84">
        <v>1</v>
      </c>
      <c r="B427" s="112" t="s">
        <v>2229</v>
      </c>
      <c r="C427" s="112" t="s">
        <v>2115</v>
      </c>
      <c r="D427" s="84">
        <v>488</v>
      </c>
      <c r="E427" s="84" t="s">
        <v>2570</v>
      </c>
      <c r="F427" s="84" t="s">
        <v>2024</v>
      </c>
      <c r="G427" s="84" t="s">
        <v>1228</v>
      </c>
      <c r="H427" s="84" t="s">
        <v>2069</v>
      </c>
      <c r="I427" s="84" t="s">
        <v>1228</v>
      </c>
      <c r="J427" s="112" t="s">
        <v>416</v>
      </c>
      <c r="K427" s="84" t="s">
        <v>2068</v>
      </c>
      <c r="L427" s="84" t="s">
        <v>1227</v>
      </c>
      <c r="M427" s="84" t="s">
        <v>434</v>
      </c>
      <c r="N427" s="84" t="s">
        <v>1228</v>
      </c>
      <c r="O427" s="84" t="s">
        <v>1228</v>
      </c>
      <c r="P427" s="84" t="s">
        <v>1228</v>
      </c>
      <c r="Q427" s="84" t="s">
        <v>1228</v>
      </c>
      <c r="R427" s="84" t="s">
        <v>1228</v>
      </c>
      <c r="S427" s="221" t="s">
        <v>1228</v>
      </c>
      <c r="T427" s="221" t="s">
        <v>1228</v>
      </c>
      <c r="U427" s="221" t="s">
        <v>1228</v>
      </c>
      <c r="V427" s="221" t="s">
        <v>1228</v>
      </c>
      <c r="W427" s="221" t="s">
        <v>1228</v>
      </c>
      <c r="X427" s="221" t="s">
        <v>1228</v>
      </c>
      <c r="Y427" s="221" t="s">
        <v>1228</v>
      </c>
      <c r="Z427" s="221" t="s">
        <v>1228</v>
      </c>
      <c r="AA427" s="181" t="s">
        <v>1228</v>
      </c>
      <c r="AB427" s="221" t="s">
        <v>1228</v>
      </c>
      <c r="AC427" s="221" t="s">
        <v>1228</v>
      </c>
      <c r="AD427" s="84" t="s">
        <v>1228</v>
      </c>
      <c r="AE427" s="84" t="s">
        <v>582</v>
      </c>
      <c r="AF427" s="84" t="s">
        <v>226</v>
      </c>
      <c r="AG427" s="84" t="s">
        <v>227</v>
      </c>
      <c r="AH427" s="84" t="s">
        <v>228</v>
      </c>
      <c r="AI427" s="84" t="s">
        <v>279</v>
      </c>
      <c r="AJ427" s="84" t="s">
        <v>457</v>
      </c>
      <c r="AK427" s="84" t="s">
        <v>384</v>
      </c>
      <c r="AL427" s="84" t="s">
        <v>230</v>
      </c>
      <c r="AM427" s="84" t="s">
        <v>1838</v>
      </c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 t="s">
        <v>1228</v>
      </c>
      <c r="BA427" s="84" t="s">
        <v>1228</v>
      </c>
      <c r="BB427" s="35">
        <v>44517</v>
      </c>
      <c r="BC427" s="163">
        <v>354177.3</v>
      </c>
      <c r="BD427" s="163">
        <v>6295432.2000000002</v>
      </c>
      <c r="BE427" s="84" t="s">
        <v>1228</v>
      </c>
    </row>
    <row r="428" spans="1:77" s="122" customFormat="1" x14ac:dyDescent="0.2">
      <c r="A428" s="84">
        <v>1</v>
      </c>
      <c r="B428" s="112" t="s">
        <v>2229</v>
      </c>
      <c r="C428" s="112" t="s">
        <v>2115</v>
      </c>
      <c r="D428" s="84">
        <v>489</v>
      </c>
      <c r="E428" s="84" t="s">
        <v>1228</v>
      </c>
      <c r="F428" s="84" t="s">
        <v>2023</v>
      </c>
      <c r="G428" s="84" t="s">
        <v>1228</v>
      </c>
      <c r="H428" s="84" t="s">
        <v>2066</v>
      </c>
      <c r="I428" s="84" t="s">
        <v>1228</v>
      </c>
      <c r="J428" s="112" t="s">
        <v>416</v>
      </c>
      <c r="K428" s="84" t="s">
        <v>2067</v>
      </c>
      <c r="L428" s="84" t="s">
        <v>1227</v>
      </c>
      <c r="M428" s="84" t="s">
        <v>434</v>
      </c>
      <c r="N428" s="84" t="s">
        <v>1228</v>
      </c>
      <c r="O428" s="84" t="s">
        <v>1228</v>
      </c>
      <c r="P428" s="84" t="s">
        <v>1228</v>
      </c>
      <c r="Q428" s="84" t="s">
        <v>1228</v>
      </c>
      <c r="R428" s="84" t="s">
        <v>1228</v>
      </c>
      <c r="S428" s="221" t="s">
        <v>1228</v>
      </c>
      <c r="T428" s="221" t="s">
        <v>1228</v>
      </c>
      <c r="U428" s="221" t="s">
        <v>1228</v>
      </c>
      <c r="V428" s="221" t="s">
        <v>1228</v>
      </c>
      <c r="W428" s="221" t="s">
        <v>1228</v>
      </c>
      <c r="X428" s="221" t="s">
        <v>1228</v>
      </c>
      <c r="Y428" s="221" t="s">
        <v>1228</v>
      </c>
      <c r="Z428" s="221" t="s">
        <v>1228</v>
      </c>
      <c r="AA428" s="181" t="s">
        <v>1228</v>
      </c>
      <c r="AB428" s="221" t="s">
        <v>1228</v>
      </c>
      <c r="AC428" s="221" t="s">
        <v>1228</v>
      </c>
      <c r="AD428" s="84" t="s">
        <v>1228</v>
      </c>
      <c r="AE428" s="84" t="s">
        <v>226</v>
      </c>
      <c r="AF428" s="84" t="s">
        <v>227</v>
      </c>
      <c r="AG428" s="84" t="s">
        <v>279</v>
      </c>
      <c r="AH428" s="84" t="s">
        <v>229</v>
      </c>
      <c r="AI428" s="84" t="s">
        <v>384</v>
      </c>
      <c r="AJ428" s="84" t="s">
        <v>230</v>
      </c>
      <c r="AK428" s="84" t="s">
        <v>1838</v>
      </c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 t="s">
        <v>1228</v>
      </c>
      <c r="BB428" s="35"/>
      <c r="BC428" s="163">
        <v>354701.2</v>
      </c>
      <c r="BD428" s="163">
        <v>6295318.9000000004</v>
      </c>
      <c r="BE428" s="84" t="s">
        <v>1228</v>
      </c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</row>
    <row r="429" spans="1:77" s="122" customFormat="1" x14ac:dyDescent="0.2">
      <c r="A429" s="84">
        <v>1</v>
      </c>
      <c r="B429" s="112" t="s">
        <v>2229</v>
      </c>
      <c r="C429" s="112" t="s">
        <v>2115</v>
      </c>
      <c r="D429" s="84">
        <v>490</v>
      </c>
      <c r="E429" s="84" t="s">
        <v>1228</v>
      </c>
      <c r="F429" s="84" t="s">
        <v>2022</v>
      </c>
      <c r="G429" s="84" t="s">
        <v>1228</v>
      </c>
      <c r="H429" s="84" t="s">
        <v>2064</v>
      </c>
      <c r="I429" s="84" t="s">
        <v>1228</v>
      </c>
      <c r="J429" s="112" t="s">
        <v>416</v>
      </c>
      <c r="K429" s="84" t="s">
        <v>2065</v>
      </c>
      <c r="L429" s="84" t="s">
        <v>1227</v>
      </c>
      <c r="M429" s="84" t="s">
        <v>434</v>
      </c>
      <c r="N429" s="84" t="s">
        <v>1228</v>
      </c>
      <c r="O429" s="84" t="s">
        <v>1228</v>
      </c>
      <c r="P429" s="84" t="s">
        <v>1228</v>
      </c>
      <c r="Q429" s="84" t="s">
        <v>1228</v>
      </c>
      <c r="R429" s="84" t="s">
        <v>1228</v>
      </c>
      <c r="S429" s="221" t="s">
        <v>1228</v>
      </c>
      <c r="T429" s="221" t="s">
        <v>1228</v>
      </c>
      <c r="U429" s="221" t="s">
        <v>1228</v>
      </c>
      <c r="V429" s="221" t="s">
        <v>1228</v>
      </c>
      <c r="W429" s="221" t="s">
        <v>1228</v>
      </c>
      <c r="X429" s="221" t="s">
        <v>1228</v>
      </c>
      <c r="Y429" s="221" t="s">
        <v>1228</v>
      </c>
      <c r="Z429" s="221" t="s">
        <v>1228</v>
      </c>
      <c r="AA429" s="181" t="s">
        <v>1228</v>
      </c>
      <c r="AB429" s="221" t="s">
        <v>1228</v>
      </c>
      <c r="AC429" s="221" t="s">
        <v>1228</v>
      </c>
      <c r="AD429" s="84" t="s">
        <v>1228</v>
      </c>
      <c r="AE429" s="84" t="s">
        <v>226</v>
      </c>
      <c r="AF429" s="84" t="s">
        <v>227</v>
      </c>
      <c r="AG429" s="84" t="s">
        <v>279</v>
      </c>
      <c r="AH429" s="84" t="s">
        <v>384</v>
      </c>
      <c r="AI429" s="84" t="s">
        <v>230</v>
      </c>
      <c r="AJ429" s="84" t="s">
        <v>1838</v>
      </c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 t="s">
        <v>1228</v>
      </c>
      <c r="BB429" s="35"/>
      <c r="BC429" s="163">
        <v>355186.2</v>
      </c>
      <c r="BD429" s="163">
        <v>6295211.9000000004</v>
      </c>
      <c r="BE429" s="84" t="s">
        <v>1228</v>
      </c>
    </row>
    <row r="430" spans="1:77" s="122" customFormat="1" x14ac:dyDescent="0.2">
      <c r="A430" s="84">
        <v>1</v>
      </c>
      <c r="B430" s="112" t="s">
        <v>2229</v>
      </c>
      <c r="C430" s="112" t="s">
        <v>2097</v>
      </c>
      <c r="D430" s="84">
        <v>491</v>
      </c>
      <c r="E430" s="84" t="s">
        <v>1228</v>
      </c>
      <c r="F430" s="84" t="s">
        <v>920</v>
      </c>
      <c r="G430" s="84" t="s">
        <v>1228</v>
      </c>
      <c r="H430" s="84" t="s">
        <v>667</v>
      </c>
      <c r="I430" s="84" t="s">
        <v>1228</v>
      </c>
      <c r="J430" s="112" t="s">
        <v>416</v>
      </c>
      <c r="K430" s="84" t="s">
        <v>2519</v>
      </c>
      <c r="L430" s="84" t="s">
        <v>1227</v>
      </c>
      <c r="M430" s="84" t="s">
        <v>434</v>
      </c>
      <c r="N430" s="84" t="s">
        <v>1228</v>
      </c>
      <c r="O430" s="84" t="s">
        <v>1228</v>
      </c>
      <c r="P430" s="84" t="s">
        <v>1228</v>
      </c>
      <c r="Q430" s="84" t="s">
        <v>1228</v>
      </c>
      <c r="R430" s="84" t="s">
        <v>1228</v>
      </c>
      <c r="S430" s="221" t="s">
        <v>1228</v>
      </c>
      <c r="T430" s="221" t="s">
        <v>1228</v>
      </c>
      <c r="U430" s="221" t="s">
        <v>1228</v>
      </c>
      <c r="V430" s="221" t="s">
        <v>1228</v>
      </c>
      <c r="W430" s="221" t="s">
        <v>1228</v>
      </c>
      <c r="X430" s="221" t="s">
        <v>1228</v>
      </c>
      <c r="Y430" s="221" t="s">
        <v>1228</v>
      </c>
      <c r="Z430" s="221" t="s">
        <v>1228</v>
      </c>
      <c r="AA430" s="181" t="s">
        <v>1228</v>
      </c>
      <c r="AB430" s="221" t="s">
        <v>1228</v>
      </c>
      <c r="AC430" s="221" t="s">
        <v>1228</v>
      </c>
      <c r="AD430" s="84" t="s">
        <v>1228</v>
      </c>
      <c r="AE430" s="84" t="s">
        <v>310</v>
      </c>
      <c r="AF430" s="84" t="s">
        <v>236</v>
      </c>
      <c r="AG430" s="84" t="s">
        <v>239</v>
      </c>
      <c r="AH430" s="84" t="s">
        <v>240</v>
      </c>
      <c r="AI430" s="84" t="s">
        <v>456</v>
      </c>
      <c r="AJ430" s="84" t="s">
        <v>238</v>
      </c>
      <c r="AK430" s="84" t="s">
        <v>385</v>
      </c>
      <c r="AL430" s="84" t="s">
        <v>242</v>
      </c>
      <c r="AM430" s="84" t="s">
        <v>1837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 t="s">
        <v>1228</v>
      </c>
      <c r="BB430" s="35"/>
      <c r="BC430" s="163">
        <v>354329</v>
      </c>
      <c r="BD430" s="163">
        <v>6295410.0999999996</v>
      </c>
      <c r="BE430" s="84" t="s">
        <v>1228</v>
      </c>
    </row>
    <row r="431" spans="1:77" x14ac:dyDescent="0.2">
      <c r="A431" s="84">
        <v>1</v>
      </c>
      <c r="B431" s="112" t="s">
        <v>2229</v>
      </c>
      <c r="C431" s="112" t="s">
        <v>2097</v>
      </c>
      <c r="D431" s="84">
        <v>492</v>
      </c>
      <c r="E431" s="84" t="s">
        <v>2569</v>
      </c>
      <c r="F431" s="84" t="s">
        <v>2043</v>
      </c>
      <c r="G431" s="84" t="s">
        <v>2044</v>
      </c>
      <c r="H431" s="84" t="s">
        <v>2088</v>
      </c>
      <c r="I431" s="84" t="s">
        <v>2106</v>
      </c>
      <c r="J431" s="112" t="s">
        <v>416</v>
      </c>
      <c r="K431" s="84" t="s">
        <v>2580</v>
      </c>
      <c r="L431" s="84" t="s">
        <v>1227</v>
      </c>
      <c r="M431" s="84" t="s">
        <v>434</v>
      </c>
      <c r="N431" s="84" t="s">
        <v>1228</v>
      </c>
      <c r="O431" s="84" t="s">
        <v>1228</v>
      </c>
      <c r="P431" s="84" t="s">
        <v>1228</v>
      </c>
      <c r="Q431" s="84" t="s">
        <v>1228</v>
      </c>
      <c r="R431" s="84" t="s">
        <v>1228</v>
      </c>
      <c r="S431" s="221" t="s">
        <v>1228</v>
      </c>
      <c r="T431" s="221" t="s">
        <v>1228</v>
      </c>
      <c r="U431" s="221" t="s">
        <v>1228</v>
      </c>
      <c r="V431" s="221" t="s">
        <v>1228</v>
      </c>
      <c r="W431" s="221" t="s">
        <v>1228</v>
      </c>
      <c r="X431" s="221" t="s">
        <v>1228</v>
      </c>
      <c r="Y431" s="221" t="s">
        <v>1228</v>
      </c>
      <c r="Z431" s="221" t="s">
        <v>1228</v>
      </c>
      <c r="AA431" s="181" t="s">
        <v>1228</v>
      </c>
      <c r="AB431" s="221" t="s">
        <v>1228</v>
      </c>
      <c r="AC431" s="221" t="s">
        <v>1228</v>
      </c>
      <c r="AD431" s="84" t="s">
        <v>1228</v>
      </c>
      <c r="AE431" s="84" t="s">
        <v>310</v>
      </c>
      <c r="AF431" s="84" t="s">
        <v>236</v>
      </c>
      <c r="AG431" s="84" t="s">
        <v>239</v>
      </c>
      <c r="AH431" s="84" t="s">
        <v>240</v>
      </c>
      <c r="AI431" s="84" t="s">
        <v>241</v>
      </c>
      <c r="AJ431" s="84" t="s">
        <v>456</v>
      </c>
      <c r="AK431" s="84" t="s">
        <v>385</v>
      </c>
      <c r="AL431" s="84" t="s">
        <v>242</v>
      </c>
      <c r="AM431" s="84" t="s">
        <v>1837</v>
      </c>
      <c r="AN431" s="84" t="s">
        <v>241</v>
      </c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 t="s">
        <v>1228</v>
      </c>
      <c r="BA431" s="84" t="s">
        <v>1228</v>
      </c>
      <c r="BB431" s="35">
        <v>44515</v>
      </c>
      <c r="BC431" s="163">
        <v>353853</v>
      </c>
      <c r="BD431" s="163">
        <v>6295514.7999999998</v>
      </c>
      <c r="BE431" s="84" t="s">
        <v>1228</v>
      </c>
    </row>
    <row r="432" spans="1:77" x14ac:dyDescent="0.2">
      <c r="A432" s="84">
        <v>1</v>
      </c>
      <c r="B432" s="112" t="s">
        <v>2229</v>
      </c>
      <c r="C432" s="112" t="s">
        <v>2097</v>
      </c>
      <c r="D432" s="84">
        <v>493</v>
      </c>
      <c r="E432" s="84" t="s">
        <v>2566</v>
      </c>
      <c r="F432" s="84" t="s">
        <v>2048</v>
      </c>
      <c r="G432" s="84" t="s">
        <v>2112</v>
      </c>
      <c r="H432" s="84" t="s">
        <v>2092</v>
      </c>
      <c r="I432" s="84" t="s">
        <v>2113</v>
      </c>
      <c r="J432" s="112" t="s">
        <v>411</v>
      </c>
      <c r="K432" s="84" t="s">
        <v>2220</v>
      </c>
      <c r="L432" s="84" t="s">
        <v>1227</v>
      </c>
      <c r="M432" s="84" t="s">
        <v>434</v>
      </c>
      <c r="N432" s="84" t="s">
        <v>1228</v>
      </c>
      <c r="O432" s="84" t="s">
        <v>1228</v>
      </c>
      <c r="P432" s="84" t="s">
        <v>1228</v>
      </c>
      <c r="Q432" s="84" t="s">
        <v>1228</v>
      </c>
      <c r="R432" s="84" t="s">
        <v>1228</v>
      </c>
      <c r="S432" s="221" t="s">
        <v>1228</v>
      </c>
      <c r="T432" s="221" t="s">
        <v>1228</v>
      </c>
      <c r="U432" s="221" t="s">
        <v>1228</v>
      </c>
      <c r="V432" s="221" t="s">
        <v>1228</v>
      </c>
      <c r="W432" s="221" t="s">
        <v>1228</v>
      </c>
      <c r="X432" s="221" t="s">
        <v>1228</v>
      </c>
      <c r="Y432" s="221" t="s">
        <v>1228</v>
      </c>
      <c r="Z432" s="221" t="s">
        <v>1228</v>
      </c>
      <c r="AA432" s="181" t="s">
        <v>1228</v>
      </c>
      <c r="AB432" s="221" t="s">
        <v>1228</v>
      </c>
      <c r="AC432" s="221" t="s">
        <v>1228</v>
      </c>
      <c r="AD432" s="84" t="s">
        <v>1228</v>
      </c>
      <c r="AE432" s="84" t="s">
        <v>383</v>
      </c>
      <c r="AF432" s="84" t="s">
        <v>236</v>
      </c>
      <c r="AG432" s="84" t="s">
        <v>239</v>
      </c>
      <c r="AH432" s="84" t="s">
        <v>239</v>
      </c>
      <c r="AI432" s="84" t="s">
        <v>240</v>
      </c>
      <c r="AJ432" s="84" t="s">
        <v>241</v>
      </c>
      <c r="AK432" s="84" t="s">
        <v>456</v>
      </c>
      <c r="AL432" s="84" t="s">
        <v>385</v>
      </c>
      <c r="AM432" s="84" t="s">
        <v>242</v>
      </c>
      <c r="AN432" s="84" t="s">
        <v>1837</v>
      </c>
      <c r="AO432" s="84" t="s">
        <v>306</v>
      </c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 t="s">
        <v>1228</v>
      </c>
      <c r="BA432" s="84" t="s">
        <v>1228</v>
      </c>
      <c r="BB432" s="35">
        <v>44504</v>
      </c>
      <c r="BC432" s="163">
        <v>351026.5</v>
      </c>
      <c r="BD432" s="163">
        <v>6296178.7000000002</v>
      </c>
      <c r="BE432" s="84" t="s">
        <v>1228</v>
      </c>
    </row>
    <row r="433" spans="1:77" x14ac:dyDescent="0.2">
      <c r="A433" s="84">
        <v>1</v>
      </c>
      <c r="B433" s="112" t="s">
        <v>2229</v>
      </c>
      <c r="C433" s="112" t="s">
        <v>2097</v>
      </c>
      <c r="D433" s="84">
        <v>494</v>
      </c>
      <c r="E433" s="84" t="s">
        <v>1228</v>
      </c>
      <c r="F433" s="84" t="s">
        <v>2049</v>
      </c>
      <c r="G433" s="84" t="s">
        <v>2050</v>
      </c>
      <c r="H433" s="84" t="s">
        <v>2093</v>
      </c>
      <c r="I433" s="84" t="s">
        <v>2108</v>
      </c>
      <c r="J433" s="112" t="s">
        <v>411</v>
      </c>
      <c r="K433" s="84" t="s">
        <v>2221</v>
      </c>
      <c r="L433" s="84" t="s">
        <v>1227</v>
      </c>
      <c r="M433" s="84" t="s">
        <v>434</v>
      </c>
      <c r="N433" s="84" t="s">
        <v>1228</v>
      </c>
      <c r="O433" s="84" t="s">
        <v>1228</v>
      </c>
      <c r="P433" s="84" t="s">
        <v>1228</v>
      </c>
      <c r="Q433" s="84" t="s">
        <v>1228</v>
      </c>
      <c r="R433" s="84" t="s">
        <v>1228</v>
      </c>
      <c r="S433" s="221" t="s">
        <v>1228</v>
      </c>
      <c r="T433" s="221" t="s">
        <v>1228</v>
      </c>
      <c r="U433" s="221" t="s">
        <v>1228</v>
      </c>
      <c r="V433" s="221" t="s">
        <v>1228</v>
      </c>
      <c r="W433" s="221" t="s">
        <v>1228</v>
      </c>
      <c r="X433" s="221" t="s">
        <v>1228</v>
      </c>
      <c r="Y433" s="221" t="s">
        <v>1228</v>
      </c>
      <c r="Z433" s="221" t="s">
        <v>1228</v>
      </c>
      <c r="AA433" s="181" t="s">
        <v>1228</v>
      </c>
      <c r="AB433" s="221" t="s">
        <v>1228</v>
      </c>
      <c r="AC433" s="221" t="s">
        <v>1228</v>
      </c>
      <c r="AD433" s="84" t="s">
        <v>1228</v>
      </c>
      <c r="AE433" s="84" t="s">
        <v>236</v>
      </c>
      <c r="AF433" s="84" t="s">
        <v>239</v>
      </c>
      <c r="AG433" s="84" t="s">
        <v>240</v>
      </c>
      <c r="AH433" s="84" t="s">
        <v>456</v>
      </c>
      <c r="AI433" s="84" t="s">
        <v>385</v>
      </c>
      <c r="AJ433" s="84" t="s">
        <v>242</v>
      </c>
      <c r="AK433" s="84" t="s">
        <v>1837</v>
      </c>
      <c r="AL433" s="84" t="s">
        <v>237</v>
      </c>
      <c r="AM433" s="84" t="s">
        <v>241</v>
      </c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 t="s">
        <v>1228</v>
      </c>
      <c r="BB433" s="35"/>
      <c r="BC433" s="163">
        <v>350144.4</v>
      </c>
      <c r="BD433" s="163">
        <v>6296352.9000000004</v>
      </c>
      <c r="BE433" s="84" t="s">
        <v>1228</v>
      </c>
    </row>
    <row r="434" spans="1:77" x14ac:dyDescent="0.2">
      <c r="A434" s="84">
        <v>1</v>
      </c>
      <c r="B434" s="112" t="s">
        <v>2229</v>
      </c>
      <c r="C434" s="112" t="s">
        <v>2097</v>
      </c>
      <c r="D434" s="84">
        <v>495</v>
      </c>
      <c r="E434" s="84" t="s">
        <v>2567</v>
      </c>
      <c r="F434" s="84" t="s">
        <v>2051</v>
      </c>
      <c r="G434" s="84" t="s">
        <v>2052</v>
      </c>
      <c r="H434" s="84" t="s">
        <v>2094</v>
      </c>
      <c r="I434" s="84" t="s">
        <v>2109</v>
      </c>
      <c r="J434" s="112" t="s">
        <v>411</v>
      </c>
      <c r="K434" s="84" t="s">
        <v>2222</v>
      </c>
      <c r="L434" s="84" t="s">
        <v>1227</v>
      </c>
      <c r="M434" s="84" t="s">
        <v>434</v>
      </c>
      <c r="N434" s="84" t="s">
        <v>1228</v>
      </c>
      <c r="O434" s="84" t="s">
        <v>1228</v>
      </c>
      <c r="P434" s="84" t="s">
        <v>1228</v>
      </c>
      <c r="Q434" s="84" t="s">
        <v>1228</v>
      </c>
      <c r="R434" s="84" t="s">
        <v>1228</v>
      </c>
      <c r="S434" s="221" t="s">
        <v>1228</v>
      </c>
      <c r="T434" s="221" t="s">
        <v>1228</v>
      </c>
      <c r="U434" s="221" t="s">
        <v>1228</v>
      </c>
      <c r="V434" s="221" t="s">
        <v>1228</v>
      </c>
      <c r="W434" s="221" t="s">
        <v>1228</v>
      </c>
      <c r="X434" s="221" t="s">
        <v>1228</v>
      </c>
      <c r="Y434" s="221" t="s">
        <v>1228</v>
      </c>
      <c r="Z434" s="221" t="s">
        <v>1228</v>
      </c>
      <c r="AA434" s="181" t="s">
        <v>1228</v>
      </c>
      <c r="AB434" s="221" t="s">
        <v>1228</v>
      </c>
      <c r="AC434" s="221" t="s">
        <v>1228</v>
      </c>
      <c r="AD434" s="84" t="s">
        <v>1228</v>
      </c>
      <c r="AE434" s="84" t="s">
        <v>236</v>
      </c>
      <c r="AF434" s="84" t="s">
        <v>239</v>
      </c>
      <c r="AG434" s="84" t="s">
        <v>240</v>
      </c>
      <c r="AH434" s="84" t="s">
        <v>456</v>
      </c>
      <c r="AI434" s="84" t="s">
        <v>238</v>
      </c>
      <c r="AJ434" s="84" t="s">
        <v>385</v>
      </c>
      <c r="AK434" s="84" t="s">
        <v>242</v>
      </c>
      <c r="AL434" s="84" t="s">
        <v>1837</v>
      </c>
      <c r="AM434" s="84" t="s">
        <v>237</v>
      </c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 t="s">
        <v>1228</v>
      </c>
      <c r="BA434" s="84" t="s">
        <v>1228</v>
      </c>
      <c r="BB434" s="35">
        <v>44497</v>
      </c>
      <c r="BC434" s="163">
        <v>349697.3</v>
      </c>
      <c r="BD434" s="163">
        <v>6296383.0999999996</v>
      </c>
      <c r="BE434" s="84" t="s">
        <v>1228</v>
      </c>
    </row>
    <row r="435" spans="1:77" x14ac:dyDescent="0.2">
      <c r="A435" s="84">
        <v>1</v>
      </c>
      <c r="B435" s="112" t="s">
        <v>2229</v>
      </c>
      <c r="C435" s="112" t="s">
        <v>2097</v>
      </c>
      <c r="D435" s="84">
        <v>496</v>
      </c>
      <c r="E435" s="84" t="s">
        <v>2568</v>
      </c>
      <c r="F435" s="84" t="s">
        <v>2053</v>
      </c>
      <c r="G435" s="84" t="s">
        <v>2110</v>
      </c>
      <c r="H435" s="84" t="s">
        <v>2095</v>
      </c>
      <c r="I435" s="84" t="s">
        <v>2111</v>
      </c>
      <c r="J435" s="112" t="s">
        <v>411</v>
      </c>
      <c r="K435" s="84" t="s">
        <v>2223</v>
      </c>
      <c r="L435" s="84" t="s">
        <v>1227</v>
      </c>
      <c r="M435" s="84" t="s">
        <v>434</v>
      </c>
      <c r="N435" s="84" t="s">
        <v>1228</v>
      </c>
      <c r="O435" s="84" t="s">
        <v>1228</v>
      </c>
      <c r="P435" s="84" t="s">
        <v>1228</v>
      </c>
      <c r="Q435" s="84" t="s">
        <v>1228</v>
      </c>
      <c r="R435" s="84" t="s">
        <v>1228</v>
      </c>
      <c r="S435" s="221" t="s">
        <v>1228</v>
      </c>
      <c r="T435" s="221" t="s">
        <v>1228</v>
      </c>
      <c r="U435" s="221" t="s">
        <v>1228</v>
      </c>
      <c r="V435" s="221" t="s">
        <v>1228</v>
      </c>
      <c r="W435" s="221" t="s">
        <v>1228</v>
      </c>
      <c r="X435" s="221" t="s">
        <v>1228</v>
      </c>
      <c r="Y435" s="221" t="s">
        <v>1228</v>
      </c>
      <c r="Z435" s="221" t="s">
        <v>1228</v>
      </c>
      <c r="AA435" s="181" t="s">
        <v>1228</v>
      </c>
      <c r="AB435" s="221" t="s">
        <v>1228</v>
      </c>
      <c r="AC435" s="221" t="s">
        <v>1228</v>
      </c>
      <c r="AD435" s="84" t="s">
        <v>1228</v>
      </c>
      <c r="AE435" s="84" t="s">
        <v>236</v>
      </c>
      <c r="AF435" s="84" t="s">
        <v>239</v>
      </c>
      <c r="AG435" s="84" t="s">
        <v>240</v>
      </c>
      <c r="AH435" s="84" t="s">
        <v>456</v>
      </c>
      <c r="AI435" s="84" t="s">
        <v>385</v>
      </c>
      <c r="AJ435" s="84" t="s">
        <v>242</v>
      </c>
      <c r="AK435" s="84" t="s">
        <v>1837</v>
      </c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 t="s">
        <v>1228</v>
      </c>
      <c r="BA435" s="84" t="s">
        <v>1228</v>
      </c>
      <c r="BB435" s="35">
        <v>44490</v>
      </c>
      <c r="BC435" s="163">
        <v>349210.5</v>
      </c>
      <c r="BD435" s="163">
        <v>6296580.5999999996</v>
      </c>
      <c r="BE435" s="84" t="s">
        <v>1228</v>
      </c>
    </row>
    <row r="436" spans="1:77" s="60" customFormat="1" x14ac:dyDescent="0.2">
      <c r="A436" s="84">
        <v>1</v>
      </c>
      <c r="B436" s="112" t="s">
        <v>2229</v>
      </c>
      <c r="C436" s="112" t="s">
        <v>2097</v>
      </c>
      <c r="D436" s="84">
        <v>497</v>
      </c>
      <c r="E436" s="84" t="s">
        <v>1228</v>
      </c>
      <c r="F436" s="84" t="s">
        <v>2029</v>
      </c>
      <c r="G436" s="84" t="s">
        <v>2030</v>
      </c>
      <c r="H436" s="84" t="s">
        <v>2072</v>
      </c>
      <c r="I436" s="84" t="s">
        <v>2425</v>
      </c>
      <c r="J436" s="112" t="s">
        <v>411</v>
      </c>
      <c r="K436" s="84" t="s">
        <v>2224</v>
      </c>
      <c r="L436" s="84" t="s">
        <v>1227</v>
      </c>
      <c r="M436" s="84" t="s">
        <v>434</v>
      </c>
      <c r="N436" s="84" t="s">
        <v>1228</v>
      </c>
      <c r="O436" s="84" t="s">
        <v>1228</v>
      </c>
      <c r="P436" s="84" t="s">
        <v>1228</v>
      </c>
      <c r="Q436" s="84" t="s">
        <v>1228</v>
      </c>
      <c r="R436" s="84" t="s">
        <v>1228</v>
      </c>
      <c r="S436" s="221" t="s">
        <v>1228</v>
      </c>
      <c r="T436" s="221" t="s">
        <v>1228</v>
      </c>
      <c r="U436" s="221" t="s">
        <v>1228</v>
      </c>
      <c r="V436" s="221" t="s">
        <v>1228</v>
      </c>
      <c r="W436" s="221" t="s">
        <v>1228</v>
      </c>
      <c r="X436" s="221" t="s">
        <v>1228</v>
      </c>
      <c r="Y436" s="221" t="s">
        <v>1228</v>
      </c>
      <c r="Z436" s="221" t="s">
        <v>1228</v>
      </c>
      <c r="AA436" s="223" t="s">
        <v>1228</v>
      </c>
      <c r="AB436" s="221" t="s">
        <v>1228</v>
      </c>
      <c r="AC436" s="221" t="s">
        <v>1228</v>
      </c>
      <c r="AD436" s="84" t="s">
        <v>1228</v>
      </c>
      <c r="AE436" s="84" t="s">
        <v>226</v>
      </c>
      <c r="AF436" s="84" t="s">
        <v>227</v>
      </c>
      <c r="AG436" s="84" t="s">
        <v>228</v>
      </c>
      <c r="AH436" s="84" t="s">
        <v>279</v>
      </c>
      <c r="AI436" s="84" t="s">
        <v>457</v>
      </c>
      <c r="AJ436" s="84" t="s">
        <v>384</v>
      </c>
      <c r="AK436" s="84" t="s">
        <v>230</v>
      </c>
      <c r="AL436" s="84" t="s">
        <v>1838</v>
      </c>
      <c r="AM436" s="84" t="s">
        <v>246</v>
      </c>
      <c r="AN436" s="84" t="s">
        <v>382</v>
      </c>
      <c r="AO436" s="84" t="s">
        <v>583</v>
      </c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 t="s">
        <v>1228</v>
      </c>
      <c r="BB436" s="35"/>
      <c r="BC436" s="163">
        <v>350065.7</v>
      </c>
      <c r="BD436" s="163">
        <v>6296344.5</v>
      </c>
      <c r="BE436" s="84" t="s">
        <v>1228</v>
      </c>
      <c r="BF436" s="122"/>
      <c r="BG436" s="122"/>
      <c r="BH436" s="122"/>
      <c r="BI436" s="122"/>
      <c r="BJ436" s="122"/>
      <c r="BK436" s="122"/>
      <c r="BL436" s="122"/>
      <c r="BM436" s="122"/>
      <c r="BN436" s="122"/>
      <c r="BO436" s="122"/>
      <c r="BP436" s="122"/>
      <c r="BQ436" s="122"/>
      <c r="BR436" s="122"/>
      <c r="BS436" s="122"/>
      <c r="BT436" s="122"/>
      <c r="BU436" s="122"/>
      <c r="BV436" s="122"/>
      <c r="BW436" s="122"/>
      <c r="BX436" s="122"/>
      <c r="BY436" s="122"/>
    </row>
    <row r="437" spans="1:77" s="203" customFormat="1" x14ac:dyDescent="0.2">
      <c r="A437" s="70">
        <v>1</v>
      </c>
      <c r="B437" s="110" t="s">
        <v>588</v>
      </c>
      <c r="C437" s="110" t="s">
        <v>2097</v>
      </c>
      <c r="D437" s="70">
        <v>498</v>
      </c>
      <c r="E437" s="70" t="s">
        <v>2552</v>
      </c>
      <c r="F437" s="70" t="s">
        <v>1082</v>
      </c>
      <c r="G437" s="70" t="s">
        <v>867</v>
      </c>
      <c r="H437" s="70" t="s">
        <v>859</v>
      </c>
      <c r="I437" s="70" t="s">
        <v>504</v>
      </c>
      <c r="J437" s="110" t="s">
        <v>411</v>
      </c>
      <c r="K437" s="110" t="s">
        <v>1123</v>
      </c>
      <c r="L437" s="70" t="s">
        <v>1213</v>
      </c>
      <c r="M437" s="70" t="s">
        <v>434</v>
      </c>
      <c r="N437" s="70" t="s">
        <v>429</v>
      </c>
      <c r="O437" s="70" t="s">
        <v>1228</v>
      </c>
      <c r="P437" s="70" t="s">
        <v>1228</v>
      </c>
      <c r="Q437" s="70" t="s">
        <v>1228</v>
      </c>
      <c r="R437" s="70" t="s">
        <v>1228</v>
      </c>
      <c r="S437" s="227">
        <v>0.47916666666666669</v>
      </c>
      <c r="T437" s="227">
        <v>0.85416666666666663</v>
      </c>
      <c r="U437" s="227" t="s">
        <v>1228</v>
      </c>
      <c r="V437" s="227" t="s">
        <v>1228</v>
      </c>
      <c r="W437" s="227" t="s">
        <v>1228</v>
      </c>
      <c r="X437" s="227" t="s">
        <v>1228</v>
      </c>
      <c r="Y437" s="227" t="s">
        <v>1228</v>
      </c>
      <c r="Z437" s="227"/>
      <c r="AA437" s="227" t="s">
        <v>1228</v>
      </c>
      <c r="AB437" s="70" t="s">
        <v>1228</v>
      </c>
      <c r="AC437" s="70" t="s">
        <v>1228</v>
      </c>
      <c r="AD437" s="70"/>
      <c r="AE437" s="70" t="s">
        <v>583</v>
      </c>
      <c r="AF437" s="70" t="s">
        <v>858</v>
      </c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 t="s">
        <v>1228</v>
      </c>
      <c r="BA437" s="70"/>
      <c r="BB437" s="24">
        <v>44537</v>
      </c>
      <c r="BC437" s="161">
        <v>351552.10470000003</v>
      </c>
      <c r="BD437" s="161">
        <v>6296052.3595000003</v>
      </c>
      <c r="BE437" s="70" t="s">
        <v>1228</v>
      </c>
    </row>
    <row r="438" spans="1:77" s="203" customFormat="1" x14ac:dyDescent="0.2">
      <c r="A438" s="84">
        <v>1</v>
      </c>
      <c r="B438" s="112" t="s">
        <v>2229</v>
      </c>
      <c r="C438" s="112" t="s">
        <v>565</v>
      </c>
      <c r="D438" s="84">
        <v>499</v>
      </c>
      <c r="E438" s="84" t="s">
        <v>2553</v>
      </c>
      <c r="F438" s="84" t="s">
        <v>2032</v>
      </c>
      <c r="G438" s="84" t="s">
        <v>2031</v>
      </c>
      <c r="H438" s="84" t="s">
        <v>2103</v>
      </c>
      <c r="I438" s="84" t="s">
        <v>2073</v>
      </c>
      <c r="J438" s="112" t="s">
        <v>411</v>
      </c>
      <c r="K438" s="84" t="s">
        <v>2225</v>
      </c>
      <c r="L438" s="84" t="s">
        <v>1227</v>
      </c>
      <c r="M438" s="84" t="s">
        <v>434</v>
      </c>
      <c r="N438" s="84" t="s">
        <v>1228</v>
      </c>
      <c r="O438" s="84" t="s">
        <v>1228</v>
      </c>
      <c r="P438" s="84" t="s">
        <v>1228</v>
      </c>
      <c r="Q438" s="84" t="s">
        <v>1228</v>
      </c>
      <c r="R438" s="84" t="s">
        <v>1228</v>
      </c>
      <c r="S438" s="221" t="s">
        <v>1228</v>
      </c>
      <c r="T438" s="221" t="s">
        <v>1228</v>
      </c>
      <c r="U438" s="221" t="s">
        <v>1228</v>
      </c>
      <c r="V438" s="221" t="s">
        <v>1228</v>
      </c>
      <c r="W438" s="221" t="s">
        <v>1228</v>
      </c>
      <c r="X438" s="221" t="s">
        <v>1228</v>
      </c>
      <c r="Y438" s="221" t="s">
        <v>1228</v>
      </c>
      <c r="Z438" s="221"/>
      <c r="AA438" s="223" t="s">
        <v>1228</v>
      </c>
      <c r="AB438" s="221" t="s">
        <v>1228</v>
      </c>
      <c r="AC438" s="221" t="s">
        <v>1228</v>
      </c>
      <c r="AD438" s="84"/>
      <c r="AE438" s="84" t="s">
        <v>226</v>
      </c>
      <c r="AF438" s="84" t="s">
        <v>227</v>
      </c>
      <c r="AG438" s="84" t="s">
        <v>583</v>
      </c>
      <c r="AH438" s="84" t="s">
        <v>228</v>
      </c>
      <c r="AI438" s="84" t="s">
        <v>457</v>
      </c>
      <c r="AJ438" s="84" t="s">
        <v>229</v>
      </c>
      <c r="AK438" s="84" t="s">
        <v>384</v>
      </c>
      <c r="AL438" s="84" t="s">
        <v>230</v>
      </c>
      <c r="AM438" s="84" t="s">
        <v>1838</v>
      </c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 t="s">
        <v>1228</v>
      </c>
      <c r="BA438" s="84"/>
      <c r="BB438" s="35">
        <v>44495</v>
      </c>
      <c r="BC438" s="163">
        <v>349561.64020000002</v>
      </c>
      <c r="BD438" s="163">
        <v>6296380.7925000004</v>
      </c>
      <c r="BE438" s="84" t="s">
        <v>1228</v>
      </c>
    </row>
    <row r="439" spans="1:77" x14ac:dyDescent="0.2">
      <c r="A439" s="70">
        <v>1</v>
      </c>
      <c r="B439" s="110" t="s">
        <v>588</v>
      </c>
      <c r="C439" s="110" t="s">
        <v>118</v>
      </c>
      <c r="D439" s="70">
        <v>500</v>
      </c>
      <c r="E439" s="70" t="s">
        <v>2247</v>
      </c>
      <c r="F439" s="70" t="s">
        <v>2226</v>
      </c>
      <c r="G439" s="70" t="s">
        <v>1228</v>
      </c>
      <c r="H439" s="70" t="s">
        <v>2241</v>
      </c>
      <c r="I439" s="70" t="s">
        <v>1228</v>
      </c>
      <c r="J439" s="110" t="s">
        <v>405</v>
      </c>
      <c r="K439" s="110" t="s">
        <v>2242</v>
      </c>
      <c r="L439" s="70" t="s">
        <v>1227</v>
      </c>
      <c r="M439" s="70" t="s">
        <v>431</v>
      </c>
      <c r="N439" s="70" t="s">
        <v>1228</v>
      </c>
      <c r="O439" s="70" t="s">
        <v>1228</v>
      </c>
      <c r="P439" s="70" t="s">
        <v>1228</v>
      </c>
      <c r="Q439" s="70" t="s">
        <v>1228</v>
      </c>
      <c r="R439" s="70" t="s">
        <v>1228</v>
      </c>
      <c r="S439" s="196">
        <v>0.54166666666666663</v>
      </c>
      <c r="T439" s="196">
        <v>0.75</v>
      </c>
      <c r="U439" s="196" t="s">
        <v>1228</v>
      </c>
      <c r="V439" s="196" t="s">
        <v>1228</v>
      </c>
      <c r="W439" s="196" t="s">
        <v>1228</v>
      </c>
      <c r="X439" s="196" t="s">
        <v>1228</v>
      </c>
      <c r="Y439" s="196" t="s">
        <v>1228</v>
      </c>
      <c r="Z439" s="196" t="s">
        <v>1228</v>
      </c>
      <c r="AA439" s="227" t="s">
        <v>1228</v>
      </c>
      <c r="AB439" s="70" t="s">
        <v>1228</v>
      </c>
      <c r="AC439" s="70" t="s">
        <v>1228</v>
      </c>
      <c r="AD439" s="70" t="s">
        <v>1228</v>
      </c>
      <c r="AE439" s="70" t="s">
        <v>218</v>
      </c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>
        <v>2</v>
      </c>
      <c r="BA439" s="70" t="s">
        <v>1228</v>
      </c>
      <c r="BB439" s="24">
        <v>43766</v>
      </c>
      <c r="BC439" s="161">
        <v>350494.5</v>
      </c>
      <c r="BD439" s="161">
        <v>6300924.5999999996</v>
      </c>
      <c r="BE439" s="70" t="s">
        <v>2275</v>
      </c>
    </row>
    <row r="440" spans="1:77" x14ac:dyDescent="0.2">
      <c r="A440" s="88">
        <v>1</v>
      </c>
      <c r="B440" s="113" t="s">
        <v>589</v>
      </c>
      <c r="C440" s="113" t="s">
        <v>2228</v>
      </c>
      <c r="D440" s="88">
        <v>501</v>
      </c>
      <c r="E440" s="88" t="s">
        <v>2248</v>
      </c>
      <c r="F440" s="88" t="s">
        <v>1198</v>
      </c>
      <c r="G440" s="88" t="s">
        <v>1228</v>
      </c>
      <c r="H440" s="88" t="s">
        <v>1200</v>
      </c>
      <c r="I440" s="88" t="s">
        <v>1228</v>
      </c>
      <c r="J440" s="113" t="s">
        <v>410</v>
      </c>
      <c r="K440" s="113" t="s">
        <v>2227</v>
      </c>
      <c r="L440" s="88" t="s">
        <v>1213</v>
      </c>
      <c r="M440" s="88" t="s">
        <v>426</v>
      </c>
      <c r="N440" s="88" t="s">
        <v>434</v>
      </c>
      <c r="O440" s="88" t="s">
        <v>432</v>
      </c>
      <c r="P440" s="88" t="s">
        <v>427</v>
      </c>
      <c r="Q440" s="88" t="s">
        <v>429</v>
      </c>
      <c r="R440" s="88" t="s">
        <v>1228</v>
      </c>
      <c r="S440" s="221">
        <v>0.27083333333333331</v>
      </c>
      <c r="T440" s="221">
        <v>0.45833333333333331</v>
      </c>
      <c r="U440" s="221">
        <v>0.66666666666666663</v>
      </c>
      <c r="V440" s="221">
        <v>0.85416666666666663</v>
      </c>
      <c r="W440" s="221" t="s">
        <v>1228</v>
      </c>
      <c r="X440" s="221" t="s">
        <v>1228</v>
      </c>
      <c r="Y440" s="221" t="s">
        <v>1228</v>
      </c>
      <c r="Z440" s="221" t="s">
        <v>1228</v>
      </c>
      <c r="AA440" s="227" t="s">
        <v>1228</v>
      </c>
      <c r="AB440" s="88" t="s">
        <v>1228</v>
      </c>
      <c r="AC440" s="88" t="s">
        <v>1228</v>
      </c>
      <c r="AD440" s="88" t="s">
        <v>1228</v>
      </c>
      <c r="AE440" s="88" t="s">
        <v>198</v>
      </c>
      <c r="AF440" s="88" t="s">
        <v>1202</v>
      </c>
      <c r="AG440" s="88" t="s">
        <v>199</v>
      </c>
      <c r="AH440" s="88" t="s">
        <v>499</v>
      </c>
      <c r="AI440" s="88" t="s">
        <v>185</v>
      </c>
      <c r="AJ440" s="88" t="s">
        <v>289</v>
      </c>
      <c r="AK440" s="88" t="s">
        <v>290</v>
      </c>
      <c r="AL440" s="88" t="s">
        <v>239</v>
      </c>
      <c r="AM440" s="88" t="s">
        <v>241</v>
      </c>
      <c r="AN440" s="88" t="s">
        <v>794</v>
      </c>
      <c r="AO440" s="88" t="s">
        <v>630</v>
      </c>
      <c r="AP440" s="88" t="s">
        <v>1203</v>
      </c>
      <c r="AQ440" s="88" t="s">
        <v>295</v>
      </c>
      <c r="AR440" s="88"/>
      <c r="AS440" s="88"/>
      <c r="AT440" s="88"/>
      <c r="AU440" s="88"/>
      <c r="AV440" s="88"/>
      <c r="AW440" s="88"/>
      <c r="AX440" s="88"/>
      <c r="AY440" s="88"/>
      <c r="AZ440" s="88"/>
      <c r="BA440" s="88" t="s">
        <v>1228</v>
      </c>
      <c r="BB440" s="35">
        <v>43076</v>
      </c>
      <c r="BC440" s="195">
        <v>344000.7</v>
      </c>
      <c r="BD440" s="195">
        <v>6297510.9000000004</v>
      </c>
      <c r="BE440" s="88" t="s">
        <v>2275</v>
      </c>
    </row>
    <row r="441" spans="1:77" x14ac:dyDescent="0.2">
      <c r="A441" s="88">
        <v>1</v>
      </c>
      <c r="B441" s="113" t="s">
        <v>589</v>
      </c>
      <c r="C441" s="113" t="s">
        <v>2228</v>
      </c>
      <c r="D441" s="88">
        <v>502</v>
      </c>
      <c r="E441" s="88" t="s">
        <v>2249</v>
      </c>
      <c r="F441" s="88" t="s">
        <v>925</v>
      </c>
      <c r="G441" s="88" t="s">
        <v>1228</v>
      </c>
      <c r="H441" s="88" t="s">
        <v>692</v>
      </c>
      <c r="I441" s="88" t="s">
        <v>1228</v>
      </c>
      <c r="J441" s="113" t="s">
        <v>410</v>
      </c>
      <c r="K441" s="113" t="s">
        <v>2230</v>
      </c>
      <c r="L441" s="88" t="s">
        <v>1213</v>
      </c>
      <c r="M441" s="88" t="s">
        <v>426</v>
      </c>
      <c r="N441" s="88" t="s">
        <v>434</v>
      </c>
      <c r="O441" s="88" t="s">
        <v>1228</v>
      </c>
      <c r="P441" s="88" t="s">
        <v>1228</v>
      </c>
      <c r="Q441" s="88" t="s">
        <v>1228</v>
      </c>
      <c r="R441" s="88" t="s">
        <v>1228</v>
      </c>
      <c r="S441" s="221">
        <v>0.27083333333333331</v>
      </c>
      <c r="T441" s="221">
        <v>0.45833333333333331</v>
      </c>
      <c r="U441" s="221">
        <v>0.66666666666666663</v>
      </c>
      <c r="V441" s="221">
        <v>0.85416666666666663</v>
      </c>
      <c r="W441" s="221" t="s">
        <v>1228</v>
      </c>
      <c r="X441" s="221" t="s">
        <v>1228</v>
      </c>
      <c r="Y441" s="221" t="s">
        <v>1228</v>
      </c>
      <c r="Z441" s="221" t="s">
        <v>1228</v>
      </c>
      <c r="AA441" s="227" t="s">
        <v>1228</v>
      </c>
      <c r="AB441" s="88" t="s">
        <v>1228</v>
      </c>
      <c r="AC441" s="88" t="s">
        <v>1228</v>
      </c>
      <c r="AD441" s="88" t="s">
        <v>1228</v>
      </c>
      <c r="AE441" s="88" t="s">
        <v>125</v>
      </c>
      <c r="AF441" s="88" t="s">
        <v>195</v>
      </c>
      <c r="AG441" s="88" t="s">
        <v>127</v>
      </c>
      <c r="AH441" s="88" t="s">
        <v>227</v>
      </c>
      <c r="AI441" s="88" t="s">
        <v>228</v>
      </c>
      <c r="AJ441" s="88" t="s">
        <v>578</v>
      </c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 t="s">
        <v>1228</v>
      </c>
      <c r="BB441" s="35">
        <v>43798</v>
      </c>
      <c r="BC441" s="195">
        <v>344122.8</v>
      </c>
      <c r="BD441" s="195">
        <v>6297496.7999999998</v>
      </c>
      <c r="BE441" s="88" t="s">
        <v>2275</v>
      </c>
    </row>
    <row r="442" spans="1:77" x14ac:dyDescent="0.2">
      <c r="A442" s="88">
        <v>1</v>
      </c>
      <c r="B442" s="113" t="s">
        <v>589</v>
      </c>
      <c r="C442" s="113" t="s">
        <v>2228</v>
      </c>
      <c r="D442" s="88">
        <v>503</v>
      </c>
      <c r="E442" s="88" t="s">
        <v>2250</v>
      </c>
      <c r="F442" s="88" t="s">
        <v>1985</v>
      </c>
      <c r="G442" s="88" t="s">
        <v>1228</v>
      </c>
      <c r="H442" s="88" t="s">
        <v>1988</v>
      </c>
      <c r="I442" s="88" t="s">
        <v>1228</v>
      </c>
      <c r="J442" s="113" t="s">
        <v>410</v>
      </c>
      <c r="K442" s="113" t="s">
        <v>2231</v>
      </c>
      <c r="L442" s="88" t="s">
        <v>1213</v>
      </c>
      <c r="M442" s="88" t="s">
        <v>426</v>
      </c>
      <c r="N442" s="88" t="s">
        <v>431</v>
      </c>
      <c r="O442" s="88" t="s">
        <v>1228</v>
      </c>
      <c r="P442" s="88" t="s">
        <v>1228</v>
      </c>
      <c r="Q442" s="88" t="s">
        <v>1228</v>
      </c>
      <c r="R442" s="88" t="s">
        <v>1228</v>
      </c>
      <c r="S442" s="221">
        <v>0.27083333333333331</v>
      </c>
      <c r="T442" s="221">
        <v>0.45833333333333331</v>
      </c>
      <c r="U442" s="221">
        <v>0.66666666666666663</v>
      </c>
      <c r="V442" s="221">
        <v>0.85416666666666663</v>
      </c>
      <c r="W442" s="221" t="s">
        <v>1228</v>
      </c>
      <c r="X442" s="221" t="s">
        <v>1228</v>
      </c>
      <c r="Y442" s="221" t="s">
        <v>1228</v>
      </c>
      <c r="Z442" s="221" t="s">
        <v>1228</v>
      </c>
      <c r="AA442" s="227" t="s">
        <v>1228</v>
      </c>
      <c r="AB442" s="88" t="s">
        <v>1228</v>
      </c>
      <c r="AC442" s="88" t="s">
        <v>1228</v>
      </c>
      <c r="AD442" s="88" t="s">
        <v>1228</v>
      </c>
      <c r="AE442" s="88" t="s">
        <v>219</v>
      </c>
      <c r="AF442" s="88" t="s">
        <v>217</v>
      </c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 t="s">
        <v>1228</v>
      </c>
      <c r="BB442" s="35">
        <v>43798</v>
      </c>
      <c r="BC442" s="195">
        <v>341662.1</v>
      </c>
      <c r="BD442" s="195">
        <v>6295018.2000000002</v>
      </c>
      <c r="BE442" s="88" t="s">
        <v>2275</v>
      </c>
    </row>
    <row r="443" spans="1:77" s="194" customFormat="1" x14ac:dyDescent="0.2">
      <c r="A443" s="84">
        <v>1</v>
      </c>
      <c r="B443" s="112" t="s">
        <v>2229</v>
      </c>
      <c r="C443" s="112" t="s">
        <v>2228</v>
      </c>
      <c r="D443" s="84">
        <v>504</v>
      </c>
      <c r="E443" s="84" t="s">
        <v>2251</v>
      </c>
      <c r="F443" s="84" t="s">
        <v>2232</v>
      </c>
      <c r="G443" s="84" t="s">
        <v>1228</v>
      </c>
      <c r="H443" s="84" t="s">
        <v>2234</v>
      </c>
      <c r="I443" s="84" t="s">
        <v>1228</v>
      </c>
      <c r="J443" s="112" t="s">
        <v>406</v>
      </c>
      <c r="K443" s="84" t="s">
        <v>2236</v>
      </c>
      <c r="L443" s="84" t="s">
        <v>1227</v>
      </c>
      <c r="M443" s="84" t="s">
        <v>434</v>
      </c>
      <c r="N443" s="84"/>
      <c r="O443" s="84" t="s">
        <v>1228</v>
      </c>
      <c r="P443" s="84" t="s">
        <v>1228</v>
      </c>
      <c r="Q443" s="84" t="s">
        <v>1228</v>
      </c>
      <c r="R443" s="84" t="s">
        <v>1228</v>
      </c>
      <c r="S443" s="221">
        <v>0.25</v>
      </c>
      <c r="T443" s="221">
        <v>0.875</v>
      </c>
      <c r="U443" s="221" t="s">
        <v>1228</v>
      </c>
      <c r="V443" s="221" t="s">
        <v>1228</v>
      </c>
      <c r="W443" s="221">
        <v>0.27083333333333331</v>
      </c>
      <c r="X443" s="221">
        <v>0.875</v>
      </c>
      <c r="Y443" s="221" t="s">
        <v>1228</v>
      </c>
      <c r="Z443" s="221" t="s">
        <v>1228</v>
      </c>
      <c r="AA443" s="223" t="s">
        <v>1228</v>
      </c>
      <c r="AB443" s="221" t="s">
        <v>1228</v>
      </c>
      <c r="AC443" s="221" t="s">
        <v>1228</v>
      </c>
      <c r="AD443" s="84" t="s">
        <v>1228</v>
      </c>
      <c r="AE443" s="84" t="s">
        <v>289</v>
      </c>
      <c r="AF443" s="84" t="s">
        <v>290</v>
      </c>
      <c r="AG443" s="84" t="s">
        <v>240</v>
      </c>
      <c r="AH443" s="84" t="s">
        <v>456</v>
      </c>
      <c r="AI443" s="84" t="s">
        <v>2237</v>
      </c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>
        <v>2</v>
      </c>
      <c r="BA443" s="84" t="s">
        <v>1228</v>
      </c>
      <c r="BB443" s="35">
        <v>43798</v>
      </c>
      <c r="BC443" s="163">
        <v>340548.8</v>
      </c>
      <c r="BD443" s="163">
        <v>6296728.4000000004</v>
      </c>
      <c r="BE443" s="84" t="s">
        <v>2275</v>
      </c>
    </row>
    <row r="444" spans="1:77" x14ac:dyDescent="0.2">
      <c r="A444" s="84">
        <v>1</v>
      </c>
      <c r="B444" s="112" t="s">
        <v>2229</v>
      </c>
      <c r="C444" s="112" t="s">
        <v>1886</v>
      </c>
      <c r="D444" s="84">
        <v>505</v>
      </c>
      <c r="E444" s="84" t="s">
        <v>2252</v>
      </c>
      <c r="F444" s="84" t="s">
        <v>2233</v>
      </c>
      <c r="G444" s="84" t="s">
        <v>1228</v>
      </c>
      <c r="H444" s="84" t="s">
        <v>2235</v>
      </c>
      <c r="I444" s="84" t="s">
        <v>1228</v>
      </c>
      <c r="J444" s="112" t="s">
        <v>406</v>
      </c>
      <c r="K444" s="84" t="s">
        <v>2238</v>
      </c>
      <c r="L444" s="84" t="s">
        <v>1213</v>
      </c>
      <c r="M444" s="84" t="s">
        <v>434</v>
      </c>
      <c r="N444" s="84" t="s">
        <v>1228</v>
      </c>
      <c r="O444" s="84" t="s">
        <v>1228</v>
      </c>
      <c r="P444" s="84" t="s">
        <v>1228</v>
      </c>
      <c r="Q444" s="84" t="s">
        <v>1228</v>
      </c>
      <c r="R444" s="84" t="s">
        <v>1228</v>
      </c>
      <c r="S444" s="221">
        <v>0.25</v>
      </c>
      <c r="T444" s="221">
        <v>0.875</v>
      </c>
      <c r="U444" s="221" t="s">
        <v>1228</v>
      </c>
      <c r="V444" s="221" t="s">
        <v>1228</v>
      </c>
      <c r="W444" s="221">
        <v>0.27083333333333331</v>
      </c>
      <c r="X444" s="221">
        <v>0.875</v>
      </c>
      <c r="Y444" s="221" t="s">
        <v>1228</v>
      </c>
      <c r="Z444" s="221" t="s">
        <v>1228</v>
      </c>
      <c r="AA444" s="223" t="s">
        <v>1228</v>
      </c>
      <c r="AB444" s="221" t="s">
        <v>1228</v>
      </c>
      <c r="AC444" s="221" t="s">
        <v>1228</v>
      </c>
      <c r="AD444" s="84" t="s">
        <v>1228</v>
      </c>
      <c r="AE444" s="84" t="s">
        <v>269</v>
      </c>
      <c r="AF444" s="84" t="s">
        <v>2240</v>
      </c>
      <c r="AG444" s="84" t="s">
        <v>240</v>
      </c>
      <c r="AH444" s="84" t="s">
        <v>456</v>
      </c>
      <c r="AI444" s="84" t="s">
        <v>437</v>
      </c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>
        <v>3</v>
      </c>
      <c r="BA444" s="84" t="s">
        <v>1228</v>
      </c>
      <c r="BB444" s="35">
        <v>43798</v>
      </c>
      <c r="BC444" s="163">
        <v>341261.2</v>
      </c>
      <c r="BD444" s="163">
        <v>6296679.5999999996</v>
      </c>
      <c r="BE444" s="84" t="s">
        <v>2275</v>
      </c>
    </row>
    <row r="445" spans="1:77" x14ac:dyDescent="0.2">
      <c r="A445" s="70">
        <v>1</v>
      </c>
      <c r="B445" s="110" t="s">
        <v>588</v>
      </c>
      <c r="C445" s="110" t="s">
        <v>2228</v>
      </c>
      <c r="D445" s="232">
        <v>506</v>
      </c>
      <c r="E445" s="70" t="s">
        <v>2253</v>
      </c>
      <c r="F445" s="70" t="s">
        <v>1102</v>
      </c>
      <c r="G445" s="70" t="s">
        <v>1228</v>
      </c>
      <c r="H445" s="70" t="s">
        <v>1103</v>
      </c>
      <c r="I445" s="70" t="s">
        <v>1228</v>
      </c>
      <c r="J445" s="110" t="s">
        <v>723</v>
      </c>
      <c r="K445" s="110" t="s">
        <v>1104</v>
      </c>
      <c r="L445" s="70" t="s">
        <v>1213</v>
      </c>
      <c r="M445" s="70" t="s">
        <v>434</v>
      </c>
      <c r="N445" s="70" t="s">
        <v>431</v>
      </c>
      <c r="O445" s="70" t="s">
        <v>429</v>
      </c>
      <c r="P445" s="70" t="s">
        <v>1228</v>
      </c>
      <c r="Q445" s="70" t="s">
        <v>1228</v>
      </c>
      <c r="R445" s="70" t="s">
        <v>1228</v>
      </c>
      <c r="S445" s="227">
        <v>0.25</v>
      </c>
      <c r="T445" s="227">
        <v>0.85416666666666663</v>
      </c>
      <c r="U445" s="227" t="s">
        <v>1228</v>
      </c>
      <c r="V445" s="227" t="s">
        <v>1228</v>
      </c>
      <c r="W445" s="227">
        <v>0.27083333333333331</v>
      </c>
      <c r="X445" s="227">
        <v>0.83333333333333337</v>
      </c>
      <c r="Y445" s="227" t="s">
        <v>1228</v>
      </c>
      <c r="Z445" s="227" t="s">
        <v>1228</v>
      </c>
      <c r="AA445" s="227" t="s">
        <v>1228</v>
      </c>
      <c r="AB445" s="70" t="s">
        <v>1228</v>
      </c>
      <c r="AC445" s="70" t="s">
        <v>1228</v>
      </c>
      <c r="AD445" s="70" t="s">
        <v>1228</v>
      </c>
      <c r="AE445" s="70" t="s">
        <v>220</v>
      </c>
      <c r="AF445" s="70" t="s">
        <v>1105</v>
      </c>
      <c r="AG445" s="70" t="s">
        <v>1596</v>
      </c>
      <c r="AH445" s="70" t="s">
        <v>395</v>
      </c>
      <c r="AI445" s="70" t="s">
        <v>1106</v>
      </c>
      <c r="AJ445" s="70" t="s">
        <v>2402</v>
      </c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>
        <v>3</v>
      </c>
      <c r="BA445" s="70" t="s">
        <v>1228</v>
      </c>
      <c r="BB445" s="24">
        <v>43798</v>
      </c>
      <c r="BC445" s="161">
        <v>342404.3</v>
      </c>
      <c r="BD445" s="161">
        <v>6293760.7000000002</v>
      </c>
      <c r="BE445" s="70" t="s">
        <v>2275</v>
      </c>
    </row>
    <row r="446" spans="1:77" s="60" customFormat="1" x14ac:dyDescent="0.2">
      <c r="A446" s="84">
        <v>1</v>
      </c>
      <c r="B446" s="112" t="s">
        <v>2229</v>
      </c>
      <c r="C446" s="112" t="s">
        <v>565</v>
      </c>
      <c r="D446" s="84">
        <v>507</v>
      </c>
      <c r="E446" s="84" t="s">
        <v>2254</v>
      </c>
      <c r="F446" s="84" t="s">
        <v>2047</v>
      </c>
      <c r="G446" s="84" t="s">
        <v>1228</v>
      </c>
      <c r="H446" s="84" t="s">
        <v>2090</v>
      </c>
      <c r="I446" s="84" t="s">
        <v>1228</v>
      </c>
      <c r="J446" s="112" t="s">
        <v>411</v>
      </c>
      <c r="K446" s="84" t="s">
        <v>2239</v>
      </c>
      <c r="L446" s="84" t="s">
        <v>1227</v>
      </c>
      <c r="M446" s="84" t="s">
        <v>434</v>
      </c>
      <c r="N446" s="84" t="s">
        <v>1228</v>
      </c>
      <c r="O446" s="84" t="s">
        <v>1228</v>
      </c>
      <c r="P446" s="84" t="s">
        <v>1228</v>
      </c>
      <c r="Q446" s="84" t="s">
        <v>1228</v>
      </c>
      <c r="R446" s="84" t="s">
        <v>1228</v>
      </c>
      <c r="S446" s="221">
        <v>0.25</v>
      </c>
      <c r="T446" s="221">
        <v>0.875</v>
      </c>
      <c r="U446" s="221" t="s">
        <v>1228</v>
      </c>
      <c r="V446" s="221" t="s">
        <v>1228</v>
      </c>
      <c r="W446" s="221" t="s">
        <v>1228</v>
      </c>
      <c r="X446" s="221" t="s">
        <v>1228</v>
      </c>
      <c r="Y446" s="221" t="s">
        <v>1228</v>
      </c>
      <c r="Z446" s="221" t="s">
        <v>1228</v>
      </c>
      <c r="AA446" s="223" t="s">
        <v>1228</v>
      </c>
      <c r="AB446" s="221" t="s">
        <v>1228</v>
      </c>
      <c r="AC446" s="221" t="s">
        <v>1228</v>
      </c>
      <c r="AD446" s="84" t="s">
        <v>1228</v>
      </c>
      <c r="AE446" s="84" t="s">
        <v>236</v>
      </c>
      <c r="AF446" s="84" t="s">
        <v>239</v>
      </c>
      <c r="AG446" s="84" t="s">
        <v>240</v>
      </c>
      <c r="AH446" s="84" t="s">
        <v>456</v>
      </c>
      <c r="AI446" s="84" t="s">
        <v>385</v>
      </c>
      <c r="AJ446" s="84" t="s">
        <v>242</v>
      </c>
      <c r="AK446" s="84" t="s">
        <v>1837</v>
      </c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>
        <v>2</v>
      </c>
      <c r="BA446" s="84" t="s">
        <v>1228</v>
      </c>
      <c r="BB446" s="35">
        <v>43798</v>
      </c>
      <c r="BC446" s="163">
        <v>352270.3</v>
      </c>
      <c r="BD446" s="163">
        <v>6296005.7000000002</v>
      </c>
      <c r="BE446" s="84" t="s">
        <v>2275</v>
      </c>
    </row>
    <row r="447" spans="1:77" x14ac:dyDescent="0.2">
      <c r="A447" s="70">
        <v>1</v>
      </c>
      <c r="B447" s="110" t="s">
        <v>588</v>
      </c>
      <c r="C447" s="110" t="s">
        <v>2228</v>
      </c>
      <c r="D447" s="70">
        <v>508</v>
      </c>
      <c r="E447" s="70" t="s">
        <v>2277</v>
      </c>
      <c r="F447" s="70" t="s">
        <v>1879</v>
      </c>
      <c r="G447" s="70" t="s">
        <v>1228</v>
      </c>
      <c r="H447" s="70" t="s">
        <v>1885</v>
      </c>
      <c r="I447" s="70" t="s">
        <v>1228</v>
      </c>
      <c r="J447" s="110" t="s">
        <v>407</v>
      </c>
      <c r="K447" s="110" t="s">
        <v>1883</v>
      </c>
      <c r="L447" s="70" t="s">
        <v>1213</v>
      </c>
      <c r="M447" s="70" t="s">
        <v>429</v>
      </c>
      <c r="N447" s="70" t="s">
        <v>431</v>
      </c>
      <c r="O447" s="70" t="s">
        <v>434</v>
      </c>
      <c r="P447" s="70" t="s">
        <v>1228</v>
      </c>
      <c r="Q447" s="70" t="s">
        <v>1228</v>
      </c>
      <c r="R447" s="70" t="s">
        <v>1228</v>
      </c>
      <c r="S447" s="196">
        <v>0.27083333333333331</v>
      </c>
      <c r="T447" s="196">
        <v>0.89583333333333337</v>
      </c>
      <c r="U447" s="196" t="s">
        <v>1228</v>
      </c>
      <c r="V447" s="196" t="s">
        <v>1228</v>
      </c>
      <c r="W447" s="196" t="s">
        <v>1228</v>
      </c>
      <c r="X447" s="196" t="s">
        <v>1228</v>
      </c>
      <c r="Y447" s="196" t="s">
        <v>1228</v>
      </c>
      <c r="Z447" s="196" t="s">
        <v>1228</v>
      </c>
      <c r="AA447" s="227" t="s">
        <v>1228</v>
      </c>
      <c r="AB447" s="70" t="s">
        <v>1228</v>
      </c>
      <c r="AC447" s="70" t="s">
        <v>1228</v>
      </c>
      <c r="AD447" s="70" t="s">
        <v>1228</v>
      </c>
      <c r="AE447" s="70" t="s">
        <v>220</v>
      </c>
      <c r="AF447" s="70" t="s">
        <v>2343</v>
      </c>
      <c r="AG447" s="70" t="s">
        <v>211</v>
      </c>
      <c r="AH447" s="70" t="s">
        <v>212</v>
      </c>
      <c r="AI447" s="70" t="s">
        <v>299</v>
      </c>
      <c r="AJ447" s="70" t="s">
        <v>451</v>
      </c>
      <c r="AK447" s="70" t="s">
        <v>395</v>
      </c>
      <c r="AL447" s="70" t="s">
        <v>1884</v>
      </c>
      <c r="AM447" s="70" t="s">
        <v>1941</v>
      </c>
      <c r="AN447" s="70" t="s">
        <v>374</v>
      </c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>
        <v>2</v>
      </c>
      <c r="BA447" s="70" t="s">
        <v>1228</v>
      </c>
      <c r="BB447" s="24">
        <v>43518</v>
      </c>
      <c r="BC447" s="161">
        <v>336847.3</v>
      </c>
      <c r="BD447" s="161">
        <v>6290732.7000000002</v>
      </c>
      <c r="BE447" s="70" t="s">
        <v>2276</v>
      </c>
    </row>
    <row r="448" spans="1:77" x14ac:dyDescent="0.2">
      <c r="A448" s="70">
        <v>1</v>
      </c>
      <c r="B448" s="110" t="s">
        <v>588</v>
      </c>
      <c r="C448" s="110" t="s">
        <v>2228</v>
      </c>
      <c r="D448" s="70">
        <v>509</v>
      </c>
      <c r="E448" s="70" t="s">
        <v>2278</v>
      </c>
      <c r="F448" s="70" t="s">
        <v>2258</v>
      </c>
      <c r="G448" s="70" t="s">
        <v>1228</v>
      </c>
      <c r="H448" s="70" t="s">
        <v>2410</v>
      </c>
      <c r="I448" s="70" t="s">
        <v>1228</v>
      </c>
      <c r="J448" s="110" t="s">
        <v>407</v>
      </c>
      <c r="K448" s="110" t="s">
        <v>2255</v>
      </c>
      <c r="L448" s="70" t="s">
        <v>1213</v>
      </c>
      <c r="M448" s="70" t="s">
        <v>429</v>
      </c>
      <c r="N448" s="70" t="s">
        <v>434</v>
      </c>
      <c r="O448" s="70" t="s">
        <v>431</v>
      </c>
      <c r="P448" s="70" t="s">
        <v>1228</v>
      </c>
      <c r="Q448" s="70" t="s">
        <v>1228</v>
      </c>
      <c r="R448" s="70" t="s">
        <v>1228</v>
      </c>
      <c r="S448" s="196">
        <v>0.27083333333333331</v>
      </c>
      <c r="T448" s="196">
        <v>0.89583333333333337</v>
      </c>
      <c r="U448" s="196" t="s">
        <v>1228</v>
      </c>
      <c r="V448" s="196" t="s">
        <v>1228</v>
      </c>
      <c r="W448" s="196" t="s">
        <v>1228</v>
      </c>
      <c r="X448" s="196" t="s">
        <v>1228</v>
      </c>
      <c r="Y448" s="196" t="s">
        <v>1228</v>
      </c>
      <c r="Z448" s="196" t="s">
        <v>1228</v>
      </c>
      <c r="AA448" s="227" t="s">
        <v>1228</v>
      </c>
      <c r="AB448" s="70" t="s">
        <v>1228</v>
      </c>
      <c r="AC448" s="70" t="s">
        <v>1228</v>
      </c>
      <c r="AD448" s="70" t="s">
        <v>1228</v>
      </c>
      <c r="AE448" s="70" t="s">
        <v>786</v>
      </c>
      <c r="AF448" s="70" t="s">
        <v>2262</v>
      </c>
      <c r="AG448" s="70" t="s">
        <v>2590</v>
      </c>
      <c r="AH448" s="70" t="s">
        <v>2263</v>
      </c>
      <c r="AI448" s="70" t="s">
        <v>2264</v>
      </c>
      <c r="AJ448" s="70" t="s">
        <v>787</v>
      </c>
      <c r="AK448" s="70" t="s">
        <v>479</v>
      </c>
      <c r="AL448" s="70" t="s">
        <v>792</v>
      </c>
      <c r="AM448" s="70" t="s">
        <v>1625</v>
      </c>
      <c r="AN448" s="70" t="s">
        <v>1993</v>
      </c>
      <c r="AO448" s="66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>
        <v>2</v>
      </c>
      <c r="BA448" s="70" t="s">
        <v>1228</v>
      </c>
      <c r="BB448" s="24">
        <v>43812</v>
      </c>
      <c r="BC448" s="161">
        <v>337018.4</v>
      </c>
      <c r="BD448" s="161">
        <v>6290727.0999999996</v>
      </c>
      <c r="BE448" s="70" t="s">
        <v>2276</v>
      </c>
    </row>
    <row r="449" spans="1:77" s="60" customFormat="1" x14ac:dyDescent="0.2">
      <c r="A449" s="84">
        <v>1</v>
      </c>
      <c r="B449" s="112" t="s">
        <v>2229</v>
      </c>
      <c r="C449" s="112" t="s">
        <v>565</v>
      </c>
      <c r="D449" s="84">
        <v>510</v>
      </c>
      <c r="E449" s="84" t="s">
        <v>2279</v>
      </c>
      <c r="F449" s="84" t="s">
        <v>2259</v>
      </c>
      <c r="G449" s="84" t="s">
        <v>1228</v>
      </c>
      <c r="H449" s="84" t="s">
        <v>2260</v>
      </c>
      <c r="I449" s="84" t="s">
        <v>1228</v>
      </c>
      <c r="J449" s="112" t="s">
        <v>659</v>
      </c>
      <c r="K449" s="84" t="s">
        <v>2256</v>
      </c>
      <c r="L449" s="84" t="s">
        <v>1227</v>
      </c>
      <c r="M449" s="84" t="s">
        <v>429</v>
      </c>
      <c r="N449" s="84" t="s">
        <v>1228</v>
      </c>
      <c r="O449" s="84" t="s">
        <v>1228</v>
      </c>
      <c r="P449" s="84" t="s">
        <v>1228</v>
      </c>
      <c r="Q449" s="84" t="s">
        <v>1228</v>
      </c>
      <c r="R449" s="84" t="s">
        <v>1228</v>
      </c>
      <c r="S449" s="221">
        <v>0.70833333333333337</v>
      </c>
      <c r="T449" s="221">
        <v>0.89583333333333337</v>
      </c>
      <c r="U449" s="221" t="s">
        <v>1228</v>
      </c>
      <c r="V449" s="221" t="s">
        <v>1228</v>
      </c>
      <c r="W449" s="221" t="s">
        <v>1228</v>
      </c>
      <c r="X449" s="221" t="s">
        <v>1228</v>
      </c>
      <c r="Y449" s="221" t="s">
        <v>1228</v>
      </c>
      <c r="Z449" s="221" t="s">
        <v>1228</v>
      </c>
      <c r="AA449" s="221" t="s">
        <v>1228</v>
      </c>
      <c r="AB449" s="221" t="s">
        <v>1228</v>
      </c>
      <c r="AC449" s="221" t="s">
        <v>1228</v>
      </c>
      <c r="AD449" s="84" t="s">
        <v>1228</v>
      </c>
      <c r="AE449" s="84" t="s">
        <v>254</v>
      </c>
      <c r="AF449" s="84" t="s">
        <v>255</v>
      </c>
      <c r="AG449" s="84" t="s">
        <v>1577</v>
      </c>
      <c r="AH449" s="84" t="s">
        <v>2261</v>
      </c>
      <c r="AI449" s="84" t="s">
        <v>296</v>
      </c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>
        <v>2</v>
      </c>
      <c r="BA449" s="84" t="s">
        <v>1228</v>
      </c>
      <c r="BB449" s="35">
        <v>43812</v>
      </c>
      <c r="BC449" s="163">
        <v>345312.4</v>
      </c>
      <c r="BD449" s="163">
        <v>6294437.7999999998</v>
      </c>
      <c r="BE449" s="84" t="s">
        <v>2276</v>
      </c>
    </row>
    <row r="450" spans="1:77" s="60" customFormat="1" x14ac:dyDescent="0.2">
      <c r="A450" s="84">
        <v>1</v>
      </c>
      <c r="B450" s="112" t="s">
        <v>2229</v>
      </c>
      <c r="C450" s="112" t="s">
        <v>565</v>
      </c>
      <c r="D450" s="84">
        <v>511</v>
      </c>
      <c r="E450" s="84" t="s">
        <v>2282</v>
      </c>
      <c r="F450" s="84" t="s">
        <v>2287</v>
      </c>
      <c r="G450" s="84" t="s">
        <v>1228</v>
      </c>
      <c r="H450" s="84" t="s">
        <v>2295</v>
      </c>
      <c r="I450" s="84" t="s">
        <v>1228</v>
      </c>
      <c r="J450" s="112" t="s">
        <v>407</v>
      </c>
      <c r="K450" s="84" t="s">
        <v>2257</v>
      </c>
      <c r="L450" s="84" t="s">
        <v>1227</v>
      </c>
      <c r="M450" s="84" t="s">
        <v>429</v>
      </c>
      <c r="N450" s="84" t="s">
        <v>1228</v>
      </c>
      <c r="O450" s="84" t="s">
        <v>1228</v>
      </c>
      <c r="P450" s="84" t="s">
        <v>1228</v>
      </c>
      <c r="Q450" s="84" t="s">
        <v>1228</v>
      </c>
      <c r="R450" s="84" t="s">
        <v>1228</v>
      </c>
      <c r="S450" s="221">
        <v>0.70833333333333337</v>
      </c>
      <c r="T450" s="221">
        <v>0.89583333333333337</v>
      </c>
      <c r="U450" s="221" t="s">
        <v>1228</v>
      </c>
      <c r="V450" s="221" t="s">
        <v>1228</v>
      </c>
      <c r="W450" s="221" t="s">
        <v>1228</v>
      </c>
      <c r="X450" s="221" t="s">
        <v>1228</v>
      </c>
      <c r="Y450" s="221" t="s">
        <v>1228</v>
      </c>
      <c r="Z450" s="221" t="s">
        <v>1228</v>
      </c>
      <c r="AA450" s="221" t="s">
        <v>1228</v>
      </c>
      <c r="AB450" s="221" t="s">
        <v>1228</v>
      </c>
      <c r="AC450" s="221" t="s">
        <v>1228</v>
      </c>
      <c r="AD450" s="84" t="s">
        <v>1228</v>
      </c>
      <c r="AE450" s="84" t="s">
        <v>2296</v>
      </c>
      <c r="AF450" s="84" t="s">
        <v>256</v>
      </c>
      <c r="AG450" s="84" t="s">
        <v>268</v>
      </c>
      <c r="AH450" s="84" t="s">
        <v>2293</v>
      </c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>
        <v>1</v>
      </c>
      <c r="BA450" s="84" t="s">
        <v>1228</v>
      </c>
      <c r="BB450" s="35">
        <v>43812</v>
      </c>
      <c r="BC450" s="163">
        <v>335843.8</v>
      </c>
      <c r="BD450" s="163">
        <v>6289534.2000000002</v>
      </c>
      <c r="BE450" s="84" t="s">
        <v>2276</v>
      </c>
    </row>
    <row r="451" spans="1:77" x14ac:dyDescent="0.2">
      <c r="A451" s="70">
        <v>1</v>
      </c>
      <c r="B451" s="110" t="s">
        <v>588</v>
      </c>
      <c r="C451" s="110" t="s">
        <v>2228</v>
      </c>
      <c r="D451" s="232">
        <v>512</v>
      </c>
      <c r="E451" s="70" t="s">
        <v>2283</v>
      </c>
      <c r="F451" s="70" t="s">
        <v>957</v>
      </c>
      <c r="G451" s="70" t="s">
        <v>1228</v>
      </c>
      <c r="H451" s="70" t="s">
        <v>816</v>
      </c>
      <c r="I451" s="70" t="s">
        <v>1228</v>
      </c>
      <c r="J451" s="110" t="s">
        <v>409</v>
      </c>
      <c r="K451" s="110" t="s">
        <v>2281</v>
      </c>
      <c r="L451" s="70" t="s">
        <v>1213</v>
      </c>
      <c r="M451" s="70" t="s">
        <v>434</v>
      </c>
      <c r="N451" s="70" t="s">
        <v>431</v>
      </c>
      <c r="O451" s="70" t="s">
        <v>429</v>
      </c>
      <c r="P451" s="70" t="s">
        <v>1228</v>
      </c>
      <c r="Q451" s="70" t="s">
        <v>1228</v>
      </c>
      <c r="R451" s="70" t="s">
        <v>1228</v>
      </c>
      <c r="S451" s="227">
        <v>0.45833333333333331</v>
      </c>
      <c r="T451" s="227">
        <v>0.79166666666666663</v>
      </c>
      <c r="U451" s="227" t="s">
        <v>1228</v>
      </c>
      <c r="V451" s="227" t="s">
        <v>1228</v>
      </c>
      <c r="W451" s="227">
        <v>0.45833333333333331</v>
      </c>
      <c r="X451" s="227">
        <v>0.79166666666666663</v>
      </c>
      <c r="Y451" s="227" t="s">
        <v>1228</v>
      </c>
      <c r="Z451" s="227" t="s">
        <v>1228</v>
      </c>
      <c r="AA451" s="227" t="s">
        <v>1228</v>
      </c>
      <c r="AB451" s="70" t="s">
        <v>1228</v>
      </c>
      <c r="AC451" s="70" t="s">
        <v>1228</v>
      </c>
      <c r="AD451" s="70" t="s">
        <v>1228</v>
      </c>
      <c r="AE451" s="70" t="s">
        <v>266</v>
      </c>
      <c r="AF451" s="70" t="s">
        <v>268</v>
      </c>
      <c r="AG451" s="70" t="s">
        <v>283</v>
      </c>
      <c r="AH451" s="70" t="s">
        <v>269</v>
      </c>
      <c r="AI451" s="70" t="s">
        <v>1941</v>
      </c>
      <c r="AJ451" s="70" t="s">
        <v>240</v>
      </c>
      <c r="AK451" s="70" t="s">
        <v>456</v>
      </c>
      <c r="AL451" s="70" t="s">
        <v>252</v>
      </c>
      <c r="AM451" s="70" t="s">
        <v>192</v>
      </c>
      <c r="AN451" s="70" t="s">
        <v>437</v>
      </c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>
        <v>3</v>
      </c>
      <c r="BA451" s="70" t="s">
        <v>1228</v>
      </c>
      <c r="BB451" s="24">
        <v>43826</v>
      </c>
      <c r="BC451" s="161">
        <v>344099.9</v>
      </c>
      <c r="BD451" s="161">
        <v>6297543.5</v>
      </c>
      <c r="BE451" s="70" t="s">
        <v>2285</v>
      </c>
    </row>
    <row r="452" spans="1:77" s="60" customFormat="1" ht="12" customHeight="1" x14ac:dyDescent="0.2">
      <c r="A452" s="88">
        <v>1</v>
      </c>
      <c r="B452" s="113" t="s">
        <v>589</v>
      </c>
      <c r="C452" s="113" t="s">
        <v>565</v>
      </c>
      <c r="D452" s="88">
        <v>513</v>
      </c>
      <c r="E452" s="88" t="s">
        <v>2284</v>
      </c>
      <c r="F452" s="88" t="s">
        <v>1744</v>
      </c>
      <c r="G452" s="88" t="s">
        <v>1228</v>
      </c>
      <c r="H452" s="88" t="s">
        <v>1745</v>
      </c>
      <c r="I452" s="88" t="s">
        <v>1228</v>
      </c>
      <c r="J452" s="113" t="s">
        <v>409</v>
      </c>
      <c r="K452" s="113" t="s">
        <v>1735</v>
      </c>
      <c r="L452" s="88" t="s">
        <v>1227</v>
      </c>
      <c r="M452" s="88" t="s">
        <v>434</v>
      </c>
      <c r="N452" s="88" t="s">
        <v>1228</v>
      </c>
      <c r="O452" s="88" t="s">
        <v>1228</v>
      </c>
      <c r="P452" s="88" t="s">
        <v>1228</v>
      </c>
      <c r="Q452" s="88" t="s">
        <v>1228</v>
      </c>
      <c r="R452" s="88" t="s">
        <v>1228</v>
      </c>
      <c r="S452" s="221">
        <v>0.27083333333333331</v>
      </c>
      <c r="T452" s="221">
        <v>0.875</v>
      </c>
      <c r="U452" s="221" t="s">
        <v>1228</v>
      </c>
      <c r="V452" s="221" t="s">
        <v>1228</v>
      </c>
      <c r="W452" s="221" t="s">
        <v>1228</v>
      </c>
      <c r="X452" s="221" t="s">
        <v>1228</v>
      </c>
      <c r="Y452" s="221" t="s">
        <v>1228</v>
      </c>
      <c r="Z452" s="221" t="s">
        <v>1228</v>
      </c>
      <c r="AA452" s="227" t="s">
        <v>1228</v>
      </c>
      <c r="AB452" s="88" t="s">
        <v>1228</v>
      </c>
      <c r="AC452" s="88" t="s">
        <v>1228</v>
      </c>
      <c r="AD452" s="88" t="s">
        <v>1228</v>
      </c>
      <c r="AE452" s="88" t="s">
        <v>236</v>
      </c>
      <c r="AF452" s="88" t="s">
        <v>239</v>
      </c>
      <c r="AG452" s="88" t="s">
        <v>240</v>
      </c>
      <c r="AH452" s="88" t="s">
        <v>238</v>
      </c>
      <c r="AI452" s="88" t="s">
        <v>385</v>
      </c>
      <c r="AJ452" s="88" t="s">
        <v>242</v>
      </c>
      <c r="AK452" s="88" t="s">
        <v>1228</v>
      </c>
      <c r="AL452" s="88" t="s">
        <v>1228</v>
      </c>
      <c r="AM452" s="88" t="s">
        <v>1228</v>
      </c>
      <c r="AN452" s="88" t="s">
        <v>1228</v>
      </c>
      <c r="AO452" s="88" t="s">
        <v>1228</v>
      </c>
      <c r="AP452" s="88" t="s">
        <v>1228</v>
      </c>
      <c r="AQ452" s="88" t="s">
        <v>1228</v>
      </c>
      <c r="AR452" s="88" t="s">
        <v>1228</v>
      </c>
      <c r="AS452" s="88" t="s">
        <v>1228</v>
      </c>
      <c r="AT452" s="88" t="s">
        <v>1228</v>
      </c>
      <c r="AU452" s="88" t="s">
        <v>1228</v>
      </c>
      <c r="AV452" s="88" t="s">
        <v>1228</v>
      </c>
      <c r="AW452" s="88" t="s">
        <v>1228</v>
      </c>
      <c r="AX452" s="88" t="s">
        <v>1228</v>
      </c>
      <c r="AY452" s="88" t="s">
        <v>1228</v>
      </c>
      <c r="AZ452" s="88"/>
      <c r="BA452" s="88" t="s">
        <v>1228</v>
      </c>
      <c r="BB452" s="35">
        <v>43826</v>
      </c>
      <c r="BC452" s="195">
        <v>346770.5</v>
      </c>
      <c r="BD452" s="195">
        <v>6296575.2000000002</v>
      </c>
      <c r="BE452" s="88" t="s">
        <v>2286</v>
      </c>
    </row>
    <row r="453" spans="1:77" x14ac:dyDescent="0.2">
      <c r="A453" s="88">
        <v>1</v>
      </c>
      <c r="B453" s="113" t="s">
        <v>589</v>
      </c>
      <c r="C453" s="113" t="s">
        <v>2228</v>
      </c>
      <c r="D453" s="88">
        <v>514</v>
      </c>
      <c r="E453" s="88" t="s">
        <v>2294</v>
      </c>
      <c r="F453" s="88" t="s">
        <v>2289</v>
      </c>
      <c r="G453" s="88" t="s">
        <v>1228</v>
      </c>
      <c r="H453" s="88" t="s">
        <v>2290</v>
      </c>
      <c r="I453" s="88"/>
      <c r="J453" s="113" t="s">
        <v>740</v>
      </c>
      <c r="K453" s="113" t="s">
        <v>2539</v>
      </c>
      <c r="L453" s="88" t="s">
        <v>1213</v>
      </c>
      <c r="M453" s="88" t="s">
        <v>426</v>
      </c>
      <c r="N453" s="88" t="s">
        <v>429</v>
      </c>
      <c r="O453" s="88" t="s">
        <v>1228</v>
      </c>
      <c r="P453" s="88" t="s">
        <v>1228</v>
      </c>
      <c r="Q453" s="88" t="s">
        <v>1228</v>
      </c>
      <c r="R453" s="88" t="s">
        <v>1228</v>
      </c>
      <c r="S453" s="221">
        <v>0.27083333333333331</v>
      </c>
      <c r="T453" s="221">
        <v>0.45833333333333331</v>
      </c>
      <c r="U453" s="221" t="s">
        <v>1228</v>
      </c>
      <c r="V453" s="221" t="s">
        <v>1228</v>
      </c>
      <c r="W453" s="221" t="s">
        <v>1228</v>
      </c>
      <c r="X453" s="221" t="s">
        <v>1228</v>
      </c>
      <c r="Y453" s="221" t="s">
        <v>1228</v>
      </c>
      <c r="Z453" s="221" t="s">
        <v>1228</v>
      </c>
      <c r="AA453" s="181" t="s">
        <v>1228</v>
      </c>
      <c r="AB453" s="88" t="s">
        <v>1228</v>
      </c>
      <c r="AC453" s="88" t="s">
        <v>1228</v>
      </c>
      <c r="AD453" s="88" t="s">
        <v>1228</v>
      </c>
      <c r="AE453" s="88" t="s">
        <v>2133</v>
      </c>
      <c r="AF453" s="88" t="s">
        <v>2134</v>
      </c>
      <c r="AG453" s="88" t="s">
        <v>783</v>
      </c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>
        <v>4</v>
      </c>
      <c r="BB453" s="35">
        <v>43885</v>
      </c>
      <c r="BC453" s="195">
        <v>338935.8</v>
      </c>
      <c r="BD453" s="195">
        <v>6306585.0999999996</v>
      </c>
      <c r="BE453" s="88" t="s">
        <v>2291</v>
      </c>
    </row>
    <row r="454" spans="1:77" s="60" customFormat="1" x14ac:dyDescent="0.2">
      <c r="A454" s="84">
        <v>1</v>
      </c>
      <c r="B454" s="112" t="s">
        <v>2054</v>
      </c>
      <c r="C454" s="112" t="s">
        <v>2288</v>
      </c>
      <c r="D454" s="84">
        <v>1002</v>
      </c>
      <c r="E454" s="84" t="s">
        <v>2313</v>
      </c>
      <c r="F454" s="84" t="s">
        <v>1228</v>
      </c>
      <c r="G454" s="84" t="s">
        <v>1228</v>
      </c>
      <c r="H454" s="84" t="s">
        <v>1228</v>
      </c>
      <c r="I454" s="84" t="s">
        <v>1228</v>
      </c>
      <c r="J454" s="112" t="s">
        <v>2400</v>
      </c>
      <c r="K454" s="84" t="s">
        <v>2292</v>
      </c>
      <c r="L454" s="84" t="s">
        <v>1227</v>
      </c>
      <c r="M454" s="84" t="s">
        <v>432</v>
      </c>
      <c r="N454" s="84"/>
      <c r="O454" s="84"/>
      <c r="P454" s="84"/>
      <c r="Q454" s="84"/>
      <c r="R454" s="84"/>
      <c r="S454" s="221"/>
      <c r="T454" s="221"/>
      <c r="U454" s="221"/>
      <c r="V454" s="221"/>
      <c r="W454" s="221"/>
      <c r="X454" s="221"/>
      <c r="Y454" s="221"/>
      <c r="Z454" s="221"/>
      <c r="AA454" s="181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>
        <v>3</v>
      </c>
      <c r="BA454" s="84" t="s">
        <v>1228</v>
      </c>
      <c r="BB454" s="35">
        <v>43864</v>
      </c>
      <c r="BC454" s="195" t="s">
        <v>1228</v>
      </c>
      <c r="BD454" s="195" t="s">
        <v>1228</v>
      </c>
      <c r="BE454" s="84" t="s">
        <v>1228</v>
      </c>
    </row>
    <row r="455" spans="1:77" s="60" customFormat="1" x14ac:dyDescent="0.2">
      <c r="A455" s="84">
        <v>1</v>
      </c>
      <c r="B455" s="112" t="s">
        <v>2054</v>
      </c>
      <c r="C455" s="112" t="s">
        <v>2288</v>
      </c>
      <c r="D455" s="84">
        <v>1003</v>
      </c>
      <c r="E455" s="84" t="s">
        <v>2314</v>
      </c>
      <c r="F455" s="84" t="s">
        <v>1228</v>
      </c>
      <c r="G455" s="84" t="s">
        <v>1228</v>
      </c>
      <c r="H455" s="84" t="s">
        <v>1228</v>
      </c>
      <c r="I455" s="84" t="s">
        <v>1228</v>
      </c>
      <c r="J455" s="112" t="s">
        <v>2400</v>
      </c>
      <c r="K455" s="84" t="s">
        <v>2292</v>
      </c>
      <c r="L455" s="84" t="s">
        <v>1227</v>
      </c>
      <c r="M455" s="84" t="s">
        <v>429</v>
      </c>
      <c r="N455" s="84" t="s">
        <v>1228</v>
      </c>
      <c r="O455" s="84" t="s">
        <v>1228</v>
      </c>
      <c r="P455" s="84" t="s">
        <v>1228</v>
      </c>
      <c r="Q455" s="84" t="s">
        <v>1228</v>
      </c>
      <c r="R455" s="84" t="s">
        <v>1228</v>
      </c>
      <c r="S455" s="221" t="s">
        <v>1228</v>
      </c>
      <c r="T455" s="221" t="s">
        <v>1228</v>
      </c>
      <c r="U455" s="221" t="s">
        <v>1228</v>
      </c>
      <c r="V455" s="221" t="s">
        <v>1228</v>
      </c>
      <c r="W455" s="221" t="s">
        <v>1228</v>
      </c>
      <c r="X455" s="221" t="s">
        <v>1228</v>
      </c>
      <c r="Y455" s="221" t="s">
        <v>1228</v>
      </c>
      <c r="Z455" s="221" t="s">
        <v>1228</v>
      </c>
      <c r="AA455" s="223" t="s">
        <v>1228</v>
      </c>
      <c r="AB455" s="84" t="s">
        <v>1228</v>
      </c>
      <c r="AC455" s="84" t="s">
        <v>1228</v>
      </c>
      <c r="AD455" s="84" t="s">
        <v>1228</v>
      </c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>
        <v>3</v>
      </c>
      <c r="BA455" s="84" t="s">
        <v>1228</v>
      </c>
      <c r="BB455" s="35">
        <v>43864</v>
      </c>
      <c r="BC455" s="195" t="s">
        <v>1228</v>
      </c>
      <c r="BD455" s="195" t="s">
        <v>1228</v>
      </c>
      <c r="BE455" s="84" t="s">
        <v>1228</v>
      </c>
    </row>
    <row r="456" spans="1:77" x14ac:dyDescent="0.2">
      <c r="A456" s="84">
        <v>1</v>
      </c>
      <c r="B456" s="112" t="s">
        <v>2054</v>
      </c>
      <c r="C456" s="112" t="s">
        <v>2288</v>
      </c>
      <c r="D456" s="84">
        <v>1004</v>
      </c>
      <c r="E456" s="84" t="s">
        <v>2315</v>
      </c>
      <c r="F456" s="84" t="s">
        <v>1228</v>
      </c>
      <c r="G456" s="84" t="s">
        <v>1228</v>
      </c>
      <c r="H456" s="84" t="s">
        <v>1228</v>
      </c>
      <c r="I456" s="84" t="s">
        <v>1228</v>
      </c>
      <c r="J456" s="112" t="s">
        <v>2400</v>
      </c>
      <c r="K456" s="84" t="s">
        <v>2292</v>
      </c>
      <c r="L456" s="84" t="s">
        <v>1227</v>
      </c>
      <c r="M456" s="84" t="s">
        <v>426</v>
      </c>
      <c r="N456" s="84"/>
      <c r="O456" s="84"/>
      <c r="P456" s="84"/>
      <c r="Q456" s="84"/>
      <c r="R456" s="84"/>
      <c r="S456" s="221"/>
      <c r="T456" s="221"/>
      <c r="U456" s="221"/>
      <c r="V456" s="221"/>
      <c r="W456" s="221"/>
      <c r="X456" s="221"/>
      <c r="Y456" s="221"/>
      <c r="Z456" s="221"/>
      <c r="AA456" s="223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>
        <v>3</v>
      </c>
      <c r="BA456" s="84" t="s">
        <v>1228</v>
      </c>
      <c r="BB456" s="35">
        <v>43864</v>
      </c>
      <c r="BC456" s="195" t="s">
        <v>1228</v>
      </c>
      <c r="BD456" s="195" t="s">
        <v>1228</v>
      </c>
      <c r="BE456" s="84" t="s">
        <v>1228</v>
      </c>
    </row>
    <row r="457" spans="1:77" s="60" customFormat="1" x14ac:dyDescent="0.2">
      <c r="A457" s="84">
        <v>1</v>
      </c>
      <c r="B457" s="112" t="s">
        <v>2054</v>
      </c>
      <c r="C457" s="112" t="s">
        <v>2288</v>
      </c>
      <c r="D457" s="84">
        <v>1005</v>
      </c>
      <c r="E457" s="84" t="s">
        <v>2316</v>
      </c>
      <c r="F457" s="84" t="s">
        <v>1228</v>
      </c>
      <c r="G457" s="84" t="s">
        <v>1228</v>
      </c>
      <c r="H457" s="84" t="s">
        <v>1228</v>
      </c>
      <c r="I457" s="84" t="s">
        <v>1228</v>
      </c>
      <c r="J457" s="112" t="s">
        <v>2400</v>
      </c>
      <c r="K457" s="84" t="s">
        <v>2292</v>
      </c>
      <c r="L457" s="84" t="s">
        <v>1227</v>
      </c>
      <c r="M457" s="84" t="s">
        <v>434</v>
      </c>
      <c r="N457" s="84"/>
      <c r="O457" s="84"/>
      <c r="P457" s="84"/>
      <c r="Q457" s="84"/>
      <c r="R457" s="84"/>
      <c r="S457" s="221"/>
      <c r="T457" s="221"/>
      <c r="U457" s="221"/>
      <c r="V457" s="221"/>
      <c r="W457" s="221"/>
      <c r="X457" s="221"/>
      <c r="Y457" s="221"/>
      <c r="Z457" s="221"/>
      <c r="AA457" s="223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>
        <v>3</v>
      </c>
      <c r="BA457" s="84" t="s">
        <v>1228</v>
      </c>
      <c r="BB457" s="35">
        <v>43864</v>
      </c>
      <c r="BC457" s="195" t="s">
        <v>1228</v>
      </c>
      <c r="BD457" s="195" t="s">
        <v>1228</v>
      </c>
      <c r="BE457" s="84" t="s">
        <v>1228</v>
      </c>
    </row>
    <row r="458" spans="1:77" s="101" customFormat="1" x14ac:dyDescent="0.2">
      <c r="A458" s="84">
        <v>1</v>
      </c>
      <c r="B458" s="112" t="s">
        <v>2054</v>
      </c>
      <c r="C458" s="112" t="s">
        <v>2288</v>
      </c>
      <c r="D458" s="84">
        <v>1006</v>
      </c>
      <c r="E458" s="84" t="s">
        <v>2317</v>
      </c>
      <c r="F458" s="84" t="s">
        <v>1228</v>
      </c>
      <c r="G458" s="84" t="s">
        <v>1228</v>
      </c>
      <c r="H458" s="84" t="s">
        <v>1228</v>
      </c>
      <c r="I458" s="84" t="s">
        <v>1228</v>
      </c>
      <c r="J458" s="112" t="s">
        <v>2400</v>
      </c>
      <c r="K458" s="84" t="s">
        <v>2292</v>
      </c>
      <c r="L458" s="84" t="s">
        <v>1227</v>
      </c>
      <c r="M458" s="84" t="s">
        <v>427</v>
      </c>
      <c r="N458" s="84"/>
      <c r="O458" s="84"/>
      <c r="P458" s="84"/>
      <c r="Q458" s="84"/>
      <c r="R458" s="84"/>
      <c r="S458" s="221" t="s">
        <v>1228</v>
      </c>
      <c r="T458" s="221" t="s">
        <v>1228</v>
      </c>
      <c r="U458" s="221" t="s">
        <v>1228</v>
      </c>
      <c r="V458" s="221" t="s">
        <v>1228</v>
      </c>
      <c r="W458" s="221" t="s">
        <v>1228</v>
      </c>
      <c r="X458" s="221" t="s">
        <v>1228</v>
      </c>
      <c r="Y458" s="221" t="s">
        <v>1228</v>
      </c>
      <c r="Z458" s="221" t="s">
        <v>1228</v>
      </c>
      <c r="AA458" s="223" t="s">
        <v>1228</v>
      </c>
      <c r="AB458" s="84" t="s">
        <v>1228</v>
      </c>
      <c r="AC458" s="84" t="s">
        <v>1228</v>
      </c>
      <c r="AD458" s="84" t="s">
        <v>1228</v>
      </c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>
        <v>3</v>
      </c>
      <c r="BA458" s="84" t="s">
        <v>1228</v>
      </c>
      <c r="BB458" s="35">
        <v>43864</v>
      </c>
      <c r="BC458" s="195" t="s">
        <v>1228</v>
      </c>
      <c r="BD458" s="195" t="s">
        <v>1228</v>
      </c>
      <c r="BE458" s="84" t="s">
        <v>1228</v>
      </c>
    </row>
    <row r="459" spans="1:77" x14ac:dyDescent="0.2">
      <c r="A459" s="84">
        <v>1</v>
      </c>
      <c r="B459" s="112" t="s">
        <v>2054</v>
      </c>
      <c r="C459" s="112" t="s">
        <v>2288</v>
      </c>
      <c r="D459" s="84">
        <v>1007</v>
      </c>
      <c r="E459" s="84" t="s">
        <v>2318</v>
      </c>
      <c r="F459" s="84" t="s">
        <v>1228</v>
      </c>
      <c r="G459" s="84" t="s">
        <v>1228</v>
      </c>
      <c r="H459" s="84" t="s">
        <v>1228</v>
      </c>
      <c r="I459" s="84" t="s">
        <v>1228</v>
      </c>
      <c r="J459" s="112" t="s">
        <v>2400</v>
      </c>
      <c r="K459" s="84" t="s">
        <v>2292</v>
      </c>
      <c r="L459" s="84" t="s">
        <v>1227</v>
      </c>
      <c r="M459" s="84" t="s">
        <v>431</v>
      </c>
      <c r="N459" s="84"/>
      <c r="O459" s="84"/>
      <c r="P459" s="84"/>
      <c r="Q459" s="84"/>
      <c r="R459" s="84"/>
      <c r="S459" s="221"/>
      <c r="T459" s="221"/>
      <c r="U459" s="221"/>
      <c r="V459" s="221"/>
      <c r="W459" s="221"/>
      <c r="X459" s="221"/>
      <c r="Y459" s="221"/>
      <c r="Z459" s="221"/>
      <c r="AA459" s="223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>
        <v>3</v>
      </c>
      <c r="BA459" s="84" t="s">
        <v>1228</v>
      </c>
      <c r="BB459" s="35">
        <v>43864</v>
      </c>
      <c r="BC459" s="195" t="s">
        <v>1228</v>
      </c>
      <c r="BD459" s="195" t="s">
        <v>1228</v>
      </c>
      <c r="BE459" s="84" t="s">
        <v>1228</v>
      </c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</row>
    <row r="460" spans="1:77" s="60" customFormat="1" x14ac:dyDescent="0.2">
      <c r="A460" s="84">
        <v>1</v>
      </c>
      <c r="B460" s="112" t="s">
        <v>2229</v>
      </c>
      <c r="C460" s="112" t="s">
        <v>118</v>
      </c>
      <c r="D460" s="84">
        <v>515</v>
      </c>
      <c r="E460" s="84" t="s">
        <v>2306</v>
      </c>
      <c r="F460" s="84" t="s">
        <v>995</v>
      </c>
      <c r="G460" s="84" t="s">
        <v>1228</v>
      </c>
      <c r="H460" s="84" t="s">
        <v>40</v>
      </c>
      <c r="I460" s="84" t="s">
        <v>1228</v>
      </c>
      <c r="J460" s="112" t="s">
        <v>412</v>
      </c>
      <c r="K460" s="84" t="s">
        <v>1138</v>
      </c>
      <c r="L460" s="84" t="s">
        <v>1227</v>
      </c>
      <c r="M460" s="84" t="s">
        <v>434</v>
      </c>
      <c r="N460" s="84" t="s">
        <v>1228</v>
      </c>
      <c r="O460" s="84" t="s">
        <v>1228</v>
      </c>
      <c r="P460" s="84" t="s">
        <v>1228</v>
      </c>
      <c r="Q460" s="84" t="s">
        <v>1228</v>
      </c>
      <c r="R460" s="84" t="s">
        <v>1228</v>
      </c>
      <c r="S460" s="221">
        <v>0.27083333333333331</v>
      </c>
      <c r="T460" s="221">
        <v>0.45833333333333331</v>
      </c>
      <c r="U460" s="221">
        <v>0.66666666666666663</v>
      </c>
      <c r="V460" s="221">
        <v>0.85416666666666663</v>
      </c>
      <c r="W460" s="221" t="s">
        <v>1228</v>
      </c>
      <c r="X460" s="221" t="s">
        <v>1228</v>
      </c>
      <c r="Y460" s="221" t="s">
        <v>1228</v>
      </c>
      <c r="Z460" s="221" t="s">
        <v>1228</v>
      </c>
      <c r="AA460" s="221" t="s">
        <v>1228</v>
      </c>
      <c r="AB460" s="221" t="s">
        <v>1228</v>
      </c>
      <c r="AC460" s="221" t="s">
        <v>1228</v>
      </c>
      <c r="AD460" s="84" t="s">
        <v>1228</v>
      </c>
      <c r="AE460" s="84" t="s">
        <v>194</v>
      </c>
      <c r="AF460" s="84" t="s">
        <v>125</v>
      </c>
      <c r="AG460" s="84" t="s">
        <v>126</v>
      </c>
      <c r="AH460" s="84" t="s">
        <v>195</v>
      </c>
      <c r="AI460" s="84" t="s">
        <v>127</v>
      </c>
      <c r="AJ460" s="84" t="s">
        <v>1942</v>
      </c>
      <c r="AK460" s="84" t="s">
        <v>1943</v>
      </c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>
        <v>2</v>
      </c>
      <c r="BA460" s="84" t="s">
        <v>1228</v>
      </c>
      <c r="BB460" s="35">
        <v>39318</v>
      </c>
      <c r="BC460" s="163">
        <v>338158.27</v>
      </c>
      <c r="BD460" s="163">
        <v>6298049.2699999996</v>
      </c>
      <c r="BE460" s="84" t="s">
        <v>2341</v>
      </c>
    </row>
    <row r="461" spans="1:77" s="60" customFormat="1" x14ac:dyDescent="0.2">
      <c r="A461" s="84">
        <v>1</v>
      </c>
      <c r="B461" s="112" t="s">
        <v>2229</v>
      </c>
      <c r="C461" s="112" t="s">
        <v>118</v>
      </c>
      <c r="D461" s="84">
        <v>516</v>
      </c>
      <c r="E461" s="84" t="s">
        <v>2307</v>
      </c>
      <c r="F461" s="84" t="s">
        <v>939</v>
      </c>
      <c r="G461" s="84" t="s">
        <v>1228</v>
      </c>
      <c r="H461" s="84" t="s">
        <v>759</v>
      </c>
      <c r="I461" s="84" t="s">
        <v>1228</v>
      </c>
      <c r="J461" s="112" t="s">
        <v>412</v>
      </c>
      <c r="K461" s="84" t="s">
        <v>2522</v>
      </c>
      <c r="L461" s="84" t="s">
        <v>1227</v>
      </c>
      <c r="M461" s="84" t="s">
        <v>434</v>
      </c>
      <c r="N461" s="84" t="s">
        <v>1228</v>
      </c>
      <c r="O461" s="84" t="s">
        <v>1228</v>
      </c>
      <c r="P461" s="84" t="s">
        <v>1228</v>
      </c>
      <c r="Q461" s="84" t="s">
        <v>1228</v>
      </c>
      <c r="R461" s="84" t="s">
        <v>1228</v>
      </c>
      <c r="S461" s="221">
        <v>0.27083333333333331</v>
      </c>
      <c r="T461" s="221">
        <v>0.45833333333333331</v>
      </c>
      <c r="U461" s="221">
        <v>0.66666666666666663</v>
      </c>
      <c r="V461" s="221">
        <v>0.85416666666666663</v>
      </c>
      <c r="W461" s="221" t="s">
        <v>1228</v>
      </c>
      <c r="X461" s="221" t="s">
        <v>1228</v>
      </c>
      <c r="Y461" s="221" t="s">
        <v>1228</v>
      </c>
      <c r="Z461" s="221" t="s">
        <v>1228</v>
      </c>
      <c r="AA461" s="221" t="s">
        <v>1228</v>
      </c>
      <c r="AB461" s="221" t="s">
        <v>1228</v>
      </c>
      <c r="AC461" s="221" t="s">
        <v>1228</v>
      </c>
      <c r="AD461" s="84" t="s">
        <v>1228</v>
      </c>
      <c r="AE461" s="84" t="s">
        <v>194</v>
      </c>
      <c r="AF461" s="84" t="s">
        <v>125</v>
      </c>
      <c r="AG461" s="84" t="s">
        <v>126</v>
      </c>
      <c r="AH461" s="84" t="s">
        <v>127</v>
      </c>
      <c r="AI461" s="84" t="s">
        <v>824</v>
      </c>
      <c r="AJ461" s="84" t="s">
        <v>1713</v>
      </c>
      <c r="AK461" s="84" t="s">
        <v>1943</v>
      </c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>
        <v>2</v>
      </c>
      <c r="BA461" s="84" t="s">
        <v>1228</v>
      </c>
      <c r="BB461" s="35">
        <v>42849</v>
      </c>
      <c r="BC461" s="163">
        <v>335983.37</v>
      </c>
      <c r="BD461" s="163">
        <v>6298295.9900000002</v>
      </c>
      <c r="BE461" s="84" t="s">
        <v>2339</v>
      </c>
    </row>
    <row r="462" spans="1:77" x14ac:dyDescent="0.2">
      <c r="A462" s="70">
        <v>1</v>
      </c>
      <c r="B462" s="110" t="s">
        <v>588</v>
      </c>
      <c r="C462" s="110" t="s">
        <v>118</v>
      </c>
      <c r="D462" s="232">
        <v>517</v>
      </c>
      <c r="E462" s="70" t="s">
        <v>2308</v>
      </c>
      <c r="F462" s="70" t="s">
        <v>940</v>
      </c>
      <c r="G462" s="70" t="s">
        <v>1228</v>
      </c>
      <c r="H462" s="70" t="s">
        <v>470</v>
      </c>
      <c r="I462" s="70" t="s">
        <v>1228</v>
      </c>
      <c r="J462" s="110" t="s">
        <v>412</v>
      </c>
      <c r="K462" s="110" t="s">
        <v>773</v>
      </c>
      <c r="L462" s="70" t="s">
        <v>1227</v>
      </c>
      <c r="M462" s="70" t="s">
        <v>434</v>
      </c>
      <c r="N462" s="70" t="s">
        <v>1228</v>
      </c>
      <c r="O462" s="70" t="s">
        <v>1228</v>
      </c>
      <c r="P462" s="70" t="s">
        <v>1228</v>
      </c>
      <c r="Q462" s="70" t="s">
        <v>1228</v>
      </c>
      <c r="R462" s="70" t="s">
        <v>1228</v>
      </c>
      <c r="S462" s="227">
        <v>0.54166666666666663</v>
      </c>
      <c r="T462" s="227">
        <v>0.875</v>
      </c>
      <c r="U462" s="227" t="s">
        <v>1228</v>
      </c>
      <c r="V462" s="227" t="s">
        <v>1228</v>
      </c>
      <c r="W462" s="227">
        <v>0.45833333333333331</v>
      </c>
      <c r="X462" s="227">
        <v>0.79166666666666663</v>
      </c>
      <c r="Y462" s="227" t="s">
        <v>1228</v>
      </c>
      <c r="Z462" s="227" t="s">
        <v>1228</v>
      </c>
      <c r="AA462" s="227"/>
      <c r="AB462" s="70" t="s">
        <v>1228</v>
      </c>
      <c r="AC462" s="70" t="s">
        <v>1228</v>
      </c>
      <c r="AD462" s="70" t="s">
        <v>1228</v>
      </c>
      <c r="AE462" s="70" t="s">
        <v>184</v>
      </c>
      <c r="AF462" s="70" t="s">
        <v>136</v>
      </c>
      <c r="AG462" s="70" t="s">
        <v>186</v>
      </c>
      <c r="AH462" s="70" t="s">
        <v>1943</v>
      </c>
      <c r="AI462" s="70" t="s">
        <v>185</v>
      </c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>
        <v>2</v>
      </c>
      <c r="BA462" s="70" t="s">
        <v>1228</v>
      </c>
      <c r="BB462" s="24">
        <v>42849</v>
      </c>
      <c r="BC462" s="161">
        <v>338154.45</v>
      </c>
      <c r="BD462" s="161">
        <v>6298072.2800000003</v>
      </c>
      <c r="BE462" s="70" t="s">
        <v>2339</v>
      </c>
    </row>
    <row r="463" spans="1:77" x14ac:dyDescent="0.2">
      <c r="A463" s="70">
        <v>1</v>
      </c>
      <c r="B463" s="110" t="s">
        <v>588</v>
      </c>
      <c r="C463" s="110" t="s">
        <v>118</v>
      </c>
      <c r="D463" s="232">
        <v>518</v>
      </c>
      <c r="E463" s="70" t="s">
        <v>2309</v>
      </c>
      <c r="F463" s="70" t="s">
        <v>964</v>
      </c>
      <c r="G463" s="70" t="s">
        <v>1228</v>
      </c>
      <c r="H463" s="70" t="s">
        <v>32</v>
      </c>
      <c r="I463" s="70" t="s">
        <v>1228</v>
      </c>
      <c r="J463" s="110" t="s">
        <v>406</v>
      </c>
      <c r="K463" s="110" t="s">
        <v>830</v>
      </c>
      <c r="L463" s="70" t="s">
        <v>1227</v>
      </c>
      <c r="M463" s="70" t="s">
        <v>434</v>
      </c>
      <c r="N463" s="70" t="s">
        <v>1228</v>
      </c>
      <c r="O463" s="70" t="s">
        <v>1228</v>
      </c>
      <c r="P463" s="70" t="s">
        <v>1228</v>
      </c>
      <c r="Q463" s="70" t="s">
        <v>1228</v>
      </c>
      <c r="R463" s="70" t="s">
        <v>1228</v>
      </c>
      <c r="S463" s="227">
        <v>0.54166666666666663</v>
      </c>
      <c r="T463" s="227">
        <v>0.875</v>
      </c>
      <c r="U463" s="227" t="s">
        <v>1228</v>
      </c>
      <c r="V463" s="227" t="s">
        <v>1228</v>
      </c>
      <c r="W463" s="227">
        <v>0.45833333333333331</v>
      </c>
      <c r="X463" s="227">
        <v>0.79166666666666663</v>
      </c>
      <c r="Y463" s="227" t="s">
        <v>1228</v>
      </c>
      <c r="Z463" s="227" t="s">
        <v>1228</v>
      </c>
      <c r="AA463" s="227" t="s">
        <v>1228</v>
      </c>
      <c r="AB463" s="70" t="s">
        <v>1228</v>
      </c>
      <c r="AC463" s="70" t="s">
        <v>1228</v>
      </c>
      <c r="AD463" s="70" t="s">
        <v>1228</v>
      </c>
      <c r="AE463" s="70" t="s">
        <v>184</v>
      </c>
      <c r="AF463" s="70" t="s">
        <v>136</v>
      </c>
      <c r="AG463" s="70" t="s">
        <v>185</v>
      </c>
      <c r="AH463" s="70" t="s">
        <v>187</v>
      </c>
      <c r="AI463" s="70" t="s">
        <v>186</v>
      </c>
      <c r="AJ463" s="70" t="s">
        <v>1943</v>
      </c>
      <c r="AK463" s="70" t="s">
        <v>1948</v>
      </c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>
        <v>2</v>
      </c>
      <c r="BA463" s="70" t="s">
        <v>1228</v>
      </c>
      <c r="BB463" s="24">
        <v>42947</v>
      </c>
      <c r="BC463" s="161">
        <v>339764.44</v>
      </c>
      <c r="BD463" s="161">
        <v>6298136.2300000004</v>
      </c>
      <c r="BE463" s="70" t="s">
        <v>2339</v>
      </c>
    </row>
    <row r="464" spans="1:77" x14ac:dyDescent="0.2">
      <c r="A464" s="84">
        <v>1</v>
      </c>
      <c r="B464" s="112" t="s">
        <v>2229</v>
      </c>
      <c r="C464" s="112" t="s">
        <v>118</v>
      </c>
      <c r="D464" s="84">
        <v>519</v>
      </c>
      <c r="E464" s="84" t="s">
        <v>2310</v>
      </c>
      <c r="F464" s="84" t="s">
        <v>925</v>
      </c>
      <c r="G464" s="84" t="s">
        <v>1228</v>
      </c>
      <c r="H464" s="84" t="s">
        <v>692</v>
      </c>
      <c r="I464" s="84" t="s">
        <v>1228</v>
      </c>
      <c r="J464" s="112" t="s">
        <v>409</v>
      </c>
      <c r="K464" s="112" t="s">
        <v>2230</v>
      </c>
      <c r="L464" s="84" t="s">
        <v>1227</v>
      </c>
      <c r="M464" s="84" t="s">
        <v>434</v>
      </c>
      <c r="N464" s="84" t="s">
        <v>1228</v>
      </c>
      <c r="O464" s="84" t="s">
        <v>1228</v>
      </c>
      <c r="P464" s="84" t="s">
        <v>1228</v>
      </c>
      <c r="Q464" s="84" t="s">
        <v>1228</v>
      </c>
      <c r="R464" s="84" t="s">
        <v>1228</v>
      </c>
      <c r="S464" s="221" t="s">
        <v>1228</v>
      </c>
      <c r="T464" s="221" t="s">
        <v>1228</v>
      </c>
      <c r="U464" s="221">
        <v>0.4375</v>
      </c>
      <c r="V464" s="221">
        <v>0.77083333333333337</v>
      </c>
      <c r="W464" s="221" t="s">
        <v>1228</v>
      </c>
      <c r="X464" s="221" t="s">
        <v>1228</v>
      </c>
      <c r="Y464" s="221" t="s">
        <v>1228</v>
      </c>
      <c r="Z464" s="221" t="s">
        <v>1228</v>
      </c>
      <c r="AA464" s="221" t="s">
        <v>1228</v>
      </c>
      <c r="AB464" s="84" t="s">
        <v>1228</v>
      </c>
      <c r="AC464" s="84" t="s">
        <v>1228</v>
      </c>
      <c r="AD464" s="84" t="s">
        <v>1228</v>
      </c>
      <c r="AE464" s="84" t="s">
        <v>227</v>
      </c>
      <c r="AF464" s="84" t="s">
        <v>228</v>
      </c>
      <c r="AG464" s="84" t="s">
        <v>279</v>
      </c>
      <c r="AH464" s="84" t="s">
        <v>578</v>
      </c>
      <c r="AI464" s="84" t="s">
        <v>457</v>
      </c>
      <c r="AJ464" s="84" t="s">
        <v>699</v>
      </c>
      <c r="AK464" s="84" t="s">
        <v>707</v>
      </c>
      <c r="AL464" s="84" t="s">
        <v>125</v>
      </c>
      <c r="AM464" s="84" t="s">
        <v>195</v>
      </c>
      <c r="AN464" s="84" t="s">
        <v>127</v>
      </c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>
        <v>2</v>
      </c>
      <c r="BA464" s="84"/>
      <c r="BB464" s="35">
        <v>43798</v>
      </c>
      <c r="BC464" s="163">
        <v>344122.8</v>
      </c>
      <c r="BD464" s="163">
        <v>6297496.7999999998</v>
      </c>
      <c r="BE464" s="84" t="s">
        <v>2339</v>
      </c>
    </row>
    <row r="465" spans="1:57" x14ac:dyDescent="0.2">
      <c r="A465" s="70">
        <v>1</v>
      </c>
      <c r="B465" s="110" t="s">
        <v>588</v>
      </c>
      <c r="C465" s="110" t="s">
        <v>119</v>
      </c>
      <c r="D465" s="232">
        <v>520</v>
      </c>
      <c r="E465" s="70" t="s">
        <v>2311</v>
      </c>
      <c r="F465" s="70" t="s">
        <v>1198</v>
      </c>
      <c r="G465" s="70" t="s">
        <v>1228</v>
      </c>
      <c r="H465" s="70" t="s">
        <v>1200</v>
      </c>
      <c r="I465" s="70" t="s">
        <v>1228</v>
      </c>
      <c r="J465" s="110" t="s">
        <v>409</v>
      </c>
      <c r="K465" s="110" t="s">
        <v>2227</v>
      </c>
      <c r="L465" s="70" t="s">
        <v>1213</v>
      </c>
      <c r="M465" s="70" t="s">
        <v>434</v>
      </c>
      <c r="N465" s="70" t="s">
        <v>427</v>
      </c>
      <c r="O465" s="70" t="s">
        <v>432</v>
      </c>
      <c r="P465" s="70" t="s">
        <v>429</v>
      </c>
      <c r="Q465" s="70" t="s">
        <v>1228</v>
      </c>
      <c r="R465" s="70" t="s">
        <v>1228</v>
      </c>
      <c r="S465" s="227">
        <v>0.45833333333333331</v>
      </c>
      <c r="T465" s="227">
        <v>0.79166666666666663</v>
      </c>
      <c r="U465" s="227" t="s">
        <v>1228</v>
      </c>
      <c r="V465" s="227" t="s">
        <v>1228</v>
      </c>
      <c r="W465" s="227">
        <v>0.45833333333333331</v>
      </c>
      <c r="X465" s="227">
        <v>0.79166666666666663</v>
      </c>
      <c r="Y465" s="227" t="s">
        <v>1228</v>
      </c>
      <c r="Z465" s="227" t="s">
        <v>1228</v>
      </c>
      <c r="AA465" s="227" t="s">
        <v>1228</v>
      </c>
      <c r="AB465" s="70" t="s">
        <v>1228</v>
      </c>
      <c r="AC465" s="70" t="s">
        <v>1228</v>
      </c>
      <c r="AD465" s="70" t="s">
        <v>1228</v>
      </c>
      <c r="AE465" s="70" t="s">
        <v>198</v>
      </c>
      <c r="AF465" s="70" t="s">
        <v>1202</v>
      </c>
      <c r="AG465" s="70" t="s">
        <v>199</v>
      </c>
      <c r="AH465" s="70" t="s">
        <v>499</v>
      </c>
      <c r="AI465" s="70" t="s">
        <v>239</v>
      </c>
      <c r="AJ465" s="70" t="s">
        <v>241</v>
      </c>
      <c r="AK465" s="70" t="s">
        <v>794</v>
      </c>
      <c r="AL465" s="70" t="s">
        <v>630</v>
      </c>
      <c r="AM465" s="70" t="s">
        <v>185</v>
      </c>
      <c r="AN465" s="70" t="s">
        <v>289</v>
      </c>
      <c r="AO465" s="70" t="s">
        <v>290</v>
      </c>
      <c r="AP465" s="70" t="s">
        <v>1203</v>
      </c>
      <c r="AQ465" s="70" t="s">
        <v>295</v>
      </c>
      <c r="AR465" s="70"/>
      <c r="AS465" s="70"/>
      <c r="AT465" s="70"/>
      <c r="AU465" s="70"/>
      <c r="AV465" s="70"/>
      <c r="AW465" s="70"/>
      <c r="AX465" s="70"/>
      <c r="AY465" s="70"/>
      <c r="AZ465" s="70">
        <v>3</v>
      </c>
      <c r="BA465" s="70"/>
      <c r="BB465" s="24">
        <v>43076</v>
      </c>
      <c r="BC465" s="161">
        <v>344000.7</v>
      </c>
      <c r="BD465" s="161">
        <v>6297510.9000000004</v>
      </c>
      <c r="BE465" s="70" t="s">
        <v>2339</v>
      </c>
    </row>
    <row r="466" spans="1:57" x14ac:dyDescent="0.2">
      <c r="A466" s="70">
        <v>1</v>
      </c>
      <c r="B466" s="110" t="s">
        <v>588</v>
      </c>
      <c r="C466" s="110" t="s">
        <v>118</v>
      </c>
      <c r="D466" s="232">
        <v>521</v>
      </c>
      <c r="E466" s="70" t="s">
        <v>2319</v>
      </c>
      <c r="F466" s="70" t="s">
        <v>2304</v>
      </c>
      <c r="G466" s="70" t="s">
        <v>1228</v>
      </c>
      <c r="H466" s="70" t="s">
        <v>2305</v>
      </c>
      <c r="I466" s="70" t="s">
        <v>1228</v>
      </c>
      <c r="J466" s="110" t="s">
        <v>2312</v>
      </c>
      <c r="K466" s="110" t="s">
        <v>2434</v>
      </c>
      <c r="L466" s="70" t="s">
        <v>1227</v>
      </c>
      <c r="M466" s="70" t="s">
        <v>434</v>
      </c>
      <c r="N466" s="70" t="s">
        <v>1228</v>
      </c>
      <c r="O466" s="70" t="s">
        <v>1228</v>
      </c>
      <c r="P466" s="70" t="s">
        <v>1228</v>
      </c>
      <c r="Q466" s="70" t="s">
        <v>1228</v>
      </c>
      <c r="R466" s="70" t="s">
        <v>1228</v>
      </c>
      <c r="S466" s="227" t="s">
        <v>1228</v>
      </c>
      <c r="T466" s="227" t="s">
        <v>1228</v>
      </c>
      <c r="U466" s="227">
        <v>0.45833333333333331</v>
      </c>
      <c r="V466" s="227">
        <v>0.79166666666666663</v>
      </c>
      <c r="W466" s="227" t="s">
        <v>1228</v>
      </c>
      <c r="X466" s="227" t="s">
        <v>1228</v>
      </c>
      <c r="Y466" s="227" t="s">
        <v>1228</v>
      </c>
      <c r="Z466" s="227" t="s">
        <v>1228</v>
      </c>
      <c r="AA466" s="227" t="s">
        <v>1228</v>
      </c>
      <c r="AB466" s="70" t="s">
        <v>1228</v>
      </c>
      <c r="AC466" s="70" t="s">
        <v>1228</v>
      </c>
      <c r="AD466" s="70" t="s">
        <v>1228</v>
      </c>
      <c r="AE466" s="70" t="s">
        <v>368</v>
      </c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>
        <v>3</v>
      </c>
      <c r="BA466" s="70" t="s">
        <v>1228</v>
      </c>
      <c r="BB466" s="24">
        <v>44054</v>
      </c>
      <c r="BC466" s="161">
        <v>343036.4</v>
      </c>
      <c r="BD466" s="161">
        <v>6299515.0999999996</v>
      </c>
      <c r="BE466" s="70" t="s">
        <v>2340</v>
      </c>
    </row>
    <row r="467" spans="1:57" x14ac:dyDescent="0.2">
      <c r="A467" s="70">
        <v>1</v>
      </c>
      <c r="B467" s="110" t="s">
        <v>588</v>
      </c>
      <c r="C467" s="110" t="s">
        <v>118</v>
      </c>
      <c r="D467" s="232">
        <v>522</v>
      </c>
      <c r="E467" s="70" t="s">
        <v>2320</v>
      </c>
      <c r="F467" s="70" t="s">
        <v>981</v>
      </c>
      <c r="G467" s="70" t="s">
        <v>1228</v>
      </c>
      <c r="H467" s="70" t="s">
        <v>486</v>
      </c>
      <c r="I467" s="70" t="s">
        <v>1228</v>
      </c>
      <c r="J467" s="110" t="s">
        <v>406</v>
      </c>
      <c r="K467" s="110" t="s">
        <v>1130</v>
      </c>
      <c r="L467" s="70" t="s">
        <v>1227</v>
      </c>
      <c r="M467" s="70" t="s">
        <v>434</v>
      </c>
      <c r="N467" s="70" t="s">
        <v>1228</v>
      </c>
      <c r="O467" s="70" t="s">
        <v>1228</v>
      </c>
      <c r="P467" s="70" t="s">
        <v>1228</v>
      </c>
      <c r="Q467" s="70" t="s">
        <v>1228</v>
      </c>
      <c r="R467" s="70" t="s">
        <v>1228</v>
      </c>
      <c r="S467" s="227">
        <v>0.54166666666666663</v>
      </c>
      <c r="T467" s="227">
        <v>0.875</v>
      </c>
      <c r="U467" s="227" t="s">
        <v>1228</v>
      </c>
      <c r="V467" s="227" t="s">
        <v>1228</v>
      </c>
      <c r="W467" s="227">
        <v>0.45833333333333331</v>
      </c>
      <c r="X467" s="227">
        <v>0.79166666666666663</v>
      </c>
      <c r="Y467" s="227" t="s">
        <v>1228</v>
      </c>
      <c r="Z467" s="227" t="s">
        <v>1228</v>
      </c>
      <c r="AA467" s="227" t="s">
        <v>1228</v>
      </c>
      <c r="AB467" s="70" t="s">
        <v>1228</v>
      </c>
      <c r="AC467" s="70" t="s">
        <v>1228</v>
      </c>
      <c r="AD467" s="70" t="s">
        <v>1228</v>
      </c>
      <c r="AE467" s="70" t="s">
        <v>160</v>
      </c>
      <c r="AF467" s="70" t="s">
        <v>459</v>
      </c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>
        <v>2</v>
      </c>
      <c r="BA467" s="70" t="s">
        <v>1228</v>
      </c>
      <c r="BB467" s="24">
        <v>39160</v>
      </c>
      <c r="BC467" s="161">
        <v>339895.5</v>
      </c>
      <c r="BD467" s="161">
        <v>6297981.7000000002</v>
      </c>
      <c r="BE467" s="70" t="s">
        <v>2340</v>
      </c>
    </row>
    <row r="468" spans="1:57" x14ac:dyDescent="0.2">
      <c r="A468" s="70">
        <v>1</v>
      </c>
      <c r="B468" s="110" t="s">
        <v>588</v>
      </c>
      <c r="C468" s="110" t="s">
        <v>118</v>
      </c>
      <c r="D468" s="232">
        <v>523</v>
      </c>
      <c r="E468" s="70" t="s">
        <v>2321</v>
      </c>
      <c r="F468" s="70" t="s">
        <v>992</v>
      </c>
      <c r="G468" s="70" t="s">
        <v>1228</v>
      </c>
      <c r="H468" s="70" t="s">
        <v>37</v>
      </c>
      <c r="I468" s="70" t="s">
        <v>1228</v>
      </c>
      <c r="J468" s="110" t="s">
        <v>406</v>
      </c>
      <c r="K468" s="110" t="s">
        <v>1137</v>
      </c>
      <c r="L468" s="70" t="s">
        <v>1227</v>
      </c>
      <c r="M468" s="70" t="s">
        <v>434</v>
      </c>
      <c r="N468" s="70" t="s">
        <v>1228</v>
      </c>
      <c r="O468" s="70" t="s">
        <v>1228</v>
      </c>
      <c r="P468" s="70" t="s">
        <v>1228</v>
      </c>
      <c r="Q468" s="70" t="s">
        <v>1228</v>
      </c>
      <c r="R468" s="70" t="s">
        <v>1228</v>
      </c>
      <c r="S468" s="227">
        <v>0.54166666666666663</v>
      </c>
      <c r="T468" s="227">
        <v>0.875</v>
      </c>
      <c r="U468" s="227" t="s">
        <v>1228</v>
      </c>
      <c r="V468" s="227" t="s">
        <v>1228</v>
      </c>
      <c r="W468" s="227">
        <v>0.45833333333333331</v>
      </c>
      <c r="X468" s="227">
        <v>0.79166666666666663</v>
      </c>
      <c r="Y468" s="227" t="s">
        <v>1228</v>
      </c>
      <c r="Z468" s="227" t="s">
        <v>1228</v>
      </c>
      <c r="AA468" s="227" t="s">
        <v>1228</v>
      </c>
      <c r="AB468" s="70" t="s">
        <v>1228</v>
      </c>
      <c r="AC468" s="70" t="s">
        <v>1228</v>
      </c>
      <c r="AD468" s="70" t="s">
        <v>1228</v>
      </c>
      <c r="AE468" s="70" t="s">
        <v>192</v>
      </c>
      <c r="AF468" s="70" t="s">
        <v>193</v>
      </c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>
        <v>2</v>
      </c>
      <c r="BA468" s="70" t="s">
        <v>1228</v>
      </c>
      <c r="BB468" s="24">
        <v>39406</v>
      </c>
      <c r="BC468" s="161">
        <v>339866.6</v>
      </c>
      <c r="BD468" s="161">
        <v>6298148.5999999996</v>
      </c>
      <c r="BE468" s="70" t="s">
        <v>2340</v>
      </c>
    </row>
    <row r="469" spans="1:57" s="60" customFormat="1" x14ac:dyDescent="0.2">
      <c r="A469" s="84">
        <v>1</v>
      </c>
      <c r="B469" s="112" t="s">
        <v>2229</v>
      </c>
      <c r="C469" s="112" t="s">
        <v>118</v>
      </c>
      <c r="D469" s="84">
        <v>524</v>
      </c>
      <c r="E469" s="84" t="s">
        <v>2322</v>
      </c>
      <c r="F469" s="84" t="s">
        <v>1031</v>
      </c>
      <c r="G469" s="84" t="s">
        <v>1228</v>
      </c>
      <c r="H469" s="84" t="s">
        <v>492</v>
      </c>
      <c r="I469" s="84" t="s">
        <v>1228</v>
      </c>
      <c r="J469" s="112" t="s">
        <v>406</v>
      </c>
      <c r="K469" s="84" t="s">
        <v>1181</v>
      </c>
      <c r="L469" s="84" t="s">
        <v>1227</v>
      </c>
      <c r="M469" s="84" t="s">
        <v>434</v>
      </c>
      <c r="N469" s="84" t="s">
        <v>1228</v>
      </c>
      <c r="O469" s="84" t="s">
        <v>1228</v>
      </c>
      <c r="P469" s="84" t="s">
        <v>1228</v>
      </c>
      <c r="Q469" s="84" t="s">
        <v>1228</v>
      </c>
      <c r="R469" s="84" t="s">
        <v>1228</v>
      </c>
      <c r="S469" s="221">
        <v>0.27083333333333331</v>
      </c>
      <c r="T469" s="221">
        <v>0.85416666666666663</v>
      </c>
      <c r="U469" s="221" t="s">
        <v>1228</v>
      </c>
      <c r="V469" s="221" t="s">
        <v>1228</v>
      </c>
      <c r="W469" s="221">
        <v>0.27083333333333331</v>
      </c>
      <c r="X469" s="221">
        <v>0.85416666666666663</v>
      </c>
      <c r="Y469" s="221" t="s">
        <v>1228</v>
      </c>
      <c r="Z469" s="221" t="s">
        <v>1228</v>
      </c>
      <c r="AA469" s="221" t="s">
        <v>1228</v>
      </c>
      <c r="AB469" s="221" t="s">
        <v>1228</v>
      </c>
      <c r="AC469" s="221" t="s">
        <v>1228</v>
      </c>
      <c r="AD469" s="84" t="s">
        <v>1228</v>
      </c>
      <c r="AE469" s="84" t="s">
        <v>279</v>
      </c>
      <c r="AF469" s="84" t="s">
        <v>291</v>
      </c>
      <c r="AG469" s="84" t="s">
        <v>292</v>
      </c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>
        <v>2</v>
      </c>
      <c r="BA469" s="84" t="s">
        <v>1228</v>
      </c>
      <c r="BB469" s="35">
        <v>39419</v>
      </c>
      <c r="BC469" s="163">
        <v>339845.8</v>
      </c>
      <c r="BD469" s="163">
        <v>6297447.5999999996</v>
      </c>
      <c r="BE469" s="84" t="s">
        <v>2340</v>
      </c>
    </row>
    <row r="470" spans="1:57" x14ac:dyDescent="0.2">
      <c r="A470" s="84">
        <v>1</v>
      </c>
      <c r="B470" s="112" t="s">
        <v>2229</v>
      </c>
      <c r="C470" s="112" t="s">
        <v>118</v>
      </c>
      <c r="D470" s="84">
        <v>525</v>
      </c>
      <c r="E470" s="84" t="s">
        <v>2354</v>
      </c>
      <c r="F470" s="84" t="s">
        <v>909</v>
      </c>
      <c r="G470" s="84" t="s">
        <v>1228</v>
      </c>
      <c r="H470" s="84" t="s">
        <v>73</v>
      </c>
      <c r="I470" s="84" t="s">
        <v>1228</v>
      </c>
      <c r="J470" s="112" t="s">
        <v>409</v>
      </c>
      <c r="K470" s="84" t="s">
        <v>2593</v>
      </c>
      <c r="L470" s="84" t="s">
        <v>1227</v>
      </c>
      <c r="M470" s="84" t="s">
        <v>434</v>
      </c>
      <c r="N470" s="84" t="s">
        <v>1228</v>
      </c>
      <c r="O470" s="84" t="s">
        <v>1228</v>
      </c>
      <c r="P470" s="84" t="s">
        <v>1228</v>
      </c>
      <c r="Q470" s="84" t="s">
        <v>1228</v>
      </c>
      <c r="R470" s="84" t="s">
        <v>1228</v>
      </c>
      <c r="S470" s="221" t="s">
        <v>1228</v>
      </c>
      <c r="T470" s="221" t="s">
        <v>1228</v>
      </c>
      <c r="U470" s="221">
        <v>0.4375</v>
      </c>
      <c r="V470" s="221">
        <v>0.77083333333333337</v>
      </c>
      <c r="W470" s="221" t="s">
        <v>1228</v>
      </c>
      <c r="X470" s="221" t="s">
        <v>1228</v>
      </c>
      <c r="Y470" s="221" t="s">
        <v>1228</v>
      </c>
      <c r="Z470" s="221" t="s">
        <v>1228</v>
      </c>
      <c r="AA470" s="234" t="s">
        <v>1228</v>
      </c>
      <c r="AB470" s="221" t="s">
        <v>1228</v>
      </c>
      <c r="AC470" s="221" t="s">
        <v>1228</v>
      </c>
      <c r="AD470" s="84" t="s">
        <v>1228</v>
      </c>
      <c r="AE470" s="84" t="s">
        <v>136</v>
      </c>
      <c r="AF470" s="84" t="s">
        <v>187</v>
      </c>
      <c r="AG470" s="84" t="s">
        <v>186</v>
      </c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>
        <v>2</v>
      </c>
      <c r="BA470" s="84" t="s">
        <v>1228</v>
      </c>
      <c r="BB470" s="35">
        <v>42611</v>
      </c>
      <c r="BC470" s="163">
        <v>343953.9</v>
      </c>
      <c r="BD470" s="163">
        <v>6297545.0999999996</v>
      </c>
      <c r="BE470" s="84" t="s">
        <v>2355</v>
      </c>
    </row>
    <row r="471" spans="1:57" x14ac:dyDescent="0.2">
      <c r="A471" s="51">
        <v>1</v>
      </c>
      <c r="B471" s="83" t="s">
        <v>2229</v>
      </c>
      <c r="C471" s="83" t="s">
        <v>118</v>
      </c>
      <c r="D471" s="51">
        <v>526</v>
      </c>
      <c r="E471" s="51" t="s">
        <v>2357</v>
      </c>
      <c r="F471" s="51" t="s">
        <v>2344</v>
      </c>
      <c r="G471" s="51" t="s">
        <v>1228</v>
      </c>
      <c r="H471" s="51" t="s">
        <v>2351</v>
      </c>
      <c r="I471" s="51" t="s">
        <v>1228</v>
      </c>
      <c r="J471" s="83" t="s">
        <v>420</v>
      </c>
      <c r="K471" s="83" t="s">
        <v>2347</v>
      </c>
      <c r="L471" s="51" t="s">
        <v>1213</v>
      </c>
      <c r="M471" s="51" t="s">
        <v>432</v>
      </c>
      <c r="N471" s="51" t="s">
        <v>427</v>
      </c>
      <c r="O471" s="51" t="s">
        <v>429</v>
      </c>
      <c r="P471" s="51" t="s">
        <v>1228</v>
      </c>
      <c r="Q471" s="51" t="s">
        <v>1228</v>
      </c>
      <c r="R471" s="51" t="s">
        <v>1228</v>
      </c>
      <c r="S471" s="221">
        <v>0.25</v>
      </c>
      <c r="T471" s="221">
        <v>0.875</v>
      </c>
      <c r="U471" s="221" t="s">
        <v>1228</v>
      </c>
      <c r="V471" s="221" t="s">
        <v>1228</v>
      </c>
      <c r="W471" s="221">
        <v>0.27083333333333331</v>
      </c>
      <c r="X471" s="221">
        <v>0.85416666666666663</v>
      </c>
      <c r="Y471" s="221" t="s">
        <v>1228</v>
      </c>
      <c r="Z471" s="221" t="s">
        <v>1228</v>
      </c>
      <c r="AA471" s="221" t="s">
        <v>1228</v>
      </c>
      <c r="AB471" s="225" t="s">
        <v>1228</v>
      </c>
      <c r="AC471" s="225" t="s">
        <v>1228</v>
      </c>
      <c r="AD471" s="51" t="s">
        <v>1228</v>
      </c>
      <c r="AE471" s="121" t="s">
        <v>200</v>
      </c>
      <c r="AF471" s="121" t="s">
        <v>454</v>
      </c>
      <c r="AG471" s="121" t="s">
        <v>277</v>
      </c>
      <c r="AH471" s="121" t="s">
        <v>515</v>
      </c>
      <c r="AI471" s="121" t="s">
        <v>1116</v>
      </c>
      <c r="AJ471" s="121" t="s">
        <v>1935</v>
      </c>
      <c r="AK471" s="121"/>
      <c r="AL471" s="121"/>
      <c r="AM471" s="121"/>
      <c r="AN471" s="121"/>
      <c r="AO471" s="121"/>
      <c r="AP471" s="12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>
        <v>3</v>
      </c>
      <c r="BA471" s="51" t="s">
        <v>1228</v>
      </c>
      <c r="BB471" s="35"/>
      <c r="BC471" s="163">
        <v>345570.22925875452</v>
      </c>
      <c r="BD471" s="163">
        <v>6302308.8817815771</v>
      </c>
      <c r="BE471" s="51" t="s">
        <v>2441</v>
      </c>
    </row>
    <row r="472" spans="1:57" x14ac:dyDescent="0.2">
      <c r="A472" s="30">
        <v>1</v>
      </c>
      <c r="B472" s="79" t="s">
        <v>588</v>
      </c>
      <c r="C472" s="79" t="s">
        <v>118</v>
      </c>
      <c r="D472" s="30">
        <v>527</v>
      </c>
      <c r="E472" s="30" t="s">
        <v>2358</v>
      </c>
      <c r="F472" s="30" t="s">
        <v>2345</v>
      </c>
      <c r="G472" s="30" t="s">
        <v>1228</v>
      </c>
      <c r="H472" s="30" t="s">
        <v>2352</v>
      </c>
      <c r="I472" s="30" t="s">
        <v>1228</v>
      </c>
      <c r="J472" s="79" t="s">
        <v>420</v>
      </c>
      <c r="K472" s="79" t="s">
        <v>2348</v>
      </c>
      <c r="L472" s="30" t="s">
        <v>1213</v>
      </c>
      <c r="M472" s="30" t="s">
        <v>432</v>
      </c>
      <c r="N472" s="30" t="s">
        <v>427</v>
      </c>
      <c r="O472" s="30" t="s">
        <v>429</v>
      </c>
      <c r="P472" s="30" t="s">
        <v>1228</v>
      </c>
      <c r="Q472" s="30" t="s">
        <v>1228</v>
      </c>
      <c r="R472" s="30" t="s">
        <v>1228</v>
      </c>
      <c r="S472" s="227">
        <v>0.25</v>
      </c>
      <c r="T472" s="227">
        <v>0.875</v>
      </c>
      <c r="U472" s="227" t="s">
        <v>1228</v>
      </c>
      <c r="V472" s="227" t="s">
        <v>1228</v>
      </c>
      <c r="W472" s="227">
        <v>0.27083333333333331</v>
      </c>
      <c r="X472" s="227">
        <v>0.85416666666666663</v>
      </c>
      <c r="Y472" s="227" t="s">
        <v>1228</v>
      </c>
      <c r="Z472" s="227" t="s">
        <v>1228</v>
      </c>
      <c r="AA472" s="227" t="s">
        <v>1228</v>
      </c>
      <c r="AB472" s="30" t="s">
        <v>1228</v>
      </c>
      <c r="AC472" s="30" t="s">
        <v>1228</v>
      </c>
      <c r="AD472" s="30" t="s">
        <v>1228</v>
      </c>
      <c r="AE472" s="30" t="s">
        <v>200</v>
      </c>
      <c r="AF472" s="30" t="s">
        <v>563</v>
      </c>
      <c r="AG472" s="30" t="s">
        <v>454</v>
      </c>
      <c r="AH472" s="30" t="s">
        <v>277</v>
      </c>
      <c r="AI472" s="30" t="s">
        <v>515</v>
      </c>
      <c r="AJ472" s="30" t="s">
        <v>1935</v>
      </c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>
        <v>3</v>
      </c>
      <c r="BA472" s="30" t="s">
        <v>1228</v>
      </c>
      <c r="BB472" s="24"/>
      <c r="BC472" s="161">
        <v>346178.31759718072</v>
      </c>
      <c r="BD472" s="161">
        <v>6300283.4880913636</v>
      </c>
      <c r="BE472" s="30" t="s">
        <v>2441</v>
      </c>
    </row>
    <row r="473" spans="1:57" x14ac:dyDescent="0.2">
      <c r="A473" s="30">
        <v>1</v>
      </c>
      <c r="B473" s="79" t="s">
        <v>588</v>
      </c>
      <c r="C473" s="79" t="s">
        <v>118</v>
      </c>
      <c r="D473" s="30">
        <v>528</v>
      </c>
      <c r="E473" s="30" t="s">
        <v>2359</v>
      </c>
      <c r="F473" s="30" t="s">
        <v>2346</v>
      </c>
      <c r="G473" s="30" t="s">
        <v>1228</v>
      </c>
      <c r="H473" s="30" t="s">
        <v>2353</v>
      </c>
      <c r="I473" s="30" t="s">
        <v>1228</v>
      </c>
      <c r="J473" s="79" t="s">
        <v>420</v>
      </c>
      <c r="K473" s="79" t="s">
        <v>2349</v>
      </c>
      <c r="L473" s="30" t="s">
        <v>1213</v>
      </c>
      <c r="M473" s="30" t="s">
        <v>432</v>
      </c>
      <c r="N473" s="30" t="s">
        <v>427</v>
      </c>
      <c r="O473" s="30" t="s">
        <v>429</v>
      </c>
      <c r="P473" s="30" t="s">
        <v>1228</v>
      </c>
      <c r="Q473" s="30" t="s">
        <v>1228</v>
      </c>
      <c r="R473" s="30" t="s">
        <v>1228</v>
      </c>
      <c r="S473" s="227">
        <v>0.25</v>
      </c>
      <c r="T473" s="227">
        <v>0.875</v>
      </c>
      <c r="U473" s="227" t="s">
        <v>1228</v>
      </c>
      <c r="V473" s="227" t="s">
        <v>1228</v>
      </c>
      <c r="W473" s="227">
        <v>0.27083333333333331</v>
      </c>
      <c r="X473" s="227">
        <v>0.85416666666666663</v>
      </c>
      <c r="Y473" s="227" t="s">
        <v>1228</v>
      </c>
      <c r="Z473" s="227" t="s">
        <v>1228</v>
      </c>
      <c r="AA473" s="227" t="s">
        <v>1228</v>
      </c>
      <c r="AB473" s="30" t="s">
        <v>1228</v>
      </c>
      <c r="AC473" s="30" t="s">
        <v>1228</v>
      </c>
      <c r="AD473" s="30" t="s">
        <v>1228</v>
      </c>
      <c r="AE473" s="30" t="s">
        <v>200</v>
      </c>
      <c r="AF473" s="30" t="s">
        <v>563</v>
      </c>
      <c r="AG473" s="30" t="s">
        <v>454</v>
      </c>
      <c r="AH473" s="30" t="s">
        <v>277</v>
      </c>
      <c r="AI473" s="30" t="s">
        <v>515</v>
      </c>
      <c r="AJ473" s="30" t="s">
        <v>1935</v>
      </c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>
        <v>3</v>
      </c>
      <c r="BA473" s="30" t="s">
        <v>1228</v>
      </c>
      <c r="BB473" s="24"/>
      <c r="BC473" s="161">
        <v>346068.20779880951</v>
      </c>
      <c r="BD473" s="161">
        <v>6300822.2642475627</v>
      </c>
      <c r="BE473" s="30" t="s">
        <v>2441</v>
      </c>
    </row>
    <row r="474" spans="1:57" x14ac:dyDescent="0.2">
      <c r="A474" s="51">
        <v>1</v>
      </c>
      <c r="B474" s="83" t="s">
        <v>2229</v>
      </c>
      <c r="C474" s="83" t="s">
        <v>118</v>
      </c>
      <c r="D474" s="51">
        <v>529</v>
      </c>
      <c r="E474" s="51" t="s">
        <v>2360</v>
      </c>
      <c r="F474" s="51" t="s">
        <v>1021</v>
      </c>
      <c r="G474" s="51" t="s">
        <v>1228</v>
      </c>
      <c r="H474" s="51" t="s">
        <v>71</v>
      </c>
      <c r="I474" s="51" t="s">
        <v>1228</v>
      </c>
      <c r="J474" s="83" t="s">
        <v>413</v>
      </c>
      <c r="K474" s="83" t="s">
        <v>2350</v>
      </c>
      <c r="L474" s="51" t="s">
        <v>1213</v>
      </c>
      <c r="M474" s="51" t="s">
        <v>432</v>
      </c>
      <c r="N474" s="51" t="s">
        <v>429</v>
      </c>
      <c r="O474" s="51" t="s">
        <v>1228</v>
      </c>
      <c r="P474" s="51" t="s">
        <v>1228</v>
      </c>
      <c r="Q474" s="51" t="s">
        <v>1228</v>
      </c>
      <c r="R474" s="51" t="s">
        <v>1228</v>
      </c>
      <c r="S474" s="221">
        <v>0.25</v>
      </c>
      <c r="T474" s="221">
        <v>0.45833333333333331</v>
      </c>
      <c r="U474" s="221" t="s">
        <v>1228</v>
      </c>
      <c r="V474" s="221" t="s">
        <v>1228</v>
      </c>
      <c r="W474" s="221">
        <v>0.27083333333333331</v>
      </c>
      <c r="X474" s="221">
        <v>0.85416666666666663</v>
      </c>
      <c r="Y474" s="221" t="s">
        <v>1228</v>
      </c>
      <c r="Z474" s="221" t="s">
        <v>1228</v>
      </c>
      <c r="AA474" s="221" t="s">
        <v>1228</v>
      </c>
      <c r="AB474" s="225" t="s">
        <v>1228</v>
      </c>
      <c r="AC474" s="225" t="s">
        <v>1228</v>
      </c>
      <c r="AD474" s="51" t="s">
        <v>1228</v>
      </c>
      <c r="AE474" s="121" t="s">
        <v>200</v>
      </c>
      <c r="AF474" s="121" t="s">
        <v>454</v>
      </c>
      <c r="AG474" s="121" t="s">
        <v>277</v>
      </c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>
        <v>2</v>
      </c>
      <c r="BA474" s="51" t="s">
        <v>1228</v>
      </c>
      <c r="BB474" s="35"/>
      <c r="BC474" s="163">
        <v>344682.3</v>
      </c>
      <c r="BD474" s="163">
        <v>6303384.9000000004</v>
      </c>
      <c r="BE474" s="51" t="s">
        <v>2441</v>
      </c>
    </row>
    <row r="475" spans="1:57" x14ac:dyDescent="0.2">
      <c r="A475" s="30">
        <v>1</v>
      </c>
      <c r="B475" s="79" t="s">
        <v>588</v>
      </c>
      <c r="C475" s="79" t="s">
        <v>565</v>
      </c>
      <c r="D475" s="30">
        <v>530</v>
      </c>
      <c r="E475" s="30" t="s">
        <v>2361</v>
      </c>
      <c r="F475" s="30" t="s">
        <v>2397</v>
      </c>
      <c r="G475" s="30" t="s">
        <v>1228</v>
      </c>
      <c r="H475" s="30" t="s">
        <v>2398</v>
      </c>
      <c r="I475" s="30" t="s">
        <v>1228</v>
      </c>
      <c r="J475" s="79" t="s">
        <v>413</v>
      </c>
      <c r="K475" s="79" t="s">
        <v>2435</v>
      </c>
      <c r="L475" s="30" t="s">
        <v>1213</v>
      </c>
      <c r="M475" s="30" t="s">
        <v>432</v>
      </c>
      <c r="N475" s="30" t="s">
        <v>427</v>
      </c>
      <c r="O475" s="30" t="s">
        <v>429</v>
      </c>
      <c r="P475" s="30" t="s">
        <v>1228</v>
      </c>
      <c r="Q475" s="30" t="s">
        <v>1228</v>
      </c>
      <c r="R475" s="30" t="s">
        <v>1228</v>
      </c>
      <c r="S475" s="227" t="s">
        <v>1228</v>
      </c>
      <c r="T475" s="227" t="s">
        <v>1228</v>
      </c>
      <c r="U475" s="227">
        <v>0.66666666666666663</v>
      </c>
      <c r="V475" s="227">
        <v>0.875</v>
      </c>
      <c r="W475" s="227">
        <v>0.27083333333333331</v>
      </c>
      <c r="X475" s="227">
        <v>0.85416666666666663</v>
      </c>
      <c r="Y475" s="227" t="s">
        <v>1228</v>
      </c>
      <c r="Z475" s="227" t="s">
        <v>1228</v>
      </c>
      <c r="AA475" s="227" t="s">
        <v>1228</v>
      </c>
      <c r="AB475" s="30" t="s">
        <v>1228</v>
      </c>
      <c r="AC475" s="30" t="s">
        <v>1228</v>
      </c>
      <c r="AD475" s="30" t="s">
        <v>1228</v>
      </c>
      <c r="AE475" s="30" t="s">
        <v>167</v>
      </c>
      <c r="AF475" s="30" t="s">
        <v>454</v>
      </c>
      <c r="AG475" s="30" t="s">
        <v>170</v>
      </c>
      <c r="AH475" s="30" t="s">
        <v>2399</v>
      </c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>
        <v>2</v>
      </c>
      <c r="BA475" s="30" t="s">
        <v>1228</v>
      </c>
      <c r="BB475" s="24"/>
      <c r="BC475" s="158">
        <v>344777</v>
      </c>
      <c r="BD475" s="158">
        <v>6303329</v>
      </c>
      <c r="BE475" s="30" t="s">
        <v>2441</v>
      </c>
    </row>
    <row r="476" spans="1:57" x14ac:dyDescent="0.2">
      <c r="A476" s="30">
        <v>1</v>
      </c>
      <c r="B476" s="79" t="s">
        <v>588</v>
      </c>
      <c r="C476" s="79" t="s">
        <v>2228</v>
      </c>
      <c r="D476" s="30">
        <v>531</v>
      </c>
      <c r="E476" s="30" t="s">
        <v>2368</v>
      </c>
      <c r="F476" s="30" t="s">
        <v>2362</v>
      </c>
      <c r="G476" s="30" t="s">
        <v>1228</v>
      </c>
      <c r="H476" s="30" t="s">
        <v>2411</v>
      </c>
      <c r="I476" s="30" t="s">
        <v>1228</v>
      </c>
      <c r="J476" s="79" t="s">
        <v>740</v>
      </c>
      <c r="K476" s="79" t="s">
        <v>2416</v>
      </c>
      <c r="L476" s="30" t="s">
        <v>1213</v>
      </c>
      <c r="M476" s="30" t="s">
        <v>427</v>
      </c>
      <c r="N476" s="30" t="s">
        <v>429</v>
      </c>
      <c r="O476" s="30" t="s">
        <v>1228</v>
      </c>
      <c r="P476" s="30" t="s">
        <v>1228</v>
      </c>
      <c r="Q476" s="30" t="s">
        <v>1228</v>
      </c>
      <c r="R476" s="30" t="s">
        <v>1228</v>
      </c>
      <c r="S476" s="227">
        <v>0.27083333333333331</v>
      </c>
      <c r="T476" s="227">
        <v>0.875</v>
      </c>
      <c r="U476" s="227" t="s">
        <v>1228</v>
      </c>
      <c r="V476" s="227" t="s">
        <v>1228</v>
      </c>
      <c r="W476" s="227" t="s">
        <v>1228</v>
      </c>
      <c r="X476" s="227" t="s">
        <v>1228</v>
      </c>
      <c r="Y476" s="227" t="s">
        <v>1228</v>
      </c>
      <c r="Z476" s="227" t="s">
        <v>1228</v>
      </c>
      <c r="AA476" s="227" t="s">
        <v>1228</v>
      </c>
      <c r="AB476" s="30" t="s">
        <v>1228</v>
      </c>
      <c r="AC476" s="30" t="s">
        <v>1228</v>
      </c>
      <c r="AD476" s="30" t="s">
        <v>1228</v>
      </c>
      <c r="AE476" s="30" t="s">
        <v>1593</v>
      </c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>
        <v>2</v>
      </c>
      <c r="BA476" s="30">
        <v>6</v>
      </c>
      <c r="BB476" s="24">
        <v>44165</v>
      </c>
      <c r="BC476" s="158">
        <v>342541.6</v>
      </c>
      <c r="BD476" s="158">
        <v>6306939.5</v>
      </c>
      <c r="BE476" s="30" t="s">
        <v>2394</v>
      </c>
    </row>
    <row r="477" spans="1:57" x14ac:dyDescent="0.2">
      <c r="A477" s="30">
        <v>1</v>
      </c>
      <c r="B477" s="79" t="s">
        <v>2584</v>
      </c>
      <c r="C477" s="79" t="s">
        <v>2228</v>
      </c>
      <c r="D477" s="30">
        <v>531</v>
      </c>
      <c r="E477" s="30" t="s">
        <v>2368</v>
      </c>
      <c r="F477" s="30" t="s">
        <v>2363</v>
      </c>
      <c r="G477" s="30" t="s">
        <v>1228</v>
      </c>
      <c r="H477" s="30" t="s">
        <v>2412</v>
      </c>
      <c r="I477" s="30" t="s">
        <v>1228</v>
      </c>
      <c r="J477" s="79" t="s">
        <v>740</v>
      </c>
      <c r="K477" s="79" t="s">
        <v>2417</v>
      </c>
      <c r="L477" s="30" t="s">
        <v>1213</v>
      </c>
      <c r="M477" s="30" t="s">
        <v>427</v>
      </c>
      <c r="N477" s="30" t="s">
        <v>429</v>
      </c>
      <c r="O477" s="30" t="s">
        <v>1228</v>
      </c>
      <c r="P477" s="30" t="s">
        <v>1228</v>
      </c>
      <c r="Q477" s="30" t="s">
        <v>1228</v>
      </c>
      <c r="R477" s="30" t="s">
        <v>1228</v>
      </c>
      <c r="S477" s="227">
        <v>0.27083333333333331</v>
      </c>
      <c r="T477" s="227">
        <v>0.875</v>
      </c>
      <c r="U477" s="227" t="s">
        <v>1228</v>
      </c>
      <c r="V477" s="227" t="s">
        <v>1228</v>
      </c>
      <c r="W477" s="227" t="s">
        <v>1228</v>
      </c>
      <c r="X477" s="227" t="s">
        <v>1228</v>
      </c>
      <c r="Y477" s="227" t="s">
        <v>1228</v>
      </c>
      <c r="Z477" s="227" t="s">
        <v>1228</v>
      </c>
      <c r="AA477" s="227" t="s">
        <v>1228</v>
      </c>
      <c r="AB477" s="30" t="s">
        <v>1228</v>
      </c>
      <c r="AC477" s="30" t="s">
        <v>1228</v>
      </c>
      <c r="AD477" s="30" t="s">
        <v>1228</v>
      </c>
      <c r="AE477" s="30" t="s">
        <v>2585</v>
      </c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>
        <v>1</v>
      </c>
      <c r="BA477" s="30">
        <v>6</v>
      </c>
      <c r="BB477" s="24">
        <v>44165</v>
      </c>
      <c r="BC477" s="158">
        <v>342576.9</v>
      </c>
      <c r="BD477" s="158">
        <v>6306938.9000000004</v>
      </c>
      <c r="BE477" s="30" t="s">
        <v>2394</v>
      </c>
    </row>
    <row r="478" spans="1:57" x14ac:dyDescent="0.2">
      <c r="A478" s="30">
        <v>1</v>
      </c>
      <c r="B478" s="79" t="s">
        <v>588</v>
      </c>
      <c r="C478" s="79" t="s">
        <v>2228</v>
      </c>
      <c r="D478" s="30">
        <v>531</v>
      </c>
      <c r="E478" s="30" t="s">
        <v>2368</v>
      </c>
      <c r="F478" s="30" t="s">
        <v>2364</v>
      </c>
      <c r="G478" s="30" t="s">
        <v>1228</v>
      </c>
      <c r="H478" s="30" t="s">
        <v>2413</v>
      </c>
      <c r="I478" s="30" t="s">
        <v>1228</v>
      </c>
      <c r="J478" s="79" t="s">
        <v>740</v>
      </c>
      <c r="K478" s="79" t="s">
        <v>2418</v>
      </c>
      <c r="L478" s="30" t="s">
        <v>1213</v>
      </c>
      <c r="M478" s="30" t="s">
        <v>427</v>
      </c>
      <c r="N478" s="30" t="s">
        <v>429</v>
      </c>
      <c r="O478" s="30" t="s">
        <v>1228</v>
      </c>
      <c r="P478" s="30" t="s">
        <v>1228</v>
      </c>
      <c r="Q478" s="30" t="s">
        <v>1228</v>
      </c>
      <c r="R478" s="30" t="s">
        <v>1228</v>
      </c>
      <c r="S478" s="227">
        <v>0.27083333333333331</v>
      </c>
      <c r="T478" s="227">
        <v>0.875</v>
      </c>
      <c r="U478" s="227" t="s">
        <v>1228</v>
      </c>
      <c r="V478" s="227" t="s">
        <v>1228</v>
      </c>
      <c r="W478" s="227" t="s">
        <v>1228</v>
      </c>
      <c r="X478" s="227" t="s">
        <v>1228</v>
      </c>
      <c r="Y478" s="227" t="s">
        <v>1228</v>
      </c>
      <c r="Z478" s="227" t="s">
        <v>1228</v>
      </c>
      <c r="AA478" s="227" t="s">
        <v>1228</v>
      </c>
      <c r="AB478" s="30" t="s">
        <v>1228</v>
      </c>
      <c r="AC478" s="30" t="s">
        <v>1228</v>
      </c>
      <c r="AD478" s="30" t="s">
        <v>1228</v>
      </c>
      <c r="AE478" s="30" t="s">
        <v>2452</v>
      </c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>
        <v>1</v>
      </c>
      <c r="BA478" s="30">
        <v>6</v>
      </c>
      <c r="BB478" s="24">
        <v>44165</v>
      </c>
      <c r="BC478" s="158">
        <v>342613.7</v>
      </c>
      <c r="BD478" s="158">
        <v>6306939.2000000002</v>
      </c>
      <c r="BE478" s="30" t="s">
        <v>2394</v>
      </c>
    </row>
    <row r="479" spans="1:57" x14ac:dyDescent="0.2">
      <c r="A479" s="30">
        <v>1</v>
      </c>
      <c r="B479" s="79" t="s">
        <v>588</v>
      </c>
      <c r="C479" s="79" t="s">
        <v>2228</v>
      </c>
      <c r="D479" s="30">
        <v>531</v>
      </c>
      <c r="E479" s="30" t="s">
        <v>2368</v>
      </c>
      <c r="F479" s="30" t="s">
        <v>2365</v>
      </c>
      <c r="G479" s="30" t="s">
        <v>1228</v>
      </c>
      <c r="H479" s="30" t="s">
        <v>2414</v>
      </c>
      <c r="I479" s="30" t="s">
        <v>1228</v>
      </c>
      <c r="J479" s="79" t="s">
        <v>740</v>
      </c>
      <c r="K479" s="79" t="s">
        <v>2419</v>
      </c>
      <c r="L479" s="30" t="s">
        <v>1213</v>
      </c>
      <c r="M479" s="30" t="s">
        <v>427</v>
      </c>
      <c r="N479" s="30" t="s">
        <v>429</v>
      </c>
      <c r="O479" s="30" t="s">
        <v>1228</v>
      </c>
      <c r="P479" s="30" t="s">
        <v>1228</v>
      </c>
      <c r="Q479" s="30" t="s">
        <v>1228</v>
      </c>
      <c r="R479" s="30" t="s">
        <v>1228</v>
      </c>
      <c r="S479" s="227">
        <v>0.27083333333333331</v>
      </c>
      <c r="T479" s="227">
        <v>0.875</v>
      </c>
      <c r="U479" s="227" t="s">
        <v>1228</v>
      </c>
      <c r="V479" s="227" t="s">
        <v>1228</v>
      </c>
      <c r="W479" s="227" t="s">
        <v>1228</v>
      </c>
      <c r="X479" s="227" t="s">
        <v>1228</v>
      </c>
      <c r="Y479" s="227" t="s">
        <v>1228</v>
      </c>
      <c r="Z479" s="227" t="s">
        <v>1228</v>
      </c>
      <c r="AA479" s="227" t="s">
        <v>1228</v>
      </c>
      <c r="AB479" s="30" t="s">
        <v>1228</v>
      </c>
      <c r="AC479" s="30" t="s">
        <v>1228</v>
      </c>
      <c r="AD479" s="30" t="s">
        <v>1228</v>
      </c>
      <c r="AE479" s="30" t="s">
        <v>1981</v>
      </c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>
        <v>1</v>
      </c>
      <c r="BA479" s="30">
        <v>6</v>
      </c>
      <c r="BB479" s="24">
        <v>44165</v>
      </c>
      <c r="BC479" s="158">
        <v>342646.9</v>
      </c>
      <c r="BD479" s="158">
        <v>6306938.9000000004</v>
      </c>
      <c r="BE479" s="30" t="s">
        <v>2394</v>
      </c>
    </row>
    <row r="480" spans="1:57" ht="11.25" customHeight="1" x14ac:dyDescent="0.2">
      <c r="A480" s="30">
        <v>1</v>
      </c>
      <c r="B480" s="79" t="s">
        <v>588</v>
      </c>
      <c r="C480" s="79" t="s">
        <v>2228</v>
      </c>
      <c r="D480" s="30">
        <v>531</v>
      </c>
      <c r="E480" s="30" t="s">
        <v>2368</v>
      </c>
      <c r="F480" s="30" t="s">
        <v>2366</v>
      </c>
      <c r="G480" s="30" t="s">
        <v>1228</v>
      </c>
      <c r="H480" s="30" t="s">
        <v>2415</v>
      </c>
      <c r="I480" s="30" t="s">
        <v>1228</v>
      </c>
      <c r="J480" s="79" t="s">
        <v>740</v>
      </c>
      <c r="K480" s="79" t="s">
        <v>2420</v>
      </c>
      <c r="L480" s="30" t="s">
        <v>1213</v>
      </c>
      <c r="M480" s="30" t="s">
        <v>427</v>
      </c>
      <c r="N480" s="30" t="s">
        <v>429</v>
      </c>
      <c r="O480" s="30" t="s">
        <v>1228</v>
      </c>
      <c r="P480" s="30" t="s">
        <v>1228</v>
      </c>
      <c r="Q480" s="30" t="s">
        <v>1228</v>
      </c>
      <c r="R480" s="30" t="s">
        <v>1228</v>
      </c>
      <c r="S480" s="227">
        <v>0.27083333333333331</v>
      </c>
      <c r="T480" s="227">
        <v>0.875</v>
      </c>
      <c r="U480" s="227" t="s">
        <v>1228</v>
      </c>
      <c r="V480" s="227" t="s">
        <v>1228</v>
      </c>
      <c r="W480" s="227" t="s">
        <v>1228</v>
      </c>
      <c r="X480" s="227" t="s">
        <v>1228</v>
      </c>
      <c r="Y480" s="227" t="s">
        <v>1228</v>
      </c>
      <c r="Z480" s="227" t="s">
        <v>1228</v>
      </c>
      <c r="AA480" s="227" t="s">
        <v>1228</v>
      </c>
      <c r="AB480" s="30" t="s">
        <v>1228</v>
      </c>
      <c r="AC480" s="30" t="s">
        <v>1228</v>
      </c>
      <c r="AD480" s="30" t="s">
        <v>1228</v>
      </c>
      <c r="AE480" s="30" t="s">
        <v>2376</v>
      </c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>
        <v>1</v>
      </c>
      <c r="BA480" s="30">
        <v>6</v>
      </c>
      <c r="BB480" s="24">
        <v>44165</v>
      </c>
      <c r="BC480" s="158">
        <v>342670.2</v>
      </c>
      <c r="BD480" s="158">
        <v>6306938</v>
      </c>
      <c r="BE480" s="30" t="s">
        <v>2394</v>
      </c>
    </row>
    <row r="481" spans="1:16343" x14ac:dyDescent="0.2">
      <c r="A481" s="30">
        <v>1</v>
      </c>
      <c r="B481" s="79" t="s">
        <v>588</v>
      </c>
      <c r="C481" s="79" t="s">
        <v>118</v>
      </c>
      <c r="D481" s="30">
        <v>532</v>
      </c>
      <c r="E481" s="30" t="s">
        <v>2369</v>
      </c>
      <c r="F481" s="30" t="s">
        <v>2367</v>
      </c>
      <c r="G481" s="30" t="s">
        <v>1228</v>
      </c>
      <c r="H481" s="30" t="s">
        <v>2421</v>
      </c>
      <c r="I481" s="30" t="s">
        <v>1228</v>
      </c>
      <c r="J481" s="79" t="s">
        <v>740</v>
      </c>
      <c r="K481" s="79" t="s">
        <v>2423</v>
      </c>
      <c r="L481" s="30" t="s">
        <v>1227</v>
      </c>
      <c r="M481" s="30" t="s">
        <v>427</v>
      </c>
      <c r="N481" s="30" t="s">
        <v>1228</v>
      </c>
      <c r="O481" s="30" t="s">
        <v>1228</v>
      </c>
      <c r="P481" s="30" t="s">
        <v>1228</v>
      </c>
      <c r="Q481" s="30" t="s">
        <v>1228</v>
      </c>
      <c r="R481" s="30" t="s">
        <v>1228</v>
      </c>
      <c r="S481" s="227">
        <v>0.27083333333333331</v>
      </c>
      <c r="T481" s="227">
        <v>0.875</v>
      </c>
      <c r="U481" s="227" t="s">
        <v>1228</v>
      </c>
      <c r="V481" s="227" t="s">
        <v>1228</v>
      </c>
      <c r="W481" s="227" t="s">
        <v>1228</v>
      </c>
      <c r="X481" s="227" t="s">
        <v>1228</v>
      </c>
      <c r="Y481" s="227" t="s">
        <v>1228</v>
      </c>
      <c r="Z481" s="227" t="s">
        <v>1228</v>
      </c>
      <c r="AA481" s="227" t="s">
        <v>1228</v>
      </c>
      <c r="AB481" s="30" t="s">
        <v>1228</v>
      </c>
      <c r="AC481" s="30" t="s">
        <v>1228</v>
      </c>
      <c r="AD481" s="30" t="s">
        <v>1228</v>
      </c>
      <c r="AE481" s="30" t="s">
        <v>2377</v>
      </c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>
        <v>2</v>
      </c>
      <c r="BA481" s="30">
        <v>2</v>
      </c>
      <c r="BB481" s="24">
        <v>44165</v>
      </c>
      <c r="BC481" s="158">
        <v>342541.6</v>
      </c>
      <c r="BD481" s="158">
        <v>6306939.5</v>
      </c>
      <c r="BE481" s="30" t="s">
        <v>2394</v>
      </c>
    </row>
    <row r="482" spans="1:16343" x14ac:dyDescent="0.2">
      <c r="A482" s="30">
        <v>1</v>
      </c>
      <c r="B482" s="79" t="s">
        <v>588</v>
      </c>
      <c r="C482" s="79" t="s">
        <v>118</v>
      </c>
      <c r="D482" s="30">
        <v>532</v>
      </c>
      <c r="E482" s="30" t="s">
        <v>2369</v>
      </c>
      <c r="F482" s="30" t="s">
        <v>2378</v>
      </c>
      <c r="G482" s="30" t="s">
        <v>1228</v>
      </c>
      <c r="H482" s="30" t="s">
        <v>2422</v>
      </c>
      <c r="I482" s="30" t="s">
        <v>1228</v>
      </c>
      <c r="J482" s="79" t="s">
        <v>740</v>
      </c>
      <c r="K482" s="79" t="s">
        <v>2424</v>
      </c>
      <c r="L482" s="30" t="s">
        <v>1227</v>
      </c>
      <c r="M482" s="30" t="s">
        <v>427</v>
      </c>
      <c r="N482" s="30" t="s">
        <v>1228</v>
      </c>
      <c r="O482" s="30" t="s">
        <v>1228</v>
      </c>
      <c r="P482" s="30" t="s">
        <v>1228</v>
      </c>
      <c r="Q482" s="30" t="s">
        <v>1228</v>
      </c>
      <c r="R482" s="30" t="s">
        <v>1228</v>
      </c>
      <c r="S482" s="227">
        <v>0.27083333333333331</v>
      </c>
      <c r="T482" s="227">
        <v>0.875</v>
      </c>
      <c r="U482" s="227" t="s">
        <v>1228</v>
      </c>
      <c r="V482" s="227" t="s">
        <v>1228</v>
      </c>
      <c r="W482" s="227" t="s">
        <v>1228</v>
      </c>
      <c r="X482" s="227" t="s">
        <v>1228</v>
      </c>
      <c r="Y482" s="227" t="s">
        <v>1228</v>
      </c>
      <c r="Z482" s="227" t="s">
        <v>1228</v>
      </c>
      <c r="AA482" s="227" t="s">
        <v>1228</v>
      </c>
      <c r="AB482" s="30" t="s">
        <v>1228</v>
      </c>
      <c r="AC482" s="30" t="s">
        <v>1228</v>
      </c>
      <c r="AD482" s="30" t="s">
        <v>1228</v>
      </c>
      <c r="AE482" s="30" t="s">
        <v>2379</v>
      </c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>
        <v>2</v>
      </c>
      <c r="BA482" s="30">
        <v>2</v>
      </c>
      <c r="BB482" s="24">
        <v>44165</v>
      </c>
      <c r="BC482" s="158">
        <v>342541.6</v>
      </c>
      <c r="BD482" s="158">
        <v>6306939.5</v>
      </c>
      <c r="BE482" s="30" t="s">
        <v>2394</v>
      </c>
    </row>
    <row r="483" spans="1:16343" x14ac:dyDescent="0.2">
      <c r="A483" s="30">
        <v>1</v>
      </c>
      <c r="B483" s="79" t="s">
        <v>588</v>
      </c>
      <c r="C483" s="79" t="s">
        <v>118</v>
      </c>
      <c r="D483" s="30">
        <v>533</v>
      </c>
      <c r="E483" s="30" t="s">
        <v>2444</v>
      </c>
      <c r="F483" s="30" t="s">
        <v>2370</v>
      </c>
      <c r="G483" s="30" t="s">
        <v>1228</v>
      </c>
      <c r="H483" s="30" t="s">
        <v>2373</v>
      </c>
      <c r="I483" s="30" t="s">
        <v>1228</v>
      </c>
      <c r="J483" s="79" t="s">
        <v>740</v>
      </c>
      <c r="K483" s="79" t="s">
        <v>2436</v>
      </c>
      <c r="L483" s="30" t="s">
        <v>1227</v>
      </c>
      <c r="M483" s="30" t="s">
        <v>429</v>
      </c>
      <c r="N483" s="30" t="s">
        <v>1228</v>
      </c>
      <c r="O483" s="30" t="s">
        <v>1228</v>
      </c>
      <c r="P483" s="30" t="s">
        <v>1228</v>
      </c>
      <c r="Q483" s="30" t="s">
        <v>1228</v>
      </c>
      <c r="R483" s="30" t="s">
        <v>1228</v>
      </c>
      <c r="S483" s="227">
        <v>0.27083333333333331</v>
      </c>
      <c r="T483" s="227">
        <v>0.875</v>
      </c>
      <c r="U483" s="227" t="s">
        <v>1228</v>
      </c>
      <c r="V483" s="227" t="s">
        <v>1228</v>
      </c>
      <c r="W483" s="227" t="s">
        <v>1228</v>
      </c>
      <c r="X483" s="227" t="s">
        <v>1228</v>
      </c>
      <c r="Y483" s="227" t="s">
        <v>1228</v>
      </c>
      <c r="Z483" s="227" t="s">
        <v>1228</v>
      </c>
      <c r="AA483" s="227" t="s">
        <v>1228</v>
      </c>
      <c r="AB483" s="30" t="s">
        <v>1228</v>
      </c>
      <c r="AC483" s="30" t="s">
        <v>1228</v>
      </c>
      <c r="AD483" s="30" t="s">
        <v>1228</v>
      </c>
      <c r="AE483" s="30" t="s">
        <v>1939</v>
      </c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>
        <v>3</v>
      </c>
      <c r="BA483" s="30">
        <v>3</v>
      </c>
      <c r="BB483" s="24">
        <v>44165</v>
      </c>
      <c r="BC483" s="158">
        <v>342597.5</v>
      </c>
      <c r="BD483" s="158">
        <v>6306919.4000000004</v>
      </c>
      <c r="BE483" s="30" t="s">
        <v>2395</v>
      </c>
    </row>
    <row r="484" spans="1:16343" x14ac:dyDescent="0.2">
      <c r="A484" s="30">
        <v>1</v>
      </c>
      <c r="B484" s="79" t="s">
        <v>588</v>
      </c>
      <c r="C484" s="79" t="s">
        <v>118</v>
      </c>
      <c r="D484" s="30">
        <v>533</v>
      </c>
      <c r="E484" s="30" t="s">
        <v>2444</v>
      </c>
      <c r="F484" s="30" t="s">
        <v>2371</v>
      </c>
      <c r="G484" s="30" t="s">
        <v>1228</v>
      </c>
      <c r="H484" s="30" t="s">
        <v>2374</v>
      </c>
      <c r="I484" s="30" t="s">
        <v>1228</v>
      </c>
      <c r="J484" s="79" t="s">
        <v>740</v>
      </c>
      <c r="K484" s="79" t="s">
        <v>2437</v>
      </c>
      <c r="L484" s="30" t="s">
        <v>1227</v>
      </c>
      <c r="M484" s="30" t="s">
        <v>429</v>
      </c>
      <c r="N484" s="30" t="s">
        <v>1228</v>
      </c>
      <c r="O484" s="30" t="s">
        <v>1228</v>
      </c>
      <c r="P484" s="30" t="s">
        <v>1228</v>
      </c>
      <c r="Q484" s="30" t="s">
        <v>1228</v>
      </c>
      <c r="R484" s="30" t="s">
        <v>1228</v>
      </c>
      <c r="S484" s="227">
        <v>0.27083333333333331</v>
      </c>
      <c r="T484" s="227">
        <v>0.875</v>
      </c>
      <c r="U484" s="227" t="s">
        <v>1228</v>
      </c>
      <c r="V484" s="227" t="s">
        <v>1228</v>
      </c>
      <c r="W484" s="227" t="s">
        <v>1228</v>
      </c>
      <c r="X484" s="227" t="s">
        <v>1228</v>
      </c>
      <c r="Y484" s="227" t="s">
        <v>1228</v>
      </c>
      <c r="Z484" s="227" t="s">
        <v>1228</v>
      </c>
      <c r="AA484" s="227" t="s">
        <v>1228</v>
      </c>
      <c r="AB484" s="30" t="s">
        <v>1228</v>
      </c>
      <c r="AC484" s="30" t="s">
        <v>1228</v>
      </c>
      <c r="AD484" s="30" t="s">
        <v>1228</v>
      </c>
      <c r="AE484" s="30" t="s">
        <v>1871</v>
      </c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>
        <v>3</v>
      </c>
      <c r="BA484" s="30" t="s">
        <v>1228</v>
      </c>
      <c r="BB484" s="24">
        <v>44165</v>
      </c>
      <c r="BC484" s="158">
        <v>342567.3</v>
      </c>
      <c r="BD484" s="158">
        <v>6306920</v>
      </c>
      <c r="BE484" s="30" t="s">
        <v>2395</v>
      </c>
    </row>
    <row r="485" spans="1:16343" x14ac:dyDescent="0.2">
      <c r="A485" s="30">
        <v>1</v>
      </c>
      <c r="B485" s="79" t="s">
        <v>588</v>
      </c>
      <c r="C485" s="79" t="s">
        <v>118</v>
      </c>
      <c r="D485" s="30">
        <v>533</v>
      </c>
      <c r="E485" s="30" t="s">
        <v>2444</v>
      </c>
      <c r="F485" s="30" t="s">
        <v>2372</v>
      </c>
      <c r="G485" s="30" t="s">
        <v>1228</v>
      </c>
      <c r="H485" s="30" t="s">
        <v>2375</v>
      </c>
      <c r="I485" s="30" t="s">
        <v>1228</v>
      </c>
      <c r="J485" s="79" t="s">
        <v>740</v>
      </c>
      <c r="K485" s="79" t="s">
        <v>2438</v>
      </c>
      <c r="L485" s="30" t="s">
        <v>1227</v>
      </c>
      <c r="M485" s="30" t="s">
        <v>429</v>
      </c>
      <c r="N485" s="30" t="s">
        <v>1228</v>
      </c>
      <c r="O485" s="30" t="s">
        <v>1228</v>
      </c>
      <c r="P485" s="30" t="s">
        <v>1228</v>
      </c>
      <c r="Q485" s="30" t="s">
        <v>1228</v>
      </c>
      <c r="R485" s="30" t="s">
        <v>1228</v>
      </c>
      <c r="S485" s="227">
        <v>0.27083333333333331</v>
      </c>
      <c r="T485" s="227">
        <v>0.875</v>
      </c>
      <c r="U485" s="227" t="s">
        <v>1228</v>
      </c>
      <c r="V485" s="227" t="s">
        <v>1228</v>
      </c>
      <c r="W485" s="227" t="s">
        <v>1228</v>
      </c>
      <c r="X485" s="227" t="s">
        <v>1228</v>
      </c>
      <c r="Y485" s="227" t="s">
        <v>1228</v>
      </c>
      <c r="Z485" s="227" t="s">
        <v>1228</v>
      </c>
      <c r="AA485" s="227" t="s">
        <v>1228</v>
      </c>
      <c r="AB485" s="30" t="s">
        <v>1228</v>
      </c>
      <c r="AC485" s="30" t="s">
        <v>1228</v>
      </c>
      <c r="AD485" s="30" t="s">
        <v>1228</v>
      </c>
      <c r="AE485" s="30" t="s">
        <v>1870</v>
      </c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 t="s">
        <v>1228</v>
      </c>
      <c r="BB485" s="24">
        <v>44165</v>
      </c>
      <c r="BC485" s="158">
        <v>342542.2</v>
      </c>
      <c r="BD485" s="158">
        <v>6306921.5</v>
      </c>
      <c r="BE485" s="30" t="s">
        <v>2395</v>
      </c>
    </row>
    <row r="486" spans="1:16343" x14ac:dyDescent="0.2">
      <c r="A486" s="30">
        <v>1</v>
      </c>
      <c r="B486" s="79" t="s">
        <v>588</v>
      </c>
      <c r="C486" s="79" t="s">
        <v>118</v>
      </c>
      <c r="D486" s="30">
        <v>534</v>
      </c>
      <c r="E486" s="30" t="s">
        <v>2445</v>
      </c>
      <c r="F486" s="30" t="s">
        <v>2380</v>
      </c>
      <c r="G486" s="30" t="s">
        <v>1228</v>
      </c>
      <c r="H486" s="30" t="s">
        <v>2381</v>
      </c>
      <c r="I486" s="30" t="s">
        <v>1228</v>
      </c>
      <c r="J486" s="79" t="s">
        <v>416</v>
      </c>
      <c r="K486" s="79" t="s">
        <v>2382</v>
      </c>
      <c r="L486" s="30" t="s">
        <v>1227</v>
      </c>
      <c r="M486" s="30" t="s">
        <v>426</v>
      </c>
      <c r="N486" s="30" t="s">
        <v>1228</v>
      </c>
      <c r="O486" s="30" t="s">
        <v>1228</v>
      </c>
      <c r="P486" s="30" t="s">
        <v>1228</v>
      </c>
      <c r="Q486" s="30" t="s">
        <v>1228</v>
      </c>
      <c r="R486" s="30" t="s">
        <v>1228</v>
      </c>
      <c r="S486" s="227">
        <v>0.27083333333333331</v>
      </c>
      <c r="T486" s="227">
        <v>0.45833333333333331</v>
      </c>
      <c r="U486" s="227">
        <v>0.66666666666666663</v>
      </c>
      <c r="V486" s="227">
        <v>0.85416666666666663</v>
      </c>
      <c r="W486" s="227" t="s">
        <v>1228</v>
      </c>
      <c r="X486" s="227" t="s">
        <v>1228</v>
      </c>
      <c r="Y486" s="227" t="s">
        <v>1228</v>
      </c>
      <c r="Z486" s="227" t="s">
        <v>1228</v>
      </c>
      <c r="AA486" s="227" t="s">
        <v>1228</v>
      </c>
      <c r="AB486" s="144" t="s">
        <v>1228</v>
      </c>
      <c r="AC486" s="144" t="s">
        <v>1228</v>
      </c>
      <c r="AD486" s="144" t="s">
        <v>1228</v>
      </c>
      <c r="AE486" s="30" t="s">
        <v>2383</v>
      </c>
      <c r="AF486" s="30" t="s">
        <v>2385</v>
      </c>
      <c r="AG486" s="30" t="s">
        <v>2384</v>
      </c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76"/>
      <c r="AU486" s="76"/>
      <c r="AV486" s="76"/>
      <c r="AW486" s="76"/>
      <c r="AX486" s="76"/>
      <c r="AY486" s="76"/>
      <c r="AZ486" s="170">
        <v>4</v>
      </c>
      <c r="BA486" s="30">
        <v>4</v>
      </c>
      <c r="BB486" s="24">
        <v>44172</v>
      </c>
      <c r="BC486" s="158">
        <v>353387</v>
      </c>
      <c r="BD486" s="158">
        <v>6293450.2999999998</v>
      </c>
      <c r="BE486" s="30" t="s">
        <v>2395</v>
      </c>
    </row>
    <row r="487" spans="1:16343" x14ac:dyDescent="0.2">
      <c r="A487" s="30">
        <v>1</v>
      </c>
      <c r="B487" s="79" t="s">
        <v>588</v>
      </c>
      <c r="C487" s="79" t="s">
        <v>119</v>
      </c>
      <c r="D487" s="30">
        <v>535</v>
      </c>
      <c r="E487" s="30" t="s">
        <v>2446</v>
      </c>
      <c r="F487" s="30" t="s">
        <v>2386</v>
      </c>
      <c r="G487" s="30" t="s">
        <v>1228</v>
      </c>
      <c r="H487" s="30" t="s">
        <v>2387</v>
      </c>
      <c r="I487" s="30" t="s">
        <v>1228</v>
      </c>
      <c r="J487" s="79" t="s">
        <v>1188</v>
      </c>
      <c r="K487" s="79" t="s">
        <v>2388</v>
      </c>
      <c r="L487" s="30" t="s">
        <v>1213</v>
      </c>
      <c r="M487" s="30" t="s">
        <v>426</v>
      </c>
      <c r="N487" s="30" t="s">
        <v>432</v>
      </c>
      <c r="O487" s="30" t="s">
        <v>434</v>
      </c>
      <c r="P487" s="30" t="s">
        <v>1228</v>
      </c>
      <c r="Q487" s="30" t="s">
        <v>1228</v>
      </c>
      <c r="R487" s="30" t="s">
        <v>1228</v>
      </c>
      <c r="S487" s="227">
        <v>0.27083333333333331</v>
      </c>
      <c r="T487" s="227">
        <v>0.45833333333333331</v>
      </c>
      <c r="U487" s="227">
        <v>0.66666666666666663</v>
      </c>
      <c r="V487" s="227">
        <v>0.85416666666666663</v>
      </c>
      <c r="W487" s="227" t="s">
        <v>1228</v>
      </c>
      <c r="X487" s="227" t="s">
        <v>1228</v>
      </c>
      <c r="Y487" s="227" t="s">
        <v>1228</v>
      </c>
      <c r="Z487" s="227" t="s">
        <v>1228</v>
      </c>
      <c r="AA487" s="227" t="s">
        <v>1228</v>
      </c>
      <c r="AB487" s="144" t="s">
        <v>1228</v>
      </c>
      <c r="AC487" s="144" t="s">
        <v>1228</v>
      </c>
      <c r="AD487" s="144" t="s">
        <v>1228</v>
      </c>
      <c r="AE487" s="30" t="s">
        <v>537</v>
      </c>
      <c r="AF487" s="30" t="s">
        <v>392</v>
      </c>
      <c r="AG487" s="30" t="s">
        <v>2389</v>
      </c>
      <c r="AH487" s="30" t="s">
        <v>2390</v>
      </c>
      <c r="AI487" s="30" t="s">
        <v>1945</v>
      </c>
      <c r="AJ487" s="30" t="s">
        <v>2391</v>
      </c>
      <c r="AK487" s="30" t="s">
        <v>195</v>
      </c>
      <c r="AL487" s="30"/>
      <c r="AM487" s="30"/>
      <c r="AN487" s="30"/>
      <c r="AO487" s="30"/>
      <c r="AP487" s="30"/>
      <c r="AQ487" s="30"/>
      <c r="AR487" s="30"/>
      <c r="AS487" s="30"/>
      <c r="AT487" s="76"/>
      <c r="AU487" s="76"/>
      <c r="AV487" s="76"/>
      <c r="AW487" s="76"/>
      <c r="AX487" s="76"/>
      <c r="AY487" s="76"/>
      <c r="AZ487" s="170">
        <v>4</v>
      </c>
      <c r="BA487" s="30">
        <v>2</v>
      </c>
      <c r="BB487" s="24">
        <v>44172</v>
      </c>
      <c r="BC487" s="158">
        <v>355192.44</v>
      </c>
      <c r="BD487" s="158">
        <v>6297495.3200000003</v>
      </c>
      <c r="BE487" s="30" t="s">
        <v>2395</v>
      </c>
    </row>
    <row r="488" spans="1:16343" x14ac:dyDescent="0.2">
      <c r="A488" s="30">
        <v>1</v>
      </c>
      <c r="B488" s="79" t="s">
        <v>588</v>
      </c>
      <c r="C488" s="79" t="s">
        <v>119</v>
      </c>
      <c r="D488" s="30">
        <v>536</v>
      </c>
      <c r="E488" s="30" t="s">
        <v>2403</v>
      </c>
      <c r="F488" s="30" t="s">
        <v>2396</v>
      </c>
      <c r="G488" s="30" t="s">
        <v>1228</v>
      </c>
      <c r="H488" s="30" t="s">
        <v>2392</v>
      </c>
      <c r="I488" s="30" t="s">
        <v>1228</v>
      </c>
      <c r="J488" s="79" t="s">
        <v>414</v>
      </c>
      <c r="K488" s="79" t="s">
        <v>2393</v>
      </c>
      <c r="L488" s="30" t="s">
        <v>1213</v>
      </c>
      <c r="M488" s="30" t="s">
        <v>426</v>
      </c>
      <c r="N488" s="30" t="s">
        <v>431</v>
      </c>
      <c r="O488" s="30" t="s">
        <v>1228</v>
      </c>
      <c r="P488" s="30" t="s">
        <v>1228</v>
      </c>
      <c r="Q488" s="30" t="s">
        <v>1228</v>
      </c>
      <c r="R488" s="30" t="s">
        <v>1228</v>
      </c>
      <c r="S488" s="227">
        <v>0.27083333333333331</v>
      </c>
      <c r="T488" s="227">
        <v>0.45833333333333331</v>
      </c>
      <c r="U488" s="227" t="s">
        <v>1228</v>
      </c>
      <c r="V488" s="227" t="s">
        <v>1228</v>
      </c>
      <c r="W488" s="227" t="s">
        <v>1228</v>
      </c>
      <c r="X488" s="227" t="s">
        <v>1228</v>
      </c>
      <c r="Y488" s="227" t="s">
        <v>1228</v>
      </c>
      <c r="Z488" s="227" t="s">
        <v>1228</v>
      </c>
      <c r="AA488" s="227" t="s">
        <v>1228</v>
      </c>
      <c r="AB488" s="144" t="s">
        <v>1228</v>
      </c>
      <c r="AC488" s="144" t="s">
        <v>1228</v>
      </c>
      <c r="AD488" s="144" t="s">
        <v>1228</v>
      </c>
      <c r="AE488" s="30" t="s">
        <v>260</v>
      </c>
      <c r="AF488" s="30" t="s">
        <v>261</v>
      </c>
      <c r="AG488" s="30" t="s">
        <v>452</v>
      </c>
      <c r="AH488" s="30" t="s">
        <v>1084</v>
      </c>
      <c r="AI488" s="30" t="s">
        <v>435</v>
      </c>
      <c r="AJ488" s="30" t="s">
        <v>642</v>
      </c>
      <c r="AK488" s="30"/>
      <c r="AL488" s="30"/>
      <c r="AM488" s="30"/>
      <c r="AN488" s="30"/>
      <c r="AO488" s="30"/>
      <c r="AP488" s="30"/>
      <c r="AQ488" s="30"/>
      <c r="AR488" s="30"/>
      <c r="AS488" s="30"/>
      <c r="AT488" s="76"/>
      <c r="AU488" s="76"/>
      <c r="AV488" s="76"/>
      <c r="AW488" s="76"/>
      <c r="AX488" s="76"/>
      <c r="AY488" s="76"/>
      <c r="AZ488" s="170">
        <v>3</v>
      </c>
      <c r="BA488" s="30">
        <v>2</v>
      </c>
      <c r="BB488" s="24">
        <v>44193</v>
      </c>
      <c r="BC488" s="161">
        <v>347356.2</v>
      </c>
      <c r="BD488" s="161">
        <v>6305027.7999999998</v>
      </c>
      <c r="BE488" s="30" t="s">
        <v>2395</v>
      </c>
    </row>
    <row r="489" spans="1:16343" x14ac:dyDescent="0.2">
      <c r="A489" s="172">
        <v>1</v>
      </c>
      <c r="B489" s="174" t="s">
        <v>588</v>
      </c>
      <c r="C489" s="174" t="s">
        <v>118</v>
      </c>
      <c r="D489" s="172">
        <v>537</v>
      </c>
      <c r="E489" s="172" t="s">
        <v>2404</v>
      </c>
      <c r="F489" s="172" t="s">
        <v>1015</v>
      </c>
      <c r="G489" s="172" t="s">
        <v>1228</v>
      </c>
      <c r="H489" s="172" t="s">
        <v>66</v>
      </c>
      <c r="I489" s="172" t="s">
        <v>1228</v>
      </c>
      <c r="J489" s="174" t="s">
        <v>413</v>
      </c>
      <c r="K489" s="174" t="s">
        <v>2439</v>
      </c>
      <c r="L489" s="172" t="s">
        <v>1227</v>
      </c>
      <c r="M489" s="172" t="s">
        <v>426</v>
      </c>
      <c r="N489" s="172" t="s">
        <v>1228</v>
      </c>
      <c r="O489" s="172" t="s">
        <v>1228</v>
      </c>
      <c r="P489" s="172" t="s">
        <v>1228</v>
      </c>
      <c r="Q489" s="172" t="s">
        <v>1228</v>
      </c>
      <c r="R489" s="172" t="s">
        <v>1228</v>
      </c>
      <c r="S489" s="227">
        <v>0.27083333333333331</v>
      </c>
      <c r="T489" s="227">
        <v>0.45833333333333331</v>
      </c>
      <c r="U489" s="227" t="s">
        <v>1228</v>
      </c>
      <c r="V489" s="227" t="s">
        <v>1228</v>
      </c>
      <c r="W489" s="227" t="s">
        <v>1228</v>
      </c>
      <c r="X489" s="227" t="s">
        <v>1228</v>
      </c>
      <c r="Y489" s="227" t="s">
        <v>1228</v>
      </c>
      <c r="Z489" s="227" t="s">
        <v>1228</v>
      </c>
      <c r="AA489" s="227" t="s">
        <v>1228</v>
      </c>
      <c r="AB489" s="175" t="s">
        <v>1228</v>
      </c>
      <c r="AC489" s="175" t="s">
        <v>1228</v>
      </c>
      <c r="AD489" s="175" t="s">
        <v>1228</v>
      </c>
      <c r="AE489" s="172" t="s">
        <v>260</v>
      </c>
      <c r="AF489" s="172" t="s">
        <v>261</v>
      </c>
      <c r="AG489" s="172" t="s">
        <v>435</v>
      </c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3"/>
      <c r="AU489" s="173"/>
      <c r="AV489" s="173"/>
      <c r="AW489" s="173"/>
      <c r="AX489" s="173"/>
      <c r="AY489" s="173"/>
      <c r="AZ489" s="177">
        <v>3</v>
      </c>
      <c r="BA489" s="172">
        <v>3</v>
      </c>
      <c r="BB489" s="176">
        <v>44188</v>
      </c>
      <c r="BC489" s="178">
        <v>342791.4</v>
      </c>
      <c r="BD489" s="178">
        <v>6306805.4000000004</v>
      </c>
      <c r="BE489" s="30" t="s">
        <v>2441</v>
      </c>
    </row>
    <row r="490" spans="1:16343" x14ac:dyDescent="0.2">
      <c r="A490" s="30">
        <v>1</v>
      </c>
      <c r="B490" s="79" t="s">
        <v>588</v>
      </c>
      <c r="C490" s="79" t="s">
        <v>119</v>
      </c>
      <c r="D490" s="30">
        <v>538</v>
      </c>
      <c r="E490" s="30" t="s">
        <v>2442</v>
      </c>
      <c r="F490" s="30" t="s">
        <v>1042</v>
      </c>
      <c r="G490" s="30" t="s">
        <v>1228</v>
      </c>
      <c r="H490" s="28" t="s">
        <v>116</v>
      </c>
      <c r="I490" s="30" t="s">
        <v>1228</v>
      </c>
      <c r="J490" s="79" t="s">
        <v>419</v>
      </c>
      <c r="K490" s="67" t="s">
        <v>2440</v>
      </c>
      <c r="L490" s="30" t="s">
        <v>1213</v>
      </c>
      <c r="M490" s="30" t="s">
        <v>429</v>
      </c>
      <c r="N490" s="30" t="s">
        <v>431</v>
      </c>
      <c r="O490" s="30" t="s">
        <v>1228</v>
      </c>
      <c r="P490" s="30" t="s">
        <v>1228</v>
      </c>
      <c r="Q490" s="30" t="s">
        <v>1228</v>
      </c>
      <c r="R490" s="30" t="s">
        <v>1228</v>
      </c>
      <c r="S490" s="227">
        <v>0.27083333333333331</v>
      </c>
      <c r="T490" s="227">
        <v>0.85416666666666663</v>
      </c>
      <c r="U490" s="227" t="s">
        <v>1228</v>
      </c>
      <c r="V490" s="227" t="s">
        <v>1228</v>
      </c>
      <c r="W490" s="227" t="s">
        <v>1228</v>
      </c>
      <c r="X490" s="227" t="s">
        <v>1228</v>
      </c>
      <c r="Y490" s="227" t="s">
        <v>1228</v>
      </c>
      <c r="Z490" s="227" t="s">
        <v>1228</v>
      </c>
      <c r="AA490" s="227" t="s">
        <v>1228</v>
      </c>
      <c r="AB490" s="144" t="s">
        <v>1228</v>
      </c>
      <c r="AC490" s="144" t="s">
        <v>1228</v>
      </c>
      <c r="AD490" s="144" t="s">
        <v>1228</v>
      </c>
      <c r="AE490" s="30" t="s">
        <v>2443</v>
      </c>
      <c r="AF490" s="30" t="s">
        <v>316</v>
      </c>
      <c r="AG490" s="30" t="s">
        <v>329</v>
      </c>
      <c r="AH490" s="30" t="s">
        <v>1637</v>
      </c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76"/>
      <c r="AU490" s="76"/>
      <c r="AV490" s="76"/>
      <c r="AW490" s="76"/>
      <c r="AX490" s="76"/>
      <c r="AY490" s="76"/>
      <c r="AZ490" s="170">
        <v>3</v>
      </c>
      <c r="BA490" s="30">
        <v>3</v>
      </c>
      <c r="BB490" s="24">
        <v>44305</v>
      </c>
      <c r="BC490" s="161">
        <v>342791.4</v>
      </c>
      <c r="BD490" s="161">
        <v>6306805.4000000004</v>
      </c>
      <c r="BE490" s="30" t="s">
        <v>2583</v>
      </c>
    </row>
    <row r="491" spans="1:16343" s="120" customFormat="1" x14ac:dyDescent="0.2">
      <c r="A491" s="30">
        <v>1</v>
      </c>
      <c r="B491" s="79" t="s">
        <v>588</v>
      </c>
      <c r="C491" s="79" t="s">
        <v>2097</v>
      </c>
      <c r="D491" s="213">
        <v>539</v>
      </c>
      <c r="E491" s="30" t="s">
        <v>2554</v>
      </c>
      <c r="F491" s="30" t="s">
        <v>1716</v>
      </c>
      <c r="G491" s="30" t="s">
        <v>1650</v>
      </c>
      <c r="H491" s="30" t="s">
        <v>2013</v>
      </c>
      <c r="I491" s="30" t="s">
        <v>1710</v>
      </c>
      <c r="J491" s="79" t="s">
        <v>411</v>
      </c>
      <c r="K491" s="79" t="s">
        <v>2557</v>
      </c>
      <c r="L491" s="213" t="s">
        <v>1213</v>
      </c>
      <c r="M491" s="30" t="s">
        <v>434</v>
      </c>
      <c r="N491" s="30" t="s">
        <v>429</v>
      </c>
      <c r="O491" s="30" t="s">
        <v>431</v>
      </c>
      <c r="P491" s="30" t="s">
        <v>1228</v>
      </c>
      <c r="Q491" s="30" t="s">
        <v>1228</v>
      </c>
      <c r="R491" s="30" t="s">
        <v>1228</v>
      </c>
      <c r="S491" s="227" t="s">
        <v>1228</v>
      </c>
      <c r="T491" s="227" t="s">
        <v>1228</v>
      </c>
      <c r="U491" s="227" t="s">
        <v>1228</v>
      </c>
      <c r="V491" s="227" t="s">
        <v>1228</v>
      </c>
      <c r="W491" s="227" t="s">
        <v>1228</v>
      </c>
      <c r="X491" s="227" t="s">
        <v>1228</v>
      </c>
      <c r="Y491" s="227" t="s">
        <v>1228</v>
      </c>
      <c r="Z491" s="227" t="s">
        <v>1228</v>
      </c>
      <c r="AA491" s="227" t="s">
        <v>1228</v>
      </c>
      <c r="AB491" s="144" t="s">
        <v>1228</v>
      </c>
      <c r="AC491" s="144" t="s">
        <v>1228</v>
      </c>
      <c r="AD491" s="144" t="s">
        <v>1228</v>
      </c>
      <c r="AE491" s="70" t="s">
        <v>382</v>
      </c>
      <c r="AF491" s="70" t="s">
        <v>226</v>
      </c>
      <c r="AG491" s="70" t="s">
        <v>227</v>
      </c>
      <c r="AH491" s="70" t="s">
        <v>583</v>
      </c>
      <c r="AI491" s="70" t="s">
        <v>228</v>
      </c>
      <c r="AJ491" s="70" t="s">
        <v>279</v>
      </c>
      <c r="AK491" s="70" t="s">
        <v>457</v>
      </c>
      <c r="AL491" s="70" t="s">
        <v>229</v>
      </c>
      <c r="AM491" s="70" t="s">
        <v>384</v>
      </c>
      <c r="AN491" s="70" t="s">
        <v>230</v>
      </c>
      <c r="AO491" s="105" t="s">
        <v>1838</v>
      </c>
      <c r="AP491" s="214" t="s">
        <v>246</v>
      </c>
      <c r="AQ491" s="70"/>
      <c r="AR491" s="30"/>
      <c r="AS491" s="30"/>
      <c r="AT491" s="30"/>
      <c r="AU491" s="30"/>
      <c r="AV491" s="30"/>
      <c r="AW491" s="30"/>
      <c r="AX491" s="30"/>
      <c r="AY491" s="30"/>
      <c r="AZ491" s="30" t="s">
        <v>1228</v>
      </c>
      <c r="BA491" s="30"/>
      <c r="BB491" s="24">
        <v>44531</v>
      </c>
      <c r="BC491" s="161">
        <v>350438.88990000001</v>
      </c>
      <c r="BD491" s="161">
        <v>6296323.7713000001</v>
      </c>
      <c r="BE491" s="30"/>
      <c r="BF491" s="205"/>
      <c r="BG491" s="205"/>
      <c r="BH491" s="205"/>
      <c r="BI491" s="205"/>
      <c r="BJ491" s="205"/>
      <c r="BK491" s="205"/>
      <c r="BL491" s="205"/>
      <c r="BM491" s="205"/>
      <c r="BN491" s="205"/>
      <c r="BO491" s="206"/>
      <c r="BP491" s="206"/>
      <c r="BQ491" s="205"/>
      <c r="BR491" s="207"/>
      <c r="BS491" s="207"/>
      <c r="BT491" s="205"/>
      <c r="BU491" s="205"/>
      <c r="BV491" s="205"/>
      <c r="BW491" s="205"/>
      <c r="BX491" s="205"/>
      <c r="BY491" s="205"/>
      <c r="BZ491" s="205"/>
      <c r="CA491" s="205"/>
      <c r="CB491" s="205"/>
      <c r="CC491" s="205"/>
      <c r="CD491" s="208"/>
      <c r="CE491" s="209"/>
      <c r="CF491" s="205"/>
      <c r="CG491" s="210"/>
      <c r="CH491" s="210"/>
      <c r="CI491" s="205"/>
      <c r="CJ491" s="205"/>
      <c r="CK491" s="205"/>
      <c r="CL491" s="205"/>
      <c r="CM491" s="205"/>
      <c r="CN491" s="205"/>
      <c r="CO491" s="211"/>
      <c r="CP491" s="211"/>
      <c r="CQ491" s="205"/>
      <c r="CR491" s="205"/>
      <c r="CS491" s="205"/>
      <c r="CT491" s="205"/>
      <c r="CU491" s="205"/>
      <c r="CV491" s="205"/>
      <c r="CW491" s="205"/>
      <c r="CX491" s="205"/>
      <c r="CY491" s="205"/>
      <c r="CZ491" s="205"/>
      <c r="DA491" s="205"/>
      <c r="DB491" s="205"/>
      <c r="DC491" s="205"/>
      <c r="DD491" s="205"/>
      <c r="DE491" s="205"/>
      <c r="DF491" s="205"/>
      <c r="DG491" s="205"/>
      <c r="DH491" s="205"/>
      <c r="DI491" s="205"/>
      <c r="DJ491" s="205"/>
      <c r="DK491" s="205"/>
      <c r="DL491" s="205"/>
      <c r="DM491" s="205"/>
      <c r="DN491" s="205"/>
      <c r="DO491" s="205"/>
      <c r="DP491" s="205"/>
      <c r="DQ491" s="205"/>
      <c r="DR491" s="205"/>
      <c r="DS491" s="205"/>
      <c r="DT491" s="205"/>
      <c r="DU491" s="205"/>
      <c r="DV491" s="205"/>
      <c r="DW491" s="206"/>
      <c r="DX491" s="206"/>
      <c r="DY491" s="205"/>
      <c r="DZ491" s="207"/>
      <c r="EA491" s="207"/>
      <c r="EB491" s="205"/>
      <c r="EC491" s="205"/>
      <c r="ED491" s="205"/>
      <c r="EE491" s="205"/>
      <c r="EF491" s="205"/>
      <c r="EG491" s="205"/>
      <c r="EH491" s="205"/>
      <c r="EI491" s="205"/>
      <c r="EJ491" s="205"/>
      <c r="EK491" s="205"/>
      <c r="EL491" s="208"/>
      <c r="EM491" s="209"/>
      <c r="EN491" s="205"/>
      <c r="EO491" s="210"/>
      <c r="EP491" s="210"/>
      <c r="EQ491" s="205"/>
      <c r="ER491" s="205"/>
      <c r="ES491" s="205"/>
      <c r="ET491" s="205"/>
      <c r="EU491" s="205"/>
      <c r="EV491" s="205"/>
      <c r="EW491" s="211"/>
      <c r="EX491" s="211"/>
      <c r="EY491" s="205"/>
      <c r="EZ491" s="205"/>
      <c r="FA491" s="205"/>
      <c r="FB491" s="205"/>
      <c r="FC491" s="205"/>
      <c r="FD491" s="205"/>
      <c r="FE491" s="205"/>
      <c r="FF491" s="205"/>
      <c r="FG491" s="205"/>
      <c r="FH491" s="205"/>
      <c r="FI491" s="205"/>
      <c r="FJ491" s="205"/>
      <c r="FK491" s="205"/>
      <c r="FL491" s="205"/>
      <c r="FM491" s="205"/>
      <c r="FN491" s="205"/>
      <c r="FO491" s="205"/>
      <c r="FP491" s="205"/>
      <c r="FQ491" s="205"/>
      <c r="FR491" s="205"/>
      <c r="FS491" s="205"/>
      <c r="FT491" s="205"/>
      <c r="FU491" s="205"/>
      <c r="FV491" s="205"/>
      <c r="FW491" s="205"/>
      <c r="FX491" s="205"/>
      <c r="FY491" s="205"/>
      <c r="FZ491" s="205"/>
      <c r="GA491" s="205"/>
      <c r="GB491" s="205"/>
      <c r="GC491" s="205"/>
      <c r="GD491" s="205"/>
      <c r="GE491" s="206"/>
      <c r="GF491" s="206"/>
      <c r="GG491" s="205"/>
      <c r="GH491" s="207"/>
      <c r="GI491" s="207"/>
      <c r="GJ491" s="205"/>
      <c r="GK491" s="205"/>
      <c r="GL491" s="205"/>
      <c r="GM491" s="205"/>
      <c r="GN491" s="205"/>
      <c r="GO491" s="205"/>
      <c r="GP491" s="205"/>
      <c r="GQ491" s="205"/>
      <c r="GR491" s="205"/>
      <c r="GS491" s="205"/>
      <c r="GT491" s="208"/>
      <c r="GU491" s="209"/>
      <c r="GV491" s="205"/>
      <c r="GW491" s="210"/>
      <c r="GX491" s="210"/>
      <c r="GY491" s="205"/>
      <c r="GZ491" s="205"/>
      <c r="HA491" s="205"/>
      <c r="HB491" s="205"/>
      <c r="HC491" s="205"/>
      <c r="HD491" s="205"/>
      <c r="HE491" s="211"/>
      <c r="HF491" s="211"/>
      <c r="HG491" s="205"/>
      <c r="HH491" s="205"/>
      <c r="HI491" s="205"/>
      <c r="HJ491" s="205"/>
      <c r="HK491" s="205"/>
      <c r="HL491" s="205"/>
      <c r="HM491" s="205"/>
      <c r="HN491" s="205"/>
      <c r="HO491" s="205"/>
      <c r="HP491" s="205"/>
      <c r="HQ491" s="205"/>
      <c r="HR491" s="205"/>
      <c r="HS491" s="205"/>
      <c r="HT491" s="205"/>
      <c r="HU491" s="205"/>
      <c r="HV491" s="205"/>
      <c r="HW491" s="205"/>
      <c r="HX491" s="205"/>
      <c r="HY491" s="205"/>
      <c r="HZ491" s="205"/>
      <c r="IA491" s="205"/>
      <c r="IB491" s="205"/>
      <c r="IC491" s="205"/>
      <c r="ID491" s="205"/>
      <c r="IE491" s="205"/>
      <c r="IF491" s="205"/>
      <c r="IG491" s="205"/>
      <c r="IH491" s="205"/>
      <c r="II491" s="205"/>
      <c r="IJ491" s="205"/>
      <c r="IK491" s="205"/>
      <c r="IL491" s="205"/>
      <c r="IM491" s="206"/>
      <c r="IN491" s="206"/>
      <c r="IO491" s="205"/>
      <c r="IP491" s="207"/>
      <c r="IQ491" s="207"/>
      <c r="IR491" s="205"/>
      <c r="IS491" s="205"/>
      <c r="IT491" s="205"/>
      <c r="IU491" s="205"/>
      <c r="IV491" s="205"/>
      <c r="IW491" s="205"/>
      <c r="IX491" s="205"/>
      <c r="IY491" s="205"/>
      <c r="IZ491" s="205"/>
      <c r="JA491" s="205"/>
      <c r="JB491" s="208"/>
      <c r="JC491" s="209"/>
      <c r="JD491" s="205"/>
      <c r="JE491" s="210"/>
      <c r="JF491" s="210"/>
      <c r="JG491" s="205"/>
      <c r="JH491" s="205"/>
      <c r="JI491" s="205"/>
      <c r="JJ491" s="205"/>
      <c r="JK491" s="205"/>
      <c r="JL491" s="205"/>
      <c r="JM491" s="211"/>
      <c r="JN491" s="211"/>
      <c r="JO491" s="205"/>
      <c r="JP491" s="205"/>
      <c r="JQ491" s="205"/>
      <c r="JR491" s="205"/>
      <c r="JS491" s="205"/>
      <c r="JT491" s="205"/>
      <c r="JU491" s="205"/>
      <c r="JV491" s="205"/>
      <c r="JW491" s="205"/>
      <c r="JX491" s="205"/>
      <c r="JY491" s="205"/>
      <c r="JZ491" s="205"/>
      <c r="KA491" s="205"/>
      <c r="KB491" s="205"/>
      <c r="KC491" s="205"/>
      <c r="KD491" s="205"/>
      <c r="KE491" s="205"/>
      <c r="KF491" s="205"/>
      <c r="KG491" s="205"/>
      <c r="KH491" s="205"/>
      <c r="KI491" s="205"/>
      <c r="KJ491" s="205"/>
      <c r="KK491" s="205"/>
      <c r="KL491" s="205"/>
      <c r="KM491" s="205"/>
      <c r="KN491" s="205"/>
      <c r="KO491" s="205"/>
      <c r="KP491" s="205"/>
      <c r="KQ491" s="205"/>
      <c r="KR491" s="205"/>
      <c r="KS491" s="205"/>
      <c r="KT491" s="205"/>
      <c r="KU491" s="206"/>
      <c r="KV491" s="206"/>
      <c r="KW491" s="205"/>
      <c r="KX491" s="207"/>
      <c r="KY491" s="207"/>
      <c r="KZ491" s="205"/>
      <c r="LA491" s="205"/>
      <c r="LB491" s="205"/>
      <c r="LC491" s="205"/>
      <c r="LD491" s="205"/>
      <c r="LE491" s="205"/>
      <c r="LF491" s="205"/>
      <c r="LG491" s="205"/>
      <c r="LH491" s="205"/>
      <c r="LI491" s="205"/>
      <c r="LJ491" s="208"/>
      <c r="LK491" s="209"/>
      <c r="LL491" s="205"/>
      <c r="LM491" s="210"/>
      <c r="LN491" s="210"/>
      <c r="LO491" s="205"/>
      <c r="LP491" s="205"/>
      <c r="LQ491" s="205"/>
      <c r="LR491" s="205"/>
      <c r="LS491" s="205"/>
      <c r="LT491" s="205"/>
      <c r="LU491" s="211"/>
      <c r="LV491" s="211"/>
      <c r="LW491" s="205"/>
      <c r="LX491" s="205"/>
      <c r="LY491" s="205"/>
      <c r="LZ491" s="205"/>
      <c r="MA491" s="205"/>
      <c r="MB491" s="205"/>
      <c r="MC491" s="205"/>
      <c r="MD491" s="205"/>
      <c r="ME491" s="205"/>
      <c r="MF491" s="205"/>
      <c r="MG491" s="205"/>
      <c r="MH491" s="205"/>
      <c r="MI491" s="205"/>
      <c r="MJ491" s="205"/>
      <c r="MK491" s="205"/>
      <c r="ML491" s="205"/>
      <c r="MM491" s="205"/>
      <c r="MN491" s="205"/>
      <c r="MO491" s="205"/>
      <c r="MP491" s="205"/>
      <c r="MQ491" s="205"/>
      <c r="MR491" s="205"/>
      <c r="MS491" s="205"/>
      <c r="MT491" s="205"/>
      <c r="MU491" s="205"/>
      <c r="MV491" s="205"/>
      <c r="MW491" s="205"/>
      <c r="MX491" s="205"/>
      <c r="MY491" s="205"/>
      <c r="MZ491" s="205"/>
      <c r="NA491" s="205"/>
      <c r="NB491" s="205"/>
      <c r="NC491" s="206"/>
      <c r="ND491" s="206"/>
      <c r="NE491" s="205"/>
      <c r="NF491" s="207"/>
      <c r="NG491" s="207"/>
      <c r="NH491" s="205"/>
      <c r="NI491" s="205"/>
      <c r="NJ491" s="205"/>
      <c r="NK491" s="205"/>
      <c r="NL491" s="205"/>
      <c r="NM491" s="205"/>
      <c r="NN491" s="205"/>
      <c r="NO491" s="205"/>
      <c r="NP491" s="205"/>
      <c r="NQ491" s="205"/>
      <c r="NR491" s="208"/>
      <c r="NS491" s="209"/>
      <c r="NT491" s="205"/>
      <c r="NU491" s="210"/>
      <c r="NV491" s="210"/>
      <c r="NW491" s="205"/>
      <c r="NX491" s="205"/>
      <c r="NY491" s="205"/>
      <c r="NZ491" s="205"/>
      <c r="OA491" s="205"/>
      <c r="OB491" s="205"/>
      <c r="OC491" s="211"/>
      <c r="OD491" s="211"/>
      <c r="OE491" s="205"/>
      <c r="OF491" s="205"/>
      <c r="OG491" s="205"/>
      <c r="OH491" s="205"/>
      <c r="OI491" s="205"/>
      <c r="OJ491" s="205"/>
      <c r="OK491" s="205"/>
      <c r="OL491" s="205"/>
      <c r="OM491" s="205"/>
      <c r="ON491" s="205"/>
      <c r="OO491" s="205"/>
      <c r="OP491" s="205"/>
      <c r="OQ491" s="205"/>
      <c r="OR491" s="205"/>
      <c r="OS491" s="205"/>
      <c r="OT491" s="205"/>
      <c r="OU491" s="205"/>
      <c r="OV491" s="205"/>
      <c r="OW491" s="205"/>
      <c r="OX491" s="205"/>
      <c r="OY491" s="205"/>
      <c r="OZ491" s="205"/>
      <c r="PA491" s="205"/>
      <c r="PB491" s="205"/>
      <c r="PC491" s="205"/>
      <c r="PD491" s="205"/>
      <c r="PE491" s="205"/>
      <c r="PF491" s="205"/>
      <c r="PG491" s="205"/>
      <c r="PH491" s="205"/>
      <c r="PI491" s="205"/>
      <c r="PJ491" s="205"/>
      <c r="PK491" s="206"/>
      <c r="PL491" s="206"/>
      <c r="PM491" s="205"/>
      <c r="PN491" s="207"/>
      <c r="PO491" s="207"/>
      <c r="PP491" s="205"/>
      <c r="PQ491" s="205"/>
      <c r="PR491" s="205"/>
      <c r="PS491" s="205"/>
      <c r="PT491" s="205"/>
      <c r="PU491" s="205"/>
      <c r="PV491" s="205"/>
      <c r="PW491" s="205"/>
      <c r="PX491" s="205"/>
      <c r="PY491" s="205"/>
      <c r="PZ491" s="208"/>
      <c r="QA491" s="209"/>
      <c r="QB491" s="205"/>
      <c r="QC491" s="210"/>
      <c r="QD491" s="210"/>
      <c r="QE491" s="205"/>
      <c r="QF491" s="205"/>
      <c r="QG491" s="205"/>
      <c r="QH491" s="205"/>
      <c r="QI491" s="205"/>
      <c r="QJ491" s="205"/>
      <c r="QK491" s="211"/>
      <c r="QL491" s="211"/>
      <c r="QM491" s="205"/>
      <c r="QN491" s="205"/>
      <c r="QO491" s="205"/>
      <c r="QP491" s="205"/>
      <c r="QQ491" s="205"/>
      <c r="QR491" s="205"/>
      <c r="QS491" s="205"/>
      <c r="QT491" s="205"/>
      <c r="QU491" s="205"/>
      <c r="QV491" s="205"/>
      <c r="QW491" s="205"/>
      <c r="QX491" s="205"/>
      <c r="QY491" s="205"/>
      <c r="QZ491" s="205"/>
      <c r="RA491" s="205"/>
      <c r="RB491" s="205"/>
      <c r="RC491" s="205"/>
      <c r="RD491" s="205"/>
      <c r="RE491" s="205"/>
      <c r="RF491" s="205"/>
      <c r="RG491" s="205"/>
      <c r="RH491" s="205"/>
      <c r="RI491" s="205"/>
      <c r="RJ491" s="205"/>
      <c r="RK491" s="205"/>
      <c r="RL491" s="205"/>
      <c r="RM491" s="205"/>
      <c r="RN491" s="205"/>
      <c r="RO491" s="205"/>
      <c r="RP491" s="205"/>
      <c r="RQ491" s="205"/>
      <c r="RR491" s="205"/>
      <c r="RS491" s="206"/>
      <c r="RT491" s="206"/>
      <c r="RU491" s="205"/>
      <c r="RV491" s="207"/>
      <c r="RW491" s="207"/>
      <c r="RX491" s="205"/>
      <c r="RY491" s="205"/>
      <c r="RZ491" s="205"/>
      <c r="SA491" s="205"/>
      <c r="SB491" s="205"/>
      <c r="SC491" s="205"/>
      <c r="SD491" s="205"/>
      <c r="SE491" s="205"/>
      <c r="SF491" s="205"/>
      <c r="SG491" s="205"/>
      <c r="SH491" s="208"/>
      <c r="SI491" s="209"/>
      <c r="SJ491" s="205"/>
      <c r="SK491" s="210"/>
      <c r="SL491" s="210"/>
      <c r="SM491" s="205"/>
      <c r="SN491" s="205"/>
      <c r="SO491" s="205"/>
      <c r="SP491" s="205"/>
      <c r="SQ491" s="205"/>
      <c r="SR491" s="205"/>
      <c r="SS491" s="211"/>
      <c r="ST491" s="211"/>
      <c r="SU491" s="205"/>
      <c r="SV491" s="205"/>
      <c r="SW491" s="205"/>
      <c r="SX491" s="205"/>
      <c r="SY491" s="205"/>
      <c r="SZ491" s="205"/>
      <c r="TA491" s="205"/>
      <c r="TB491" s="205"/>
      <c r="TC491" s="205"/>
      <c r="TD491" s="205"/>
      <c r="TE491" s="205"/>
      <c r="TF491" s="205"/>
      <c r="TG491" s="205"/>
      <c r="TH491" s="205"/>
      <c r="TI491" s="205"/>
      <c r="TJ491" s="205"/>
      <c r="TK491" s="205"/>
      <c r="TL491" s="205"/>
      <c r="TM491" s="205"/>
      <c r="TN491" s="205"/>
      <c r="TO491" s="205"/>
      <c r="TP491" s="205"/>
      <c r="TQ491" s="205"/>
      <c r="TR491" s="205"/>
      <c r="TS491" s="205"/>
      <c r="TT491" s="205"/>
      <c r="TU491" s="205"/>
      <c r="TV491" s="205"/>
      <c r="TW491" s="205"/>
      <c r="TX491" s="205"/>
      <c r="TY491" s="205"/>
      <c r="TZ491" s="205"/>
      <c r="UA491" s="206"/>
      <c r="UB491" s="206"/>
      <c r="UC491" s="205"/>
      <c r="UD491" s="207"/>
      <c r="UE491" s="207"/>
      <c r="UF491" s="205"/>
      <c r="UG491" s="205"/>
      <c r="UH491" s="205"/>
      <c r="UI491" s="205"/>
      <c r="UJ491" s="205"/>
      <c r="UK491" s="205"/>
      <c r="UL491" s="205"/>
      <c r="UM491" s="205"/>
      <c r="UN491" s="205"/>
      <c r="UO491" s="205"/>
      <c r="UP491" s="208"/>
      <c r="UQ491" s="209"/>
      <c r="UR491" s="205"/>
      <c r="US491" s="210"/>
      <c r="UT491" s="210"/>
      <c r="UU491" s="205"/>
      <c r="UV491" s="205"/>
      <c r="UW491" s="205"/>
      <c r="UX491" s="205"/>
      <c r="UY491" s="205"/>
      <c r="UZ491" s="205"/>
      <c r="VA491" s="211"/>
      <c r="VB491" s="211"/>
      <c r="VC491" s="205"/>
      <c r="VD491" s="205"/>
      <c r="VE491" s="205"/>
      <c r="VF491" s="205"/>
      <c r="VG491" s="205"/>
      <c r="VH491" s="205"/>
      <c r="VI491" s="205"/>
      <c r="VJ491" s="205"/>
      <c r="VK491" s="205"/>
      <c r="VL491" s="205"/>
      <c r="VM491" s="205"/>
      <c r="VN491" s="205"/>
      <c r="VO491" s="205"/>
      <c r="VP491" s="205"/>
      <c r="VQ491" s="205"/>
      <c r="VR491" s="205"/>
      <c r="VS491" s="205"/>
      <c r="VT491" s="205"/>
      <c r="VU491" s="205"/>
      <c r="VV491" s="205"/>
      <c r="VW491" s="205"/>
      <c r="VX491" s="205"/>
      <c r="VY491" s="205"/>
      <c r="VZ491" s="205"/>
      <c r="WA491" s="205"/>
      <c r="WB491" s="205"/>
      <c r="WC491" s="205"/>
      <c r="WD491" s="205"/>
      <c r="WE491" s="205"/>
      <c r="WF491" s="205"/>
      <c r="WG491" s="205"/>
      <c r="WH491" s="205"/>
      <c r="WI491" s="206"/>
      <c r="WJ491" s="206"/>
      <c r="WK491" s="205"/>
      <c r="WL491" s="207"/>
      <c r="WM491" s="207"/>
      <c r="WN491" s="205"/>
      <c r="WO491" s="205"/>
      <c r="WP491" s="205"/>
      <c r="WQ491" s="205"/>
      <c r="WR491" s="205"/>
      <c r="WS491" s="205"/>
      <c r="WT491" s="205"/>
      <c r="WU491" s="205"/>
      <c r="WV491" s="205"/>
      <c r="WW491" s="205"/>
      <c r="WX491" s="208"/>
      <c r="WY491" s="209"/>
      <c r="WZ491" s="205"/>
      <c r="XA491" s="210"/>
      <c r="XB491" s="210"/>
      <c r="XC491" s="205"/>
      <c r="XD491" s="205"/>
      <c r="XE491" s="205"/>
      <c r="XF491" s="205"/>
      <c r="XG491" s="205"/>
      <c r="XH491" s="205"/>
      <c r="XI491" s="211"/>
      <c r="XJ491" s="211"/>
      <c r="XK491" s="205"/>
      <c r="XL491" s="205"/>
      <c r="XM491" s="205"/>
      <c r="XN491" s="205"/>
      <c r="XO491" s="205"/>
      <c r="XP491" s="205"/>
      <c r="XQ491" s="205"/>
      <c r="XR491" s="205"/>
      <c r="XS491" s="205"/>
      <c r="XT491" s="205"/>
      <c r="XU491" s="205"/>
      <c r="XV491" s="205"/>
      <c r="XW491" s="205"/>
      <c r="XX491" s="205"/>
      <c r="XY491" s="205"/>
      <c r="XZ491" s="205"/>
      <c r="YA491" s="205"/>
      <c r="YB491" s="205"/>
      <c r="YC491" s="205"/>
      <c r="YD491" s="205"/>
      <c r="YE491" s="205"/>
      <c r="YF491" s="205"/>
      <c r="YG491" s="205"/>
      <c r="YH491" s="205"/>
      <c r="YI491" s="205"/>
      <c r="YJ491" s="205"/>
      <c r="YK491" s="205"/>
      <c r="YL491" s="205"/>
      <c r="YM491" s="205"/>
      <c r="YN491" s="205"/>
      <c r="YO491" s="205"/>
      <c r="YP491" s="205"/>
      <c r="YQ491" s="206"/>
      <c r="YR491" s="206"/>
      <c r="YS491" s="205"/>
      <c r="YT491" s="207"/>
      <c r="YU491" s="207"/>
      <c r="YV491" s="205"/>
      <c r="YW491" s="205"/>
      <c r="YX491" s="205"/>
      <c r="YY491" s="205"/>
      <c r="YZ491" s="205"/>
      <c r="ZA491" s="205"/>
      <c r="ZB491" s="205"/>
      <c r="ZC491" s="205"/>
      <c r="ZD491" s="205"/>
      <c r="ZE491" s="205"/>
      <c r="ZF491" s="208"/>
      <c r="ZG491" s="209"/>
      <c r="ZH491" s="205"/>
      <c r="ZI491" s="210"/>
      <c r="ZJ491" s="210"/>
      <c r="ZK491" s="205"/>
      <c r="ZL491" s="205"/>
      <c r="ZM491" s="205"/>
      <c r="ZN491" s="205"/>
      <c r="ZO491" s="205"/>
      <c r="ZP491" s="205"/>
      <c r="ZQ491" s="211"/>
      <c r="ZR491" s="211"/>
      <c r="ZS491" s="205"/>
      <c r="ZT491" s="205"/>
      <c r="ZU491" s="205"/>
      <c r="ZV491" s="205"/>
      <c r="ZW491" s="205"/>
      <c r="ZX491" s="205"/>
      <c r="ZY491" s="205"/>
      <c r="ZZ491" s="205"/>
      <c r="AAA491" s="205"/>
      <c r="AAB491" s="205"/>
      <c r="AAC491" s="205"/>
      <c r="AAD491" s="205"/>
      <c r="AAE491" s="205"/>
      <c r="AAF491" s="205"/>
      <c r="AAG491" s="205"/>
      <c r="AAH491" s="205"/>
      <c r="AAI491" s="205"/>
      <c r="AAJ491" s="205"/>
      <c r="AAK491" s="205"/>
      <c r="AAL491" s="205"/>
      <c r="AAM491" s="205"/>
      <c r="AAN491" s="205"/>
      <c r="AAO491" s="205"/>
      <c r="AAP491" s="205"/>
      <c r="AAQ491" s="205"/>
      <c r="AAR491" s="205"/>
      <c r="AAS491" s="205"/>
      <c r="AAT491" s="205"/>
      <c r="AAU491" s="205"/>
      <c r="AAV491" s="205"/>
      <c r="AAW491" s="205"/>
      <c r="AAX491" s="205"/>
      <c r="AAY491" s="206"/>
      <c r="AAZ491" s="206"/>
      <c r="ABA491" s="205"/>
      <c r="ABB491" s="207"/>
      <c r="ABC491" s="207"/>
      <c r="ABD491" s="205"/>
      <c r="ABE491" s="205"/>
      <c r="ABF491" s="205"/>
      <c r="ABG491" s="205"/>
      <c r="ABH491" s="205"/>
      <c r="ABI491" s="205"/>
      <c r="ABJ491" s="205"/>
      <c r="ABK491" s="205"/>
      <c r="ABL491" s="205"/>
      <c r="ABM491" s="205"/>
      <c r="ABN491" s="208"/>
      <c r="ABO491" s="209"/>
      <c r="ABP491" s="205"/>
      <c r="ABQ491" s="210"/>
      <c r="ABR491" s="210"/>
      <c r="ABS491" s="205"/>
      <c r="ABT491" s="205"/>
      <c r="ABU491" s="205"/>
      <c r="ABV491" s="205"/>
      <c r="ABW491" s="205"/>
      <c r="ABX491" s="205"/>
      <c r="ABY491" s="211"/>
      <c r="ABZ491" s="211"/>
      <c r="ACA491" s="205"/>
      <c r="ACB491" s="205"/>
      <c r="ACC491" s="205"/>
      <c r="ACD491" s="205"/>
      <c r="ACE491" s="205"/>
      <c r="ACF491" s="205"/>
      <c r="ACG491" s="205"/>
      <c r="ACH491" s="205"/>
      <c r="ACI491" s="205"/>
      <c r="ACJ491" s="205"/>
      <c r="ACK491" s="205"/>
      <c r="ACL491" s="205"/>
      <c r="ACM491" s="205"/>
      <c r="ACN491" s="205"/>
      <c r="ACO491" s="205"/>
      <c r="ACP491" s="205"/>
      <c r="ACQ491" s="205"/>
      <c r="ACR491" s="205"/>
      <c r="ACS491" s="205"/>
      <c r="ACT491" s="205"/>
      <c r="ACU491" s="205"/>
      <c r="ACV491" s="205"/>
      <c r="ACW491" s="205"/>
      <c r="ACX491" s="205"/>
      <c r="ACY491" s="205"/>
      <c r="ACZ491" s="205"/>
      <c r="ADA491" s="205"/>
      <c r="ADB491" s="205"/>
      <c r="ADC491" s="205"/>
      <c r="ADD491" s="205"/>
      <c r="ADE491" s="205"/>
      <c r="ADF491" s="205"/>
      <c r="ADG491" s="206"/>
      <c r="ADH491" s="206"/>
      <c r="ADI491" s="205"/>
      <c r="ADJ491" s="207"/>
      <c r="ADK491" s="207"/>
      <c r="ADL491" s="205"/>
      <c r="ADM491" s="205"/>
      <c r="ADN491" s="205"/>
      <c r="ADO491" s="205"/>
      <c r="ADP491" s="205"/>
      <c r="ADQ491" s="205"/>
      <c r="ADR491" s="205"/>
      <c r="ADS491" s="205"/>
      <c r="ADT491" s="205"/>
      <c r="ADU491" s="205"/>
      <c r="ADV491" s="208"/>
      <c r="ADW491" s="209"/>
      <c r="ADX491" s="205"/>
      <c r="ADY491" s="210"/>
      <c r="ADZ491" s="210"/>
      <c r="AEA491" s="205"/>
      <c r="AEB491" s="205"/>
      <c r="AEC491" s="205"/>
      <c r="AED491" s="205"/>
      <c r="AEE491" s="205"/>
      <c r="AEF491" s="205"/>
      <c r="AEG491" s="211"/>
      <c r="AEH491" s="211"/>
      <c r="AEI491" s="205"/>
      <c r="AEJ491" s="205"/>
      <c r="AEK491" s="205"/>
      <c r="AEL491" s="205"/>
      <c r="AEM491" s="205"/>
      <c r="AEN491" s="205"/>
      <c r="AEO491" s="205"/>
      <c r="AEP491" s="205"/>
      <c r="AEQ491" s="205"/>
      <c r="AER491" s="205"/>
      <c r="AES491" s="205"/>
      <c r="AET491" s="205"/>
      <c r="AEU491" s="205"/>
      <c r="AEV491" s="205"/>
      <c r="AEW491" s="205"/>
      <c r="AEX491" s="205"/>
      <c r="AEY491" s="205"/>
      <c r="AEZ491" s="205"/>
      <c r="AFA491" s="205"/>
      <c r="AFB491" s="205"/>
      <c r="AFC491" s="205"/>
      <c r="AFD491" s="205"/>
      <c r="AFE491" s="205"/>
      <c r="AFF491" s="205"/>
      <c r="AFG491" s="205"/>
      <c r="AFH491" s="205"/>
      <c r="AFI491" s="205"/>
      <c r="AFJ491" s="205"/>
      <c r="AFK491" s="205"/>
      <c r="AFL491" s="205"/>
      <c r="AFM491" s="205"/>
      <c r="AFN491" s="205"/>
      <c r="AFO491" s="206"/>
      <c r="AFP491" s="206"/>
      <c r="AFQ491" s="205"/>
      <c r="AFR491" s="207"/>
      <c r="AFS491" s="207"/>
      <c r="AFT491" s="205"/>
      <c r="AFU491" s="205"/>
      <c r="AFV491" s="205"/>
      <c r="AFW491" s="205"/>
      <c r="AFX491" s="205"/>
      <c r="AFY491" s="205"/>
      <c r="AFZ491" s="205"/>
      <c r="AGA491" s="205"/>
      <c r="AGB491" s="205"/>
      <c r="AGC491" s="205"/>
      <c r="AGD491" s="208"/>
      <c r="AGE491" s="209"/>
      <c r="AGF491" s="205"/>
      <c r="AGG491" s="210"/>
      <c r="AGH491" s="210"/>
      <c r="AGI491" s="205"/>
      <c r="AGJ491" s="205"/>
      <c r="AGK491" s="205"/>
      <c r="AGL491" s="205"/>
      <c r="AGM491" s="205"/>
      <c r="AGN491" s="205"/>
      <c r="AGO491" s="211"/>
      <c r="AGP491" s="211"/>
      <c r="AGQ491" s="205"/>
      <c r="AGR491" s="205"/>
      <c r="AGS491" s="205"/>
      <c r="AGT491" s="205"/>
      <c r="AGU491" s="205"/>
      <c r="AGV491" s="205"/>
      <c r="AGW491" s="205"/>
      <c r="AGX491" s="205"/>
      <c r="AGY491" s="205"/>
      <c r="AGZ491" s="205"/>
      <c r="AHA491" s="205"/>
      <c r="AHB491" s="205"/>
      <c r="AHC491" s="205"/>
      <c r="AHD491" s="205"/>
      <c r="AHE491" s="205"/>
      <c r="AHF491" s="205"/>
      <c r="AHG491" s="205"/>
      <c r="AHH491" s="205"/>
      <c r="AHI491" s="205"/>
      <c r="AHJ491" s="205"/>
      <c r="AHK491" s="205"/>
      <c r="AHL491" s="205"/>
      <c r="AHM491" s="205"/>
      <c r="AHN491" s="205"/>
      <c r="AHO491" s="205"/>
      <c r="AHP491" s="205"/>
      <c r="AHQ491" s="205"/>
      <c r="AHR491" s="205"/>
      <c r="AHS491" s="205"/>
      <c r="AHT491" s="205"/>
      <c r="AHU491" s="205"/>
      <c r="AHV491" s="205"/>
      <c r="AHW491" s="206"/>
      <c r="AHX491" s="206"/>
      <c r="AHY491" s="205"/>
      <c r="AHZ491" s="207"/>
      <c r="AIA491" s="207"/>
      <c r="AIB491" s="205"/>
      <c r="AIC491" s="205"/>
      <c r="AID491" s="205"/>
      <c r="AIE491" s="205"/>
      <c r="AIF491" s="205"/>
      <c r="AIG491" s="205"/>
      <c r="AIH491" s="205"/>
      <c r="AII491" s="205"/>
      <c r="AIJ491" s="205"/>
      <c r="AIK491" s="205"/>
      <c r="AIL491" s="208"/>
      <c r="AIM491" s="209"/>
      <c r="AIN491" s="205"/>
      <c r="AIO491" s="210"/>
      <c r="AIP491" s="210"/>
      <c r="AIQ491" s="205"/>
      <c r="AIR491" s="205"/>
      <c r="AIS491" s="205"/>
      <c r="AIT491" s="205"/>
      <c r="AIU491" s="205"/>
      <c r="AIV491" s="205"/>
      <c r="AIW491" s="211"/>
      <c r="AIX491" s="211"/>
      <c r="AIY491" s="205"/>
      <c r="AIZ491" s="205"/>
      <c r="AJA491" s="205"/>
      <c r="AJB491" s="205"/>
      <c r="AJC491" s="205"/>
      <c r="AJD491" s="205"/>
      <c r="AJE491" s="205"/>
      <c r="AJF491" s="205"/>
      <c r="AJG491" s="205"/>
      <c r="AJH491" s="205"/>
      <c r="AJI491" s="205"/>
      <c r="AJJ491" s="205"/>
      <c r="AJK491" s="205"/>
      <c r="AJL491" s="205"/>
      <c r="AJM491" s="205"/>
      <c r="AJN491" s="205"/>
      <c r="AJO491" s="205"/>
      <c r="AJP491" s="205"/>
      <c r="AJQ491" s="205"/>
      <c r="AJR491" s="205"/>
      <c r="AJS491" s="205"/>
      <c r="AJT491" s="205"/>
      <c r="AJU491" s="205"/>
      <c r="AJV491" s="205"/>
      <c r="AJW491" s="205"/>
      <c r="AJX491" s="205"/>
      <c r="AJY491" s="205"/>
      <c r="AJZ491" s="205"/>
      <c r="AKA491" s="205"/>
      <c r="AKB491" s="205"/>
      <c r="AKC491" s="205"/>
      <c r="AKD491" s="205"/>
      <c r="AKE491" s="206"/>
      <c r="AKF491" s="206"/>
      <c r="AKG491" s="205"/>
      <c r="AKH491" s="207"/>
      <c r="AKI491" s="207"/>
      <c r="AKJ491" s="205"/>
      <c r="AKK491" s="205"/>
      <c r="AKL491" s="205"/>
      <c r="AKM491" s="205"/>
      <c r="AKN491" s="205"/>
      <c r="AKO491" s="205"/>
      <c r="AKP491" s="205"/>
      <c r="AKQ491" s="205"/>
      <c r="AKR491" s="205"/>
      <c r="AKS491" s="205"/>
      <c r="AKT491" s="208"/>
      <c r="AKU491" s="209"/>
      <c r="AKV491" s="205"/>
      <c r="AKW491" s="210"/>
      <c r="AKX491" s="210"/>
      <c r="AKY491" s="205"/>
      <c r="AKZ491" s="205"/>
      <c r="ALA491" s="205"/>
      <c r="ALB491" s="205"/>
      <c r="ALC491" s="205"/>
      <c r="ALD491" s="205"/>
      <c r="ALE491" s="211"/>
      <c r="ALF491" s="211"/>
      <c r="ALG491" s="205"/>
      <c r="ALH491" s="205"/>
      <c r="ALI491" s="205"/>
      <c r="ALJ491" s="205"/>
      <c r="ALK491" s="205"/>
      <c r="ALL491" s="205"/>
      <c r="ALM491" s="205"/>
      <c r="ALN491" s="205"/>
      <c r="ALO491" s="205"/>
      <c r="ALP491" s="205"/>
      <c r="ALQ491" s="205"/>
      <c r="ALR491" s="205"/>
      <c r="ALS491" s="205"/>
      <c r="ALT491" s="205"/>
      <c r="ALU491" s="205"/>
      <c r="ALV491" s="205"/>
      <c r="ALW491" s="205"/>
      <c r="ALX491" s="205"/>
      <c r="ALY491" s="205"/>
      <c r="ALZ491" s="205"/>
      <c r="AMA491" s="205"/>
      <c r="AMB491" s="205"/>
      <c r="AMC491" s="205"/>
      <c r="AMD491" s="205"/>
      <c r="AME491" s="205"/>
      <c r="AMF491" s="205"/>
      <c r="AMG491" s="205"/>
      <c r="AMH491" s="205"/>
      <c r="AMI491" s="205"/>
      <c r="AMJ491" s="205"/>
      <c r="AMK491" s="205"/>
      <c r="AML491" s="205"/>
      <c r="AMM491" s="206"/>
      <c r="AMN491" s="206"/>
      <c r="AMO491" s="205"/>
      <c r="AMP491" s="207"/>
      <c r="AMQ491" s="207"/>
      <c r="AMR491" s="205"/>
      <c r="AMS491" s="205"/>
      <c r="AMT491" s="205"/>
      <c r="AMU491" s="205"/>
      <c r="AMV491" s="205"/>
      <c r="AMW491" s="205"/>
      <c r="AMX491" s="205"/>
      <c r="AMY491" s="205"/>
      <c r="AMZ491" s="205"/>
      <c r="ANA491" s="205"/>
      <c r="ANB491" s="208"/>
      <c r="ANC491" s="209"/>
      <c r="AND491" s="205"/>
      <c r="ANE491" s="210"/>
      <c r="ANF491" s="210"/>
      <c r="ANG491" s="205"/>
      <c r="ANH491" s="205"/>
      <c r="ANI491" s="205"/>
      <c r="ANJ491" s="205"/>
      <c r="ANK491" s="205"/>
      <c r="ANL491" s="205"/>
      <c r="ANM491" s="211"/>
      <c r="ANN491" s="211"/>
      <c r="ANO491" s="205"/>
      <c r="ANP491" s="205"/>
      <c r="ANQ491" s="205"/>
      <c r="ANR491" s="205"/>
      <c r="ANS491" s="205"/>
      <c r="ANT491" s="205"/>
      <c r="ANU491" s="205"/>
      <c r="ANV491" s="205"/>
      <c r="ANW491" s="205"/>
      <c r="ANX491" s="205"/>
      <c r="ANY491" s="205"/>
      <c r="ANZ491" s="205"/>
      <c r="AOA491" s="205"/>
      <c r="AOB491" s="205"/>
      <c r="AOC491" s="205"/>
      <c r="AOD491" s="205"/>
      <c r="AOE491" s="205"/>
      <c r="AOF491" s="205"/>
      <c r="AOG491" s="205"/>
      <c r="AOH491" s="205"/>
      <c r="AOI491" s="205"/>
      <c r="AOJ491" s="205"/>
      <c r="AOK491" s="205"/>
      <c r="AOL491" s="205"/>
      <c r="AOM491" s="205"/>
      <c r="AON491" s="205"/>
      <c r="AOO491" s="205"/>
      <c r="AOP491" s="205"/>
      <c r="AOQ491" s="205"/>
      <c r="AOR491" s="205"/>
      <c r="AOS491" s="205"/>
      <c r="AOT491" s="205"/>
      <c r="AOU491" s="206"/>
      <c r="AOV491" s="206"/>
      <c r="AOW491" s="205"/>
      <c r="AOX491" s="207"/>
      <c r="AOY491" s="207"/>
      <c r="AOZ491" s="205"/>
      <c r="APA491" s="205"/>
      <c r="APB491" s="205"/>
      <c r="APC491" s="205"/>
      <c r="APD491" s="205"/>
      <c r="APE491" s="205"/>
      <c r="APF491" s="205"/>
      <c r="APG491" s="205"/>
      <c r="APH491" s="205"/>
      <c r="API491" s="205"/>
      <c r="APJ491" s="208"/>
      <c r="APK491" s="209"/>
      <c r="APL491" s="205"/>
      <c r="APM491" s="210"/>
      <c r="APN491" s="210"/>
      <c r="APO491" s="205"/>
      <c r="APP491" s="205"/>
      <c r="APQ491" s="205"/>
      <c r="APR491" s="205"/>
      <c r="APS491" s="205"/>
      <c r="APT491" s="205"/>
      <c r="APU491" s="211"/>
      <c r="APV491" s="211"/>
      <c r="APW491" s="205"/>
      <c r="APX491" s="205"/>
      <c r="APY491" s="205"/>
      <c r="APZ491" s="205"/>
      <c r="AQA491" s="205"/>
      <c r="AQB491" s="205"/>
      <c r="AQC491" s="205"/>
      <c r="AQD491" s="205"/>
      <c r="AQE491" s="205"/>
      <c r="AQF491" s="205"/>
      <c r="AQG491" s="205"/>
      <c r="AQH491" s="205"/>
      <c r="AQI491" s="205"/>
      <c r="AQJ491" s="205"/>
      <c r="AQK491" s="205"/>
      <c r="AQL491" s="205"/>
      <c r="AQM491" s="205"/>
      <c r="AQN491" s="205"/>
      <c r="AQO491" s="205"/>
      <c r="AQP491" s="205"/>
      <c r="AQQ491" s="205"/>
      <c r="AQR491" s="205"/>
      <c r="AQS491" s="205"/>
      <c r="AQT491" s="205"/>
      <c r="AQU491" s="205"/>
      <c r="AQV491" s="205"/>
      <c r="AQW491" s="205"/>
      <c r="AQX491" s="205"/>
      <c r="AQY491" s="205"/>
      <c r="AQZ491" s="205"/>
      <c r="ARA491" s="205"/>
      <c r="ARB491" s="205"/>
      <c r="ARC491" s="206"/>
      <c r="ARD491" s="206"/>
      <c r="ARE491" s="205"/>
      <c r="ARF491" s="207"/>
      <c r="ARG491" s="207"/>
      <c r="ARH491" s="205"/>
      <c r="ARI491" s="205"/>
      <c r="ARJ491" s="205"/>
      <c r="ARK491" s="205"/>
      <c r="ARL491" s="205"/>
      <c r="ARM491" s="205"/>
      <c r="ARN491" s="205"/>
      <c r="ARO491" s="205"/>
      <c r="ARP491" s="205"/>
      <c r="ARQ491" s="205"/>
      <c r="ARR491" s="208"/>
      <c r="ARS491" s="209"/>
      <c r="ART491" s="205"/>
      <c r="ARU491" s="210"/>
      <c r="ARV491" s="210"/>
      <c r="ARW491" s="205"/>
      <c r="ARX491" s="205"/>
      <c r="ARY491" s="205"/>
      <c r="ARZ491" s="205"/>
      <c r="ASA491" s="205"/>
      <c r="ASB491" s="205"/>
      <c r="ASC491" s="211"/>
      <c r="ASD491" s="211"/>
      <c r="ASE491" s="205"/>
      <c r="ASF491" s="205"/>
      <c r="ASG491" s="205"/>
      <c r="ASH491" s="205"/>
      <c r="ASI491" s="205"/>
      <c r="ASJ491" s="205"/>
      <c r="ASK491" s="205"/>
      <c r="ASL491" s="205"/>
      <c r="ASM491" s="205"/>
      <c r="ASN491" s="205"/>
      <c r="ASO491" s="205"/>
      <c r="ASP491" s="205"/>
      <c r="ASQ491" s="205"/>
      <c r="ASR491" s="205"/>
      <c r="ASS491" s="205"/>
      <c r="AST491" s="205"/>
      <c r="ASU491" s="205"/>
      <c r="ASV491" s="205"/>
      <c r="ASW491" s="205"/>
      <c r="ASX491" s="205"/>
      <c r="ASY491" s="205"/>
      <c r="ASZ491" s="205"/>
      <c r="ATA491" s="205"/>
      <c r="ATB491" s="205"/>
      <c r="ATC491" s="205"/>
      <c r="ATD491" s="205"/>
      <c r="ATE491" s="205"/>
      <c r="ATF491" s="205"/>
      <c r="ATG491" s="205"/>
      <c r="ATH491" s="205"/>
      <c r="ATI491" s="205"/>
      <c r="ATJ491" s="205"/>
      <c r="ATK491" s="206"/>
      <c r="ATL491" s="206"/>
      <c r="ATM491" s="205"/>
      <c r="ATN491" s="207"/>
      <c r="ATO491" s="207"/>
      <c r="ATP491" s="205"/>
      <c r="ATQ491" s="205"/>
      <c r="ATR491" s="205"/>
      <c r="ATS491" s="205"/>
      <c r="ATT491" s="205"/>
      <c r="ATU491" s="205"/>
      <c r="ATV491" s="205"/>
      <c r="ATW491" s="205"/>
      <c r="ATX491" s="205"/>
      <c r="ATY491" s="205"/>
      <c r="ATZ491" s="208"/>
      <c r="AUA491" s="209"/>
      <c r="AUB491" s="205"/>
      <c r="AUC491" s="210"/>
      <c r="AUD491" s="210"/>
      <c r="AUE491" s="205"/>
      <c r="AUF491" s="205"/>
      <c r="AUG491" s="205"/>
      <c r="AUH491" s="205"/>
      <c r="AUI491" s="205"/>
      <c r="AUJ491" s="205"/>
      <c r="AUK491" s="211"/>
      <c r="AUL491" s="211"/>
      <c r="AUM491" s="205"/>
      <c r="AUN491" s="205"/>
      <c r="AUO491" s="205"/>
      <c r="AUP491" s="205"/>
      <c r="AUQ491" s="205"/>
      <c r="AUR491" s="205"/>
      <c r="AUS491" s="205"/>
      <c r="AUT491" s="205"/>
      <c r="AUU491" s="205"/>
      <c r="AUV491" s="205"/>
      <c r="AUW491" s="205"/>
      <c r="AUX491" s="205"/>
      <c r="AUY491" s="205"/>
      <c r="AUZ491" s="205"/>
      <c r="AVA491" s="205"/>
      <c r="AVB491" s="205"/>
      <c r="AVC491" s="205"/>
      <c r="AVD491" s="205"/>
      <c r="AVE491" s="205"/>
      <c r="AVF491" s="205"/>
      <c r="AVG491" s="205"/>
      <c r="AVH491" s="205"/>
      <c r="AVI491" s="205"/>
      <c r="AVJ491" s="205"/>
      <c r="AVK491" s="205"/>
      <c r="AVL491" s="205"/>
      <c r="AVM491" s="205"/>
      <c r="AVN491" s="205"/>
      <c r="AVO491" s="205"/>
      <c r="AVP491" s="205"/>
      <c r="AVQ491" s="205"/>
      <c r="AVR491" s="205"/>
      <c r="AVS491" s="206"/>
      <c r="AVT491" s="206"/>
      <c r="AVU491" s="205"/>
      <c r="AVV491" s="207"/>
      <c r="AVW491" s="207"/>
      <c r="AVX491" s="205"/>
      <c r="AVY491" s="205"/>
      <c r="AVZ491" s="205"/>
      <c r="AWA491" s="205"/>
      <c r="AWB491" s="205"/>
      <c r="AWC491" s="205"/>
      <c r="AWD491" s="205"/>
      <c r="AWE491" s="205"/>
      <c r="AWF491" s="205"/>
      <c r="AWG491" s="205"/>
      <c r="AWH491" s="208"/>
      <c r="AWI491" s="209"/>
      <c r="AWJ491" s="205"/>
      <c r="AWK491" s="210"/>
      <c r="AWL491" s="210"/>
      <c r="AWM491" s="205"/>
      <c r="AWN491" s="205"/>
      <c r="AWO491" s="205"/>
      <c r="AWP491" s="205"/>
      <c r="AWQ491" s="205"/>
      <c r="AWR491" s="205"/>
      <c r="AWS491" s="211"/>
      <c r="AWT491" s="211"/>
      <c r="AWU491" s="205"/>
      <c r="AWV491" s="205"/>
      <c r="AWW491" s="205"/>
      <c r="AWX491" s="205"/>
      <c r="AWY491" s="205"/>
      <c r="AWZ491" s="205"/>
      <c r="AXA491" s="205"/>
      <c r="AXB491" s="205"/>
      <c r="AXC491" s="205"/>
      <c r="AXD491" s="205"/>
      <c r="AXE491" s="205"/>
      <c r="AXF491" s="205"/>
      <c r="AXG491" s="205"/>
      <c r="AXH491" s="205"/>
      <c r="AXI491" s="205"/>
      <c r="AXJ491" s="205"/>
      <c r="AXK491" s="205"/>
      <c r="AXL491" s="205"/>
      <c r="AXM491" s="205"/>
      <c r="AXN491" s="205"/>
      <c r="AXO491" s="205"/>
      <c r="AXP491" s="205"/>
      <c r="AXQ491" s="205"/>
      <c r="AXR491" s="205"/>
      <c r="AXS491" s="205"/>
      <c r="AXT491" s="205"/>
      <c r="AXU491" s="205"/>
      <c r="AXV491" s="205"/>
      <c r="AXW491" s="205"/>
      <c r="AXX491" s="205"/>
      <c r="AXY491" s="205"/>
      <c r="AXZ491" s="205"/>
      <c r="AYA491" s="206"/>
      <c r="AYB491" s="206"/>
      <c r="AYC491" s="205"/>
      <c r="AYD491" s="207"/>
      <c r="AYE491" s="207"/>
      <c r="AYF491" s="205"/>
      <c r="AYG491" s="205"/>
      <c r="AYH491" s="205"/>
      <c r="AYI491" s="205"/>
      <c r="AYJ491" s="205"/>
      <c r="AYK491" s="205"/>
      <c r="AYL491" s="205"/>
      <c r="AYM491" s="205"/>
      <c r="AYN491" s="205"/>
      <c r="AYO491" s="205"/>
      <c r="AYP491" s="208"/>
      <c r="AYQ491" s="209"/>
      <c r="AYR491" s="205"/>
      <c r="AYS491" s="210"/>
      <c r="AYT491" s="210"/>
      <c r="AYU491" s="205"/>
      <c r="AYV491" s="205"/>
      <c r="AYW491" s="205"/>
      <c r="AYX491" s="205"/>
      <c r="AYY491" s="205"/>
      <c r="AYZ491" s="205"/>
      <c r="AZA491" s="211"/>
      <c r="AZB491" s="211"/>
      <c r="AZC491" s="205"/>
      <c r="AZD491" s="205"/>
      <c r="AZE491" s="205"/>
      <c r="AZF491" s="205"/>
      <c r="AZG491" s="205"/>
      <c r="AZH491" s="205"/>
      <c r="AZI491" s="205"/>
      <c r="AZJ491" s="205"/>
      <c r="AZK491" s="205"/>
      <c r="AZL491" s="205"/>
      <c r="AZM491" s="205"/>
      <c r="AZN491" s="205"/>
      <c r="AZO491" s="205"/>
      <c r="AZP491" s="205"/>
      <c r="AZQ491" s="205"/>
      <c r="AZR491" s="205"/>
      <c r="AZS491" s="205"/>
      <c r="AZT491" s="205"/>
      <c r="AZU491" s="205"/>
      <c r="AZV491" s="205"/>
      <c r="AZW491" s="205"/>
      <c r="AZX491" s="205"/>
      <c r="AZY491" s="205"/>
      <c r="AZZ491" s="205"/>
      <c r="BAA491" s="205"/>
      <c r="BAB491" s="205"/>
      <c r="BAC491" s="205"/>
      <c r="BAD491" s="205"/>
      <c r="BAE491" s="205"/>
      <c r="BAF491" s="205"/>
      <c r="BAG491" s="205"/>
      <c r="BAH491" s="205"/>
      <c r="BAI491" s="206"/>
      <c r="BAJ491" s="206"/>
      <c r="BAK491" s="205"/>
      <c r="BAL491" s="207"/>
      <c r="BAM491" s="207"/>
      <c r="BAN491" s="205"/>
      <c r="BAO491" s="205"/>
      <c r="BAP491" s="205"/>
      <c r="BAQ491" s="205"/>
      <c r="BAR491" s="205"/>
      <c r="BAS491" s="205"/>
      <c r="BAT491" s="205"/>
      <c r="BAU491" s="205"/>
      <c r="BAV491" s="205"/>
      <c r="BAW491" s="205"/>
      <c r="BAX491" s="208"/>
      <c r="BAY491" s="209"/>
      <c r="BAZ491" s="205"/>
      <c r="BBA491" s="210"/>
      <c r="BBB491" s="210"/>
      <c r="BBC491" s="205"/>
      <c r="BBD491" s="205"/>
      <c r="BBE491" s="205"/>
      <c r="BBF491" s="205"/>
      <c r="BBG491" s="205"/>
      <c r="BBH491" s="205"/>
      <c r="BBI491" s="211"/>
      <c r="BBJ491" s="211"/>
      <c r="BBK491" s="205"/>
      <c r="BBL491" s="205"/>
      <c r="BBM491" s="205"/>
      <c r="BBN491" s="205"/>
      <c r="BBO491" s="205"/>
      <c r="BBP491" s="205"/>
      <c r="BBQ491" s="205"/>
      <c r="BBR491" s="205"/>
      <c r="BBS491" s="205"/>
      <c r="BBT491" s="205"/>
      <c r="BBU491" s="205"/>
      <c r="BBV491" s="205"/>
      <c r="BBW491" s="205"/>
      <c r="BBX491" s="205"/>
      <c r="BBY491" s="205"/>
      <c r="BBZ491" s="205"/>
      <c r="BCA491" s="205"/>
      <c r="BCB491" s="205"/>
      <c r="BCC491" s="205"/>
      <c r="BCD491" s="205"/>
      <c r="BCE491" s="205"/>
      <c r="BCF491" s="205"/>
      <c r="BCG491" s="205"/>
      <c r="BCH491" s="205"/>
      <c r="BCI491" s="205"/>
      <c r="BCJ491" s="205"/>
      <c r="BCK491" s="205"/>
      <c r="BCL491" s="205"/>
      <c r="BCM491" s="205"/>
      <c r="BCN491" s="205"/>
      <c r="BCO491" s="205"/>
      <c r="BCP491" s="205"/>
      <c r="BCQ491" s="206"/>
      <c r="BCR491" s="206"/>
      <c r="BCS491" s="205"/>
      <c r="BCT491" s="207"/>
      <c r="BCU491" s="207"/>
      <c r="BCV491" s="205"/>
      <c r="BCW491" s="205"/>
      <c r="BCX491" s="205"/>
      <c r="BCY491" s="205"/>
      <c r="BCZ491" s="205"/>
      <c r="BDA491" s="205"/>
      <c r="BDB491" s="205"/>
      <c r="BDC491" s="205"/>
      <c r="BDD491" s="205"/>
      <c r="BDE491" s="205"/>
      <c r="BDF491" s="208"/>
      <c r="BDG491" s="209"/>
      <c r="BDH491" s="205"/>
      <c r="BDI491" s="210"/>
      <c r="BDJ491" s="210"/>
      <c r="BDK491" s="205"/>
      <c r="BDL491" s="205"/>
      <c r="BDM491" s="205"/>
      <c r="BDN491" s="205"/>
      <c r="BDO491" s="205"/>
      <c r="BDP491" s="205"/>
      <c r="BDQ491" s="211"/>
      <c r="BDR491" s="211"/>
      <c r="BDS491" s="205"/>
      <c r="BDT491" s="205"/>
      <c r="BDU491" s="205"/>
      <c r="BDV491" s="205"/>
      <c r="BDW491" s="205"/>
      <c r="BDX491" s="205"/>
      <c r="BDY491" s="205"/>
      <c r="BDZ491" s="205"/>
      <c r="BEA491" s="205"/>
      <c r="BEB491" s="205"/>
      <c r="BEC491" s="205"/>
      <c r="BED491" s="205"/>
      <c r="BEE491" s="205"/>
      <c r="BEF491" s="205"/>
      <c r="BEG491" s="205"/>
      <c r="BEH491" s="205"/>
      <c r="BEI491" s="205"/>
      <c r="BEJ491" s="205"/>
      <c r="BEK491" s="205"/>
      <c r="BEL491" s="205"/>
      <c r="BEM491" s="205"/>
      <c r="BEN491" s="205"/>
      <c r="BEO491" s="205"/>
      <c r="BEP491" s="205"/>
      <c r="BEQ491" s="205"/>
      <c r="BER491" s="205"/>
      <c r="BES491" s="205"/>
      <c r="BET491" s="205"/>
      <c r="BEU491" s="205"/>
      <c r="BEV491" s="205"/>
      <c r="BEW491" s="205"/>
      <c r="BEX491" s="205"/>
      <c r="BEY491" s="206"/>
      <c r="BEZ491" s="206"/>
      <c r="BFA491" s="205"/>
      <c r="BFB491" s="207"/>
      <c r="BFC491" s="207"/>
      <c r="BFD491" s="205"/>
      <c r="BFE491" s="205"/>
      <c r="BFF491" s="205"/>
      <c r="BFG491" s="205"/>
      <c r="BFH491" s="205"/>
      <c r="BFI491" s="205"/>
      <c r="BFJ491" s="205"/>
      <c r="BFK491" s="205"/>
      <c r="BFL491" s="205"/>
      <c r="BFM491" s="205"/>
      <c r="BFN491" s="208"/>
      <c r="BFO491" s="209"/>
      <c r="BFP491" s="205"/>
      <c r="BFQ491" s="210"/>
      <c r="BFR491" s="210"/>
      <c r="BFS491" s="205"/>
      <c r="BFT491" s="205"/>
      <c r="BFU491" s="205"/>
      <c r="BFV491" s="205"/>
      <c r="BFW491" s="205"/>
      <c r="BFX491" s="205"/>
      <c r="BFY491" s="211"/>
      <c r="BFZ491" s="211"/>
      <c r="BGA491" s="205"/>
      <c r="BGB491" s="205"/>
      <c r="BGC491" s="205"/>
      <c r="BGD491" s="205"/>
      <c r="BGE491" s="205"/>
      <c r="BGF491" s="205"/>
      <c r="BGG491" s="205"/>
      <c r="BGH491" s="205"/>
      <c r="BGI491" s="205"/>
      <c r="BGJ491" s="205"/>
      <c r="BGK491" s="205"/>
      <c r="BGL491" s="205"/>
      <c r="BGM491" s="205"/>
      <c r="BGN491" s="205"/>
      <c r="BGO491" s="205"/>
      <c r="BGP491" s="205"/>
      <c r="BGQ491" s="205"/>
      <c r="BGR491" s="205"/>
      <c r="BGS491" s="205"/>
      <c r="BGT491" s="205"/>
      <c r="BGU491" s="205"/>
      <c r="BGV491" s="205"/>
      <c r="BGW491" s="205"/>
      <c r="BGX491" s="205"/>
      <c r="BGY491" s="205"/>
      <c r="BGZ491" s="205"/>
      <c r="BHA491" s="205"/>
      <c r="BHB491" s="205"/>
      <c r="BHC491" s="205"/>
      <c r="BHD491" s="205"/>
      <c r="BHE491" s="205"/>
      <c r="BHF491" s="205"/>
      <c r="BHG491" s="206"/>
      <c r="BHH491" s="206"/>
      <c r="BHI491" s="205"/>
      <c r="BHJ491" s="207"/>
      <c r="BHK491" s="207"/>
      <c r="BHL491" s="205"/>
      <c r="BHM491" s="205"/>
      <c r="BHN491" s="205"/>
      <c r="BHO491" s="205"/>
      <c r="BHP491" s="205"/>
      <c r="BHQ491" s="205"/>
      <c r="BHR491" s="205"/>
      <c r="BHS491" s="205"/>
      <c r="BHT491" s="205"/>
      <c r="BHU491" s="205"/>
      <c r="BHV491" s="208"/>
      <c r="BHW491" s="209"/>
      <c r="BHX491" s="205"/>
      <c r="BHY491" s="210"/>
      <c r="BHZ491" s="210"/>
      <c r="BIA491" s="205"/>
      <c r="BIB491" s="205"/>
      <c r="BIC491" s="205"/>
      <c r="BID491" s="205"/>
      <c r="BIE491" s="205"/>
      <c r="BIF491" s="205"/>
      <c r="BIG491" s="211"/>
      <c r="BIH491" s="211"/>
      <c r="BII491" s="205"/>
      <c r="BIJ491" s="205"/>
      <c r="BIK491" s="205"/>
      <c r="BIL491" s="205"/>
      <c r="BIM491" s="205"/>
      <c r="BIN491" s="205"/>
      <c r="BIO491" s="205"/>
      <c r="BIP491" s="205"/>
      <c r="BIQ491" s="205"/>
      <c r="BIR491" s="205"/>
      <c r="BIS491" s="205"/>
      <c r="BIT491" s="205"/>
      <c r="BIU491" s="205"/>
      <c r="BIV491" s="205"/>
      <c r="BIW491" s="205"/>
      <c r="BIX491" s="205"/>
      <c r="BIY491" s="205"/>
      <c r="BIZ491" s="205"/>
      <c r="BJA491" s="205"/>
      <c r="BJB491" s="205"/>
      <c r="BJC491" s="205"/>
      <c r="BJD491" s="205"/>
      <c r="BJE491" s="205"/>
      <c r="BJF491" s="205"/>
      <c r="BJG491" s="205"/>
      <c r="BJH491" s="205"/>
      <c r="BJI491" s="205"/>
      <c r="BJJ491" s="205"/>
      <c r="BJK491" s="205"/>
      <c r="BJL491" s="205"/>
      <c r="BJM491" s="205"/>
      <c r="BJN491" s="205"/>
      <c r="BJO491" s="206"/>
      <c r="BJP491" s="206"/>
      <c r="BJQ491" s="205"/>
      <c r="BJR491" s="207"/>
      <c r="BJS491" s="207"/>
      <c r="BJT491" s="205"/>
      <c r="BJU491" s="205"/>
      <c r="BJV491" s="205"/>
      <c r="BJW491" s="205"/>
      <c r="BJX491" s="205"/>
      <c r="BJY491" s="205"/>
      <c r="BJZ491" s="205"/>
      <c r="BKA491" s="205"/>
      <c r="BKB491" s="205"/>
      <c r="BKC491" s="205"/>
      <c r="BKD491" s="208"/>
      <c r="BKE491" s="209"/>
      <c r="BKF491" s="205"/>
      <c r="BKG491" s="210"/>
      <c r="BKH491" s="210"/>
      <c r="BKI491" s="205"/>
      <c r="BKJ491" s="205"/>
      <c r="BKK491" s="205"/>
      <c r="BKL491" s="205"/>
      <c r="BKM491" s="205"/>
      <c r="BKN491" s="205"/>
      <c r="BKO491" s="211"/>
      <c r="BKP491" s="211"/>
      <c r="BKQ491" s="205"/>
      <c r="BKR491" s="205"/>
      <c r="BKS491" s="205"/>
      <c r="BKT491" s="205"/>
      <c r="BKU491" s="205"/>
      <c r="BKV491" s="205"/>
      <c r="BKW491" s="205"/>
      <c r="BKX491" s="205"/>
      <c r="BKY491" s="205"/>
      <c r="BKZ491" s="205"/>
      <c r="BLA491" s="205"/>
      <c r="BLB491" s="205"/>
      <c r="BLC491" s="205"/>
      <c r="BLD491" s="205"/>
      <c r="BLE491" s="205"/>
      <c r="BLF491" s="205"/>
      <c r="BLG491" s="205"/>
      <c r="BLH491" s="205"/>
      <c r="BLI491" s="205"/>
      <c r="BLJ491" s="205"/>
      <c r="BLK491" s="205"/>
      <c r="BLL491" s="205"/>
      <c r="BLM491" s="205"/>
      <c r="BLN491" s="205"/>
      <c r="BLO491" s="205"/>
      <c r="BLP491" s="205"/>
      <c r="BLQ491" s="205"/>
      <c r="BLR491" s="205"/>
      <c r="BLS491" s="205"/>
      <c r="BLT491" s="205"/>
      <c r="BLU491" s="205"/>
      <c r="BLV491" s="205"/>
      <c r="BLW491" s="206"/>
      <c r="BLX491" s="206"/>
      <c r="BLY491" s="205"/>
      <c r="BLZ491" s="207"/>
      <c r="BMA491" s="207"/>
      <c r="BMB491" s="205"/>
      <c r="BMC491" s="205"/>
      <c r="BMD491" s="205"/>
      <c r="BME491" s="205"/>
      <c r="BMF491" s="205"/>
      <c r="BMG491" s="205"/>
      <c r="BMH491" s="205"/>
      <c r="BMI491" s="205"/>
      <c r="BMJ491" s="205"/>
      <c r="BMK491" s="205"/>
      <c r="BML491" s="208"/>
      <c r="BMM491" s="209"/>
      <c r="BMN491" s="205"/>
      <c r="BMO491" s="210"/>
      <c r="BMP491" s="210"/>
      <c r="BMQ491" s="205"/>
      <c r="BMR491" s="205"/>
      <c r="BMS491" s="205"/>
      <c r="BMT491" s="205"/>
      <c r="BMU491" s="205"/>
      <c r="BMV491" s="205"/>
      <c r="BMW491" s="211"/>
      <c r="BMX491" s="211"/>
      <c r="BMY491" s="205"/>
      <c r="BMZ491" s="205"/>
      <c r="BNA491" s="205"/>
      <c r="BNB491" s="205"/>
      <c r="BNC491" s="205"/>
      <c r="BND491" s="205"/>
      <c r="BNE491" s="205"/>
      <c r="BNF491" s="205"/>
      <c r="BNG491" s="205"/>
      <c r="BNH491" s="205"/>
      <c r="BNI491" s="205"/>
      <c r="BNJ491" s="205"/>
      <c r="BNK491" s="205"/>
      <c r="BNL491" s="205"/>
      <c r="BNM491" s="205"/>
      <c r="BNN491" s="205"/>
      <c r="BNO491" s="205"/>
      <c r="BNP491" s="205"/>
      <c r="BNQ491" s="205"/>
      <c r="BNR491" s="205"/>
      <c r="BNS491" s="205"/>
      <c r="BNT491" s="205"/>
      <c r="BNU491" s="205"/>
      <c r="BNV491" s="205"/>
      <c r="BNW491" s="205"/>
      <c r="BNX491" s="205"/>
      <c r="BNY491" s="205"/>
      <c r="BNZ491" s="205"/>
      <c r="BOA491" s="205"/>
      <c r="BOB491" s="205"/>
      <c r="BOC491" s="205"/>
      <c r="BOD491" s="205"/>
      <c r="BOE491" s="206"/>
      <c r="BOF491" s="206"/>
      <c r="BOG491" s="205"/>
      <c r="BOH491" s="207"/>
      <c r="BOI491" s="207"/>
      <c r="BOJ491" s="205"/>
      <c r="BOK491" s="205"/>
      <c r="BOL491" s="205"/>
      <c r="BOM491" s="205"/>
      <c r="BON491" s="205"/>
      <c r="BOO491" s="205"/>
      <c r="BOP491" s="205"/>
      <c r="BOQ491" s="205"/>
      <c r="BOR491" s="205"/>
      <c r="BOS491" s="205"/>
      <c r="BOT491" s="208"/>
      <c r="BOU491" s="209"/>
      <c r="BOV491" s="205"/>
      <c r="BOW491" s="210"/>
      <c r="BOX491" s="210"/>
      <c r="BOY491" s="205"/>
      <c r="BOZ491" s="205"/>
      <c r="BPA491" s="205"/>
      <c r="BPB491" s="205"/>
      <c r="BPC491" s="205"/>
      <c r="BPD491" s="205"/>
      <c r="BPE491" s="211"/>
      <c r="BPF491" s="211"/>
      <c r="BPG491" s="205"/>
      <c r="BPH491" s="205"/>
      <c r="BPI491" s="205"/>
      <c r="BPJ491" s="205"/>
      <c r="BPK491" s="205"/>
      <c r="BPL491" s="205"/>
      <c r="BPM491" s="205"/>
      <c r="BPN491" s="205"/>
      <c r="BPO491" s="205"/>
      <c r="BPP491" s="205"/>
      <c r="BPQ491" s="205"/>
      <c r="BPR491" s="205"/>
      <c r="BPS491" s="205"/>
      <c r="BPT491" s="205"/>
      <c r="BPU491" s="205"/>
      <c r="BPV491" s="205"/>
      <c r="BPW491" s="205"/>
      <c r="BPX491" s="205"/>
      <c r="BPY491" s="205"/>
      <c r="BPZ491" s="205"/>
      <c r="BQA491" s="205"/>
      <c r="BQB491" s="205"/>
      <c r="BQC491" s="205"/>
      <c r="BQD491" s="205"/>
      <c r="BQE491" s="205"/>
      <c r="BQF491" s="205"/>
      <c r="BQG491" s="205"/>
      <c r="BQH491" s="205"/>
      <c r="BQI491" s="205"/>
      <c r="BQJ491" s="205"/>
      <c r="BQK491" s="205"/>
      <c r="BQL491" s="205"/>
      <c r="BQM491" s="206"/>
      <c r="BQN491" s="206"/>
      <c r="BQO491" s="205"/>
      <c r="BQP491" s="207"/>
      <c r="BQQ491" s="207"/>
      <c r="BQR491" s="205"/>
      <c r="BQS491" s="205"/>
      <c r="BQT491" s="205"/>
      <c r="BQU491" s="205"/>
      <c r="BQV491" s="205"/>
      <c r="BQW491" s="205"/>
      <c r="BQX491" s="205"/>
      <c r="BQY491" s="205"/>
      <c r="BQZ491" s="205"/>
      <c r="BRA491" s="205"/>
      <c r="BRB491" s="208"/>
      <c r="BRC491" s="209"/>
      <c r="BRD491" s="205"/>
      <c r="BRE491" s="210"/>
      <c r="BRF491" s="210"/>
      <c r="BRG491" s="205"/>
      <c r="BRH491" s="205"/>
      <c r="BRI491" s="205"/>
      <c r="BRJ491" s="205"/>
      <c r="BRK491" s="205"/>
      <c r="BRL491" s="205"/>
      <c r="BRM491" s="211"/>
      <c r="BRN491" s="211"/>
      <c r="BRO491" s="205"/>
      <c r="BRP491" s="205"/>
      <c r="BRQ491" s="205"/>
      <c r="BRR491" s="205"/>
      <c r="BRS491" s="205"/>
      <c r="BRT491" s="205"/>
      <c r="BRU491" s="205"/>
      <c r="BRV491" s="205"/>
      <c r="BRW491" s="205"/>
      <c r="BRX491" s="205"/>
      <c r="BRY491" s="205"/>
      <c r="BRZ491" s="205"/>
      <c r="BSA491" s="205"/>
      <c r="BSB491" s="205"/>
      <c r="BSC491" s="205"/>
      <c r="BSD491" s="205"/>
      <c r="BSE491" s="205"/>
      <c r="BSF491" s="205"/>
      <c r="BSG491" s="205"/>
      <c r="BSH491" s="205"/>
      <c r="BSI491" s="205"/>
      <c r="BSJ491" s="205"/>
      <c r="BSK491" s="205"/>
      <c r="BSL491" s="205"/>
      <c r="BSM491" s="205"/>
      <c r="BSN491" s="205"/>
      <c r="BSO491" s="205"/>
      <c r="BSP491" s="205"/>
      <c r="BSQ491" s="205"/>
      <c r="BSR491" s="205"/>
      <c r="BSS491" s="205"/>
      <c r="BST491" s="205"/>
      <c r="BSU491" s="206"/>
      <c r="BSV491" s="206"/>
      <c r="BSW491" s="205"/>
      <c r="BSX491" s="207"/>
      <c r="BSY491" s="207"/>
      <c r="BSZ491" s="205"/>
      <c r="BTA491" s="205"/>
      <c r="BTB491" s="205"/>
      <c r="BTC491" s="205"/>
      <c r="BTD491" s="205"/>
      <c r="BTE491" s="205"/>
      <c r="BTF491" s="205"/>
      <c r="BTG491" s="205"/>
      <c r="BTH491" s="205"/>
      <c r="BTI491" s="205"/>
      <c r="BTJ491" s="208"/>
      <c r="BTK491" s="209"/>
      <c r="BTL491" s="205"/>
      <c r="BTM491" s="210"/>
      <c r="BTN491" s="210"/>
      <c r="BTO491" s="205"/>
      <c r="BTP491" s="205"/>
      <c r="BTQ491" s="205"/>
      <c r="BTR491" s="205"/>
      <c r="BTS491" s="205"/>
      <c r="BTT491" s="205"/>
      <c r="BTU491" s="211"/>
      <c r="BTV491" s="211"/>
      <c r="BTW491" s="205"/>
      <c r="BTX491" s="205"/>
      <c r="BTY491" s="205"/>
      <c r="BTZ491" s="205"/>
      <c r="BUA491" s="205"/>
      <c r="BUB491" s="205"/>
      <c r="BUC491" s="205"/>
      <c r="BUD491" s="205"/>
      <c r="BUE491" s="205"/>
      <c r="BUF491" s="205"/>
      <c r="BUG491" s="205"/>
      <c r="BUH491" s="205"/>
      <c r="BUI491" s="205"/>
      <c r="BUJ491" s="205"/>
      <c r="BUK491" s="205"/>
      <c r="BUL491" s="205"/>
      <c r="BUM491" s="205"/>
      <c r="BUN491" s="205"/>
      <c r="BUO491" s="205"/>
      <c r="BUP491" s="205"/>
      <c r="BUQ491" s="205"/>
      <c r="BUR491" s="205"/>
      <c r="BUS491" s="205"/>
      <c r="BUT491" s="205"/>
      <c r="BUU491" s="205"/>
      <c r="BUV491" s="205"/>
      <c r="BUW491" s="205"/>
      <c r="BUX491" s="205"/>
      <c r="BUY491" s="205"/>
      <c r="BUZ491" s="205"/>
      <c r="BVA491" s="205"/>
      <c r="BVB491" s="205"/>
      <c r="BVC491" s="206"/>
      <c r="BVD491" s="206"/>
      <c r="BVE491" s="205"/>
      <c r="BVF491" s="207"/>
      <c r="BVG491" s="207"/>
      <c r="BVH491" s="205"/>
      <c r="BVI491" s="205"/>
      <c r="BVJ491" s="205"/>
      <c r="BVK491" s="205"/>
      <c r="BVL491" s="205"/>
      <c r="BVM491" s="205"/>
      <c r="BVN491" s="205"/>
      <c r="BVO491" s="205"/>
      <c r="BVP491" s="205"/>
      <c r="BVQ491" s="205"/>
      <c r="BVR491" s="208"/>
      <c r="BVS491" s="209"/>
      <c r="BVT491" s="205"/>
      <c r="BVU491" s="210"/>
      <c r="BVV491" s="210"/>
      <c r="BVW491" s="205"/>
      <c r="BVX491" s="205"/>
      <c r="BVY491" s="205"/>
      <c r="BVZ491" s="205"/>
      <c r="BWA491" s="205"/>
      <c r="BWB491" s="205"/>
      <c r="BWC491" s="211"/>
      <c r="BWD491" s="211"/>
      <c r="BWE491" s="205"/>
      <c r="BWF491" s="205"/>
      <c r="BWG491" s="205"/>
      <c r="BWH491" s="205"/>
      <c r="BWI491" s="205"/>
      <c r="BWJ491" s="205"/>
      <c r="BWK491" s="205"/>
      <c r="BWL491" s="205"/>
      <c r="BWM491" s="205"/>
      <c r="BWN491" s="205"/>
      <c r="BWO491" s="205"/>
      <c r="BWP491" s="205"/>
      <c r="BWQ491" s="205"/>
      <c r="BWR491" s="205"/>
      <c r="BWS491" s="205"/>
      <c r="BWT491" s="205"/>
      <c r="BWU491" s="205"/>
      <c r="BWV491" s="205"/>
      <c r="BWW491" s="205"/>
      <c r="BWX491" s="205"/>
      <c r="BWY491" s="205"/>
      <c r="BWZ491" s="205"/>
      <c r="BXA491" s="205"/>
      <c r="BXB491" s="205"/>
      <c r="BXC491" s="205"/>
      <c r="BXD491" s="205"/>
      <c r="BXE491" s="205"/>
      <c r="BXF491" s="205"/>
      <c r="BXG491" s="205"/>
      <c r="BXH491" s="205"/>
      <c r="BXI491" s="205"/>
      <c r="BXJ491" s="205"/>
      <c r="BXK491" s="206"/>
      <c r="BXL491" s="206"/>
      <c r="BXM491" s="205"/>
      <c r="BXN491" s="207"/>
      <c r="BXO491" s="207"/>
      <c r="BXP491" s="205"/>
      <c r="BXQ491" s="205"/>
      <c r="BXR491" s="205"/>
      <c r="BXS491" s="205"/>
      <c r="BXT491" s="205"/>
      <c r="BXU491" s="205"/>
      <c r="BXV491" s="205"/>
      <c r="BXW491" s="205"/>
      <c r="BXX491" s="205"/>
      <c r="BXY491" s="205"/>
      <c r="BXZ491" s="208"/>
      <c r="BYA491" s="209"/>
      <c r="BYB491" s="205"/>
      <c r="BYC491" s="210"/>
      <c r="BYD491" s="210"/>
      <c r="BYE491" s="205"/>
      <c r="BYF491" s="205"/>
      <c r="BYG491" s="205"/>
      <c r="BYH491" s="205"/>
      <c r="BYI491" s="205"/>
      <c r="BYJ491" s="205"/>
      <c r="BYK491" s="211"/>
      <c r="BYL491" s="211"/>
      <c r="BYM491" s="205"/>
      <c r="BYN491" s="205"/>
      <c r="BYO491" s="205"/>
      <c r="BYP491" s="205"/>
      <c r="BYQ491" s="205"/>
      <c r="BYR491" s="205"/>
      <c r="BYS491" s="205"/>
      <c r="BYT491" s="205"/>
      <c r="BYU491" s="205"/>
      <c r="BYV491" s="205"/>
      <c r="BYW491" s="205"/>
      <c r="BYX491" s="205"/>
      <c r="BYY491" s="205"/>
      <c r="BYZ491" s="205"/>
      <c r="BZA491" s="205"/>
      <c r="BZB491" s="205"/>
      <c r="BZC491" s="205"/>
      <c r="BZD491" s="205"/>
      <c r="BZE491" s="205"/>
      <c r="BZF491" s="205"/>
      <c r="BZG491" s="205"/>
      <c r="BZH491" s="205"/>
      <c r="BZI491" s="205"/>
      <c r="BZJ491" s="205"/>
      <c r="BZK491" s="205"/>
      <c r="BZL491" s="205"/>
      <c r="BZM491" s="205"/>
      <c r="BZN491" s="205"/>
      <c r="BZO491" s="205"/>
      <c r="BZP491" s="205"/>
      <c r="BZQ491" s="205"/>
      <c r="BZR491" s="205"/>
      <c r="BZS491" s="206"/>
      <c r="BZT491" s="206"/>
      <c r="BZU491" s="205"/>
      <c r="BZV491" s="207"/>
      <c r="BZW491" s="207"/>
      <c r="BZX491" s="205"/>
      <c r="BZY491" s="205"/>
      <c r="BZZ491" s="205"/>
      <c r="CAA491" s="205"/>
      <c r="CAB491" s="205"/>
      <c r="CAC491" s="205"/>
      <c r="CAD491" s="205"/>
      <c r="CAE491" s="205"/>
      <c r="CAF491" s="205"/>
      <c r="CAG491" s="205"/>
      <c r="CAH491" s="208"/>
      <c r="CAI491" s="209"/>
      <c r="CAJ491" s="205"/>
      <c r="CAK491" s="210"/>
      <c r="CAL491" s="210"/>
      <c r="CAM491" s="205"/>
      <c r="CAN491" s="205"/>
      <c r="CAO491" s="205"/>
      <c r="CAP491" s="205"/>
      <c r="CAQ491" s="205"/>
      <c r="CAR491" s="205"/>
      <c r="CAS491" s="211"/>
      <c r="CAT491" s="211"/>
      <c r="CAU491" s="205"/>
      <c r="CAV491" s="205"/>
      <c r="CAW491" s="205"/>
      <c r="CAX491" s="205"/>
      <c r="CAY491" s="205"/>
      <c r="CAZ491" s="205"/>
      <c r="CBA491" s="205"/>
      <c r="CBB491" s="205"/>
      <c r="CBC491" s="205"/>
      <c r="CBD491" s="205"/>
      <c r="CBE491" s="205"/>
      <c r="CBF491" s="205"/>
      <c r="CBG491" s="205"/>
      <c r="CBH491" s="205"/>
      <c r="CBI491" s="205"/>
      <c r="CBJ491" s="205"/>
      <c r="CBK491" s="205"/>
      <c r="CBL491" s="205"/>
      <c r="CBM491" s="205"/>
      <c r="CBN491" s="205"/>
      <c r="CBO491" s="205"/>
      <c r="CBP491" s="205"/>
      <c r="CBQ491" s="205"/>
      <c r="CBR491" s="205"/>
      <c r="CBS491" s="205"/>
      <c r="CBT491" s="205"/>
      <c r="CBU491" s="205"/>
      <c r="CBV491" s="205"/>
      <c r="CBW491" s="205"/>
      <c r="CBX491" s="205"/>
      <c r="CBY491" s="205"/>
      <c r="CBZ491" s="205"/>
      <c r="CCA491" s="206"/>
      <c r="CCB491" s="206"/>
      <c r="CCC491" s="205"/>
      <c r="CCD491" s="207"/>
      <c r="CCE491" s="207"/>
      <c r="CCF491" s="205"/>
      <c r="CCG491" s="205"/>
      <c r="CCH491" s="205"/>
      <c r="CCI491" s="205"/>
      <c r="CCJ491" s="205"/>
      <c r="CCK491" s="205"/>
      <c r="CCL491" s="205"/>
      <c r="CCM491" s="205"/>
      <c r="CCN491" s="205"/>
      <c r="CCO491" s="205"/>
      <c r="CCP491" s="208"/>
      <c r="CCQ491" s="209"/>
      <c r="CCR491" s="205"/>
      <c r="CCS491" s="210"/>
      <c r="CCT491" s="210"/>
      <c r="CCU491" s="205"/>
      <c r="CCV491" s="205"/>
      <c r="CCW491" s="205"/>
      <c r="CCX491" s="205"/>
      <c r="CCY491" s="205"/>
      <c r="CCZ491" s="205"/>
      <c r="CDA491" s="211"/>
      <c r="CDB491" s="211"/>
      <c r="CDC491" s="205"/>
      <c r="CDD491" s="205"/>
      <c r="CDE491" s="205"/>
      <c r="CDF491" s="205"/>
      <c r="CDG491" s="205"/>
      <c r="CDH491" s="205"/>
      <c r="CDI491" s="205"/>
      <c r="CDJ491" s="205"/>
      <c r="CDK491" s="205"/>
      <c r="CDL491" s="205"/>
      <c r="CDM491" s="205"/>
      <c r="CDN491" s="205"/>
      <c r="CDO491" s="205"/>
      <c r="CDP491" s="205"/>
      <c r="CDQ491" s="205"/>
      <c r="CDR491" s="205"/>
      <c r="CDS491" s="205"/>
      <c r="CDT491" s="205"/>
      <c r="CDU491" s="205"/>
      <c r="CDV491" s="205"/>
      <c r="CDW491" s="205"/>
      <c r="CDX491" s="205"/>
      <c r="CDY491" s="205"/>
      <c r="CDZ491" s="205"/>
      <c r="CEA491" s="205"/>
      <c r="CEB491" s="205"/>
      <c r="CEC491" s="205"/>
      <c r="CED491" s="205"/>
      <c r="CEE491" s="205"/>
      <c r="CEF491" s="205"/>
      <c r="CEG491" s="205"/>
      <c r="CEH491" s="205"/>
      <c r="CEI491" s="206"/>
      <c r="CEJ491" s="206"/>
      <c r="CEK491" s="205"/>
      <c r="CEL491" s="207"/>
      <c r="CEM491" s="207"/>
      <c r="CEN491" s="205"/>
      <c r="CEO491" s="205"/>
      <c r="CEP491" s="205"/>
      <c r="CEQ491" s="205"/>
      <c r="CER491" s="205"/>
      <c r="CES491" s="205"/>
      <c r="CET491" s="205"/>
      <c r="CEU491" s="205"/>
      <c r="CEV491" s="205"/>
      <c r="CEW491" s="205"/>
      <c r="CEX491" s="208"/>
      <c r="CEY491" s="209"/>
      <c r="CEZ491" s="205"/>
      <c r="CFA491" s="210"/>
      <c r="CFB491" s="210"/>
      <c r="CFC491" s="205"/>
      <c r="CFD491" s="205"/>
      <c r="CFE491" s="205"/>
      <c r="CFF491" s="205"/>
      <c r="CFG491" s="205"/>
      <c r="CFH491" s="205"/>
      <c r="CFI491" s="211"/>
      <c r="CFJ491" s="211"/>
      <c r="CFK491" s="205"/>
      <c r="CFL491" s="205"/>
      <c r="CFM491" s="205"/>
      <c r="CFN491" s="205"/>
      <c r="CFO491" s="205"/>
      <c r="CFP491" s="205"/>
      <c r="CFQ491" s="205"/>
      <c r="CFR491" s="205"/>
      <c r="CFS491" s="205"/>
      <c r="CFT491" s="205"/>
      <c r="CFU491" s="205"/>
      <c r="CFV491" s="205"/>
      <c r="CFW491" s="205"/>
      <c r="CFX491" s="205"/>
      <c r="CFY491" s="205"/>
      <c r="CFZ491" s="205"/>
      <c r="CGA491" s="205"/>
      <c r="CGB491" s="205"/>
      <c r="CGC491" s="205"/>
      <c r="CGD491" s="205"/>
      <c r="CGE491" s="205"/>
      <c r="CGF491" s="205"/>
      <c r="CGG491" s="205"/>
      <c r="CGH491" s="205"/>
      <c r="CGI491" s="205"/>
      <c r="CGJ491" s="205"/>
      <c r="CGK491" s="205"/>
      <c r="CGL491" s="205"/>
      <c r="CGM491" s="205"/>
      <c r="CGN491" s="205"/>
      <c r="CGO491" s="205"/>
      <c r="CGP491" s="205"/>
      <c r="CGQ491" s="206"/>
      <c r="CGR491" s="206"/>
      <c r="CGS491" s="205"/>
      <c r="CGT491" s="207"/>
      <c r="CGU491" s="207"/>
      <c r="CGV491" s="205"/>
      <c r="CGW491" s="205"/>
      <c r="CGX491" s="205"/>
      <c r="CGY491" s="205"/>
      <c r="CGZ491" s="205"/>
      <c r="CHA491" s="205"/>
      <c r="CHB491" s="205"/>
      <c r="CHC491" s="205"/>
      <c r="CHD491" s="205"/>
      <c r="CHE491" s="205"/>
      <c r="CHF491" s="208"/>
      <c r="CHG491" s="209"/>
      <c r="CHH491" s="205"/>
      <c r="CHI491" s="210"/>
      <c r="CHJ491" s="210"/>
      <c r="CHK491" s="205"/>
      <c r="CHL491" s="205"/>
      <c r="CHM491" s="205"/>
      <c r="CHN491" s="205"/>
      <c r="CHO491" s="205"/>
      <c r="CHP491" s="205"/>
      <c r="CHQ491" s="211"/>
      <c r="CHR491" s="211"/>
      <c r="CHS491" s="205"/>
      <c r="CHT491" s="205"/>
      <c r="CHU491" s="205"/>
      <c r="CHV491" s="205"/>
      <c r="CHW491" s="205"/>
      <c r="CHX491" s="205"/>
      <c r="CHY491" s="205"/>
      <c r="CHZ491" s="205"/>
      <c r="CIA491" s="205"/>
      <c r="CIB491" s="205"/>
      <c r="CIC491" s="205"/>
      <c r="CID491" s="205"/>
      <c r="CIE491" s="205"/>
      <c r="CIF491" s="205"/>
      <c r="CIG491" s="205"/>
      <c r="CIH491" s="205"/>
      <c r="CII491" s="205"/>
      <c r="CIJ491" s="205"/>
      <c r="CIK491" s="205"/>
      <c r="CIL491" s="205"/>
      <c r="CIM491" s="205"/>
      <c r="CIN491" s="205"/>
      <c r="CIO491" s="205"/>
      <c r="CIP491" s="205"/>
      <c r="CIQ491" s="205"/>
      <c r="CIR491" s="205"/>
      <c r="CIS491" s="205"/>
      <c r="CIT491" s="205"/>
      <c r="CIU491" s="205"/>
      <c r="CIV491" s="205"/>
      <c r="CIW491" s="205"/>
      <c r="CIX491" s="205"/>
      <c r="CIY491" s="206"/>
      <c r="CIZ491" s="206"/>
      <c r="CJA491" s="205"/>
      <c r="CJB491" s="207"/>
      <c r="CJC491" s="207"/>
      <c r="CJD491" s="205"/>
      <c r="CJE491" s="205"/>
      <c r="CJF491" s="205"/>
      <c r="CJG491" s="205"/>
      <c r="CJH491" s="205"/>
      <c r="CJI491" s="205"/>
      <c r="CJJ491" s="205"/>
      <c r="CJK491" s="205"/>
      <c r="CJL491" s="205"/>
      <c r="CJM491" s="205"/>
      <c r="CJN491" s="208"/>
      <c r="CJO491" s="209"/>
      <c r="CJP491" s="205"/>
      <c r="CJQ491" s="210"/>
      <c r="CJR491" s="210"/>
      <c r="CJS491" s="205"/>
      <c r="CJT491" s="205"/>
      <c r="CJU491" s="205"/>
      <c r="CJV491" s="205"/>
      <c r="CJW491" s="205"/>
      <c r="CJX491" s="205"/>
      <c r="CJY491" s="211"/>
      <c r="CJZ491" s="211"/>
      <c r="CKA491" s="205"/>
      <c r="CKB491" s="205"/>
      <c r="CKC491" s="205"/>
      <c r="CKD491" s="205"/>
      <c r="CKE491" s="205"/>
      <c r="CKF491" s="205"/>
      <c r="CKG491" s="205"/>
      <c r="CKH491" s="205"/>
      <c r="CKI491" s="205"/>
      <c r="CKJ491" s="205"/>
      <c r="CKK491" s="205"/>
      <c r="CKL491" s="205"/>
      <c r="CKM491" s="205"/>
      <c r="CKN491" s="205"/>
      <c r="CKO491" s="205"/>
      <c r="CKP491" s="205"/>
      <c r="CKQ491" s="205"/>
      <c r="CKR491" s="205"/>
      <c r="CKS491" s="205"/>
      <c r="CKT491" s="205"/>
      <c r="CKU491" s="205"/>
      <c r="CKV491" s="205"/>
      <c r="CKW491" s="205"/>
      <c r="CKX491" s="205"/>
      <c r="CKY491" s="205"/>
      <c r="CKZ491" s="205"/>
      <c r="CLA491" s="205"/>
      <c r="CLB491" s="205"/>
      <c r="CLC491" s="205"/>
      <c r="CLD491" s="205"/>
      <c r="CLE491" s="205"/>
      <c r="CLF491" s="205"/>
      <c r="CLG491" s="206"/>
      <c r="CLH491" s="206"/>
      <c r="CLI491" s="205"/>
      <c r="CLJ491" s="207"/>
      <c r="CLK491" s="207"/>
      <c r="CLL491" s="205"/>
      <c r="CLM491" s="205"/>
      <c r="CLN491" s="205"/>
      <c r="CLO491" s="205"/>
      <c r="CLP491" s="205"/>
      <c r="CLQ491" s="205"/>
      <c r="CLR491" s="205"/>
      <c r="CLS491" s="205"/>
      <c r="CLT491" s="205"/>
      <c r="CLU491" s="205"/>
      <c r="CLV491" s="208"/>
      <c r="CLW491" s="209"/>
      <c r="CLX491" s="205"/>
      <c r="CLY491" s="210"/>
      <c r="CLZ491" s="210"/>
      <c r="CMA491" s="205"/>
      <c r="CMB491" s="205"/>
      <c r="CMC491" s="205"/>
      <c r="CMD491" s="205"/>
      <c r="CME491" s="205"/>
      <c r="CMF491" s="205"/>
      <c r="CMG491" s="211"/>
      <c r="CMH491" s="211"/>
      <c r="CMI491" s="205"/>
      <c r="CMJ491" s="205"/>
      <c r="CMK491" s="205"/>
      <c r="CML491" s="205"/>
      <c r="CMM491" s="205"/>
      <c r="CMN491" s="205"/>
      <c r="CMO491" s="205"/>
      <c r="CMP491" s="205"/>
      <c r="CMQ491" s="205"/>
      <c r="CMR491" s="205"/>
      <c r="CMS491" s="205"/>
      <c r="CMT491" s="205"/>
      <c r="CMU491" s="205"/>
      <c r="CMV491" s="205"/>
      <c r="CMW491" s="205"/>
      <c r="CMX491" s="205"/>
      <c r="CMY491" s="205"/>
      <c r="CMZ491" s="205"/>
      <c r="CNA491" s="205"/>
      <c r="CNB491" s="205"/>
      <c r="CNC491" s="205"/>
      <c r="CND491" s="205"/>
      <c r="CNE491" s="205"/>
      <c r="CNF491" s="205"/>
      <c r="CNG491" s="205"/>
      <c r="CNH491" s="205"/>
      <c r="CNI491" s="205"/>
      <c r="CNJ491" s="205"/>
      <c r="CNK491" s="205"/>
      <c r="CNL491" s="205"/>
      <c r="CNM491" s="205"/>
      <c r="CNN491" s="205"/>
      <c r="CNO491" s="206"/>
      <c r="CNP491" s="206"/>
      <c r="CNQ491" s="205"/>
      <c r="CNR491" s="207"/>
      <c r="CNS491" s="207"/>
      <c r="CNT491" s="205"/>
      <c r="CNU491" s="205"/>
      <c r="CNV491" s="205"/>
      <c r="CNW491" s="205"/>
      <c r="CNX491" s="205"/>
      <c r="CNY491" s="205"/>
      <c r="CNZ491" s="205"/>
      <c r="COA491" s="205"/>
      <c r="COB491" s="205"/>
      <c r="COC491" s="205"/>
      <c r="COD491" s="208"/>
      <c r="COE491" s="209"/>
      <c r="COF491" s="205"/>
      <c r="COG491" s="210"/>
      <c r="COH491" s="210"/>
      <c r="COI491" s="205"/>
      <c r="COJ491" s="205"/>
      <c r="COK491" s="205"/>
      <c r="COL491" s="205"/>
      <c r="COM491" s="205"/>
      <c r="CON491" s="205"/>
      <c r="COO491" s="211"/>
      <c r="COP491" s="211"/>
      <c r="COQ491" s="205"/>
      <c r="COR491" s="205"/>
      <c r="COS491" s="205"/>
      <c r="COT491" s="205"/>
      <c r="COU491" s="205"/>
      <c r="COV491" s="205"/>
      <c r="COW491" s="205"/>
      <c r="COX491" s="205"/>
      <c r="COY491" s="205"/>
      <c r="COZ491" s="205"/>
      <c r="CPA491" s="205"/>
      <c r="CPB491" s="205"/>
      <c r="CPC491" s="205"/>
      <c r="CPD491" s="205"/>
      <c r="CPE491" s="205"/>
      <c r="CPF491" s="205"/>
      <c r="CPG491" s="205"/>
      <c r="CPH491" s="205"/>
      <c r="CPI491" s="205"/>
      <c r="CPJ491" s="205"/>
      <c r="CPK491" s="205"/>
      <c r="CPL491" s="205"/>
      <c r="CPM491" s="205"/>
      <c r="CPN491" s="205"/>
      <c r="CPO491" s="205"/>
      <c r="CPP491" s="205"/>
      <c r="CPQ491" s="205"/>
      <c r="CPR491" s="205"/>
      <c r="CPS491" s="205"/>
      <c r="CPT491" s="205"/>
      <c r="CPU491" s="205"/>
      <c r="CPV491" s="205"/>
      <c r="CPW491" s="206"/>
      <c r="CPX491" s="206"/>
      <c r="CPY491" s="205"/>
      <c r="CPZ491" s="207"/>
      <c r="CQA491" s="207"/>
      <c r="CQB491" s="205"/>
      <c r="CQC491" s="205"/>
      <c r="CQD491" s="205"/>
      <c r="CQE491" s="205"/>
      <c r="CQF491" s="205"/>
      <c r="CQG491" s="205"/>
      <c r="CQH491" s="205"/>
      <c r="CQI491" s="205"/>
      <c r="CQJ491" s="205"/>
      <c r="CQK491" s="205"/>
      <c r="CQL491" s="208"/>
      <c r="CQM491" s="209"/>
      <c r="CQN491" s="205"/>
      <c r="CQO491" s="210"/>
      <c r="CQP491" s="210"/>
      <c r="CQQ491" s="205"/>
      <c r="CQR491" s="205"/>
      <c r="CQS491" s="205"/>
      <c r="CQT491" s="205"/>
      <c r="CQU491" s="205"/>
      <c r="CQV491" s="205"/>
      <c r="CQW491" s="211"/>
      <c r="CQX491" s="211"/>
      <c r="CQY491" s="205"/>
      <c r="CQZ491" s="205"/>
      <c r="CRA491" s="205"/>
      <c r="CRB491" s="205"/>
      <c r="CRC491" s="205"/>
      <c r="CRD491" s="205"/>
      <c r="CRE491" s="205"/>
      <c r="CRF491" s="205"/>
      <c r="CRG491" s="205"/>
      <c r="CRH491" s="205"/>
      <c r="CRI491" s="205"/>
      <c r="CRJ491" s="205"/>
      <c r="CRK491" s="205"/>
      <c r="CRL491" s="205"/>
      <c r="CRM491" s="205"/>
      <c r="CRN491" s="205"/>
      <c r="CRO491" s="205"/>
      <c r="CRP491" s="205"/>
      <c r="CRQ491" s="205"/>
      <c r="CRR491" s="205"/>
      <c r="CRS491" s="205"/>
      <c r="CRT491" s="205"/>
      <c r="CRU491" s="205"/>
      <c r="CRV491" s="205"/>
      <c r="CRW491" s="205"/>
      <c r="CRX491" s="205"/>
      <c r="CRY491" s="205"/>
      <c r="CRZ491" s="205"/>
      <c r="CSA491" s="205"/>
      <c r="CSB491" s="205"/>
      <c r="CSC491" s="205"/>
      <c r="CSD491" s="205"/>
      <c r="CSE491" s="206"/>
      <c r="CSF491" s="206"/>
      <c r="CSG491" s="205"/>
      <c r="CSH491" s="207"/>
      <c r="CSI491" s="207"/>
      <c r="CSJ491" s="205"/>
      <c r="CSK491" s="205"/>
      <c r="CSL491" s="205"/>
      <c r="CSM491" s="205"/>
      <c r="CSN491" s="205"/>
      <c r="CSO491" s="205"/>
      <c r="CSP491" s="205"/>
      <c r="CSQ491" s="205"/>
      <c r="CSR491" s="205"/>
      <c r="CSS491" s="205"/>
      <c r="CST491" s="208"/>
      <c r="CSU491" s="209"/>
      <c r="CSV491" s="205"/>
      <c r="CSW491" s="210"/>
      <c r="CSX491" s="210"/>
      <c r="CSY491" s="205"/>
      <c r="CSZ491" s="205"/>
      <c r="CTA491" s="205"/>
      <c r="CTB491" s="205"/>
      <c r="CTC491" s="205"/>
      <c r="CTD491" s="205"/>
      <c r="CTE491" s="211"/>
      <c r="CTF491" s="211"/>
      <c r="CTG491" s="205"/>
      <c r="CTH491" s="205"/>
      <c r="CTI491" s="205"/>
      <c r="CTJ491" s="205"/>
      <c r="CTK491" s="205"/>
      <c r="CTL491" s="205"/>
      <c r="CTM491" s="205"/>
      <c r="CTN491" s="205"/>
      <c r="CTO491" s="205"/>
      <c r="CTP491" s="205"/>
      <c r="CTQ491" s="205"/>
      <c r="CTR491" s="205"/>
      <c r="CTS491" s="205"/>
      <c r="CTT491" s="205"/>
      <c r="CTU491" s="205"/>
      <c r="CTV491" s="205"/>
      <c r="CTW491" s="205"/>
      <c r="CTX491" s="205"/>
      <c r="CTY491" s="205"/>
      <c r="CTZ491" s="205"/>
      <c r="CUA491" s="205"/>
      <c r="CUB491" s="205"/>
      <c r="CUC491" s="205"/>
      <c r="CUD491" s="205"/>
      <c r="CUE491" s="205"/>
      <c r="CUF491" s="205"/>
      <c r="CUG491" s="205"/>
      <c r="CUH491" s="205"/>
      <c r="CUI491" s="205"/>
      <c r="CUJ491" s="205"/>
      <c r="CUK491" s="205"/>
      <c r="CUL491" s="205"/>
      <c r="CUM491" s="206"/>
      <c r="CUN491" s="206"/>
      <c r="CUO491" s="205"/>
      <c r="CUP491" s="207"/>
      <c r="CUQ491" s="207"/>
      <c r="CUR491" s="205"/>
      <c r="CUS491" s="205"/>
      <c r="CUT491" s="205"/>
      <c r="CUU491" s="205"/>
      <c r="CUV491" s="205"/>
      <c r="CUW491" s="205"/>
      <c r="CUX491" s="205"/>
      <c r="CUY491" s="205"/>
      <c r="CUZ491" s="205"/>
      <c r="CVA491" s="205"/>
      <c r="CVB491" s="208"/>
      <c r="CVC491" s="209"/>
      <c r="CVD491" s="205"/>
      <c r="CVE491" s="210"/>
      <c r="CVF491" s="210"/>
      <c r="CVG491" s="205"/>
      <c r="CVH491" s="205"/>
      <c r="CVI491" s="205"/>
      <c r="CVJ491" s="205"/>
      <c r="CVK491" s="205"/>
      <c r="CVL491" s="205"/>
      <c r="CVM491" s="211"/>
      <c r="CVN491" s="211"/>
      <c r="CVO491" s="205"/>
      <c r="CVP491" s="205"/>
      <c r="CVQ491" s="205"/>
      <c r="CVR491" s="205"/>
      <c r="CVS491" s="205"/>
      <c r="CVT491" s="205"/>
      <c r="CVU491" s="205"/>
      <c r="CVV491" s="205"/>
      <c r="CVW491" s="205"/>
      <c r="CVX491" s="205"/>
      <c r="CVY491" s="205"/>
      <c r="CVZ491" s="205"/>
      <c r="CWA491" s="205"/>
      <c r="CWB491" s="205"/>
      <c r="CWC491" s="205"/>
      <c r="CWD491" s="205"/>
      <c r="CWE491" s="205"/>
      <c r="CWF491" s="205"/>
      <c r="CWG491" s="205"/>
      <c r="CWH491" s="205"/>
      <c r="CWI491" s="205"/>
      <c r="CWJ491" s="205"/>
      <c r="CWK491" s="205"/>
      <c r="CWL491" s="205"/>
      <c r="CWM491" s="205"/>
      <c r="CWN491" s="205"/>
      <c r="CWO491" s="205"/>
      <c r="CWP491" s="205"/>
      <c r="CWQ491" s="205"/>
      <c r="CWR491" s="205"/>
      <c r="CWS491" s="205"/>
      <c r="CWT491" s="205"/>
      <c r="CWU491" s="206"/>
      <c r="CWV491" s="206"/>
      <c r="CWW491" s="205"/>
      <c r="CWX491" s="207"/>
      <c r="CWY491" s="207"/>
      <c r="CWZ491" s="205"/>
      <c r="CXA491" s="205"/>
      <c r="CXB491" s="205"/>
      <c r="CXC491" s="205"/>
      <c r="CXD491" s="205"/>
      <c r="CXE491" s="205"/>
      <c r="CXF491" s="205"/>
      <c r="CXG491" s="205"/>
      <c r="CXH491" s="205"/>
      <c r="CXI491" s="205"/>
      <c r="CXJ491" s="208"/>
      <c r="CXK491" s="209"/>
      <c r="CXL491" s="205"/>
      <c r="CXM491" s="210"/>
      <c r="CXN491" s="210"/>
      <c r="CXO491" s="205"/>
      <c r="CXP491" s="205"/>
      <c r="CXQ491" s="205"/>
      <c r="CXR491" s="205"/>
      <c r="CXS491" s="205"/>
      <c r="CXT491" s="205"/>
      <c r="CXU491" s="211"/>
      <c r="CXV491" s="211"/>
      <c r="CXW491" s="205"/>
      <c r="CXX491" s="205"/>
      <c r="CXY491" s="205"/>
      <c r="CXZ491" s="205"/>
      <c r="CYA491" s="205"/>
      <c r="CYB491" s="205"/>
      <c r="CYC491" s="205"/>
      <c r="CYD491" s="205"/>
      <c r="CYE491" s="205"/>
      <c r="CYF491" s="205"/>
      <c r="CYG491" s="205"/>
      <c r="CYH491" s="205"/>
      <c r="CYI491" s="205"/>
      <c r="CYJ491" s="205"/>
      <c r="CYK491" s="205"/>
      <c r="CYL491" s="205"/>
      <c r="CYM491" s="205"/>
      <c r="CYN491" s="205"/>
      <c r="CYO491" s="205"/>
      <c r="CYP491" s="205"/>
      <c r="CYQ491" s="205"/>
      <c r="CYR491" s="205"/>
      <c r="CYS491" s="205"/>
      <c r="CYT491" s="205"/>
      <c r="CYU491" s="205"/>
      <c r="CYV491" s="205"/>
      <c r="CYW491" s="205"/>
      <c r="CYX491" s="205"/>
      <c r="CYY491" s="205"/>
      <c r="CYZ491" s="205"/>
      <c r="CZA491" s="205"/>
      <c r="CZB491" s="205"/>
      <c r="CZC491" s="206"/>
      <c r="CZD491" s="206"/>
      <c r="CZE491" s="205"/>
      <c r="CZF491" s="207"/>
      <c r="CZG491" s="207"/>
      <c r="CZH491" s="205"/>
      <c r="CZI491" s="205"/>
      <c r="CZJ491" s="205"/>
      <c r="CZK491" s="205"/>
      <c r="CZL491" s="205"/>
      <c r="CZM491" s="205"/>
      <c r="CZN491" s="205"/>
      <c r="CZO491" s="205"/>
      <c r="CZP491" s="205"/>
      <c r="CZQ491" s="205"/>
      <c r="CZR491" s="208"/>
      <c r="CZS491" s="209"/>
      <c r="CZT491" s="205"/>
      <c r="CZU491" s="210"/>
      <c r="CZV491" s="210"/>
      <c r="CZW491" s="205"/>
      <c r="CZX491" s="205"/>
      <c r="CZY491" s="205"/>
      <c r="CZZ491" s="205"/>
      <c r="DAA491" s="205"/>
      <c r="DAB491" s="205"/>
      <c r="DAC491" s="211"/>
      <c r="DAD491" s="211"/>
      <c r="DAE491" s="205"/>
      <c r="DAF491" s="205"/>
      <c r="DAG491" s="205"/>
      <c r="DAH491" s="205"/>
      <c r="DAI491" s="205"/>
      <c r="DAJ491" s="205"/>
      <c r="DAK491" s="205"/>
      <c r="DAL491" s="205"/>
      <c r="DAM491" s="205"/>
      <c r="DAN491" s="205"/>
      <c r="DAO491" s="205"/>
      <c r="DAP491" s="205"/>
      <c r="DAQ491" s="205"/>
      <c r="DAR491" s="205"/>
      <c r="DAS491" s="205"/>
      <c r="DAT491" s="205"/>
      <c r="DAU491" s="205"/>
      <c r="DAV491" s="205"/>
      <c r="DAW491" s="205"/>
      <c r="DAX491" s="205"/>
      <c r="DAY491" s="205"/>
      <c r="DAZ491" s="205"/>
      <c r="DBA491" s="205"/>
      <c r="DBB491" s="205"/>
      <c r="DBC491" s="205"/>
      <c r="DBD491" s="205"/>
      <c r="DBE491" s="205"/>
      <c r="DBF491" s="205"/>
      <c r="DBG491" s="205"/>
      <c r="DBH491" s="205"/>
      <c r="DBI491" s="205"/>
      <c r="DBJ491" s="205"/>
      <c r="DBK491" s="206"/>
      <c r="DBL491" s="206"/>
      <c r="DBM491" s="205"/>
      <c r="DBN491" s="207"/>
      <c r="DBO491" s="207"/>
      <c r="DBP491" s="205"/>
      <c r="DBQ491" s="205"/>
      <c r="DBR491" s="205"/>
      <c r="DBS491" s="205"/>
      <c r="DBT491" s="205"/>
      <c r="DBU491" s="205"/>
      <c r="DBV491" s="205"/>
      <c r="DBW491" s="205"/>
      <c r="DBX491" s="205"/>
      <c r="DBY491" s="205"/>
      <c r="DBZ491" s="208"/>
      <c r="DCA491" s="209"/>
      <c r="DCB491" s="205"/>
      <c r="DCC491" s="210"/>
      <c r="DCD491" s="210"/>
      <c r="DCE491" s="205"/>
      <c r="DCF491" s="205"/>
      <c r="DCG491" s="205"/>
      <c r="DCH491" s="205"/>
      <c r="DCI491" s="205"/>
      <c r="DCJ491" s="205"/>
      <c r="DCK491" s="211"/>
      <c r="DCL491" s="211"/>
      <c r="DCM491" s="205"/>
      <c r="DCN491" s="205"/>
      <c r="DCO491" s="205"/>
      <c r="DCP491" s="205"/>
      <c r="DCQ491" s="205"/>
      <c r="DCR491" s="205"/>
      <c r="DCS491" s="205"/>
      <c r="DCT491" s="205"/>
      <c r="DCU491" s="205"/>
      <c r="DCV491" s="205"/>
      <c r="DCW491" s="205"/>
      <c r="DCX491" s="205"/>
      <c r="DCY491" s="205"/>
      <c r="DCZ491" s="205"/>
      <c r="DDA491" s="205"/>
      <c r="DDB491" s="205"/>
      <c r="DDC491" s="205"/>
      <c r="DDD491" s="205"/>
      <c r="DDE491" s="205"/>
      <c r="DDF491" s="205"/>
      <c r="DDG491" s="205"/>
      <c r="DDH491" s="205"/>
      <c r="DDI491" s="205"/>
      <c r="DDJ491" s="205"/>
      <c r="DDK491" s="205"/>
      <c r="DDL491" s="205"/>
      <c r="DDM491" s="205"/>
      <c r="DDN491" s="205"/>
      <c r="DDO491" s="205"/>
      <c r="DDP491" s="205"/>
      <c r="DDQ491" s="205"/>
      <c r="DDR491" s="205"/>
      <c r="DDS491" s="206"/>
      <c r="DDT491" s="206"/>
      <c r="DDU491" s="205"/>
      <c r="DDV491" s="207"/>
      <c r="DDW491" s="207"/>
      <c r="DDX491" s="205"/>
      <c r="DDY491" s="205"/>
      <c r="DDZ491" s="205"/>
      <c r="DEA491" s="205"/>
      <c r="DEB491" s="205"/>
      <c r="DEC491" s="205"/>
      <c r="DED491" s="205"/>
      <c r="DEE491" s="205"/>
      <c r="DEF491" s="205"/>
      <c r="DEG491" s="205"/>
      <c r="DEH491" s="208"/>
      <c r="DEI491" s="209"/>
      <c r="DEJ491" s="205"/>
      <c r="DEK491" s="210"/>
      <c r="DEL491" s="210"/>
      <c r="DEM491" s="205"/>
      <c r="DEN491" s="205"/>
      <c r="DEO491" s="205"/>
      <c r="DEP491" s="205"/>
      <c r="DEQ491" s="205"/>
      <c r="DER491" s="205"/>
      <c r="DES491" s="211"/>
      <c r="DET491" s="211"/>
      <c r="DEU491" s="205"/>
      <c r="DEV491" s="205"/>
      <c r="DEW491" s="205"/>
      <c r="DEX491" s="205"/>
      <c r="DEY491" s="205"/>
      <c r="DEZ491" s="205"/>
      <c r="DFA491" s="205"/>
      <c r="DFB491" s="205"/>
      <c r="DFC491" s="205"/>
      <c r="DFD491" s="205"/>
      <c r="DFE491" s="205"/>
      <c r="DFF491" s="205"/>
      <c r="DFG491" s="205"/>
      <c r="DFH491" s="205"/>
      <c r="DFI491" s="205"/>
      <c r="DFJ491" s="205"/>
      <c r="DFK491" s="205"/>
      <c r="DFL491" s="205"/>
      <c r="DFM491" s="205"/>
      <c r="DFN491" s="205"/>
      <c r="DFO491" s="205"/>
      <c r="DFP491" s="205"/>
      <c r="DFQ491" s="205"/>
      <c r="DFR491" s="205"/>
      <c r="DFS491" s="205"/>
      <c r="DFT491" s="205"/>
      <c r="DFU491" s="205"/>
      <c r="DFV491" s="205"/>
      <c r="DFW491" s="205"/>
      <c r="DFX491" s="205"/>
      <c r="DFY491" s="205"/>
      <c r="DFZ491" s="205"/>
      <c r="DGA491" s="206"/>
      <c r="DGB491" s="206"/>
      <c r="DGC491" s="205"/>
      <c r="DGD491" s="207"/>
      <c r="DGE491" s="207"/>
      <c r="DGF491" s="205"/>
      <c r="DGG491" s="205"/>
      <c r="DGH491" s="205"/>
      <c r="DGI491" s="205"/>
      <c r="DGJ491" s="205"/>
      <c r="DGK491" s="205"/>
      <c r="DGL491" s="205"/>
      <c r="DGM491" s="205"/>
      <c r="DGN491" s="205"/>
      <c r="DGO491" s="205"/>
      <c r="DGP491" s="208"/>
      <c r="DGQ491" s="209"/>
      <c r="DGR491" s="205"/>
      <c r="DGS491" s="210"/>
      <c r="DGT491" s="210"/>
      <c r="DGU491" s="205"/>
      <c r="DGV491" s="205"/>
      <c r="DGW491" s="205"/>
      <c r="DGX491" s="205"/>
      <c r="DGY491" s="205"/>
      <c r="DGZ491" s="205"/>
      <c r="DHA491" s="211"/>
      <c r="DHB491" s="211"/>
      <c r="DHC491" s="205"/>
      <c r="DHD491" s="205"/>
      <c r="DHE491" s="205"/>
      <c r="DHF491" s="205"/>
      <c r="DHG491" s="205"/>
      <c r="DHH491" s="205"/>
      <c r="DHI491" s="205"/>
      <c r="DHJ491" s="205"/>
      <c r="DHK491" s="205"/>
      <c r="DHL491" s="205"/>
      <c r="DHM491" s="205"/>
      <c r="DHN491" s="205"/>
      <c r="DHO491" s="205"/>
      <c r="DHP491" s="205"/>
      <c r="DHQ491" s="205"/>
      <c r="DHR491" s="205"/>
      <c r="DHS491" s="205"/>
      <c r="DHT491" s="205"/>
      <c r="DHU491" s="205"/>
      <c r="DHV491" s="205"/>
      <c r="DHW491" s="205"/>
      <c r="DHX491" s="205"/>
      <c r="DHY491" s="205"/>
      <c r="DHZ491" s="205"/>
      <c r="DIA491" s="205"/>
      <c r="DIB491" s="205"/>
      <c r="DIC491" s="205"/>
      <c r="DID491" s="205"/>
      <c r="DIE491" s="205"/>
      <c r="DIF491" s="205"/>
      <c r="DIG491" s="205"/>
      <c r="DIH491" s="205"/>
      <c r="DII491" s="206"/>
      <c r="DIJ491" s="206"/>
      <c r="DIK491" s="205"/>
      <c r="DIL491" s="207"/>
      <c r="DIM491" s="207"/>
      <c r="DIN491" s="205"/>
      <c r="DIO491" s="205"/>
      <c r="DIP491" s="205"/>
      <c r="DIQ491" s="205"/>
      <c r="DIR491" s="205"/>
      <c r="DIS491" s="205"/>
      <c r="DIT491" s="205"/>
      <c r="DIU491" s="205"/>
      <c r="DIV491" s="205"/>
      <c r="DIW491" s="205"/>
      <c r="DIX491" s="208"/>
      <c r="DIY491" s="209"/>
      <c r="DIZ491" s="205"/>
      <c r="DJA491" s="210"/>
      <c r="DJB491" s="210"/>
      <c r="DJC491" s="205"/>
      <c r="DJD491" s="205"/>
      <c r="DJE491" s="205"/>
      <c r="DJF491" s="205"/>
      <c r="DJG491" s="205"/>
      <c r="DJH491" s="205"/>
      <c r="DJI491" s="211"/>
      <c r="DJJ491" s="211"/>
      <c r="DJK491" s="205"/>
      <c r="DJL491" s="205"/>
      <c r="DJM491" s="205"/>
      <c r="DJN491" s="205"/>
      <c r="DJO491" s="205"/>
      <c r="DJP491" s="205"/>
      <c r="DJQ491" s="205"/>
      <c r="DJR491" s="205"/>
      <c r="DJS491" s="205"/>
      <c r="DJT491" s="205"/>
      <c r="DJU491" s="205"/>
      <c r="DJV491" s="205"/>
      <c r="DJW491" s="205"/>
      <c r="DJX491" s="205"/>
      <c r="DJY491" s="205"/>
      <c r="DJZ491" s="205"/>
      <c r="DKA491" s="205"/>
      <c r="DKB491" s="205"/>
      <c r="DKC491" s="205"/>
      <c r="DKD491" s="205"/>
      <c r="DKE491" s="205"/>
      <c r="DKF491" s="205"/>
      <c r="DKG491" s="205"/>
      <c r="DKH491" s="205"/>
      <c r="DKI491" s="205"/>
      <c r="DKJ491" s="205"/>
      <c r="DKK491" s="205"/>
      <c r="DKL491" s="205"/>
      <c r="DKM491" s="205"/>
      <c r="DKN491" s="205"/>
      <c r="DKO491" s="205"/>
      <c r="DKP491" s="205"/>
      <c r="DKQ491" s="206"/>
      <c r="DKR491" s="206"/>
      <c r="DKS491" s="205"/>
      <c r="DKT491" s="207"/>
      <c r="DKU491" s="207"/>
      <c r="DKV491" s="205"/>
      <c r="DKW491" s="205"/>
      <c r="DKX491" s="205"/>
      <c r="DKY491" s="205"/>
      <c r="DKZ491" s="205"/>
      <c r="DLA491" s="205"/>
      <c r="DLB491" s="205"/>
      <c r="DLC491" s="205"/>
      <c r="DLD491" s="205"/>
      <c r="DLE491" s="205"/>
      <c r="DLF491" s="208"/>
      <c r="DLG491" s="209"/>
      <c r="DLH491" s="205"/>
      <c r="DLI491" s="210"/>
      <c r="DLJ491" s="210"/>
      <c r="DLK491" s="205"/>
      <c r="DLL491" s="205"/>
      <c r="DLM491" s="205"/>
      <c r="DLN491" s="205"/>
      <c r="DLO491" s="205"/>
      <c r="DLP491" s="205"/>
      <c r="DLQ491" s="211"/>
      <c r="DLR491" s="211"/>
      <c r="DLS491" s="205"/>
      <c r="DLT491" s="205"/>
      <c r="DLU491" s="205"/>
      <c r="DLV491" s="205"/>
      <c r="DLW491" s="205"/>
      <c r="DLX491" s="205"/>
      <c r="DLY491" s="205"/>
      <c r="DLZ491" s="205"/>
      <c r="DMA491" s="205"/>
      <c r="DMB491" s="205"/>
      <c r="DMC491" s="205"/>
      <c r="DMD491" s="205"/>
      <c r="DME491" s="205"/>
      <c r="DMF491" s="205"/>
      <c r="DMG491" s="205"/>
      <c r="DMH491" s="205"/>
      <c r="DMI491" s="205"/>
      <c r="DMJ491" s="205"/>
      <c r="DMK491" s="205"/>
      <c r="DML491" s="205"/>
      <c r="DMM491" s="205"/>
      <c r="DMN491" s="205"/>
      <c r="DMO491" s="205"/>
      <c r="DMP491" s="205"/>
      <c r="DMQ491" s="205"/>
      <c r="DMR491" s="205"/>
      <c r="DMS491" s="205"/>
      <c r="DMT491" s="205"/>
      <c r="DMU491" s="205"/>
      <c r="DMV491" s="205"/>
      <c r="DMW491" s="205"/>
      <c r="DMX491" s="205"/>
      <c r="DMY491" s="206"/>
      <c r="DMZ491" s="206"/>
      <c r="DNA491" s="205"/>
      <c r="DNB491" s="207"/>
      <c r="DNC491" s="207"/>
      <c r="DND491" s="205"/>
      <c r="DNE491" s="205"/>
      <c r="DNF491" s="205"/>
      <c r="DNG491" s="205"/>
      <c r="DNH491" s="205"/>
      <c r="DNI491" s="205"/>
      <c r="DNJ491" s="205"/>
      <c r="DNK491" s="205"/>
      <c r="DNL491" s="205"/>
      <c r="DNM491" s="205"/>
      <c r="DNN491" s="208"/>
      <c r="DNO491" s="209"/>
      <c r="DNP491" s="205"/>
      <c r="DNQ491" s="210"/>
      <c r="DNR491" s="210"/>
      <c r="DNS491" s="205"/>
      <c r="DNT491" s="205"/>
      <c r="DNU491" s="205"/>
      <c r="DNV491" s="205"/>
      <c r="DNW491" s="205"/>
      <c r="DNX491" s="205"/>
      <c r="DNY491" s="211"/>
      <c r="DNZ491" s="211"/>
      <c r="DOA491" s="205"/>
      <c r="DOB491" s="205"/>
      <c r="DOC491" s="205"/>
      <c r="DOD491" s="205"/>
      <c r="DOE491" s="205"/>
      <c r="DOF491" s="205"/>
      <c r="DOG491" s="205"/>
      <c r="DOH491" s="205"/>
      <c r="DOI491" s="205"/>
      <c r="DOJ491" s="205"/>
      <c r="DOK491" s="205"/>
      <c r="DOL491" s="205"/>
      <c r="DOM491" s="205"/>
      <c r="DON491" s="205"/>
      <c r="DOO491" s="205"/>
      <c r="DOP491" s="205"/>
      <c r="DOQ491" s="205"/>
      <c r="DOR491" s="205"/>
      <c r="DOS491" s="205"/>
      <c r="DOT491" s="205"/>
      <c r="DOU491" s="205"/>
      <c r="DOV491" s="205"/>
      <c r="DOW491" s="205"/>
      <c r="DOX491" s="205"/>
      <c r="DOY491" s="205"/>
      <c r="DOZ491" s="205"/>
      <c r="DPA491" s="205"/>
      <c r="DPB491" s="205"/>
      <c r="DPC491" s="205"/>
      <c r="DPD491" s="205"/>
      <c r="DPE491" s="205"/>
      <c r="DPF491" s="205"/>
      <c r="DPG491" s="206"/>
      <c r="DPH491" s="206"/>
      <c r="DPI491" s="205"/>
      <c r="DPJ491" s="207"/>
      <c r="DPK491" s="207"/>
      <c r="DPL491" s="205"/>
      <c r="DPM491" s="205"/>
      <c r="DPN491" s="205"/>
      <c r="DPO491" s="205"/>
      <c r="DPP491" s="205"/>
      <c r="DPQ491" s="205"/>
      <c r="DPR491" s="205"/>
      <c r="DPS491" s="205"/>
      <c r="DPT491" s="205"/>
      <c r="DPU491" s="205"/>
      <c r="DPV491" s="208"/>
      <c r="DPW491" s="209"/>
      <c r="DPX491" s="205"/>
      <c r="DPY491" s="210"/>
      <c r="DPZ491" s="210"/>
      <c r="DQA491" s="205"/>
      <c r="DQB491" s="205"/>
      <c r="DQC491" s="205"/>
      <c r="DQD491" s="205"/>
      <c r="DQE491" s="205"/>
      <c r="DQF491" s="205"/>
      <c r="DQG491" s="211"/>
      <c r="DQH491" s="211"/>
      <c r="DQI491" s="205"/>
      <c r="DQJ491" s="205"/>
      <c r="DQK491" s="205"/>
      <c r="DQL491" s="205"/>
      <c r="DQM491" s="205"/>
      <c r="DQN491" s="205"/>
      <c r="DQO491" s="205"/>
      <c r="DQP491" s="205"/>
      <c r="DQQ491" s="205"/>
      <c r="DQR491" s="205"/>
      <c r="DQS491" s="205"/>
      <c r="DQT491" s="205"/>
      <c r="DQU491" s="205"/>
      <c r="DQV491" s="205"/>
      <c r="DQW491" s="205"/>
      <c r="DQX491" s="205"/>
      <c r="DQY491" s="205"/>
      <c r="DQZ491" s="205"/>
      <c r="DRA491" s="205"/>
      <c r="DRB491" s="205"/>
      <c r="DRC491" s="205"/>
      <c r="DRD491" s="205"/>
      <c r="DRE491" s="205"/>
      <c r="DRF491" s="205"/>
      <c r="DRG491" s="205"/>
      <c r="DRH491" s="205"/>
      <c r="DRI491" s="205"/>
      <c r="DRJ491" s="205"/>
      <c r="DRK491" s="205"/>
      <c r="DRL491" s="205"/>
      <c r="DRM491" s="205"/>
      <c r="DRN491" s="205"/>
      <c r="DRO491" s="206"/>
      <c r="DRP491" s="206"/>
      <c r="DRQ491" s="205"/>
      <c r="DRR491" s="207"/>
      <c r="DRS491" s="207"/>
      <c r="DRT491" s="205"/>
      <c r="DRU491" s="205"/>
      <c r="DRV491" s="205"/>
      <c r="DRW491" s="205"/>
      <c r="DRX491" s="205"/>
      <c r="DRY491" s="205"/>
      <c r="DRZ491" s="205"/>
      <c r="DSA491" s="205"/>
      <c r="DSB491" s="205"/>
      <c r="DSC491" s="205"/>
      <c r="DSD491" s="208"/>
      <c r="DSE491" s="209"/>
      <c r="DSF491" s="205"/>
      <c r="DSG491" s="210"/>
      <c r="DSH491" s="210"/>
      <c r="DSI491" s="205"/>
      <c r="DSJ491" s="205"/>
      <c r="DSK491" s="205"/>
      <c r="DSL491" s="205"/>
      <c r="DSM491" s="205"/>
      <c r="DSN491" s="205"/>
      <c r="DSO491" s="211"/>
      <c r="DSP491" s="211"/>
      <c r="DSQ491" s="205"/>
      <c r="DSR491" s="205"/>
      <c r="DSS491" s="205"/>
      <c r="DST491" s="205"/>
      <c r="DSU491" s="205"/>
      <c r="DSV491" s="205"/>
      <c r="DSW491" s="205"/>
      <c r="DSX491" s="205"/>
      <c r="DSY491" s="205"/>
      <c r="DSZ491" s="205"/>
      <c r="DTA491" s="205"/>
      <c r="DTB491" s="205"/>
      <c r="DTC491" s="205"/>
      <c r="DTD491" s="205"/>
      <c r="DTE491" s="205"/>
      <c r="DTF491" s="205"/>
      <c r="DTG491" s="205"/>
      <c r="DTH491" s="205"/>
      <c r="DTI491" s="205"/>
      <c r="DTJ491" s="205"/>
      <c r="DTK491" s="205"/>
      <c r="DTL491" s="205"/>
      <c r="DTM491" s="205"/>
      <c r="DTN491" s="205"/>
      <c r="DTO491" s="205"/>
      <c r="DTP491" s="205"/>
      <c r="DTQ491" s="205"/>
      <c r="DTR491" s="205"/>
      <c r="DTS491" s="205"/>
      <c r="DTT491" s="205"/>
      <c r="DTU491" s="205"/>
      <c r="DTV491" s="205"/>
      <c r="DTW491" s="206"/>
      <c r="DTX491" s="206"/>
      <c r="DTY491" s="205"/>
      <c r="DTZ491" s="207"/>
      <c r="DUA491" s="207"/>
      <c r="DUB491" s="205"/>
      <c r="DUC491" s="205"/>
      <c r="DUD491" s="205"/>
      <c r="DUE491" s="205"/>
      <c r="DUF491" s="205"/>
      <c r="DUG491" s="205"/>
      <c r="DUH491" s="205"/>
      <c r="DUI491" s="205"/>
      <c r="DUJ491" s="205"/>
      <c r="DUK491" s="205"/>
      <c r="DUL491" s="208"/>
      <c r="DUM491" s="209"/>
      <c r="DUN491" s="205"/>
      <c r="DUO491" s="210"/>
      <c r="DUP491" s="210"/>
      <c r="DUQ491" s="205"/>
      <c r="DUR491" s="205"/>
      <c r="DUS491" s="205"/>
      <c r="DUT491" s="205"/>
      <c r="DUU491" s="205"/>
      <c r="DUV491" s="205"/>
      <c r="DUW491" s="211"/>
      <c r="DUX491" s="211"/>
      <c r="DUY491" s="205"/>
      <c r="DUZ491" s="205"/>
      <c r="DVA491" s="205"/>
      <c r="DVB491" s="205"/>
      <c r="DVC491" s="205"/>
      <c r="DVD491" s="205"/>
      <c r="DVE491" s="205"/>
      <c r="DVF491" s="205"/>
      <c r="DVG491" s="205"/>
      <c r="DVH491" s="205"/>
      <c r="DVI491" s="205"/>
      <c r="DVJ491" s="205"/>
      <c r="DVK491" s="205"/>
      <c r="DVL491" s="205"/>
      <c r="DVM491" s="205"/>
      <c r="DVN491" s="205"/>
      <c r="DVO491" s="205"/>
      <c r="DVP491" s="205"/>
      <c r="DVQ491" s="205"/>
      <c r="DVR491" s="205"/>
      <c r="DVS491" s="205"/>
      <c r="DVT491" s="205"/>
      <c r="DVU491" s="205"/>
      <c r="DVV491" s="205"/>
      <c r="DVW491" s="205"/>
      <c r="DVX491" s="205"/>
      <c r="DVY491" s="205"/>
      <c r="DVZ491" s="205"/>
      <c r="DWA491" s="205"/>
      <c r="DWB491" s="205"/>
      <c r="DWC491" s="205"/>
      <c r="DWD491" s="205"/>
      <c r="DWE491" s="206"/>
      <c r="DWF491" s="206"/>
      <c r="DWG491" s="205"/>
      <c r="DWH491" s="207"/>
      <c r="DWI491" s="207"/>
      <c r="DWJ491" s="205"/>
      <c r="DWK491" s="205"/>
      <c r="DWL491" s="205"/>
      <c r="DWM491" s="205"/>
      <c r="DWN491" s="205"/>
      <c r="DWO491" s="205"/>
      <c r="DWP491" s="205"/>
      <c r="DWQ491" s="205"/>
      <c r="DWR491" s="205"/>
      <c r="DWS491" s="205"/>
      <c r="DWT491" s="208"/>
      <c r="DWU491" s="209"/>
      <c r="DWV491" s="205"/>
      <c r="DWW491" s="210"/>
      <c r="DWX491" s="210"/>
      <c r="DWY491" s="205"/>
      <c r="DWZ491" s="205"/>
      <c r="DXA491" s="205"/>
      <c r="DXB491" s="205"/>
      <c r="DXC491" s="205"/>
      <c r="DXD491" s="205"/>
      <c r="DXE491" s="211"/>
      <c r="DXF491" s="211"/>
      <c r="DXG491" s="205"/>
      <c r="DXH491" s="205"/>
      <c r="DXI491" s="205"/>
      <c r="DXJ491" s="205"/>
      <c r="DXK491" s="205"/>
      <c r="DXL491" s="205"/>
      <c r="DXM491" s="205"/>
      <c r="DXN491" s="205"/>
      <c r="DXO491" s="205"/>
      <c r="DXP491" s="205"/>
      <c r="DXQ491" s="205"/>
      <c r="DXR491" s="205"/>
      <c r="DXS491" s="205"/>
      <c r="DXT491" s="205"/>
      <c r="DXU491" s="205"/>
      <c r="DXV491" s="205"/>
      <c r="DXW491" s="205"/>
      <c r="DXX491" s="205"/>
      <c r="DXY491" s="205"/>
      <c r="DXZ491" s="205"/>
      <c r="DYA491" s="205"/>
      <c r="DYB491" s="205"/>
      <c r="DYC491" s="205"/>
      <c r="DYD491" s="205"/>
      <c r="DYE491" s="205"/>
      <c r="DYF491" s="205"/>
      <c r="DYG491" s="205"/>
      <c r="DYH491" s="205"/>
      <c r="DYI491" s="205"/>
      <c r="DYJ491" s="205"/>
      <c r="DYK491" s="205"/>
      <c r="DYL491" s="205"/>
      <c r="DYM491" s="206"/>
      <c r="DYN491" s="206"/>
      <c r="DYO491" s="205"/>
      <c r="DYP491" s="207"/>
      <c r="DYQ491" s="207"/>
      <c r="DYR491" s="205"/>
      <c r="DYS491" s="205"/>
      <c r="DYT491" s="205"/>
      <c r="DYU491" s="205"/>
      <c r="DYV491" s="205"/>
      <c r="DYW491" s="205"/>
      <c r="DYX491" s="205"/>
      <c r="DYY491" s="205"/>
      <c r="DYZ491" s="205"/>
      <c r="DZA491" s="205"/>
      <c r="DZB491" s="208"/>
      <c r="DZC491" s="209"/>
      <c r="DZD491" s="205"/>
      <c r="DZE491" s="210"/>
      <c r="DZF491" s="210"/>
      <c r="DZG491" s="205"/>
      <c r="DZH491" s="205"/>
      <c r="DZI491" s="205"/>
      <c r="DZJ491" s="205"/>
      <c r="DZK491" s="205"/>
      <c r="DZL491" s="205"/>
      <c r="DZM491" s="211"/>
      <c r="DZN491" s="211"/>
      <c r="DZO491" s="205"/>
      <c r="DZP491" s="205"/>
      <c r="DZQ491" s="205"/>
      <c r="DZR491" s="205"/>
      <c r="DZS491" s="205"/>
      <c r="DZT491" s="205"/>
      <c r="DZU491" s="205"/>
      <c r="DZV491" s="205"/>
      <c r="DZW491" s="205"/>
      <c r="DZX491" s="205"/>
      <c r="DZY491" s="205"/>
      <c r="DZZ491" s="205"/>
      <c r="EAA491" s="205"/>
      <c r="EAB491" s="205"/>
      <c r="EAC491" s="205"/>
      <c r="EAD491" s="205"/>
      <c r="EAE491" s="205"/>
      <c r="EAF491" s="205"/>
      <c r="EAG491" s="205"/>
      <c r="EAH491" s="205"/>
      <c r="EAI491" s="205"/>
      <c r="EAJ491" s="205"/>
      <c r="EAK491" s="205"/>
      <c r="EAL491" s="205"/>
      <c r="EAM491" s="205"/>
      <c r="EAN491" s="205"/>
      <c r="EAO491" s="205"/>
      <c r="EAP491" s="205"/>
      <c r="EAQ491" s="205"/>
      <c r="EAR491" s="205"/>
      <c r="EAS491" s="205"/>
      <c r="EAT491" s="205"/>
      <c r="EAU491" s="206"/>
      <c r="EAV491" s="206"/>
      <c r="EAW491" s="205"/>
      <c r="EAX491" s="207"/>
      <c r="EAY491" s="207"/>
      <c r="EAZ491" s="205"/>
      <c r="EBA491" s="205"/>
      <c r="EBB491" s="205"/>
      <c r="EBC491" s="205"/>
      <c r="EBD491" s="205"/>
      <c r="EBE491" s="205"/>
      <c r="EBF491" s="205"/>
      <c r="EBG491" s="205"/>
      <c r="EBH491" s="205"/>
      <c r="EBI491" s="205"/>
      <c r="EBJ491" s="208"/>
      <c r="EBK491" s="209"/>
      <c r="EBL491" s="205"/>
      <c r="EBM491" s="210"/>
      <c r="EBN491" s="210"/>
      <c r="EBO491" s="205"/>
      <c r="EBP491" s="205"/>
      <c r="EBQ491" s="205"/>
      <c r="EBR491" s="205"/>
      <c r="EBS491" s="205"/>
      <c r="EBT491" s="205"/>
      <c r="EBU491" s="211"/>
      <c r="EBV491" s="211"/>
      <c r="EBW491" s="205"/>
      <c r="EBX491" s="205"/>
      <c r="EBY491" s="205"/>
      <c r="EBZ491" s="205"/>
      <c r="ECA491" s="205"/>
      <c r="ECB491" s="205"/>
      <c r="ECC491" s="205"/>
      <c r="ECD491" s="205"/>
      <c r="ECE491" s="205"/>
      <c r="ECF491" s="205"/>
      <c r="ECG491" s="205"/>
      <c r="ECH491" s="205"/>
      <c r="ECI491" s="205"/>
      <c r="ECJ491" s="205"/>
      <c r="ECK491" s="205"/>
      <c r="ECL491" s="205"/>
      <c r="ECM491" s="205"/>
      <c r="ECN491" s="205"/>
      <c r="ECO491" s="205"/>
      <c r="ECP491" s="205"/>
      <c r="ECQ491" s="205"/>
      <c r="ECR491" s="205"/>
      <c r="ECS491" s="205"/>
      <c r="ECT491" s="205"/>
      <c r="ECU491" s="205"/>
      <c r="ECV491" s="205"/>
      <c r="ECW491" s="205"/>
      <c r="ECX491" s="205"/>
      <c r="ECY491" s="205"/>
      <c r="ECZ491" s="205"/>
      <c r="EDA491" s="205"/>
      <c r="EDB491" s="205"/>
      <c r="EDC491" s="206"/>
      <c r="EDD491" s="206"/>
      <c r="EDE491" s="205"/>
      <c r="EDF491" s="207"/>
      <c r="EDG491" s="207"/>
      <c r="EDH491" s="205"/>
      <c r="EDI491" s="205"/>
      <c r="EDJ491" s="205"/>
      <c r="EDK491" s="205"/>
      <c r="EDL491" s="205"/>
      <c r="EDM491" s="205"/>
      <c r="EDN491" s="205"/>
      <c r="EDO491" s="205"/>
      <c r="EDP491" s="205"/>
      <c r="EDQ491" s="205"/>
      <c r="EDR491" s="208"/>
      <c r="EDS491" s="209"/>
      <c r="EDT491" s="205"/>
      <c r="EDU491" s="210"/>
      <c r="EDV491" s="210"/>
      <c r="EDW491" s="205"/>
      <c r="EDX491" s="205"/>
      <c r="EDY491" s="205"/>
      <c r="EDZ491" s="205"/>
      <c r="EEA491" s="205"/>
      <c r="EEB491" s="205"/>
      <c r="EEC491" s="211"/>
      <c r="EED491" s="211"/>
      <c r="EEE491" s="205"/>
      <c r="EEF491" s="205"/>
      <c r="EEG491" s="205"/>
      <c r="EEH491" s="205"/>
      <c r="EEI491" s="205"/>
      <c r="EEJ491" s="205"/>
      <c r="EEK491" s="205"/>
      <c r="EEL491" s="205"/>
      <c r="EEM491" s="205"/>
      <c r="EEN491" s="205"/>
      <c r="EEO491" s="205"/>
      <c r="EEP491" s="205"/>
      <c r="EEQ491" s="205"/>
      <c r="EER491" s="205"/>
      <c r="EES491" s="205"/>
      <c r="EET491" s="205"/>
      <c r="EEU491" s="205"/>
      <c r="EEV491" s="205"/>
      <c r="EEW491" s="205"/>
      <c r="EEX491" s="205"/>
      <c r="EEY491" s="205"/>
      <c r="EEZ491" s="205"/>
      <c r="EFA491" s="205"/>
      <c r="EFB491" s="205"/>
      <c r="EFC491" s="205"/>
      <c r="EFD491" s="205"/>
      <c r="EFE491" s="205"/>
      <c r="EFF491" s="205"/>
      <c r="EFG491" s="205"/>
      <c r="EFH491" s="205"/>
      <c r="EFI491" s="205"/>
      <c r="EFJ491" s="205"/>
      <c r="EFK491" s="206"/>
      <c r="EFL491" s="206"/>
      <c r="EFM491" s="205"/>
      <c r="EFN491" s="207"/>
      <c r="EFO491" s="207"/>
      <c r="EFP491" s="205"/>
      <c r="EFQ491" s="205"/>
      <c r="EFR491" s="205"/>
      <c r="EFS491" s="205"/>
      <c r="EFT491" s="205"/>
      <c r="EFU491" s="205"/>
      <c r="EFV491" s="205"/>
      <c r="EFW491" s="205"/>
      <c r="EFX491" s="205"/>
      <c r="EFY491" s="205"/>
      <c r="EFZ491" s="208"/>
      <c r="EGA491" s="209"/>
      <c r="EGB491" s="205"/>
      <c r="EGC491" s="210"/>
      <c r="EGD491" s="210"/>
      <c r="EGE491" s="205"/>
      <c r="EGF491" s="205"/>
      <c r="EGG491" s="205"/>
      <c r="EGH491" s="205"/>
      <c r="EGI491" s="205"/>
      <c r="EGJ491" s="205"/>
      <c r="EGK491" s="211"/>
      <c r="EGL491" s="211"/>
      <c r="EGM491" s="205"/>
      <c r="EGN491" s="205"/>
      <c r="EGO491" s="205"/>
      <c r="EGP491" s="205"/>
      <c r="EGQ491" s="205"/>
      <c r="EGR491" s="205"/>
      <c r="EGS491" s="205"/>
      <c r="EGT491" s="205"/>
      <c r="EGU491" s="205"/>
      <c r="EGV491" s="205"/>
      <c r="EGW491" s="205"/>
      <c r="EGX491" s="205"/>
      <c r="EGY491" s="205"/>
      <c r="EGZ491" s="205"/>
      <c r="EHA491" s="205"/>
      <c r="EHB491" s="205"/>
      <c r="EHC491" s="205"/>
      <c r="EHD491" s="205"/>
      <c r="EHE491" s="205"/>
      <c r="EHF491" s="205"/>
      <c r="EHG491" s="205"/>
      <c r="EHH491" s="205"/>
      <c r="EHI491" s="205"/>
      <c r="EHJ491" s="205"/>
      <c r="EHK491" s="205"/>
      <c r="EHL491" s="205"/>
      <c r="EHM491" s="205"/>
      <c r="EHN491" s="205"/>
      <c r="EHO491" s="205"/>
      <c r="EHP491" s="205"/>
      <c r="EHQ491" s="205"/>
      <c r="EHR491" s="205"/>
      <c r="EHS491" s="206"/>
      <c r="EHT491" s="206"/>
      <c r="EHU491" s="205"/>
      <c r="EHV491" s="207"/>
      <c r="EHW491" s="207"/>
      <c r="EHX491" s="205"/>
      <c r="EHY491" s="205"/>
      <c r="EHZ491" s="205"/>
      <c r="EIA491" s="205"/>
      <c r="EIB491" s="205"/>
      <c r="EIC491" s="205"/>
      <c r="EID491" s="205"/>
      <c r="EIE491" s="205"/>
      <c r="EIF491" s="205"/>
      <c r="EIG491" s="205"/>
      <c r="EIH491" s="208"/>
      <c r="EII491" s="209"/>
      <c r="EIJ491" s="205"/>
      <c r="EIK491" s="210"/>
      <c r="EIL491" s="210"/>
      <c r="EIM491" s="205"/>
      <c r="EIN491" s="205"/>
      <c r="EIO491" s="205"/>
      <c r="EIP491" s="205"/>
      <c r="EIQ491" s="205"/>
      <c r="EIR491" s="205"/>
      <c r="EIS491" s="211"/>
      <c r="EIT491" s="211"/>
      <c r="EIU491" s="205"/>
      <c r="EIV491" s="205"/>
      <c r="EIW491" s="205"/>
      <c r="EIX491" s="205"/>
      <c r="EIY491" s="205"/>
      <c r="EIZ491" s="205"/>
      <c r="EJA491" s="205"/>
      <c r="EJB491" s="205"/>
      <c r="EJC491" s="205"/>
      <c r="EJD491" s="205"/>
      <c r="EJE491" s="205"/>
      <c r="EJF491" s="205"/>
      <c r="EJG491" s="205"/>
      <c r="EJH491" s="205"/>
      <c r="EJI491" s="205"/>
      <c r="EJJ491" s="205"/>
      <c r="EJK491" s="205"/>
      <c r="EJL491" s="205"/>
      <c r="EJM491" s="205"/>
      <c r="EJN491" s="205"/>
      <c r="EJO491" s="205"/>
      <c r="EJP491" s="205"/>
      <c r="EJQ491" s="205"/>
      <c r="EJR491" s="205"/>
      <c r="EJS491" s="205"/>
      <c r="EJT491" s="205"/>
      <c r="EJU491" s="205"/>
      <c r="EJV491" s="205"/>
      <c r="EJW491" s="205"/>
      <c r="EJX491" s="205"/>
      <c r="EJY491" s="205"/>
      <c r="EJZ491" s="205"/>
      <c r="EKA491" s="206"/>
      <c r="EKB491" s="206"/>
      <c r="EKC491" s="205"/>
      <c r="EKD491" s="207"/>
      <c r="EKE491" s="207"/>
      <c r="EKF491" s="205"/>
      <c r="EKG491" s="205"/>
      <c r="EKH491" s="205"/>
      <c r="EKI491" s="205"/>
      <c r="EKJ491" s="205"/>
      <c r="EKK491" s="205"/>
      <c r="EKL491" s="205"/>
      <c r="EKM491" s="205"/>
      <c r="EKN491" s="205"/>
      <c r="EKO491" s="205"/>
      <c r="EKP491" s="208"/>
      <c r="EKQ491" s="209"/>
      <c r="EKR491" s="205"/>
      <c r="EKS491" s="210"/>
      <c r="EKT491" s="210"/>
      <c r="EKU491" s="205"/>
      <c r="EKV491" s="205"/>
      <c r="EKW491" s="205"/>
      <c r="EKX491" s="205"/>
      <c r="EKY491" s="205"/>
      <c r="EKZ491" s="205"/>
      <c r="ELA491" s="211"/>
      <c r="ELB491" s="211"/>
      <c r="ELC491" s="205"/>
      <c r="ELD491" s="205"/>
      <c r="ELE491" s="205"/>
      <c r="ELF491" s="205"/>
      <c r="ELG491" s="205"/>
      <c r="ELH491" s="205"/>
      <c r="ELI491" s="205"/>
      <c r="ELJ491" s="205"/>
      <c r="ELK491" s="205"/>
      <c r="ELL491" s="205"/>
      <c r="ELM491" s="205"/>
      <c r="ELN491" s="205"/>
      <c r="ELO491" s="205"/>
      <c r="ELP491" s="205"/>
      <c r="ELQ491" s="205"/>
      <c r="ELR491" s="205"/>
      <c r="ELS491" s="205"/>
      <c r="ELT491" s="205"/>
      <c r="ELU491" s="205"/>
      <c r="ELV491" s="205"/>
      <c r="ELW491" s="205"/>
      <c r="ELX491" s="205"/>
      <c r="ELY491" s="205"/>
      <c r="ELZ491" s="205"/>
      <c r="EMA491" s="205"/>
      <c r="EMB491" s="205"/>
      <c r="EMC491" s="205"/>
      <c r="EMD491" s="205"/>
      <c r="EME491" s="205"/>
      <c r="EMF491" s="205"/>
      <c r="EMG491" s="205"/>
      <c r="EMH491" s="205"/>
      <c r="EMI491" s="206"/>
      <c r="EMJ491" s="206"/>
      <c r="EMK491" s="205"/>
      <c r="EML491" s="207"/>
      <c r="EMM491" s="207"/>
      <c r="EMN491" s="205"/>
      <c r="EMO491" s="205"/>
      <c r="EMP491" s="205"/>
      <c r="EMQ491" s="205"/>
      <c r="EMR491" s="205"/>
      <c r="EMS491" s="205"/>
      <c r="EMT491" s="205"/>
      <c r="EMU491" s="205"/>
      <c r="EMV491" s="205"/>
      <c r="EMW491" s="205"/>
      <c r="EMX491" s="208"/>
      <c r="EMY491" s="209"/>
      <c r="EMZ491" s="205"/>
      <c r="ENA491" s="210"/>
      <c r="ENB491" s="210"/>
      <c r="ENC491" s="205"/>
      <c r="END491" s="205"/>
      <c r="ENE491" s="205"/>
      <c r="ENF491" s="205"/>
      <c r="ENG491" s="205"/>
      <c r="ENH491" s="205"/>
      <c r="ENI491" s="211"/>
      <c r="ENJ491" s="211"/>
      <c r="ENK491" s="205"/>
      <c r="ENL491" s="205"/>
      <c r="ENM491" s="205"/>
      <c r="ENN491" s="205"/>
      <c r="ENO491" s="205"/>
      <c r="ENP491" s="205"/>
      <c r="ENQ491" s="205"/>
      <c r="ENR491" s="205"/>
      <c r="ENS491" s="205"/>
      <c r="ENT491" s="205"/>
      <c r="ENU491" s="205"/>
      <c r="ENV491" s="205"/>
      <c r="ENW491" s="205"/>
      <c r="ENX491" s="205"/>
      <c r="ENY491" s="205"/>
      <c r="ENZ491" s="205"/>
      <c r="EOA491" s="205"/>
      <c r="EOB491" s="205"/>
      <c r="EOC491" s="205"/>
      <c r="EOD491" s="205"/>
      <c r="EOE491" s="205"/>
      <c r="EOF491" s="205"/>
      <c r="EOG491" s="205"/>
      <c r="EOH491" s="205"/>
      <c r="EOI491" s="205"/>
      <c r="EOJ491" s="205"/>
      <c r="EOK491" s="205"/>
      <c r="EOL491" s="205"/>
      <c r="EOM491" s="205"/>
      <c r="EON491" s="205"/>
      <c r="EOO491" s="205"/>
      <c r="EOP491" s="205"/>
      <c r="EOQ491" s="206"/>
      <c r="EOR491" s="206"/>
      <c r="EOS491" s="205"/>
      <c r="EOT491" s="207"/>
      <c r="EOU491" s="207"/>
      <c r="EOV491" s="205"/>
      <c r="EOW491" s="205"/>
      <c r="EOX491" s="205"/>
      <c r="EOY491" s="205"/>
      <c r="EOZ491" s="205"/>
      <c r="EPA491" s="205"/>
      <c r="EPB491" s="205"/>
      <c r="EPC491" s="205"/>
      <c r="EPD491" s="205"/>
      <c r="EPE491" s="205"/>
      <c r="EPF491" s="208"/>
      <c r="EPG491" s="209"/>
      <c r="EPH491" s="205"/>
      <c r="EPI491" s="210"/>
      <c r="EPJ491" s="210"/>
      <c r="EPK491" s="205"/>
      <c r="EPL491" s="205"/>
      <c r="EPM491" s="205"/>
      <c r="EPN491" s="205"/>
      <c r="EPO491" s="205"/>
      <c r="EPP491" s="205"/>
      <c r="EPQ491" s="211"/>
      <c r="EPR491" s="211"/>
      <c r="EPS491" s="205"/>
      <c r="EPT491" s="205"/>
      <c r="EPU491" s="205"/>
      <c r="EPV491" s="205"/>
      <c r="EPW491" s="205"/>
      <c r="EPX491" s="205"/>
      <c r="EPY491" s="205"/>
      <c r="EPZ491" s="205"/>
      <c r="EQA491" s="205"/>
      <c r="EQB491" s="205"/>
      <c r="EQC491" s="205"/>
      <c r="EQD491" s="205"/>
      <c r="EQE491" s="205"/>
      <c r="EQF491" s="205"/>
      <c r="EQG491" s="205"/>
      <c r="EQH491" s="205"/>
      <c r="EQI491" s="205"/>
      <c r="EQJ491" s="205"/>
      <c r="EQK491" s="205"/>
      <c r="EQL491" s="205"/>
      <c r="EQM491" s="205"/>
      <c r="EQN491" s="205"/>
      <c r="EQO491" s="205"/>
      <c r="EQP491" s="205"/>
      <c r="EQQ491" s="205"/>
      <c r="EQR491" s="205"/>
      <c r="EQS491" s="205"/>
      <c r="EQT491" s="205"/>
      <c r="EQU491" s="205"/>
      <c r="EQV491" s="205"/>
      <c r="EQW491" s="205"/>
      <c r="EQX491" s="205"/>
      <c r="EQY491" s="206"/>
      <c r="EQZ491" s="206"/>
      <c r="ERA491" s="205"/>
      <c r="ERB491" s="207"/>
      <c r="ERC491" s="207"/>
      <c r="ERD491" s="205"/>
      <c r="ERE491" s="205"/>
      <c r="ERF491" s="205"/>
      <c r="ERG491" s="205"/>
      <c r="ERH491" s="205"/>
      <c r="ERI491" s="205"/>
      <c r="ERJ491" s="205"/>
      <c r="ERK491" s="205"/>
      <c r="ERL491" s="205"/>
      <c r="ERM491" s="205"/>
      <c r="ERN491" s="208"/>
      <c r="ERO491" s="209"/>
      <c r="ERP491" s="205"/>
      <c r="ERQ491" s="210"/>
      <c r="ERR491" s="210"/>
      <c r="ERS491" s="205"/>
      <c r="ERT491" s="205"/>
      <c r="ERU491" s="205"/>
      <c r="ERV491" s="205"/>
      <c r="ERW491" s="205"/>
      <c r="ERX491" s="205"/>
      <c r="ERY491" s="211"/>
      <c r="ERZ491" s="211"/>
      <c r="ESA491" s="205"/>
      <c r="ESB491" s="205"/>
      <c r="ESC491" s="205"/>
      <c r="ESD491" s="205"/>
      <c r="ESE491" s="205"/>
      <c r="ESF491" s="205"/>
      <c r="ESG491" s="205"/>
      <c r="ESH491" s="205"/>
      <c r="ESI491" s="205"/>
      <c r="ESJ491" s="205"/>
      <c r="ESK491" s="205"/>
      <c r="ESL491" s="205"/>
      <c r="ESM491" s="205"/>
      <c r="ESN491" s="205"/>
      <c r="ESO491" s="205"/>
      <c r="ESP491" s="205"/>
      <c r="ESQ491" s="205"/>
      <c r="ESR491" s="205"/>
      <c r="ESS491" s="205"/>
      <c r="EST491" s="205"/>
      <c r="ESU491" s="205"/>
      <c r="ESV491" s="205"/>
      <c r="ESW491" s="205"/>
      <c r="ESX491" s="205"/>
      <c r="ESY491" s="205"/>
      <c r="ESZ491" s="205"/>
      <c r="ETA491" s="205"/>
      <c r="ETB491" s="205"/>
      <c r="ETC491" s="205"/>
      <c r="ETD491" s="205"/>
      <c r="ETE491" s="205"/>
      <c r="ETF491" s="205"/>
      <c r="ETG491" s="206"/>
      <c r="ETH491" s="206"/>
      <c r="ETI491" s="205"/>
      <c r="ETJ491" s="207"/>
      <c r="ETK491" s="207"/>
      <c r="ETL491" s="205"/>
      <c r="ETM491" s="205"/>
      <c r="ETN491" s="205"/>
      <c r="ETO491" s="205"/>
      <c r="ETP491" s="205"/>
      <c r="ETQ491" s="205"/>
      <c r="ETR491" s="205"/>
      <c r="ETS491" s="205"/>
      <c r="ETT491" s="205"/>
      <c r="ETU491" s="205"/>
      <c r="ETV491" s="208"/>
      <c r="ETW491" s="209"/>
      <c r="ETX491" s="205"/>
      <c r="ETY491" s="210"/>
      <c r="ETZ491" s="210"/>
      <c r="EUA491" s="205"/>
      <c r="EUB491" s="205"/>
      <c r="EUC491" s="205"/>
      <c r="EUD491" s="205"/>
      <c r="EUE491" s="205"/>
      <c r="EUF491" s="205"/>
      <c r="EUG491" s="211"/>
      <c r="EUH491" s="211"/>
      <c r="EUI491" s="205"/>
      <c r="EUJ491" s="205"/>
      <c r="EUK491" s="205"/>
      <c r="EUL491" s="205"/>
      <c r="EUM491" s="205"/>
      <c r="EUN491" s="205"/>
      <c r="EUO491" s="205"/>
      <c r="EUP491" s="205"/>
      <c r="EUQ491" s="205"/>
      <c r="EUR491" s="205"/>
      <c r="EUS491" s="205"/>
      <c r="EUT491" s="205"/>
      <c r="EUU491" s="205"/>
      <c r="EUV491" s="205"/>
      <c r="EUW491" s="205"/>
      <c r="EUX491" s="205"/>
      <c r="EUY491" s="205"/>
      <c r="EUZ491" s="205"/>
      <c r="EVA491" s="205"/>
      <c r="EVB491" s="205"/>
      <c r="EVC491" s="205"/>
      <c r="EVD491" s="205"/>
      <c r="EVE491" s="205"/>
      <c r="EVF491" s="205"/>
      <c r="EVG491" s="205"/>
      <c r="EVH491" s="205"/>
      <c r="EVI491" s="205"/>
      <c r="EVJ491" s="205"/>
      <c r="EVK491" s="205"/>
      <c r="EVL491" s="205"/>
      <c r="EVM491" s="205"/>
      <c r="EVN491" s="205"/>
      <c r="EVO491" s="206"/>
      <c r="EVP491" s="206"/>
      <c r="EVQ491" s="205"/>
      <c r="EVR491" s="207"/>
      <c r="EVS491" s="207"/>
      <c r="EVT491" s="205"/>
      <c r="EVU491" s="205"/>
      <c r="EVV491" s="205"/>
      <c r="EVW491" s="205"/>
      <c r="EVX491" s="205"/>
      <c r="EVY491" s="205"/>
      <c r="EVZ491" s="205"/>
      <c r="EWA491" s="205"/>
      <c r="EWB491" s="205"/>
      <c r="EWC491" s="205"/>
      <c r="EWD491" s="208"/>
      <c r="EWE491" s="209"/>
      <c r="EWF491" s="205"/>
      <c r="EWG491" s="210"/>
      <c r="EWH491" s="210"/>
      <c r="EWI491" s="205"/>
      <c r="EWJ491" s="205"/>
      <c r="EWK491" s="205"/>
      <c r="EWL491" s="205"/>
      <c r="EWM491" s="205"/>
      <c r="EWN491" s="205"/>
      <c r="EWO491" s="211"/>
      <c r="EWP491" s="211"/>
      <c r="EWQ491" s="205"/>
      <c r="EWR491" s="205"/>
      <c r="EWS491" s="205"/>
      <c r="EWT491" s="205"/>
      <c r="EWU491" s="205"/>
      <c r="EWV491" s="205"/>
      <c r="EWW491" s="205"/>
      <c r="EWX491" s="205"/>
      <c r="EWY491" s="205"/>
      <c r="EWZ491" s="205"/>
      <c r="EXA491" s="205"/>
      <c r="EXB491" s="205"/>
      <c r="EXC491" s="205"/>
      <c r="EXD491" s="205"/>
      <c r="EXE491" s="205"/>
      <c r="EXF491" s="205"/>
      <c r="EXG491" s="205"/>
      <c r="EXH491" s="205"/>
      <c r="EXI491" s="205"/>
      <c r="EXJ491" s="205"/>
      <c r="EXK491" s="205"/>
      <c r="EXL491" s="205"/>
      <c r="EXM491" s="205"/>
      <c r="EXN491" s="205"/>
      <c r="EXO491" s="205"/>
      <c r="EXP491" s="205"/>
      <c r="EXQ491" s="205"/>
      <c r="EXR491" s="205"/>
      <c r="EXS491" s="205"/>
      <c r="EXT491" s="205"/>
      <c r="EXU491" s="205"/>
      <c r="EXV491" s="205"/>
      <c r="EXW491" s="206"/>
      <c r="EXX491" s="206"/>
      <c r="EXY491" s="205"/>
      <c r="EXZ491" s="207"/>
      <c r="EYA491" s="207"/>
      <c r="EYB491" s="205"/>
      <c r="EYC491" s="205"/>
      <c r="EYD491" s="205"/>
      <c r="EYE491" s="205"/>
      <c r="EYF491" s="205"/>
      <c r="EYG491" s="205"/>
      <c r="EYH491" s="205"/>
      <c r="EYI491" s="205"/>
      <c r="EYJ491" s="205"/>
      <c r="EYK491" s="205"/>
      <c r="EYL491" s="208"/>
      <c r="EYM491" s="209"/>
      <c r="EYN491" s="205"/>
      <c r="EYO491" s="210"/>
      <c r="EYP491" s="210"/>
      <c r="EYQ491" s="205"/>
      <c r="EYR491" s="205"/>
      <c r="EYS491" s="205"/>
      <c r="EYT491" s="205"/>
      <c r="EYU491" s="205"/>
      <c r="EYV491" s="205"/>
      <c r="EYW491" s="211"/>
      <c r="EYX491" s="211"/>
      <c r="EYY491" s="205"/>
      <c r="EYZ491" s="205"/>
      <c r="EZA491" s="205"/>
      <c r="EZB491" s="205"/>
      <c r="EZC491" s="205"/>
      <c r="EZD491" s="205"/>
      <c r="EZE491" s="205"/>
      <c r="EZF491" s="205"/>
      <c r="EZG491" s="205"/>
      <c r="EZH491" s="205"/>
      <c r="EZI491" s="205"/>
      <c r="EZJ491" s="205"/>
      <c r="EZK491" s="205"/>
      <c r="EZL491" s="205"/>
      <c r="EZM491" s="205"/>
      <c r="EZN491" s="205"/>
      <c r="EZO491" s="205"/>
      <c r="EZP491" s="205"/>
      <c r="EZQ491" s="205"/>
      <c r="EZR491" s="205"/>
      <c r="EZS491" s="205"/>
      <c r="EZT491" s="205"/>
      <c r="EZU491" s="205"/>
      <c r="EZV491" s="205"/>
      <c r="EZW491" s="205"/>
      <c r="EZX491" s="205"/>
      <c r="EZY491" s="205"/>
      <c r="EZZ491" s="205"/>
      <c r="FAA491" s="205"/>
      <c r="FAB491" s="205"/>
      <c r="FAC491" s="205"/>
      <c r="FAD491" s="205"/>
      <c r="FAE491" s="206"/>
      <c r="FAF491" s="206"/>
      <c r="FAG491" s="205"/>
      <c r="FAH491" s="207"/>
      <c r="FAI491" s="207"/>
      <c r="FAJ491" s="205"/>
      <c r="FAK491" s="205"/>
      <c r="FAL491" s="205"/>
      <c r="FAM491" s="205"/>
      <c r="FAN491" s="205"/>
      <c r="FAO491" s="205"/>
      <c r="FAP491" s="205"/>
      <c r="FAQ491" s="205"/>
      <c r="FAR491" s="205"/>
      <c r="FAS491" s="205"/>
      <c r="FAT491" s="208"/>
      <c r="FAU491" s="209"/>
      <c r="FAV491" s="205"/>
      <c r="FAW491" s="210"/>
      <c r="FAX491" s="210"/>
      <c r="FAY491" s="205"/>
      <c r="FAZ491" s="205"/>
      <c r="FBA491" s="205"/>
      <c r="FBB491" s="205"/>
      <c r="FBC491" s="205"/>
      <c r="FBD491" s="205"/>
      <c r="FBE491" s="211"/>
      <c r="FBF491" s="211"/>
      <c r="FBG491" s="205"/>
      <c r="FBH491" s="205"/>
      <c r="FBI491" s="205"/>
      <c r="FBJ491" s="205"/>
      <c r="FBK491" s="205"/>
      <c r="FBL491" s="205"/>
      <c r="FBM491" s="205"/>
      <c r="FBN491" s="205"/>
      <c r="FBO491" s="205"/>
      <c r="FBP491" s="205"/>
      <c r="FBQ491" s="205"/>
      <c r="FBR491" s="205"/>
      <c r="FBS491" s="205"/>
      <c r="FBT491" s="205"/>
      <c r="FBU491" s="205"/>
      <c r="FBV491" s="205"/>
      <c r="FBW491" s="205"/>
      <c r="FBX491" s="205"/>
      <c r="FBY491" s="205"/>
      <c r="FBZ491" s="205"/>
      <c r="FCA491" s="205"/>
      <c r="FCB491" s="205"/>
      <c r="FCC491" s="205"/>
      <c r="FCD491" s="205"/>
      <c r="FCE491" s="205"/>
      <c r="FCF491" s="205"/>
      <c r="FCG491" s="205"/>
      <c r="FCH491" s="205"/>
      <c r="FCI491" s="205"/>
      <c r="FCJ491" s="205"/>
      <c r="FCK491" s="205"/>
      <c r="FCL491" s="205"/>
      <c r="FCM491" s="206"/>
      <c r="FCN491" s="206"/>
      <c r="FCO491" s="205"/>
      <c r="FCP491" s="207"/>
      <c r="FCQ491" s="207"/>
      <c r="FCR491" s="205"/>
      <c r="FCS491" s="205"/>
      <c r="FCT491" s="205"/>
      <c r="FCU491" s="205"/>
      <c r="FCV491" s="205"/>
      <c r="FCW491" s="205"/>
      <c r="FCX491" s="205"/>
      <c r="FCY491" s="205"/>
      <c r="FCZ491" s="205"/>
      <c r="FDA491" s="205"/>
      <c r="FDB491" s="208"/>
      <c r="FDC491" s="209"/>
      <c r="FDD491" s="205"/>
      <c r="FDE491" s="210"/>
      <c r="FDF491" s="210"/>
      <c r="FDG491" s="205"/>
      <c r="FDH491" s="205"/>
      <c r="FDI491" s="205"/>
      <c r="FDJ491" s="205"/>
      <c r="FDK491" s="205"/>
      <c r="FDL491" s="205"/>
      <c r="FDM491" s="211"/>
      <c r="FDN491" s="211"/>
      <c r="FDO491" s="205"/>
      <c r="FDP491" s="205"/>
      <c r="FDQ491" s="205"/>
      <c r="FDR491" s="205"/>
      <c r="FDS491" s="205"/>
      <c r="FDT491" s="205"/>
      <c r="FDU491" s="205"/>
      <c r="FDV491" s="205"/>
      <c r="FDW491" s="205"/>
      <c r="FDX491" s="205"/>
      <c r="FDY491" s="205"/>
      <c r="FDZ491" s="205"/>
      <c r="FEA491" s="205"/>
      <c r="FEB491" s="205"/>
      <c r="FEC491" s="205"/>
      <c r="FED491" s="205"/>
      <c r="FEE491" s="205"/>
      <c r="FEF491" s="205"/>
      <c r="FEG491" s="205"/>
      <c r="FEH491" s="205"/>
      <c r="FEI491" s="205"/>
      <c r="FEJ491" s="205"/>
      <c r="FEK491" s="205"/>
      <c r="FEL491" s="205"/>
      <c r="FEM491" s="205"/>
      <c r="FEN491" s="205"/>
      <c r="FEO491" s="205"/>
      <c r="FEP491" s="205"/>
      <c r="FEQ491" s="205"/>
      <c r="FER491" s="205"/>
      <c r="FES491" s="205"/>
      <c r="FET491" s="205"/>
      <c r="FEU491" s="206"/>
      <c r="FEV491" s="206"/>
      <c r="FEW491" s="205"/>
      <c r="FEX491" s="207"/>
      <c r="FEY491" s="207"/>
      <c r="FEZ491" s="205"/>
      <c r="FFA491" s="205"/>
      <c r="FFB491" s="205"/>
      <c r="FFC491" s="205"/>
      <c r="FFD491" s="205"/>
      <c r="FFE491" s="205"/>
      <c r="FFF491" s="205"/>
      <c r="FFG491" s="205"/>
      <c r="FFH491" s="205"/>
      <c r="FFI491" s="205"/>
      <c r="FFJ491" s="208"/>
      <c r="FFK491" s="209"/>
      <c r="FFL491" s="205"/>
      <c r="FFM491" s="210"/>
      <c r="FFN491" s="210"/>
      <c r="FFO491" s="205"/>
      <c r="FFP491" s="205"/>
      <c r="FFQ491" s="205"/>
      <c r="FFR491" s="205"/>
      <c r="FFS491" s="205"/>
      <c r="FFT491" s="205"/>
      <c r="FFU491" s="211"/>
      <c r="FFV491" s="211"/>
      <c r="FFW491" s="205"/>
      <c r="FFX491" s="205"/>
      <c r="FFY491" s="205"/>
      <c r="FFZ491" s="205"/>
      <c r="FGA491" s="205"/>
      <c r="FGB491" s="205"/>
      <c r="FGC491" s="205"/>
      <c r="FGD491" s="205"/>
      <c r="FGE491" s="205"/>
      <c r="FGF491" s="205"/>
      <c r="FGG491" s="205"/>
      <c r="FGH491" s="205"/>
      <c r="FGI491" s="205"/>
      <c r="FGJ491" s="205"/>
      <c r="FGK491" s="205"/>
      <c r="FGL491" s="205"/>
      <c r="FGM491" s="205"/>
      <c r="FGN491" s="205"/>
      <c r="FGO491" s="205"/>
      <c r="FGP491" s="205"/>
      <c r="FGQ491" s="205"/>
      <c r="FGR491" s="205"/>
      <c r="FGS491" s="205"/>
      <c r="FGT491" s="205"/>
      <c r="FGU491" s="205"/>
      <c r="FGV491" s="205"/>
      <c r="FGW491" s="205"/>
      <c r="FGX491" s="205"/>
      <c r="FGY491" s="205"/>
      <c r="FGZ491" s="205"/>
      <c r="FHA491" s="205"/>
      <c r="FHB491" s="205"/>
      <c r="FHC491" s="206"/>
      <c r="FHD491" s="206"/>
      <c r="FHE491" s="205"/>
      <c r="FHF491" s="207"/>
      <c r="FHG491" s="207"/>
      <c r="FHH491" s="205"/>
      <c r="FHI491" s="205"/>
      <c r="FHJ491" s="205"/>
      <c r="FHK491" s="205"/>
      <c r="FHL491" s="205"/>
      <c r="FHM491" s="205"/>
      <c r="FHN491" s="205"/>
      <c r="FHO491" s="205"/>
      <c r="FHP491" s="205"/>
      <c r="FHQ491" s="205"/>
      <c r="FHR491" s="208"/>
      <c r="FHS491" s="209"/>
      <c r="FHT491" s="205"/>
      <c r="FHU491" s="210"/>
      <c r="FHV491" s="210"/>
      <c r="FHW491" s="205"/>
      <c r="FHX491" s="205"/>
      <c r="FHY491" s="205"/>
      <c r="FHZ491" s="205"/>
      <c r="FIA491" s="205"/>
      <c r="FIB491" s="205"/>
      <c r="FIC491" s="211"/>
      <c r="FID491" s="211"/>
      <c r="FIE491" s="205"/>
      <c r="FIF491" s="205"/>
      <c r="FIG491" s="205"/>
      <c r="FIH491" s="205"/>
      <c r="FII491" s="205"/>
      <c r="FIJ491" s="205"/>
      <c r="FIK491" s="205"/>
      <c r="FIL491" s="205"/>
      <c r="FIM491" s="205"/>
      <c r="FIN491" s="205"/>
      <c r="FIO491" s="205"/>
      <c r="FIP491" s="205"/>
      <c r="FIQ491" s="205"/>
      <c r="FIR491" s="205"/>
      <c r="FIS491" s="205"/>
      <c r="FIT491" s="205"/>
      <c r="FIU491" s="205"/>
      <c r="FIV491" s="205"/>
      <c r="FIW491" s="205"/>
      <c r="FIX491" s="205"/>
      <c r="FIY491" s="205"/>
      <c r="FIZ491" s="205"/>
      <c r="FJA491" s="205"/>
      <c r="FJB491" s="205"/>
      <c r="FJC491" s="205"/>
      <c r="FJD491" s="205"/>
      <c r="FJE491" s="205"/>
      <c r="FJF491" s="205"/>
      <c r="FJG491" s="205"/>
      <c r="FJH491" s="205"/>
      <c r="FJI491" s="205"/>
      <c r="FJJ491" s="205"/>
      <c r="FJK491" s="206"/>
      <c r="FJL491" s="206"/>
      <c r="FJM491" s="205"/>
      <c r="FJN491" s="207"/>
      <c r="FJO491" s="207"/>
      <c r="FJP491" s="205"/>
      <c r="FJQ491" s="205"/>
      <c r="FJR491" s="205"/>
      <c r="FJS491" s="205"/>
      <c r="FJT491" s="205"/>
      <c r="FJU491" s="205"/>
      <c r="FJV491" s="205"/>
      <c r="FJW491" s="205"/>
      <c r="FJX491" s="205"/>
      <c r="FJY491" s="205"/>
      <c r="FJZ491" s="208"/>
      <c r="FKA491" s="209"/>
      <c r="FKB491" s="205"/>
      <c r="FKC491" s="210"/>
      <c r="FKD491" s="210"/>
      <c r="FKE491" s="205"/>
      <c r="FKF491" s="205"/>
      <c r="FKG491" s="205"/>
      <c r="FKH491" s="205"/>
      <c r="FKI491" s="205"/>
      <c r="FKJ491" s="205"/>
      <c r="FKK491" s="211"/>
      <c r="FKL491" s="211"/>
      <c r="FKM491" s="205"/>
      <c r="FKN491" s="205"/>
      <c r="FKO491" s="205"/>
      <c r="FKP491" s="205"/>
      <c r="FKQ491" s="205"/>
      <c r="FKR491" s="205"/>
      <c r="FKS491" s="205"/>
      <c r="FKT491" s="205"/>
      <c r="FKU491" s="205"/>
      <c r="FKV491" s="205"/>
      <c r="FKW491" s="205"/>
      <c r="FKX491" s="205"/>
      <c r="FKY491" s="205"/>
      <c r="FKZ491" s="205"/>
      <c r="FLA491" s="205"/>
      <c r="FLB491" s="205"/>
      <c r="FLC491" s="205"/>
      <c r="FLD491" s="205"/>
      <c r="FLE491" s="205"/>
      <c r="FLF491" s="205"/>
      <c r="FLG491" s="205"/>
      <c r="FLH491" s="205"/>
      <c r="FLI491" s="205"/>
      <c r="FLJ491" s="205"/>
      <c r="FLK491" s="205"/>
      <c r="FLL491" s="205"/>
      <c r="FLM491" s="205"/>
      <c r="FLN491" s="205"/>
      <c r="FLO491" s="205"/>
      <c r="FLP491" s="205"/>
      <c r="FLQ491" s="205"/>
      <c r="FLR491" s="205"/>
      <c r="FLS491" s="206"/>
      <c r="FLT491" s="206"/>
      <c r="FLU491" s="205"/>
      <c r="FLV491" s="207"/>
      <c r="FLW491" s="207"/>
      <c r="FLX491" s="205"/>
      <c r="FLY491" s="205"/>
      <c r="FLZ491" s="205"/>
      <c r="FMA491" s="205"/>
      <c r="FMB491" s="205"/>
      <c r="FMC491" s="205"/>
      <c r="FMD491" s="205"/>
      <c r="FME491" s="205"/>
      <c r="FMF491" s="205"/>
      <c r="FMG491" s="205"/>
      <c r="FMH491" s="208"/>
      <c r="FMI491" s="209"/>
      <c r="FMJ491" s="205"/>
      <c r="FMK491" s="210"/>
      <c r="FML491" s="210"/>
      <c r="FMM491" s="205"/>
      <c r="FMN491" s="205"/>
      <c r="FMO491" s="205"/>
      <c r="FMP491" s="205"/>
      <c r="FMQ491" s="205"/>
      <c r="FMR491" s="205"/>
      <c r="FMS491" s="211"/>
      <c r="FMT491" s="211"/>
      <c r="FMU491" s="205"/>
      <c r="FMV491" s="205"/>
      <c r="FMW491" s="205"/>
      <c r="FMX491" s="205"/>
      <c r="FMY491" s="205"/>
      <c r="FMZ491" s="205"/>
      <c r="FNA491" s="205"/>
      <c r="FNB491" s="205"/>
      <c r="FNC491" s="205"/>
      <c r="FND491" s="205"/>
      <c r="FNE491" s="205"/>
      <c r="FNF491" s="205"/>
      <c r="FNG491" s="205"/>
      <c r="FNH491" s="205"/>
      <c r="FNI491" s="205"/>
      <c r="FNJ491" s="205"/>
      <c r="FNK491" s="205"/>
      <c r="FNL491" s="205"/>
      <c r="FNM491" s="205"/>
      <c r="FNN491" s="205"/>
      <c r="FNO491" s="205"/>
      <c r="FNP491" s="205"/>
      <c r="FNQ491" s="205"/>
      <c r="FNR491" s="205"/>
      <c r="FNS491" s="205"/>
      <c r="FNT491" s="205"/>
      <c r="FNU491" s="205"/>
      <c r="FNV491" s="205"/>
      <c r="FNW491" s="205"/>
      <c r="FNX491" s="205"/>
      <c r="FNY491" s="205"/>
      <c r="FNZ491" s="205"/>
      <c r="FOA491" s="206"/>
      <c r="FOB491" s="206"/>
      <c r="FOC491" s="205"/>
      <c r="FOD491" s="207"/>
      <c r="FOE491" s="207"/>
      <c r="FOF491" s="205"/>
      <c r="FOG491" s="205"/>
      <c r="FOH491" s="205"/>
      <c r="FOI491" s="205"/>
      <c r="FOJ491" s="205"/>
      <c r="FOK491" s="205"/>
      <c r="FOL491" s="205"/>
      <c r="FOM491" s="205"/>
      <c r="FON491" s="205"/>
      <c r="FOO491" s="205"/>
      <c r="FOP491" s="208"/>
      <c r="FOQ491" s="209"/>
      <c r="FOR491" s="205"/>
      <c r="FOS491" s="210"/>
      <c r="FOT491" s="210"/>
      <c r="FOU491" s="205"/>
      <c r="FOV491" s="205"/>
      <c r="FOW491" s="205"/>
      <c r="FOX491" s="205"/>
      <c r="FOY491" s="205"/>
      <c r="FOZ491" s="205"/>
      <c r="FPA491" s="211"/>
      <c r="FPB491" s="211"/>
      <c r="FPC491" s="205"/>
      <c r="FPD491" s="205"/>
      <c r="FPE491" s="205"/>
      <c r="FPF491" s="205"/>
      <c r="FPG491" s="205"/>
      <c r="FPH491" s="205"/>
      <c r="FPI491" s="205"/>
      <c r="FPJ491" s="205"/>
      <c r="FPK491" s="205"/>
      <c r="FPL491" s="205"/>
      <c r="FPM491" s="205"/>
      <c r="FPN491" s="205"/>
      <c r="FPO491" s="205"/>
      <c r="FPP491" s="205"/>
      <c r="FPQ491" s="205"/>
      <c r="FPR491" s="205"/>
      <c r="FPS491" s="205"/>
      <c r="FPT491" s="205"/>
      <c r="FPU491" s="205"/>
      <c r="FPV491" s="205"/>
      <c r="FPW491" s="205"/>
      <c r="FPX491" s="205"/>
      <c r="FPY491" s="205"/>
      <c r="FPZ491" s="205"/>
      <c r="FQA491" s="205"/>
      <c r="FQB491" s="205"/>
      <c r="FQC491" s="205"/>
      <c r="FQD491" s="205"/>
      <c r="FQE491" s="205"/>
      <c r="FQF491" s="205"/>
      <c r="FQG491" s="205"/>
      <c r="FQH491" s="205"/>
      <c r="FQI491" s="206"/>
      <c r="FQJ491" s="206"/>
      <c r="FQK491" s="205"/>
      <c r="FQL491" s="207"/>
      <c r="FQM491" s="207"/>
      <c r="FQN491" s="205"/>
      <c r="FQO491" s="205"/>
      <c r="FQP491" s="205"/>
      <c r="FQQ491" s="205"/>
      <c r="FQR491" s="205"/>
      <c r="FQS491" s="205"/>
      <c r="FQT491" s="205"/>
      <c r="FQU491" s="205"/>
      <c r="FQV491" s="205"/>
      <c r="FQW491" s="205"/>
      <c r="FQX491" s="208"/>
      <c r="FQY491" s="209"/>
      <c r="FQZ491" s="205"/>
      <c r="FRA491" s="210"/>
      <c r="FRB491" s="210"/>
      <c r="FRC491" s="205"/>
      <c r="FRD491" s="205"/>
      <c r="FRE491" s="205"/>
      <c r="FRF491" s="205"/>
      <c r="FRG491" s="205"/>
      <c r="FRH491" s="205"/>
      <c r="FRI491" s="211"/>
      <c r="FRJ491" s="211"/>
      <c r="FRK491" s="205"/>
      <c r="FRL491" s="205"/>
      <c r="FRM491" s="205"/>
      <c r="FRN491" s="205"/>
      <c r="FRO491" s="205"/>
      <c r="FRP491" s="205"/>
      <c r="FRQ491" s="205"/>
      <c r="FRR491" s="205"/>
      <c r="FRS491" s="205"/>
      <c r="FRT491" s="205"/>
      <c r="FRU491" s="205"/>
      <c r="FRV491" s="205"/>
      <c r="FRW491" s="205"/>
      <c r="FRX491" s="205"/>
      <c r="FRY491" s="205"/>
      <c r="FRZ491" s="205"/>
      <c r="FSA491" s="205"/>
      <c r="FSB491" s="205"/>
      <c r="FSC491" s="205"/>
      <c r="FSD491" s="205"/>
      <c r="FSE491" s="205"/>
      <c r="FSF491" s="205"/>
      <c r="FSG491" s="205"/>
      <c r="FSH491" s="205"/>
      <c r="FSI491" s="205"/>
      <c r="FSJ491" s="205"/>
      <c r="FSK491" s="205"/>
      <c r="FSL491" s="205"/>
      <c r="FSM491" s="205"/>
      <c r="FSN491" s="205"/>
      <c r="FSO491" s="205"/>
      <c r="FSP491" s="205"/>
      <c r="FSQ491" s="206"/>
      <c r="FSR491" s="206"/>
      <c r="FSS491" s="205"/>
      <c r="FST491" s="207"/>
      <c r="FSU491" s="207"/>
      <c r="FSV491" s="205"/>
      <c r="FSW491" s="205"/>
      <c r="FSX491" s="205"/>
      <c r="FSY491" s="205"/>
      <c r="FSZ491" s="205"/>
      <c r="FTA491" s="205"/>
      <c r="FTB491" s="205"/>
      <c r="FTC491" s="205"/>
      <c r="FTD491" s="205"/>
      <c r="FTE491" s="205"/>
      <c r="FTF491" s="208"/>
      <c r="FTG491" s="209"/>
      <c r="FTH491" s="205"/>
      <c r="FTI491" s="210"/>
      <c r="FTJ491" s="210"/>
      <c r="FTK491" s="205"/>
      <c r="FTL491" s="205"/>
      <c r="FTM491" s="205"/>
      <c r="FTN491" s="205"/>
      <c r="FTO491" s="205"/>
      <c r="FTP491" s="205"/>
      <c r="FTQ491" s="211"/>
      <c r="FTR491" s="211"/>
      <c r="FTS491" s="205"/>
      <c r="FTT491" s="205"/>
      <c r="FTU491" s="205"/>
      <c r="FTV491" s="205"/>
      <c r="FTW491" s="205"/>
      <c r="FTX491" s="205"/>
      <c r="FTY491" s="205"/>
      <c r="FTZ491" s="205"/>
      <c r="FUA491" s="205"/>
      <c r="FUB491" s="205"/>
      <c r="FUC491" s="205"/>
      <c r="FUD491" s="205"/>
      <c r="FUE491" s="205"/>
      <c r="FUF491" s="205"/>
      <c r="FUG491" s="205"/>
      <c r="FUH491" s="205"/>
      <c r="FUI491" s="205"/>
      <c r="FUJ491" s="205"/>
      <c r="FUK491" s="205"/>
      <c r="FUL491" s="205"/>
      <c r="FUM491" s="205"/>
      <c r="FUN491" s="205"/>
      <c r="FUO491" s="205"/>
      <c r="FUP491" s="205"/>
      <c r="FUQ491" s="205"/>
      <c r="FUR491" s="205"/>
      <c r="FUS491" s="205"/>
      <c r="FUT491" s="205"/>
      <c r="FUU491" s="205"/>
      <c r="FUV491" s="205"/>
      <c r="FUW491" s="205"/>
      <c r="FUX491" s="205"/>
      <c r="FUY491" s="206"/>
      <c r="FUZ491" s="206"/>
      <c r="FVA491" s="205"/>
      <c r="FVB491" s="207"/>
      <c r="FVC491" s="207"/>
      <c r="FVD491" s="205"/>
      <c r="FVE491" s="205"/>
      <c r="FVF491" s="205"/>
      <c r="FVG491" s="205"/>
      <c r="FVH491" s="205"/>
      <c r="FVI491" s="205"/>
      <c r="FVJ491" s="205"/>
      <c r="FVK491" s="205"/>
      <c r="FVL491" s="205"/>
      <c r="FVM491" s="205"/>
      <c r="FVN491" s="208"/>
      <c r="FVO491" s="209"/>
      <c r="FVP491" s="205"/>
      <c r="FVQ491" s="210"/>
      <c r="FVR491" s="210"/>
      <c r="FVS491" s="205"/>
      <c r="FVT491" s="205"/>
      <c r="FVU491" s="205"/>
      <c r="FVV491" s="205"/>
      <c r="FVW491" s="205"/>
      <c r="FVX491" s="205"/>
      <c r="FVY491" s="211"/>
      <c r="FVZ491" s="211"/>
      <c r="FWA491" s="205"/>
      <c r="FWB491" s="205"/>
      <c r="FWC491" s="205"/>
      <c r="FWD491" s="205"/>
      <c r="FWE491" s="205"/>
      <c r="FWF491" s="205"/>
      <c r="FWG491" s="205"/>
      <c r="FWH491" s="205"/>
      <c r="FWI491" s="205"/>
      <c r="FWJ491" s="205"/>
      <c r="FWK491" s="205"/>
      <c r="FWL491" s="205"/>
      <c r="FWM491" s="205"/>
      <c r="FWN491" s="205"/>
      <c r="FWO491" s="205"/>
      <c r="FWP491" s="205"/>
      <c r="FWQ491" s="205"/>
      <c r="FWR491" s="205"/>
      <c r="FWS491" s="205"/>
      <c r="FWT491" s="205"/>
      <c r="FWU491" s="205"/>
      <c r="FWV491" s="205"/>
      <c r="FWW491" s="205"/>
      <c r="FWX491" s="205"/>
      <c r="FWY491" s="205"/>
      <c r="FWZ491" s="205"/>
      <c r="FXA491" s="205"/>
      <c r="FXB491" s="205"/>
      <c r="FXC491" s="205"/>
      <c r="FXD491" s="205"/>
      <c r="FXE491" s="205"/>
      <c r="FXF491" s="205"/>
      <c r="FXG491" s="206"/>
      <c r="FXH491" s="206"/>
      <c r="FXI491" s="205"/>
      <c r="FXJ491" s="207"/>
      <c r="FXK491" s="207"/>
      <c r="FXL491" s="205"/>
      <c r="FXM491" s="205"/>
      <c r="FXN491" s="205"/>
      <c r="FXO491" s="205"/>
      <c r="FXP491" s="205"/>
      <c r="FXQ491" s="205"/>
      <c r="FXR491" s="205"/>
      <c r="FXS491" s="205"/>
      <c r="FXT491" s="205"/>
      <c r="FXU491" s="205"/>
      <c r="FXV491" s="208"/>
      <c r="FXW491" s="209"/>
      <c r="FXX491" s="205"/>
      <c r="FXY491" s="210"/>
      <c r="FXZ491" s="210"/>
      <c r="FYA491" s="205"/>
      <c r="FYB491" s="205"/>
      <c r="FYC491" s="205"/>
      <c r="FYD491" s="205"/>
      <c r="FYE491" s="205"/>
      <c r="FYF491" s="205"/>
      <c r="FYG491" s="211"/>
      <c r="FYH491" s="211"/>
      <c r="FYI491" s="205"/>
      <c r="FYJ491" s="205"/>
      <c r="FYK491" s="205"/>
      <c r="FYL491" s="205"/>
      <c r="FYM491" s="205"/>
      <c r="FYN491" s="205"/>
      <c r="FYO491" s="205"/>
      <c r="FYP491" s="205"/>
      <c r="FYQ491" s="205"/>
      <c r="FYR491" s="205"/>
      <c r="FYS491" s="205"/>
      <c r="FYT491" s="205"/>
      <c r="FYU491" s="205"/>
      <c r="FYV491" s="205"/>
      <c r="FYW491" s="205"/>
      <c r="FYX491" s="205"/>
      <c r="FYY491" s="205"/>
      <c r="FYZ491" s="205"/>
      <c r="FZA491" s="205"/>
      <c r="FZB491" s="205"/>
      <c r="FZC491" s="205"/>
      <c r="FZD491" s="205"/>
      <c r="FZE491" s="205"/>
      <c r="FZF491" s="205"/>
      <c r="FZG491" s="205"/>
      <c r="FZH491" s="205"/>
      <c r="FZI491" s="205"/>
      <c r="FZJ491" s="205"/>
      <c r="FZK491" s="205"/>
      <c r="FZL491" s="205"/>
      <c r="FZM491" s="205"/>
      <c r="FZN491" s="205"/>
      <c r="FZO491" s="206"/>
      <c r="FZP491" s="206"/>
      <c r="FZQ491" s="205"/>
      <c r="FZR491" s="207"/>
      <c r="FZS491" s="207"/>
      <c r="FZT491" s="205"/>
      <c r="FZU491" s="205"/>
      <c r="FZV491" s="205"/>
      <c r="FZW491" s="205"/>
      <c r="FZX491" s="205"/>
      <c r="FZY491" s="205"/>
      <c r="FZZ491" s="205"/>
      <c r="GAA491" s="205"/>
      <c r="GAB491" s="205"/>
      <c r="GAC491" s="205"/>
      <c r="GAD491" s="208"/>
      <c r="GAE491" s="209"/>
      <c r="GAF491" s="205"/>
      <c r="GAG491" s="210"/>
      <c r="GAH491" s="210"/>
      <c r="GAI491" s="205"/>
      <c r="GAJ491" s="205"/>
      <c r="GAK491" s="205"/>
      <c r="GAL491" s="205"/>
      <c r="GAM491" s="205"/>
      <c r="GAN491" s="205"/>
      <c r="GAO491" s="211"/>
      <c r="GAP491" s="211"/>
      <c r="GAQ491" s="205"/>
      <c r="GAR491" s="205"/>
      <c r="GAS491" s="205"/>
      <c r="GAT491" s="205"/>
      <c r="GAU491" s="205"/>
      <c r="GAV491" s="205"/>
      <c r="GAW491" s="205"/>
      <c r="GAX491" s="205"/>
      <c r="GAY491" s="205"/>
      <c r="GAZ491" s="205"/>
      <c r="GBA491" s="205"/>
      <c r="GBB491" s="205"/>
      <c r="GBC491" s="205"/>
      <c r="GBD491" s="205"/>
      <c r="GBE491" s="205"/>
      <c r="GBF491" s="205"/>
      <c r="GBG491" s="205"/>
      <c r="GBH491" s="205"/>
      <c r="GBI491" s="205"/>
      <c r="GBJ491" s="205"/>
      <c r="GBK491" s="205"/>
      <c r="GBL491" s="205"/>
      <c r="GBM491" s="205"/>
      <c r="GBN491" s="205"/>
      <c r="GBO491" s="205"/>
      <c r="GBP491" s="205"/>
      <c r="GBQ491" s="205"/>
      <c r="GBR491" s="205"/>
      <c r="GBS491" s="205"/>
      <c r="GBT491" s="205"/>
      <c r="GBU491" s="205"/>
      <c r="GBV491" s="205"/>
      <c r="GBW491" s="206"/>
      <c r="GBX491" s="206"/>
      <c r="GBY491" s="205"/>
      <c r="GBZ491" s="207"/>
      <c r="GCA491" s="207"/>
      <c r="GCB491" s="205"/>
      <c r="GCC491" s="205"/>
      <c r="GCD491" s="205"/>
      <c r="GCE491" s="205"/>
      <c r="GCF491" s="205"/>
      <c r="GCG491" s="205"/>
      <c r="GCH491" s="205"/>
      <c r="GCI491" s="205"/>
      <c r="GCJ491" s="205"/>
      <c r="GCK491" s="205"/>
      <c r="GCL491" s="208"/>
      <c r="GCM491" s="209"/>
      <c r="GCN491" s="205"/>
      <c r="GCO491" s="210"/>
      <c r="GCP491" s="210"/>
      <c r="GCQ491" s="205"/>
      <c r="GCR491" s="205"/>
      <c r="GCS491" s="205"/>
      <c r="GCT491" s="205"/>
      <c r="GCU491" s="205"/>
      <c r="GCV491" s="205"/>
      <c r="GCW491" s="211"/>
      <c r="GCX491" s="211"/>
      <c r="GCY491" s="205"/>
      <c r="GCZ491" s="205"/>
      <c r="GDA491" s="205"/>
      <c r="GDB491" s="205"/>
      <c r="GDC491" s="205"/>
      <c r="GDD491" s="205"/>
      <c r="GDE491" s="205"/>
      <c r="GDF491" s="205"/>
      <c r="GDG491" s="205"/>
      <c r="GDH491" s="205"/>
      <c r="GDI491" s="205"/>
      <c r="GDJ491" s="205"/>
      <c r="GDK491" s="205"/>
      <c r="GDL491" s="205"/>
      <c r="GDM491" s="205"/>
      <c r="GDN491" s="205"/>
      <c r="GDO491" s="205"/>
      <c r="GDP491" s="205"/>
      <c r="GDQ491" s="205"/>
      <c r="GDR491" s="205"/>
      <c r="GDS491" s="205"/>
      <c r="GDT491" s="205"/>
      <c r="GDU491" s="205"/>
      <c r="GDV491" s="205"/>
      <c r="GDW491" s="205"/>
      <c r="GDX491" s="205"/>
      <c r="GDY491" s="205"/>
      <c r="GDZ491" s="205"/>
      <c r="GEA491" s="205"/>
      <c r="GEB491" s="205"/>
      <c r="GEC491" s="205"/>
      <c r="GED491" s="205"/>
      <c r="GEE491" s="206"/>
      <c r="GEF491" s="206"/>
      <c r="GEG491" s="205"/>
      <c r="GEH491" s="207"/>
      <c r="GEI491" s="207"/>
      <c r="GEJ491" s="205"/>
      <c r="GEK491" s="205"/>
      <c r="GEL491" s="205"/>
      <c r="GEM491" s="205"/>
      <c r="GEN491" s="205"/>
      <c r="GEO491" s="205"/>
      <c r="GEP491" s="205"/>
      <c r="GEQ491" s="205"/>
      <c r="GER491" s="205"/>
      <c r="GES491" s="205"/>
      <c r="GET491" s="208"/>
      <c r="GEU491" s="209"/>
      <c r="GEV491" s="205"/>
      <c r="GEW491" s="210"/>
      <c r="GEX491" s="210"/>
      <c r="GEY491" s="205"/>
      <c r="GEZ491" s="205"/>
      <c r="GFA491" s="205"/>
      <c r="GFB491" s="205"/>
      <c r="GFC491" s="205"/>
      <c r="GFD491" s="205"/>
      <c r="GFE491" s="211"/>
      <c r="GFF491" s="211"/>
      <c r="GFG491" s="205"/>
      <c r="GFH491" s="205"/>
      <c r="GFI491" s="205"/>
      <c r="GFJ491" s="205"/>
      <c r="GFK491" s="205"/>
      <c r="GFL491" s="205"/>
      <c r="GFM491" s="205"/>
      <c r="GFN491" s="205"/>
      <c r="GFO491" s="205"/>
      <c r="GFP491" s="205"/>
      <c r="GFQ491" s="205"/>
      <c r="GFR491" s="205"/>
      <c r="GFS491" s="205"/>
      <c r="GFT491" s="205"/>
      <c r="GFU491" s="205"/>
      <c r="GFV491" s="205"/>
      <c r="GFW491" s="205"/>
      <c r="GFX491" s="205"/>
      <c r="GFY491" s="205"/>
      <c r="GFZ491" s="205"/>
      <c r="GGA491" s="205"/>
      <c r="GGB491" s="205"/>
      <c r="GGC491" s="205"/>
      <c r="GGD491" s="205"/>
      <c r="GGE491" s="205"/>
      <c r="GGF491" s="205"/>
      <c r="GGG491" s="205"/>
      <c r="GGH491" s="205"/>
      <c r="GGI491" s="205"/>
      <c r="GGJ491" s="205"/>
      <c r="GGK491" s="205"/>
      <c r="GGL491" s="205"/>
      <c r="GGM491" s="206"/>
      <c r="GGN491" s="206"/>
      <c r="GGO491" s="205"/>
      <c r="GGP491" s="207"/>
      <c r="GGQ491" s="207"/>
      <c r="GGR491" s="205"/>
      <c r="GGS491" s="205"/>
      <c r="GGT491" s="205"/>
      <c r="GGU491" s="205"/>
      <c r="GGV491" s="205"/>
      <c r="GGW491" s="205"/>
      <c r="GGX491" s="205"/>
      <c r="GGY491" s="205"/>
      <c r="GGZ491" s="205"/>
      <c r="GHA491" s="205"/>
      <c r="GHB491" s="208"/>
      <c r="GHC491" s="209"/>
      <c r="GHD491" s="205"/>
      <c r="GHE491" s="210"/>
      <c r="GHF491" s="210"/>
      <c r="GHG491" s="205"/>
      <c r="GHH491" s="205"/>
      <c r="GHI491" s="205"/>
      <c r="GHJ491" s="205"/>
      <c r="GHK491" s="205"/>
      <c r="GHL491" s="205"/>
      <c r="GHM491" s="211"/>
      <c r="GHN491" s="211"/>
      <c r="GHO491" s="205"/>
      <c r="GHP491" s="205"/>
      <c r="GHQ491" s="205"/>
      <c r="GHR491" s="205"/>
      <c r="GHS491" s="205"/>
      <c r="GHT491" s="205"/>
      <c r="GHU491" s="205"/>
      <c r="GHV491" s="205"/>
      <c r="GHW491" s="205"/>
      <c r="GHX491" s="205"/>
      <c r="GHY491" s="205"/>
      <c r="GHZ491" s="205"/>
      <c r="GIA491" s="205"/>
      <c r="GIB491" s="205"/>
      <c r="GIC491" s="205"/>
      <c r="GID491" s="205"/>
      <c r="GIE491" s="205"/>
      <c r="GIF491" s="205"/>
      <c r="GIG491" s="205"/>
      <c r="GIH491" s="205"/>
      <c r="GII491" s="205"/>
      <c r="GIJ491" s="205"/>
      <c r="GIK491" s="205"/>
      <c r="GIL491" s="205"/>
      <c r="GIM491" s="205"/>
      <c r="GIN491" s="205"/>
      <c r="GIO491" s="205"/>
      <c r="GIP491" s="205"/>
      <c r="GIQ491" s="205"/>
      <c r="GIR491" s="205"/>
      <c r="GIS491" s="205"/>
      <c r="GIT491" s="205"/>
      <c r="GIU491" s="206"/>
      <c r="GIV491" s="206"/>
      <c r="GIW491" s="205"/>
      <c r="GIX491" s="207"/>
      <c r="GIY491" s="207"/>
      <c r="GIZ491" s="205"/>
      <c r="GJA491" s="205"/>
      <c r="GJB491" s="205"/>
      <c r="GJC491" s="205"/>
      <c r="GJD491" s="205"/>
      <c r="GJE491" s="205"/>
      <c r="GJF491" s="205"/>
      <c r="GJG491" s="205"/>
      <c r="GJH491" s="205"/>
      <c r="GJI491" s="205"/>
      <c r="GJJ491" s="208"/>
      <c r="GJK491" s="209"/>
      <c r="GJL491" s="205"/>
      <c r="GJM491" s="210"/>
      <c r="GJN491" s="210"/>
      <c r="GJO491" s="205"/>
      <c r="GJP491" s="205"/>
      <c r="GJQ491" s="205"/>
      <c r="GJR491" s="205"/>
      <c r="GJS491" s="205"/>
      <c r="GJT491" s="205"/>
      <c r="GJU491" s="211"/>
      <c r="GJV491" s="211"/>
      <c r="GJW491" s="205"/>
      <c r="GJX491" s="205"/>
      <c r="GJY491" s="205"/>
      <c r="GJZ491" s="205"/>
      <c r="GKA491" s="205"/>
      <c r="GKB491" s="205"/>
      <c r="GKC491" s="205"/>
      <c r="GKD491" s="205"/>
      <c r="GKE491" s="205"/>
      <c r="GKF491" s="205"/>
      <c r="GKG491" s="205"/>
      <c r="GKH491" s="205"/>
      <c r="GKI491" s="205"/>
      <c r="GKJ491" s="205"/>
      <c r="GKK491" s="205"/>
      <c r="GKL491" s="205"/>
      <c r="GKM491" s="205"/>
      <c r="GKN491" s="205"/>
      <c r="GKO491" s="205"/>
      <c r="GKP491" s="205"/>
      <c r="GKQ491" s="205"/>
      <c r="GKR491" s="205"/>
      <c r="GKS491" s="205"/>
      <c r="GKT491" s="205"/>
      <c r="GKU491" s="205"/>
      <c r="GKV491" s="205"/>
      <c r="GKW491" s="205"/>
      <c r="GKX491" s="205"/>
      <c r="GKY491" s="205"/>
      <c r="GKZ491" s="205"/>
      <c r="GLA491" s="205"/>
      <c r="GLB491" s="205"/>
      <c r="GLC491" s="206"/>
      <c r="GLD491" s="206"/>
      <c r="GLE491" s="205"/>
      <c r="GLF491" s="207"/>
      <c r="GLG491" s="207"/>
      <c r="GLH491" s="205"/>
      <c r="GLI491" s="205"/>
      <c r="GLJ491" s="205"/>
      <c r="GLK491" s="205"/>
      <c r="GLL491" s="205"/>
      <c r="GLM491" s="205"/>
      <c r="GLN491" s="205"/>
      <c r="GLO491" s="205"/>
      <c r="GLP491" s="205"/>
      <c r="GLQ491" s="205"/>
      <c r="GLR491" s="208"/>
      <c r="GLS491" s="209"/>
      <c r="GLT491" s="205"/>
      <c r="GLU491" s="210"/>
      <c r="GLV491" s="210"/>
      <c r="GLW491" s="205"/>
      <c r="GLX491" s="205"/>
      <c r="GLY491" s="205"/>
      <c r="GLZ491" s="205"/>
      <c r="GMA491" s="205"/>
      <c r="GMB491" s="205"/>
      <c r="GMC491" s="211"/>
      <c r="GMD491" s="211"/>
      <c r="GME491" s="205"/>
      <c r="GMF491" s="205"/>
      <c r="GMG491" s="205"/>
      <c r="GMH491" s="205"/>
      <c r="GMI491" s="205"/>
      <c r="GMJ491" s="205"/>
      <c r="GMK491" s="205"/>
      <c r="GML491" s="205"/>
      <c r="GMM491" s="205"/>
      <c r="GMN491" s="205"/>
      <c r="GMO491" s="205"/>
      <c r="GMP491" s="205"/>
      <c r="GMQ491" s="205"/>
      <c r="GMR491" s="205"/>
      <c r="GMS491" s="205"/>
      <c r="GMT491" s="205"/>
      <c r="GMU491" s="205"/>
      <c r="GMV491" s="205"/>
      <c r="GMW491" s="205"/>
      <c r="GMX491" s="205"/>
      <c r="GMY491" s="205"/>
      <c r="GMZ491" s="205"/>
      <c r="GNA491" s="205"/>
      <c r="GNB491" s="205"/>
      <c r="GNC491" s="205"/>
      <c r="GND491" s="205"/>
      <c r="GNE491" s="205"/>
      <c r="GNF491" s="205"/>
      <c r="GNG491" s="205"/>
      <c r="GNH491" s="205"/>
      <c r="GNI491" s="205"/>
      <c r="GNJ491" s="205"/>
      <c r="GNK491" s="206"/>
      <c r="GNL491" s="206"/>
      <c r="GNM491" s="205"/>
      <c r="GNN491" s="207"/>
      <c r="GNO491" s="207"/>
      <c r="GNP491" s="205"/>
      <c r="GNQ491" s="205"/>
      <c r="GNR491" s="205"/>
      <c r="GNS491" s="205"/>
      <c r="GNT491" s="205"/>
      <c r="GNU491" s="205"/>
      <c r="GNV491" s="205"/>
      <c r="GNW491" s="205"/>
      <c r="GNX491" s="205"/>
      <c r="GNY491" s="205"/>
      <c r="GNZ491" s="208"/>
      <c r="GOA491" s="209"/>
      <c r="GOB491" s="205"/>
      <c r="GOC491" s="210"/>
      <c r="GOD491" s="210"/>
      <c r="GOE491" s="205"/>
      <c r="GOF491" s="205"/>
      <c r="GOG491" s="205"/>
      <c r="GOH491" s="205"/>
      <c r="GOI491" s="205"/>
      <c r="GOJ491" s="205"/>
      <c r="GOK491" s="211"/>
      <c r="GOL491" s="211"/>
      <c r="GOM491" s="205"/>
      <c r="GON491" s="205"/>
      <c r="GOO491" s="205"/>
      <c r="GOP491" s="205"/>
      <c r="GOQ491" s="205"/>
      <c r="GOR491" s="205"/>
      <c r="GOS491" s="205"/>
      <c r="GOT491" s="205"/>
      <c r="GOU491" s="205"/>
      <c r="GOV491" s="205"/>
      <c r="GOW491" s="205"/>
      <c r="GOX491" s="205"/>
      <c r="GOY491" s="205"/>
      <c r="GOZ491" s="205"/>
      <c r="GPA491" s="205"/>
      <c r="GPB491" s="205"/>
      <c r="GPC491" s="205"/>
      <c r="GPD491" s="205"/>
      <c r="GPE491" s="205"/>
      <c r="GPF491" s="205"/>
      <c r="GPG491" s="205"/>
      <c r="GPH491" s="205"/>
      <c r="GPI491" s="205"/>
      <c r="GPJ491" s="205"/>
      <c r="GPK491" s="205"/>
      <c r="GPL491" s="205"/>
      <c r="GPM491" s="205"/>
      <c r="GPN491" s="205"/>
      <c r="GPO491" s="205"/>
      <c r="GPP491" s="205"/>
      <c r="GPQ491" s="205"/>
      <c r="GPR491" s="205"/>
      <c r="GPS491" s="206"/>
      <c r="GPT491" s="206"/>
      <c r="GPU491" s="205"/>
      <c r="GPV491" s="207"/>
      <c r="GPW491" s="207"/>
      <c r="GPX491" s="205"/>
      <c r="GPY491" s="205"/>
      <c r="GPZ491" s="205"/>
      <c r="GQA491" s="205"/>
      <c r="GQB491" s="205"/>
      <c r="GQC491" s="205"/>
      <c r="GQD491" s="205"/>
      <c r="GQE491" s="205"/>
      <c r="GQF491" s="205"/>
      <c r="GQG491" s="205"/>
      <c r="GQH491" s="208"/>
      <c r="GQI491" s="209"/>
      <c r="GQJ491" s="205"/>
      <c r="GQK491" s="210"/>
      <c r="GQL491" s="210"/>
      <c r="GQM491" s="205"/>
      <c r="GQN491" s="205"/>
      <c r="GQO491" s="205"/>
      <c r="GQP491" s="205"/>
      <c r="GQQ491" s="205"/>
      <c r="GQR491" s="205"/>
      <c r="GQS491" s="211"/>
      <c r="GQT491" s="211"/>
      <c r="GQU491" s="205"/>
      <c r="GQV491" s="205"/>
      <c r="GQW491" s="205"/>
      <c r="GQX491" s="205"/>
      <c r="GQY491" s="205"/>
      <c r="GQZ491" s="205"/>
      <c r="GRA491" s="205"/>
      <c r="GRB491" s="205"/>
      <c r="GRC491" s="205"/>
      <c r="GRD491" s="205"/>
      <c r="GRE491" s="205"/>
      <c r="GRF491" s="205"/>
      <c r="GRG491" s="205"/>
      <c r="GRH491" s="205"/>
      <c r="GRI491" s="205"/>
      <c r="GRJ491" s="205"/>
      <c r="GRK491" s="205"/>
      <c r="GRL491" s="205"/>
      <c r="GRM491" s="205"/>
      <c r="GRN491" s="205"/>
      <c r="GRO491" s="205"/>
      <c r="GRP491" s="205"/>
      <c r="GRQ491" s="205"/>
      <c r="GRR491" s="205"/>
      <c r="GRS491" s="205"/>
      <c r="GRT491" s="205"/>
      <c r="GRU491" s="205"/>
      <c r="GRV491" s="205"/>
      <c r="GRW491" s="205"/>
      <c r="GRX491" s="205"/>
      <c r="GRY491" s="205"/>
      <c r="GRZ491" s="205"/>
      <c r="GSA491" s="206"/>
      <c r="GSB491" s="206"/>
      <c r="GSC491" s="205"/>
      <c r="GSD491" s="207"/>
      <c r="GSE491" s="207"/>
      <c r="GSF491" s="205"/>
      <c r="GSG491" s="205"/>
      <c r="GSH491" s="205"/>
      <c r="GSI491" s="205"/>
      <c r="GSJ491" s="205"/>
      <c r="GSK491" s="205"/>
      <c r="GSL491" s="205"/>
      <c r="GSM491" s="205"/>
      <c r="GSN491" s="205"/>
      <c r="GSO491" s="205"/>
      <c r="GSP491" s="208"/>
      <c r="GSQ491" s="209"/>
      <c r="GSR491" s="205"/>
      <c r="GSS491" s="210"/>
      <c r="GST491" s="210"/>
      <c r="GSU491" s="205"/>
      <c r="GSV491" s="205"/>
      <c r="GSW491" s="205"/>
      <c r="GSX491" s="205"/>
      <c r="GSY491" s="205"/>
      <c r="GSZ491" s="205"/>
      <c r="GTA491" s="211"/>
      <c r="GTB491" s="211"/>
      <c r="GTC491" s="205"/>
      <c r="GTD491" s="205"/>
      <c r="GTE491" s="205"/>
      <c r="GTF491" s="205"/>
      <c r="GTG491" s="205"/>
      <c r="GTH491" s="205"/>
      <c r="GTI491" s="205"/>
      <c r="GTJ491" s="205"/>
      <c r="GTK491" s="205"/>
      <c r="GTL491" s="205"/>
      <c r="GTM491" s="205"/>
      <c r="GTN491" s="205"/>
      <c r="GTO491" s="205"/>
      <c r="GTP491" s="205"/>
      <c r="GTQ491" s="205"/>
      <c r="GTR491" s="205"/>
      <c r="GTS491" s="205"/>
      <c r="GTT491" s="205"/>
      <c r="GTU491" s="205"/>
      <c r="GTV491" s="205"/>
      <c r="GTW491" s="205"/>
      <c r="GTX491" s="205"/>
      <c r="GTY491" s="205"/>
      <c r="GTZ491" s="205"/>
      <c r="GUA491" s="205"/>
      <c r="GUB491" s="205"/>
      <c r="GUC491" s="205"/>
      <c r="GUD491" s="205"/>
      <c r="GUE491" s="205"/>
      <c r="GUF491" s="205"/>
      <c r="GUG491" s="205"/>
      <c r="GUH491" s="205"/>
      <c r="GUI491" s="206"/>
      <c r="GUJ491" s="206"/>
      <c r="GUK491" s="205"/>
      <c r="GUL491" s="207"/>
      <c r="GUM491" s="207"/>
      <c r="GUN491" s="205"/>
      <c r="GUO491" s="205"/>
      <c r="GUP491" s="205"/>
      <c r="GUQ491" s="205"/>
      <c r="GUR491" s="205"/>
      <c r="GUS491" s="205"/>
      <c r="GUT491" s="205"/>
      <c r="GUU491" s="205"/>
      <c r="GUV491" s="205"/>
      <c r="GUW491" s="205"/>
      <c r="GUX491" s="208"/>
      <c r="GUY491" s="209"/>
      <c r="GUZ491" s="205"/>
      <c r="GVA491" s="210"/>
      <c r="GVB491" s="210"/>
      <c r="GVC491" s="205"/>
      <c r="GVD491" s="205"/>
      <c r="GVE491" s="205"/>
      <c r="GVF491" s="205"/>
      <c r="GVG491" s="205"/>
      <c r="GVH491" s="205"/>
      <c r="GVI491" s="211"/>
      <c r="GVJ491" s="211"/>
      <c r="GVK491" s="205"/>
      <c r="GVL491" s="205"/>
      <c r="GVM491" s="205"/>
      <c r="GVN491" s="205"/>
      <c r="GVO491" s="205"/>
      <c r="GVP491" s="205"/>
      <c r="GVQ491" s="205"/>
      <c r="GVR491" s="205"/>
      <c r="GVS491" s="205"/>
      <c r="GVT491" s="205"/>
      <c r="GVU491" s="205"/>
      <c r="GVV491" s="205"/>
      <c r="GVW491" s="205"/>
      <c r="GVX491" s="205"/>
      <c r="GVY491" s="205"/>
      <c r="GVZ491" s="205"/>
      <c r="GWA491" s="205"/>
      <c r="GWB491" s="205"/>
      <c r="GWC491" s="205"/>
      <c r="GWD491" s="205"/>
      <c r="GWE491" s="205"/>
      <c r="GWF491" s="205"/>
      <c r="GWG491" s="205"/>
      <c r="GWH491" s="205"/>
      <c r="GWI491" s="205"/>
      <c r="GWJ491" s="205"/>
      <c r="GWK491" s="205"/>
      <c r="GWL491" s="205"/>
      <c r="GWM491" s="205"/>
      <c r="GWN491" s="205"/>
      <c r="GWO491" s="205"/>
      <c r="GWP491" s="205"/>
      <c r="GWQ491" s="206"/>
      <c r="GWR491" s="206"/>
      <c r="GWS491" s="205"/>
      <c r="GWT491" s="207"/>
      <c r="GWU491" s="207"/>
      <c r="GWV491" s="205"/>
      <c r="GWW491" s="205"/>
      <c r="GWX491" s="205"/>
      <c r="GWY491" s="205"/>
      <c r="GWZ491" s="205"/>
      <c r="GXA491" s="205"/>
      <c r="GXB491" s="205"/>
      <c r="GXC491" s="205"/>
      <c r="GXD491" s="205"/>
      <c r="GXE491" s="205"/>
      <c r="GXF491" s="208"/>
      <c r="GXG491" s="209"/>
      <c r="GXH491" s="205"/>
      <c r="GXI491" s="210"/>
      <c r="GXJ491" s="210"/>
      <c r="GXK491" s="205"/>
      <c r="GXL491" s="205"/>
      <c r="GXM491" s="205"/>
      <c r="GXN491" s="205"/>
      <c r="GXO491" s="205"/>
      <c r="GXP491" s="205"/>
      <c r="GXQ491" s="211"/>
      <c r="GXR491" s="211"/>
      <c r="GXS491" s="205"/>
      <c r="GXT491" s="205"/>
      <c r="GXU491" s="205"/>
      <c r="GXV491" s="205"/>
      <c r="GXW491" s="205"/>
      <c r="GXX491" s="205"/>
      <c r="GXY491" s="205"/>
      <c r="GXZ491" s="205"/>
      <c r="GYA491" s="205"/>
      <c r="GYB491" s="205"/>
      <c r="GYC491" s="205"/>
      <c r="GYD491" s="205"/>
      <c r="GYE491" s="205"/>
      <c r="GYF491" s="205"/>
      <c r="GYG491" s="205"/>
      <c r="GYH491" s="205"/>
      <c r="GYI491" s="205"/>
      <c r="GYJ491" s="205"/>
      <c r="GYK491" s="205"/>
      <c r="GYL491" s="205"/>
      <c r="GYM491" s="205"/>
      <c r="GYN491" s="205"/>
      <c r="GYO491" s="205"/>
      <c r="GYP491" s="205"/>
      <c r="GYQ491" s="205"/>
      <c r="GYR491" s="205"/>
      <c r="GYS491" s="205"/>
      <c r="GYT491" s="205"/>
      <c r="GYU491" s="205"/>
      <c r="GYV491" s="205"/>
      <c r="GYW491" s="205"/>
      <c r="GYX491" s="205"/>
      <c r="GYY491" s="206"/>
      <c r="GYZ491" s="206"/>
      <c r="GZA491" s="205"/>
      <c r="GZB491" s="207"/>
      <c r="GZC491" s="207"/>
      <c r="GZD491" s="205"/>
      <c r="GZE491" s="205"/>
      <c r="GZF491" s="205"/>
      <c r="GZG491" s="205"/>
      <c r="GZH491" s="205"/>
      <c r="GZI491" s="205"/>
      <c r="GZJ491" s="205"/>
      <c r="GZK491" s="205"/>
      <c r="GZL491" s="205"/>
      <c r="GZM491" s="205"/>
      <c r="GZN491" s="208"/>
      <c r="GZO491" s="209"/>
      <c r="GZP491" s="205"/>
      <c r="GZQ491" s="210"/>
      <c r="GZR491" s="210"/>
      <c r="GZS491" s="205"/>
      <c r="GZT491" s="205"/>
      <c r="GZU491" s="205"/>
      <c r="GZV491" s="205"/>
      <c r="GZW491" s="205"/>
      <c r="GZX491" s="205"/>
      <c r="GZY491" s="211"/>
      <c r="GZZ491" s="211"/>
      <c r="HAA491" s="205"/>
      <c r="HAB491" s="205"/>
      <c r="HAC491" s="205"/>
      <c r="HAD491" s="205"/>
      <c r="HAE491" s="205"/>
      <c r="HAF491" s="205"/>
      <c r="HAG491" s="205"/>
      <c r="HAH491" s="205"/>
      <c r="HAI491" s="205"/>
      <c r="HAJ491" s="205"/>
      <c r="HAK491" s="205"/>
      <c r="HAL491" s="205"/>
      <c r="HAM491" s="205"/>
      <c r="HAN491" s="205"/>
      <c r="HAO491" s="205"/>
      <c r="HAP491" s="205"/>
      <c r="HAQ491" s="205"/>
      <c r="HAR491" s="205"/>
      <c r="HAS491" s="205"/>
      <c r="HAT491" s="205"/>
      <c r="HAU491" s="205"/>
      <c r="HAV491" s="205"/>
      <c r="HAW491" s="205"/>
      <c r="HAX491" s="205"/>
      <c r="HAY491" s="205"/>
      <c r="HAZ491" s="205"/>
      <c r="HBA491" s="205"/>
      <c r="HBB491" s="205"/>
      <c r="HBC491" s="205"/>
      <c r="HBD491" s="205"/>
      <c r="HBE491" s="205"/>
      <c r="HBF491" s="205"/>
      <c r="HBG491" s="206"/>
      <c r="HBH491" s="206"/>
      <c r="HBI491" s="205"/>
      <c r="HBJ491" s="207"/>
      <c r="HBK491" s="207"/>
      <c r="HBL491" s="205"/>
      <c r="HBM491" s="205"/>
      <c r="HBN491" s="205"/>
      <c r="HBO491" s="205"/>
      <c r="HBP491" s="205"/>
      <c r="HBQ491" s="205"/>
      <c r="HBR491" s="205"/>
      <c r="HBS491" s="205"/>
      <c r="HBT491" s="205"/>
      <c r="HBU491" s="205"/>
      <c r="HBV491" s="208"/>
      <c r="HBW491" s="209"/>
      <c r="HBX491" s="205"/>
      <c r="HBY491" s="210"/>
      <c r="HBZ491" s="210"/>
      <c r="HCA491" s="205"/>
      <c r="HCB491" s="205"/>
      <c r="HCC491" s="205"/>
      <c r="HCD491" s="205"/>
      <c r="HCE491" s="205"/>
      <c r="HCF491" s="205"/>
      <c r="HCG491" s="211"/>
      <c r="HCH491" s="211"/>
      <c r="HCI491" s="205"/>
      <c r="HCJ491" s="205"/>
      <c r="HCK491" s="205"/>
      <c r="HCL491" s="205"/>
      <c r="HCM491" s="205"/>
      <c r="HCN491" s="205"/>
      <c r="HCO491" s="205"/>
      <c r="HCP491" s="205"/>
      <c r="HCQ491" s="205"/>
      <c r="HCR491" s="205"/>
      <c r="HCS491" s="205"/>
      <c r="HCT491" s="205"/>
      <c r="HCU491" s="205"/>
      <c r="HCV491" s="205"/>
      <c r="HCW491" s="205"/>
      <c r="HCX491" s="205"/>
      <c r="HCY491" s="205"/>
      <c r="HCZ491" s="205"/>
      <c r="HDA491" s="205"/>
      <c r="HDB491" s="205"/>
      <c r="HDC491" s="205"/>
      <c r="HDD491" s="205"/>
      <c r="HDE491" s="205"/>
      <c r="HDF491" s="205"/>
      <c r="HDG491" s="205"/>
      <c r="HDH491" s="205"/>
      <c r="HDI491" s="205"/>
      <c r="HDJ491" s="205"/>
      <c r="HDK491" s="205"/>
      <c r="HDL491" s="205"/>
      <c r="HDM491" s="205"/>
      <c r="HDN491" s="205"/>
      <c r="HDO491" s="206"/>
      <c r="HDP491" s="206"/>
      <c r="HDQ491" s="205"/>
      <c r="HDR491" s="207"/>
      <c r="HDS491" s="207"/>
      <c r="HDT491" s="205"/>
      <c r="HDU491" s="205"/>
      <c r="HDV491" s="205"/>
      <c r="HDW491" s="205"/>
      <c r="HDX491" s="205"/>
      <c r="HDY491" s="205"/>
      <c r="HDZ491" s="205"/>
      <c r="HEA491" s="205"/>
      <c r="HEB491" s="205"/>
      <c r="HEC491" s="205"/>
      <c r="HED491" s="208"/>
      <c r="HEE491" s="209"/>
      <c r="HEF491" s="205"/>
      <c r="HEG491" s="210"/>
      <c r="HEH491" s="210"/>
      <c r="HEI491" s="205"/>
      <c r="HEJ491" s="205"/>
      <c r="HEK491" s="205"/>
      <c r="HEL491" s="205"/>
      <c r="HEM491" s="205"/>
      <c r="HEN491" s="205"/>
      <c r="HEO491" s="211"/>
      <c r="HEP491" s="211"/>
      <c r="HEQ491" s="205"/>
      <c r="HER491" s="205"/>
      <c r="HES491" s="205"/>
      <c r="HET491" s="205"/>
      <c r="HEU491" s="205"/>
      <c r="HEV491" s="205"/>
      <c r="HEW491" s="205"/>
      <c r="HEX491" s="205"/>
      <c r="HEY491" s="205"/>
      <c r="HEZ491" s="205"/>
      <c r="HFA491" s="205"/>
      <c r="HFB491" s="205"/>
      <c r="HFC491" s="205"/>
      <c r="HFD491" s="205"/>
      <c r="HFE491" s="205"/>
      <c r="HFF491" s="205"/>
      <c r="HFG491" s="205"/>
      <c r="HFH491" s="205"/>
      <c r="HFI491" s="205"/>
      <c r="HFJ491" s="205"/>
      <c r="HFK491" s="205"/>
      <c r="HFL491" s="205"/>
      <c r="HFM491" s="205"/>
      <c r="HFN491" s="205"/>
      <c r="HFO491" s="205"/>
      <c r="HFP491" s="205"/>
      <c r="HFQ491" s="205"/>
      <c r="HFR491" s="205"/>
      <c r="HFS491" s="205"/>
      <c r="HFT491" s="205"/>
      <c r="HFU491" s="205"/>
      <c r="HFV491" s="205"/>
      <c r="HFW491" s="206"/>
      <c r="HFX491" s="206"/>
      <c r="HFY491" s="205"/>
      <c r="HFZ491" s="207"/>
      <c r="HGA491" s="207"/>
      <c r="HGB491" s="205"/>
      <c r="HGC491" s="205"/>
      <c r="HGD491" s="205"/>
      <c r="HGE491" s="205"/>
      <c r="HGF491" s="205"/>
      <c r="HGG491" s="205"/>
      <c r="HGH491" s="205"/>
      <c r="HGI491" s="205"/>
      <c r="HGJ491" s="205"/>
      <c r="HGK491" s="205"/>
      <c r="HGL491" s="208"/>
      <c r="HGM491" s="209"/>
      <c r="HGN491" s="205"/>
      <c r="HGO491" s="210"/>
      <c r="HGP491" s="210"/>
      <c r="HGQ491" s="205"/>
      <c r="HGR491" s="205"/>
      <c r="HGS491" s="205"/>
      <c r="HGT491" s="205"/>
      <c r="HGU491" s="205"/>
      <c r="HGV491" s="205"/>
      <c r="HGW491" s="211"/>
      <c r="HGX491" s="211"/>
      <c r="HGY491" s="205"/>
      <c r="HGZ491" s="205"/>
      <c r="HHA491" s="205"/>
      <c r="HHB491" s="205"/>
      <c r="HHC491" s="205"/>
      <c r="HHD491" s="205"/>
      <c r="HHE491" s="205"/>
      <c r="HHF491" s="205"/>
      <c r="HHG491" s="205"/>
      <c r="HHH491" s="205"/>
      <c r="HHI491" s="205"/>
      <c r="HHJ491" s="205"/>
      <c r="HHK491" s="205"/>
      <c r="HHL491" s="205"/>
      <c r="HHM491" s="205"/>
      <c r="HHN491" s="205"/>
      <c r="HHO491" s="205"/>
      <c r="HHP491" s="205"/>
      <c r="HHQ491" s="205"/>
      <c r="HHR491" s="205"/>
      <c r="HHS491" s="205"/>
      <c r="HHT491" s="205"/>
      <c r="HHU491" s="205"/>
      <c r="HHV491" s="205"/>
      <c r="HHW491" s="205"/>
      <c r="HHX491" s="205"/>
      <c r="HHY491" s="205"/>
      <c r="HHZ491" s="205"/>
      <c r="HIA491" s="205"/>
      <c r="HIB491" s="205"/>
      <c r="HIC491" s="205"/>
      <c r="HID491" s="205"/>
      <c r="HIE491" s="206"/>
      <c r="HIF491" s="206"/>
      <c r="HIG491" s="205"/>
      <c r="HIH491" s="207"/>
      <c r="HII491" s="207"/>
      <c r="HIJ491" s="205"/>
      <c r="HIK491" s="205"/>
      <c r="HIL491" s="205"/>
      <c r="HIM491" s="205"/>
      <c r="HIN491" s="205"/>
      <c r="HIO491" s="205"/>
      <c r="HIP491" s="205"/>
      <c r="HIQ491" s="205"/>
      <c r="HIR491" s="205"/>
      <c r="HIS491" s="205"/>
      <c r="HIT491" s="208"/>
      <c r="HIU491" s="209"/>
      <c r="HIV491" s="205"/>
      <c r="HIW491" s="210"/>
      <c r="HIX491" s="210"/>
      <c r="HIY491" s="205"/>
      <c r="HIZ491" s="205"/>
      <c r="HJA491" s="205"/>
      <c r="HJB491" s="205"/>
      <c r="HJC491" s="205"/>
      <c r="HJD491" s="205"/>
      <c r="HJE491" s="211"/>
      <c r="HJF491" s="211"/>
      <c r="HJG491" s="205"/>
      <c r="HJH491" s="205"/>
      <c r="HJI491" s="205"/>
      <c r="HJJ491" s="205"/>
      <c r="HJK491" s="205"/>
      <c r="HJL491" s="205"/>
      <c r="HJM491" s="205"/>
      <c r="HJN491" s="205"/>
      <c r="HJO491" s="205"/>
      <c r="HJP491" s="205"/>
      <c r="HJQ491" s="205"/>
      <c r="HJR491" s="205"/>
      <c r="HJS491" s="205"/>
      <c r="HJT491" s="205"/>
      <c r="HJU491" s="205"/>
      <c r="HJV491" s="205"/>
      <c r="HJW491" s="205"/>
      <c r="HJX491" s="205"/>
      <c r="HJY491" s="205"/>
      <c r="HJZ491" s="205"/>
      <c r="HKA491" s="205"/>
      <c r="HKB491" s="205"/>
      <c r="HKC491" s="205"/>
      <c r="HKD491" s="205"/>
      <c r="HKE491" s="205"/>
      <c r="HKF491" s="205"/>
      <c r="HKG491" s="205"/>
      <c r="HKH491" s="205"/>
      <c r="HKI491" s="205"/>
      <c r="HKJ491" s="205"/>
      <c r="HKK491" s="205"/>
      <c r="HKL491" s="205"/>
      <c r="HKM491" s="206"/>
      <c r="HKN491" s="206"/>
      <c r="HKO491" s="205"/>
      <c r="HKP491" s="207"/>
      <c r="HKQ491" s="207"/>
      <c r="HKR491" s="205"/>
      <c r="HKS491" s="205"/>
      <c r="HKT491" s="205"/>
      <c r="HKU491" s="205"/>
      <c r="HKV491" s="205"/>
      <c r="HKW491" s="205"/>
      <c r="HKX491" s="205"/>
      <c r="HKY491" s="205"/>
      <c r="HKZ491" s="205"/>
      <c r="HLA491" s="205"/>
      <c r="HLB491" s="208"/>
      <c r="HLC491" s="209"/>
      <c r="HLD491" s="205"/>
      <c r="HLE491" s="210"/>
      <c r="HLF491" s="210"/>
      <c r="HLG491" s="205"/>
      <c r="HLH491" s="205"/>
      <c r="HLI491" s="205"/>
      <c r="HLJ491" s="205"/>
      <c r="HLK491" s="205"/>
      <c r="HLL491" s="205"/>
      <c r="HLM491" s="211"/>
      <c r="HLN491" s="211"/>
      <c r="HLO491" s="205"/>
      <c r="HLP491" s="205"/>
      <c r="HLQ491" s="205"/>
      <c r="HLR491" s="205"/>
      <c r="HLS491" s="205"/>
      <c r="HLT491" s="205"/>
      <c r="HLU491" s="205"/>
      <c r="HLV491" s="205"/>
      <c r="HLW491" s="205"/>
      <c r="HLX491" s="205"/>
      <c r="HLY491" s="205"/>
      <c r="HLZ491" s="205"/>
      <c r="HMA491" s="205"/>
      <c r="HMB491" s="205"/>
      <c r="HMC491" s="205"/>
      <c r="HMD491" s="205"/>
      <c r="HME491" s="205"/>
      <c r="HMF491" s="205"/>
      <c r="HMG491" s="205"/>
      <c r="HMH491" s="205"/>
      <c r="HMI491" s="205"/>
      <c r="HMJ491" s="205"/>
      <c r="HMK491" s="205"/>
      <c r="HML491" s="205"/>
      <c r="HMM491" s="205"/>
      <c r="HMN491" s="205"/>
      <c r="HMO491" s="205"/>
      <c r="HMP491" s="205"/>
      <c r="HMQ491" s="205"/>
      <c r="HMR491" s="205"/>
      <c r="HMS491" s="205"/>
      <c r="HMT491" s="205"/>
      <c r="HMU491" s="206"/>
      <c r="HMV491" s="206"/>
      <c r="HMW491" s="205"/>
      <c r="HMX491" s="207"/>
      <c r="HMY491" s="207"/>
      <c r="HMZ491" s="205"/>
      <c r="HNA491" s="205"/>
      <c r="HNB491" s="205"/>
      <c r="HNC491" s="205"/>
      <c r="HND491" s="205"/>
      <c r="HNE491" s="205"/>
      <c r="HNF491" s="205"/>
      <c r="HNG491" s="205"/>
      <c r="HNH491" s="205"/>
      <c r="HNI491" s="205"/>
      <c r="HNJ491" s="208"/>
      <c r="HNK491" s="209"/>
      <c r="HNL491" s="205"/>
      <c r="HNM491" s="210"/>
      <c r="HNN491" s="210"/>
      <c r="HNO491" s="205"/>
      <c r="HNP491" s="205"/>
      <c r="HNQ491" s="205"/>
      <c r="HNR491" s="205"/>
      <c r="HNS491" s="205"/>
      <c r="HNT491" s="205"/>
      <c r="HNU491" s="211"/>
      <c r="HNV491" s="211"/>
      <c r="HNW491" s="205"/>
      <c r="HNX491" s="205"/>
      <c r="HNY491" s="205"/>
      <c r="HNZ491" s="205"/>
      <c r="HOA491" s="205"/>
      <c r="HOB491" s="205"/>
      <c r="HOC491" s="205"/>
      <c r="HOD491" s="205"/>
      <c r="HOE491" s="205"/>
      <c r="HOF491" s="205"/>
      <c r="HOG491" s="205"/>
      <c r="HOH491" s="205"/>
      <c r="HOI491" s="205"/>
      <c r="HOJ491" s="205"/>
      <c r="HOK491" s="205"/>
      <c r="HOL491" s="205"/>
      <c r="HOM491" s="205"/>
      <c r="HON491" s="205"/>
      <c r="HOO491" s="205"/>
      <c r="HOP491" s="205"/>
      <c r="HOQ491" s="205"/>
      <c r="HOR491" s="205"/>
      <c r="HOS491" s="205"/>
      <c r="HOT491" s="205"/>
      <c r="HOU491" s="205"/>
      <c r="HOV491" s="205"/>
      <c r="HOW491" s="205"/>
      <c r="HOX491" s="205"/>
      <c r="HOY491" s="205"/>
      <c r="HOZ491" s="205"/>
      <c r="HPA491" s="205"/>
      <c r="HPB491" s="205"/>
      <c r="HPC491" s="206"/>
      <c r="HPD491" s="206"/>
      <c r="HPE491" s="205"/>
      <c r="HPF491" s="207"/>
      <c r="HPG491" s="207"/>
      <c r="HPH491" s="205"/>
      <c r="HPI491" s="205"/>
      <c r="HPJ491" s="205"/>
      <c r="HPK491" s="205"/>
      <c r="HPL491" s="205"/>
      <c r="HPM491" s="205"/>
      <c r="HPN491" s="205"/>
      <c r="HPO491" s="205"/>
      <c r="HPP491" s="205"/>
      <c r="HPQ491" s="205"/>
      <c r="HPR491" s="208"/>
      <c r="HPS491" s="209"/>
      <c r="HPT491" s="205"/>
      <c r="HPU491" s="210"/>
      <c r="HPV491" s="210"/>
      <c r="HPW491" s="205"/>
      <c r="HPX491" s="205"/>
      <c r="HPY491" s="205"/>
      <c r="HPZ491" s="205"/>
      <c r="HQA491" s="205"/>
      <c r="HQB491" s="205"/>
      <c r="HQC491" s="211"/>
      <c r="HQD491" s="211"/>
      <c r="HQE491" s="205"/>
      <c r="HQF491" s="205"/>
      <c r="HQG491" s="205"/>
      <c r="HQH491" s="205"/>
      <c r="HQI491" s="205"/>
      <c r="HQJ491" s="205"/>
      <c r="HQK491" s="205"/>
      <c r="HQL491" s="205"/>
      <c r="HQM491" s="205"/>
      <c r="HQN491" s="205"/>
      <c r="HQO491" s="205"/>
      <c r="HQP491" s="205"/>
      <c r="HQQ491" s="205"/>
      <c r="HQR491" s="205"/>
      <c r="HQS491" s="205"/>
      <c r="HQT491" s="205"/>
      <c r="HQU491" s="205"/>
      <c r="HQV491" s="205"/>
      <c r="HQW491" s="205"/>
      <c r="HQX491" s="205"/>
      <c r="HQY491" s="205"/>
      <c r="HQZ491" s="205"/>
      <c r="HRA491" s="205"/>
      <c r="HRB491" s="205"/>
      <c r="HRC491" s="205"/>
      <c r="HRD491" s="205"/>
      <c r="HRE491" s="205"/>
      <c r="HRF491" s="205"/>
      <c r="HRG491" s="205"/>
      <c r="HRH491" s="205"/>
      <c r="HRI491" s="205"/>
      <c r="HRJ491" s="205"/>
      <c r="HRK491" s="206"/>
      <c r="HRL491" s="206"/>
      <c r="HRM491" s="205"/>
      <c r="HRN491" s="207"/>
      <c r="HRO491" s="207"/>
      <c r="HRP491" s="205"/>
      <c r="HRQ491" s="205"/>
      <c r="HRR491" s="205"/>
      <c r="HRS491" s="205"/>
      <c r="HRT491" s="205"/>
      <c r="HRU491" s="205"/>
      <c r="HRV491" s="205"/>
      <c r="HRW491" s="205"/>
      <c r="HRX491" s="205"/>
      <c r="HRY491" s="205"/>
      <c r="HRZ491" s="208"/>
      <c r="HSA491" s="209"/>
      <c r="HSB491" s="205"/>
      <c r="HSC491" s="210"/>
      <c r="HSD491" s="210"/>
      <c r="HSE491" s="205"/>
      <c r="HSF491" s="205"/>
      <c r="HSG491" s="205"/>
      <c r="HSH491" s="205"/>
      <c r="HSI491" s="205"/>
      <c r="HSJ491" s="205"/>
      <c r="HSK491" s="211"/>
      <c r="HSL491" s="211"/>
      <c r="HSM491" s="205"/>
      <c r="HSN491" s="205"/>
      <c r="HSO491" s="205"/>
      <c r="HSP491" s="205"/>
      <c r="HSQ491" s="205"/>
      <c r="HSR491" s="205"/>
      <c r="HSS491" s="205"/>
      <c r="HST491" s="205"/>
      <c r="HSU491" s="205"/>
      <c r="HSV491" s="205"/>
      <c r="HSW491" s="205"/>
      <c r="HSX491" s="205"/>
      <c r="HSY491" s="205"/>
      <c r="HSZ491" s="205"/>
      <c r="HTA491" s="205"/>
      <c r="HTB491" s="205"/>
      <c r="HTC491" s="205"/>
      <c r="HTD491" s="205"/>
      <c r="HTE491" s="205"/>
      <c r="HTF491" s="205"/>
      <c r="HTG491" s="205"/>
      <c r="HTH491" s="205"/>
      <c r="HTI491" s="205"/>
      <c r="HTJ491" s="205"/>
      <c r="HTK491" s="205"/>
      <c r="HTL491" s="205"/>
      <c r="HTM491" s="205"/>
      <c r="HTN491" s="205"/>
      <c r="HTO491" s="205"/>
      <c r="HTP491" s="205"/>
      <c r="HTQ491" s="205"/>
      <c r="HTR491" s="205"/>
      <c r="HTS491" s="206"/>
      <c r="HTT491" s="206"/>
      <c r="HTU491" s="205"/>
      <c r="HTV491" s="207"/>
      <c r="HTW491" s="207"/>
      <c r="HTX491" s="205"/>
      <c r="HTY491" s="205"/>
      <c r="HTZ491" s="205"/>
      <c r="HUA491" s="205"/>
      <c r="HUB491" s="205"/>
      <c r="HUC491" s="205"/>
      <c r="HUD491" s="205"/>
      <c r="HUE491" s="205"/>
      <c r="HUF491" s="205"/>
      <c r="HUG491" s="205"/>
      <c r="HUH491" s="208"/>
      <c r="HUI491" s="209"/>
      <c r="HUJ491" s="205"/>
      <c r="HUK491" s="210"/>
      <c r="HUL491" s="210"/>
      <c r="HUM491" s="205"/>
      <c r="HUN491" s="205"/>
      <c r="HUO491" s="205"/>
      <c r="HUP491" s="205"/>
      <c r="HUQ491" s="205"/>
      <c r="HUR491" s="205"/>
      <c r="HUS491" s="211"/>
      <c r="HUT491" s="211"/>
      <c r="HUU491" s="205"/>
      <c r="HUV491" s="205"/>
      <c r="HUW491" s="205"/>
      <c r="HUX491" s="205"/>
      <c r="HUY491" s="205"/>
      <c r="HUZ491" s="205"/>
      <c r="HVA491" s="205"/>
      <c r="HVB491" s="205"/>
      <c r="HVC491" s="205"/>
      <c r="HVD491" s="205"/>
      <c r="HVE491" s="205"/>
      <c r="HVF491" s="205"/>
      <c r="HVG491" s="205"/>
      <c r="HVH491" s="205"/>
      <c r="HVI491" s="205"/>
      <c r="HVJ491" s="205"/>
      <c r="HVK491" s="205"/>
      <c r="HVL491" s="205"/>
      <c r="HVM491" s="205"/>
      <c r="HVN491" s="205"/>
      <c r="HVO491" s="205"/>
      <c r="HVP491" s="205"/>
      <c r="HVQ491" s="205"/>
      <c r="HVR491" s="205"/>
      <c r="HVS491" s="205"/>
      <c r="HVT491" s="205"/>
      <c r="HVU491" s="205"/>
      <c r="HVV491" s="205"/>
      <c r="HVW491" s="205"/>
      <c r="HVX491" s="205"/>
      <c r="HVY491" s="205"/>
      <c r="HVZ491" s="205"/>
      <c r="HWA491" s="206"/>
      <c r="HWB491" s="206"/>
      <c r="HWC491" s="205"/>
      <c r="HWD491" s="207"/>
      <c r="HWE491" s="207"/>
      <c r="HWF491" s="205"/>
      <c r="HWG491" s="205"/>
      <c r="HWH491" s="205"/>
      <c r="HWI491" s="205"/>
      <c r="HWJ491" s="205"/>
      <c r="HWK491" s="205"/>
      <c r="HWL491" s="205"/>
      <c r="HWM491" s="205"/>
      <c r="HWN491" s="205"/>
      <c r="HWO491" s="205"/>
      <c r="HWP491" s="208"/>
      <c r="HWQ491" s="209"/>
      <c r="HWR491" s="205"/>
      <c r="HWS491" s="210"/>
      <c r="HWT491" s="210"/>
      <c r="HWU491" s="205"/>
      <c r="HWV491" s="205"/>
      <c r="HWW491" s="205"/>
      <c r="HWX491" s="205"/>
      <c r="HWY491" s="205"/>
      <c r="HWZ491" s="205"/>
      <c r="HXA491" s="211"/>
      <c r="HXB491" s="211"/>
      <c r="HXC491" s="205"/>
      <c r="HXD491" s="205"/>
      <c r="HXE491" s="205"/>
      <c r="HXF491" s="205"/>
      <c r="HXG491" s="205"/>
      <c r="HXH491" s="205"/>
      <c r="HXI491" s="205"/>
      <c r="HXJ491" s="205"/>
      <c r="HXK491" s="205"/>
      <c r="HXL491" s="205"/>
      <c r="HXM491" s="205"/>
      <c r="HXN491" s="205"/>
      <c r="HXO491" s="205"/>
      <c r="HXP491" s="205"/>
      <c r="HXQ491" s="205"/>
      <c r="HXR491" s="205"/>
      <c r="HXS491" s="205"/>
      <c r="HXT491" s="205"/>
      <c r="HXU491" s="205"/>
      <c r="HXV491" s="205"/>
      <c r="HXW491" s="205"/>
      <c r="HXX491" s="205"/>
      <c r="HXY491" s="205"/>
      <c r="HXZ491" s="205"/>
      <c r="HYA491" s="205"/>
      <c r="HYB491" s="205"/>
      <c r="HYC491" s="205"/>
      <c r="HYD491" s="205"/>
      <c r="HYE491" s="205"/>
      <c r="HYF491" s="205"/>
      <c r="HYG491" s="205"/>
      <c r="HYH491" s="205"/>
      <c r="HYI491" s="206"/>
      <c r="HYJ491" s="206"/>
      <c r="HYK491" s="205"/>
      <c r="HYL491" s="207"/>
      <c r="HYM491" s="207"/>
      <c r="HYN491" s="205"/>
      <c r="HYO491" s="205"/>
      <c r="HYP491" s="205"/>
      <c r="HYQ491" s="205"/>
      <c r="HYR491" s="205"/>
      <c r="HYS491" s="205"/>
      <c r="HYT491" s="205"/>
      <c r="HYU491" s="205"/>
      <c r="HYV491" s="205"/>
      <c r="HYW491" s="205"/>
      <c r="HYX491" s="208"/>
      <c r="HYY491" s="209"/>
      <c r="HYZ491" s="205"/>
      <c r="HZA491" s="210"/>
      <c r="HZB491" s="210"/>
      <c r="HZC491" s="205"/>
      <c r="HZD491" s="205"/>
      <c r="HZE491" s="205"/>
      <c r="HZF491" s="205"/>
      <c r="HZG491" s="205"/>
      <c r="HZH491" s="205"/>
      <c r="HZI491" s="211"/>
      <c r="HZJ491" s="211"/>
      <c r="HZK491" s="205"/>
      <c r="HZL491" s="205"/>
      <c r="HZM491" s="205"/>
      <c r="HZN491" s="205"/>
      <c r="HZO491" s="205"/>
      <c r="HZP491" s="205"/>
      <c r="HZQ491" s="205"/>
      <c r="HZR491" s="205"/>
      <c r="HZS491" s="205"/>
      <c r="HZT491" s="205"/>
      <c r="HZU491" s="205"/>
      <c r="HZV491" s="205"/>
      <c r="HZW491" s="205"/>
      <c r="HZX491" s="205"/>
      <c r="HZY491" s="205"/>
      <c r="HZZ491" s="205"/>
      <c r="IAA491" s="205"/>
      <c r="IAB491" s="205"/>
      <c r="IAC491" s="205"/>
      <c r="IAD491" s="205"/>
      <c r="IAE491" s="205"/>
      <c r="IAF491" s="205"/>
      <c r="IAG491" s="205"/>
      <c r="IAH491" s="205"/>
      <c r="IAI491" s="205"/>
      <c r="IAJ491" s="205"/>
      <c r="IAK491" s="205"/>
      <c r="IAL491" s="205"/>
      <c r="IAM491" s="205"/>
      <c r="IAN491" s="205"/>
      <c r="IAO491" s="205"/>
      <c r="IAP491" s="205"/>
      <c r="IAQ491" s="206"/>
      <c r="IAR491" s="206"/>
      <c r="IAS491" s="205"/>
      <c r="IAT491" s="207"/>
      <c r="IAU491" s="207"/>
      <c r="IAV491" s="205"/>
      <c r="IAW491" s="205"/>
      <c r="IAX491" s="205"/>
      <c r="IAY491" s="205"/>
      <c r="IAZ491" s="205"/>
      <c r="IBA491" s="205"/>
      <c r="IBB491" s="205"/>
      <c r="IBC491" s="205"/>
      <c r="IBD491" s="205"/>
      <c r="IBE491" s="205"/>
      <c r="IBF491" s="208"/>
      <c r="IBG491" s="209"/>
      <c r="IBH491" s="205"/>
      <c r="IBI491" s="210"/>
      <c r="IBJ491" s="210"/>
      <c r="IBK491" s="205"/>
      <c r="IBL491" s="205"/>
      <c r="IBM491" s="205"/>
      <c r="IBN491" s="205"/>
      <c r="IBO491" s="205"/>
      <c r="IBP491" s="205"/>
      <c r="IBQ491" s="211"/>
      <c r="IBR491" s="211"/>
      <c r="IBS491" s="205"/>
      <c r="IBT491" s="205"/>
      <c r="IBU491" s="205"/>
      <c r="IBV491" s="205"/>
      <c r="IBW491" s="205"/>
      <c r="IBX491" s="205"/>
      <c r="IBY491" s="205"/>
      <c r="IBZ491" s="205"/>
      <c r="ICA491" s="205"/>
      <c r="ICB491" s="205"/>
      <c r="ICC491" s="205"/>
      <c r="ICD491" s="205"/>
      <c r="ICE491" s="205"/>
      <c r="ICF491" s="205"/>
      <c r="ICG491" s="205"/>
      <c r="ICH491" s="205"/>
      <c r="ICI491" s="205"/>
      <c r="ICJ491" s="205"/>
      <c r="ICK491" s="205"/>
      <c r="ICL491" s="205"/>
      <c r="ICM491" s="205"/>
      <c r="ICN491" s="205"/>
      <c r="ICO491" s="205"/>
      <c r="ICP491" s="205"/>
      <c r="ICQ491" s="205"/>
      <c r="ICR491" s="205"/>
      <c r="ICS491" s="205"/>
      <c r="ICT491" s="205"/>
      <c r="ICU491" s="205"/>
      <c r="ICV491" s="205"/>
      <c r="ICW491" s="205"/>
      <c r="ICX491" s="205"/>
      <c r="ICY491" s="206"/>
      <c r="ICZ491" s="206"/>
      <c r="IDA491" s="205"/>
      <c r="IDB491" s="207"/>
      <c r="IDC491" s="207"/>
      <c r="IDD491" s="205"/>
      <c r="IDE491" s="205"/>
      <c r="IDF491" s="205"/>
      <c r="IDG491" s="205"/>
      <c r="IDH491" s="205"/>
      <c r="IDI491" s="205"/>
      <c r="IDJ491" s="205"/>
      <c r="IDK491" s="205"/>
      <c r="IDL491" s="205"/>
      <c r="IDM491" s="205"/>
      <c r="IDN491" s="208"/>
      <c r="IDO491" s="209"/>
      <c r="IDP491" s="205"/>
      <c r="IDQ491" s="210"/>
      <c r="IDR491" s="210"/>
      <c r="IDS491" s="205"/>
      <c r="IDT491" s="205"/>
      <c r="IDU491" s="205"/>
      <c r="IDV491" s="205"/>
      <c r="IDW491" s="205"/>
      <c r="IDX491" s="205"/>
      <c r="IDY491" s="211"/>
      <c r="IDZ491" s="211"/>
      <c r="IEA491" s="205"/>
      <c r="IEB491" s="205"/>
      <c r="IEC491" s="205"/>
      <c r="IED491" s="205"/>
      <c r="IEE491" s="205"/>
      <c r="IEF491" s="205"/>
      <c r="IEG491" s="205"/>
      <c r="IEH491" s="205"/>
      <c r="IEI491" s="205"/>
      <c r="IEJ491" s="205"/>
      <c r="IEK491" s="205"/>
      <c r="IEL491" s="205"/>
      <c r="IEM491" s="205"/>
      <c r="IEN491" s="205"/>
      <c r="IEO491" s="205"/>
      <c r="IEP491" s="205"/>
      <c r="IEQ491" s="205"/>
      <c r="IER491" s="205"/>
      <c r="IES491" s="205"/>
      <c r="IET491" s="205"/>
      <c r="IEU491" s="205"/>
      <c r="IEV491" s="205"/>
      <c r="IEW491" s="205"/>
      <c r="IEX491" s="205"/>
      <c r="IEY491" s="205"/>
      <c r="IEZ491" s="205"/>
      <c r="IFA491" s="205"/>
      <c r="IFB491" s="205"/>
      <c r="IFC491" s="205"/>
      <c r="IFD491" s="205"/>
      <c r="IFE491" s="205"/>
      <c r="IFF491" s="205"/>
      <c r="IFG491" s="206"/>
      <c r="IFH491" s="206"/>
      <c r="IFI491" s="205"/>
      <c r="IFJ491" s="207"/>
      <c r="IFK491" s="207"/>
      <c r="IFL491" s="205"/>
      <c r="IFM491" s="205"/>
      <c r="IFN491" s="205"/>
      <c r="IFO491" s="205"/>
      <c r="IFP491" s="205"/>
      <c r="IFQ491" s="205"/>
      <c r="IFR491" s="205"/>
      <c r="IFS491" s="205"/>
      <c r="IFT491" s="205"/>
      <c r="IFU491" s="205"/>
      <c r="IFV491" s="208"/>
      <c r="IFW491" s="209"/>
      <c r="IFX491" s="205"/>
      <c r="IFY491" s="210"/>
      <c r="IFZ491" s="210"/>
      <c r="IGA491" s="205"/>
      <c r="IGB491" s="205"/>
      <c r="IGC491" s="205"/>
      <c r="IGD491" s="205"/>
      <c r="IGE491" s="205"/>
      <c r="IGF491" s="205"/>
      <c r="IGG491" s="211"/>
      <c r="IGH491" s="211"/>
      <c r="IGI491" s="205"/>
      <c r="IGJ491" s="205"/>
      <c r="IGK491" s="205"/>
      <c r="IGL491" s="205"/>
      <c r="IGM491" s="205"/>
      <c r="IGN491" s="205"/>
      <c r="IGO491" s="205"/>
      <c r="IGP491" s="205"/>
      <c r="IGQ491" s="205"/>
      <c r="IGR491" s="205"/>
      <c r="IGS491" s="205"/>
      <c r="IGT491" s="205"/>
      <c r="IGU491" s="205"/>
      <c r="IGV491" s="205"/>
      <c r="IGW491" s="205"/>
      <c r="IGX491" s="205"/>
      <c r="IGY491" s="205"/>
      <c r="IGZ491" s="205"/>
      <c r="IHA491" s="205"/>
      <c r="IHB491" s="205"/>
      <c r="IHC491" s="205"/>
      <c r="IHD491" s="205"/>
      <c r="IHE491" s="205"/>
      <c r="IHF491" s="205"/>
      <c r="IHG491" s="205"/>
      <c r="IHH491" s="205"/>
      <c r="IHI491" s="205"/>
      <c r="IHJ491" s="205"/>
      <c r="IHK491" s="205"/>
      <c r="IHL491" s="205"/>
      <c r="IHM491" s="205"/>
      <c r="IHN491" s="205"/>
      <c r="IHO491" s="206"/>
      <c r="IHP491" s="206"/>
      <c r="IHQ491" s="205"/>
      <c r="IHR491" s="207"/>
      <c r="IHS491" s="207"/>
      <c r="IHT491" s="205"/>
      <c r="IHU491" s="205"/>
      <c r="IHV491" s="205"/>
      <c r="IHW491" s="205"/>
      <c r="IHX491" s="205"/>
      <c r="IHY491" s="205"/>
      <c r="IHZ491" s="205"/>
      <c r="IIA491" s="205"/>
      <c r="IIB491" s="205"/>
      <c r="IIC491" s="205"/>
      <c r="IID491" s="208"/>
      <c r="IIE491" s="209"/>
      <c r="IIF491" s="205"/>
      <c r="IIG491" s="210"/>
      <c r="IIH491" s="210"/>
      <c r="III491" s="205"/>
      <c r="IIJ491" s="205"/>
      <c r="IIK491" s="205"/>
      <c r="IIL491" s="205"/>
      <c r="IIM491" s="205"/>
      <c r="IIN491" s="205"/>
      <c r="IIO491" s="211"/>
      <c r="IIP491" s="211"/>
      <c r="IIQ491" s="205"/>
      <c r="IIR491" s="205"/>
      <c r="IIS491" s="205"/>
      <c r="IIT491" s="205"/>
      <c r="IIU491" s="205"/>
      <c r="IIV491" s="205"/>
      <c r="IIW491" s="205"/>
      <c r="IIX491" s="205"/>
      <c r="IIY491" s="205"/>
      <c r="IIZ491" s="205"/>
      <c r="IJA491" s="205"/>
      <c r="IJB491" s="205"/>
      <c r="IJC491" s="205"/>
      <c r="IJD491" s="205"/>
      <c r="IJE491" s="205"/>
      <c r="IJF491" s="205"/>
      <c r="IJG491" s="205"/>
      <c r="IJH491" s="205"/>
      <c r="IJI491" s="205"/>
      <c r="IJJ491" s="205"/>
      <c r="IJK491" s="205"/>
      <c r="IJL491" s="205"/>
      <c r="IJM491" s="205"/>
      <c r="IJN491" s="205"/>
      <c r="IJO491" s="205"/>
      <c r="IJP491" s="205"/>
      <c r="IJQ491" s="205"/>
      <c r="IJR491" s="205"/>
      <c r="IJS491" s="205"/>
      <c r="IJT491" s="205"/>
      <c r="IJU491" s="205"/>
      <c r="IJV491" s="205"/>
      <c r="IJW491" s="206"/>
      <c r="IJX491" s="206"/>
      <c r="IJY491" s="205"/>
      <c r="IJZ491" s="207"/>
      <c r="IKA491" s="207"/>
      <c r="IKB491" s="205"/>
      <c r="IKC491" s="205"/>
      <c r="IKD491" s="205"/>
      <c r="IKE491" s="205"/>
      <c r="IKF491" s="205"/>
      <c r="IKG491" s="205"/>
      <c r="IKH491" s="205"/>
      <c r="IKI491" s="205"/>
      <c r="IKJ491" s="205"/>
      <c r="IKK491" s="205"/>
      <c r="IKL491" s="208"/>
      <c r="IKM491" s="209"/>
      <c r="IKN491" s="205"/>
      <c r="IKO491" s="210"/>
      <c r="IKP491" s="210"/>
      <c r="IKQ491" s="205"/>
      <c r="IKR491" s="205"/>
      <c r="IKS491" s="205"/>
      <c r="IKT491" s="205"/>
      <c r="IKU491" s="205"/>
      <c r="IKV491" s="205"/>
      <c r="IKW491" s="211"/>
      <c r="IKX491" s="211"/>
      <c r="IKY491" s="205"/>
      <c r="IKZ491" s="205"/>
      <c r="ILA491" s="205"/>
      <c r="ILB491" s="205"/>
      <c r="ILC491" s="205"/>
      <c r="ILD491" s="205"/>
      <c r="ILE491" s="205"/>
      <c r="ILF491" s="205"/>
      <c r="ILG491" s="205"/>
      <c r="ILH491" s="205"/>
      <c r="ILI491" s="205"/>
      <c r="ILJ491" s="205"/>
      <c r="ILK491" s="205"/>
      <c r="ILL491" s="205"/>
      <c r="ILM491" s="205"/>
      <c r="ILN491" s="205"/>
      <c r="ILO491" s="205"/>
      <c r="ILP491" s="205"/>
      <c r="ILQ491" s="205"/>
      <c r="ILR491" s="205"/>
      <c r="ILS491" s="205"/>
      <c r="ILT491" s="205"/>
      <c r="ILU491" s="205"/>
      <c r="ILV491" s="205"/>
      <c r="ILW491" s="205"/>
      <c r="ILX491" s="205"/>
      <c r="ILY491" s="205"/>
      <c r="ILZ491" s="205"/>
      <c r="IMA491" s="205"/>
      <c r="IMB491" s="205"/>
      <c r="IMC491" s="205"/>
      <c r="IMD491" s="205"/>
      <c r="IME491" s="206"/>
      <c r="IMF491" s="206"/>
      <c r="IMG491" s="205"/>
      <c r="IMH491" s="207"/>
      <c r="IMI491" s="207"/>
      <c r="IMJ491" s="205"/>
      <c r="IMK491" s="205"/>
      <c r="IML491" s="205"/>
      <c r="IMM491" s="205"/>
      <c r="IMN491" s="205"/>
      <c r="IMO491" s="205"/>
      <c r="IMP491" s="205"/>
      <c r="IMQ491" s="205"/>
      <c r="IMR491" s="205"/>
      <c r="IMS491" s="205"/>
      <c r="IMT491" s="208"/>
      <c r="IMU491" s="209"/>
      <c r="IMV491" s="205"/>
      <c r="IMW491" s="210"/>
      <c r="IMX491" s="210"/>
      <c r="IMY491" s="205"/>
      <c r="IMZ491" s="205"/>
      <c r="INA491" s="205"/>
      <c r="INB491" s="205"/>
      <c r="INC491" s="205"/>
      <c r="IND491" s="205"/>
      <c r="INE491" s="211"/>
      <c r="INF491" s="211"/>
      <c r="ING491" s="205"/>
      <c r="INH491" s="205"/>
      <c r="INI491" s="205"/>
      <c r="INJ491" s="205"/>
      <c r="INK491" s="205"/>
      <c r="INL491" s="205"/>
      <c r="INM491" s="205"/>
      <c r="INN491" s="205"/>
      <c r="INO491" s="205"/>
      <c r="INP491" s="205"/>
      <c r="INQ491" s="205"/>
      <c r="INR491" s="205"/>
      <c r="INS491" s="205"/>
      <c r="INT491" s="205"/>
      <c r="INU491" s="205"/>
      <c r="INV491" s="205"/>
      <c r="INW491" s="205"/>
      <c r="INX491" s="205"/>
      <c r="INY491" s="205"/>
      <c r="INZ491" s="205"/>
      <c r="IOA491" s="205"/>
      <c r="IOB491" s="205"/>
      <c r="IOC491" s="205"/>
      <c r="IOD491" s="205"/>
      <c r="IOE491" s="205"/>
      <c r="IOF491" s="205"/>
      <c r="IOG491" s="205"/>
      <c r="IOH491" s="205"/>
      <c r="IOI491" s="205"/>
      <c r="IOJ491" s="205"/>
      <c r="IOK491" s="205"/>
      <c r="IOL491" s="205"/>
      <c r="IOM491" s="206"/>
      <c r="ION491" s="206"/>
      <c r="IOO491" s="205"/>
      <c r="IOP491" s="207"/>
      <c r="IOQ491" s="207"/>
      <c r="IOR491" s="205"/>
      <c r="IOS491" s="205"/>
      <c r="IOT491" s="205"/>
      <c r="IOU491" s="205"/>
      <c r="IOV491" s="205"/>
      <c r="IOW491" s="205"/>
      <c r="IOX491" s="205"/>
      <c r="IOY491" s="205"/>
      <c r="IOZ491" s="205"/>
      <c r="IPA491" s="205"/>
      <c r="IPB491" s="208"/>
      <c r="IPC491" s="209"/>
      <c r="IPD491" s="205"/>
      <c r="IPE491" s="210"/>
      <c r="IPF491" s="210"/>
      <c r="IPG491" s="205"/>
      <c r="IPH491" s="205"/>
      <c r="IPI491" s="205"/>
      <c r="IPJ491" s="205"/>
      <c r="IPK491" s="205"/>
      <c r="IPL491" s="205"/>
      <c r="IPM491" s="211"/>
      <c r="IPN491" s="211"/>
      <c r="IPO491" s="205"/>
      <c r="IPP491" s="205"/>
      <c r="IPQ491" s="205"/>
      <c r="IPR491" s="205"/>
      <c r="IPS491" s="205"/>
      <c r="IPT491" s="205"/>
      <c r="IPU491" s="205"/>
      <c r="IPV491" s="205"/>
      <c r="IPW491" s="205"/>
      <c r="IPX491" s="205"/>
      <c r="IPY491" s="205"/>
      <c r="IPZ491" s="205"/>
      <c r="IQA491" s="205"/>
      <c r="IQB491" s="205"/>
      <c r="IQC491" s="205"/>
      <c r="IQD491" s="205"/>
      <c r="IQE491" s="205"/>
      <c r="IQF491" s="205"/>
      <c r="IQG491" s="205"/>
      <c r="IQH491" s="205"/>
      <c r="IQI491" s="205"/>
      <c r="IQJ491" s="205"/>
      <c r="IQK491" s="205"/>
      <c r="IQL491" s="205"/>
      <c r="IQM491" s="205"/>
      <c r="IQN491" s="205"/>
      <c r="IQO491" s="205"/>
      <c r="IQP491" s="205"/>
      <c r="IQQ491" s="205"/>
      <c r="IQR491" s="205"/>
      <c r="IQS491" s="205"/>
      <c r="IQT491" s="205"/>
      <c r="IQU491" s="206"/>
      <c r="IQV491" s="206"/>
      <c r="IQW491" s="205"/>
      <c r="IQX491" s="207"/>
      <c r="IQY491" s="207"/>
      <c r="IQZ491" s="205"/>
      <c r="IRA491" s="205"/>
      <c r="IRB491" s="205"/>
      <c r="IRC491" s="205"/>
      <c r="IRD491" s="205"/>
      <c r="IRE491" s="205"/>
      <c r="IRF491" s="205"/>
      <c r="IRG491" s="205"/>
      <c r="IRH491" s="205"/>
      <c r="IRI491" s="205"/>
      <c r="IRJ491" s="208"/>
      <c r="IRK491" s="209"/>
      <c r="IRL491" s="205"/>
      <c r="IRM491" s="210"/>
      <c r="IRN491" s="210"/>
      <c r="IRO491" s="205"/>
      <c r="IRP491" s="205"/>
      <c r="IRQ491" s="205"/>
      <c r="IRR491" s="205"/>
      <c r="IRS491" s="205"/>
      <c r="IRT491" s="205"/>
      <c r="IRU491" s="211"/>
      <c r="IRV491" s="211"/>
      <c r="IRW491" s="205"/>
      <c r="IRX491" s="205"/>
      <c r="IRY491" s="205"/>
      <c r="IRZ491" s="205"/>
      <c r="ISA491" s="205"/>
      <c r="ISB491" s="205"/>
      <c r="ISC491" s="205"/>
      <c r="ISD491" s="205"/>
      <c r="ISE491" s="205"/>
      <c r="ISF491" s="205"/>
      <c r="ISG491" s="205"/>
      <c r="ISH491" s="205"/>
      <c r="ISI491" s="205"/>
      <c r="ISJ491" s="205"/>
      <c r="ISK491" s="205"/>
      <c r="ISL491" s="205"/>
      <c r="ISM491" s="205"/>
      <c r="ISN491" s="205"/>
      <c r="ISO491" s="205"/>
      <c r="ISP491" s="205"/>
      <c r="ISQ491" s="205"/>
      <c r="ISR491" s="205"/>
      <c r="ISS491" s="205"/>
      <c r="IST491" s="205"/>
      <c r="ISU491" s="205"/>
      <c r="ISV491" s="205"/>
      <c r="ISW491" s="205"/>
      <c r="ISX491" s="205"/>
      <c r="ISY491" s="205"/>
      <c r="ISZ491" s="205"/>
      <c r="ITA491" s="205"/>
      <c r="ITB491" s="205"/>
      <c r="ITC491" s="206"/>
      <c r="ITD491" s="206"/>
      <c r="ITE491" s="205"/>
      <c r="ITF491" s="207"/>
      <c r="ITG491" s="207"/>
      <c r="ITH491" s="205"/>
      <c r="ITI491" s="205"/>
      <c r="ITJ491" s="205"/>
      <c r="ITK491" s="205"/>
      <c r="ITL491" s="205"/>
      <c r="ITM491" s="205"/>
      <c r="ITN491" s="205"/>
      <c r="ITO491" s="205"/>
      <c r="ITP491" s="205"/>
      <c r="ITQ491" s="205"/>
      <c r="ITR491" s="208"/>
      <c r="ITS491" s="209"/>
      <c r="ITT491" s="205"/>
      <c r="ITU491" s="210"/>
      <c r="ITV491" s="210"/>
      <c r="ITW491" s="205"/>
      <c r="ITX491" s="205"/>
      <c r="ITY491" s="205"/>
      <c r="ITZ491" s="205"/>
      <c r="IUA491" s="205"/>
      <c r="IUB491" s="205"/>
      <c r="IUC491" s="211"/>
      <c r="IUD491" s="211"/>
      <c r="IUE491" s="205"/>
      <c r="IUF491" s="205"/>
      <c r="IUG491" s="205"/>
      <c r="IUH491" s="205"/>
      <c r="IUI491" s="205"/>
      <c r="IUJ491" s="205"/>
      <c r="IUK491" s="205"/>
      <c r="IUL491" s="205"/>
      <c r="IUM491" s="205"/>
      <c r="IUN491" s="205"/>
      <c r="IUO491" s="205"/>
      <c r="IUP491" s="205"/>
      <c r="IUQ491" s="205"/>
      <c r="IUR491" s="205"/>
      <c r="IUS491" s="205"/>
      <c r="IUT491" s="205"/>
      <c r="IUU491" s="205"/>
      <c r="IUV491" s="205"/>
      <c r="IUW491" s="205"/>
      <c r="IUX491" s="205"/>
      <c r="IUY491" s="205"/>
      <c r="IUZ491" s="205"/>
      <c r="IVA491" s="205"/>
      <c r="IVB491" s="205"/>
      <c r="IVC491" s="205"/>
      <c r="IVD491" s="205"/>
      <c r="IVE491" s="205"/>
      <c r="IVF491" s="205"/>
      <c r="IVG491" s="205"/>
      <c r="IVH491" s="205"/>
      <c r="IVI491" s="205"/>
      <c r="IVJ491" s="205"/>
      <c r="IVK491" s="206"/>
      <c r="IVL491" s="206"/>
      <c r="IVM491" s="205"/>
      <c r="IVN491" s="207"/>
      <c r="IVO491" s="207"/>
      <c r="IVP491" s="205"/>
      <c r="IVQ491" s="205"/>
      <c r="IVR491" s="205"/>
      <c r="IVS491" s="205"/>
      <c r="IVT491" s="205"/>
      <c r="IVU491" s="205"/>
      <c r="IVV491" s="205"/>
      <c r="IVW491" s="205"/>
      <c r="IVX491" s="205"/>
      <c r="IVY491" s="205"/>
      <c r="IVZ491" s="208"/>
      <c r="IWA491" s="209"/>
      <c r="IWB491" s="205"/>
      <c r="IWC491" s="210"/>
      <c r="IWD491" s="210"/>
      <c r="IWE491" s="205"/>
      <c r="IWF491" s="205"/>
      <c r="IWG491" s="205"/>
      <c r="IWH491" s="205"/>
      <c r="IWI491" s="205"/>
      <c r="IWJ491" s="205"/>
      <c r="IWK491" s="211"/>
      <c r="IWL491" s="211"/>
      <c r="IWM491" s="205"/>
      <c r="IWN491" s="205"/>
      <c r="IWO491" s="205"/>
      <c r="IWP491" s="205"/>
      <c r="IWQ491" s="205"/>
      <c r="IWR491" s="205"/>
      <c r="IWS491" s="205"/>
      <c r="IWT491" s="205"/>
      <c r="IWU491" s="205"/>
      <c r="IWV491" s="205"/>
      <c r="IWW491" s="205"/>
      <c r="IWX491" s="205"/>
      <c r="IWY491" s="205"/>
      <c r="IWZ491" s="205"/>
      <c r="IXA491" s="205"/>
      <c r="IXB491" s="205"/>
      <c r="IXC491" s="205"/>
      <c r="IXD491" s="205"/>
      <c r="IXE491" s="205"/>
      <c r="IXF491" s="205"/>
      <c r="IXG491" s="205"/>
      <c r="IXH491" s="205"/>
      <c r="IXI491" s="205"/>
      <c r="IXJ491" s="205"/>
      <c r="IXK491" s="205"/>
      <c r="IXL491" s="205"/>
      <c r="IXM491" s="205"/>
      <c r="IXN491" s="205"/>
      <c r="IXO491" s="205"/>
      <c r="IXP491" s="205"/>
      <c r="IXQ491" s="205"/>
      <c r="IXR491" s="205"/>
      <c r="IXS491" s="206"/>
      <c r="IXT491" s="206"/>
      <c r="IXU491" s="205"/>
      <c r="IXV491" s="207"/>
      <c r="IXW491" s="207"/>
      <c r="IXX491" s="205"/>
      <c r="IXY491" s="205"/>
      <c r="IXZ491" s="205"/>
      <c r="IYA491" s="205"/>
      <c r="IYB491" s="205"/>
      <c r="IYC491" s="205"/>
      <c r="IYD491" s="205"/>
      <c r="IYE491" s="205"/>
      <c r="IYF491" s="205"/>
      <c r="IYG491" s="205"/>
      <c r="IYH491" s="208"/>
      <c r="IYI491" s="209"/>
      <c r="IYJ491" s="205"/>
      <c r="IYK491" s="210"/>
      <c r="IYL491" s="210"/>
      <c r="IYM491" s="205"/>
      <c r="IYN491" s="205"/>
      <c r="IYO491" s="205"/>
      <c r="IYP491" s="205"/>
      <c r="IYQ491" s="205"/>
      <c r="IYR491" s="205"/>
      <c r="IYS491" s="211"/>
      <c r="IYT491" s="211"/>
      <c r="IYU491" s="205"/>
      <c r="IYV491" s="205"/>
      <c r="IYW491" s="205"/>
      <c r="IYX491" s="205"/>
      <c r="IYY491" s="205"/>
      <c r="IYZ491" s="205"/>
      <c r="IZA491" s="205"/>
      <c r="IZB491" s="205"/>
      <c r="IZC491" s="205"/>
      <c r="IZD491" s="205"/>
      <c r="IZE491" s="205"/>
      <c r="IZF491" s="205"/>
      <c r="IZG491" s="205"/>
      <c r="IZH491" s="205"/>
      <c r="IZI491" s="205"/>
      <c r="IZJ491" s="205"/>
      <c r="IZK491" s="205"/>
      <c r="IZL491" s="205"/>
      <c r="IZM491" s="205"/>
      <c r="IZN491" s="205"/>
      <c r="IZO491" s="205"/>
      <c r="IZP491" s="205"/>
      <c r="IZQ491" s="205"/>
      <c r="IZR491" s="205"/>
      <c r="IZS491" s="205"/>
      <c r="IZT491" s="205"/>
      <c r="IZU491" s="205"/>
      <c r="IZV491" s="205"/>
      <c r="IZW491" s="205"/>
      <c r="IZX491" s="205"/>
      <c r="IZY491" s="205"/>
      <c r="IZZ491" s="205"/>
      <c r="JAA491" s="206"/>
      <c r="JAB491" s="206"/>
      <c r="JAC491" s="205"/>
      <c r="JAD491" s="207"/>
      <c r="JAE491" s="207"/>
      <c r="JAF491" s="205"/>
      <c r="JAG491" s="205"/>
      <c r="JAH491" s="205"/>
      <c r="JAI491" s="205"/>
      <c r="JAJ491" s="205"/>
      <c r="JAK491" s="205"/>
      <c r="JAL491" s="205"/>
      <c r="JAM491" s="205"/>
      <c r="JAN491" s="205"/>
      <c r="JAO491" s="205"/>
      <c r="JAP491" s="208"/>
      <c r="JAQ491" s="209"/>
      <c r="JAR491" s="205"/>
      <c r="JAS491" s="210"/>
      <c r="JAT491" s="210"/>
      <c r="JAU491" s="205"/>
      <c r="JAV491" s="205"/>
      <c r="JAW491" s="205"/>
      <c r="JAX491" s="205"/>
      <c r="JAY491" s="205"/>
      <c r="JAZ491" s="205"/>
      <c r="JBA491" s="211"/>
      <c r="JBB491" s="211"/>
      <c r="JBC491" s="205"/>
      <c r="JBD491" s="205"/>
      <c r="JBE491" s="205"/>
      <c r="JBF491" s="205"/>
      <c r="JBG491" s="205"/>
      <c r="JBH491" s="205"/>
      <c r="JBI491" s="205"/>
      <c r="JBJ491" s="205"/>
      <c r="JBK491" s="205"/>
      <c r="JBL491" s="205"/>
      <c r="JBM491" s="205"/>
      <c r="JBN491" s="205"/>
      <c r="JBO491" s="205"/>
      <c r="JBP491" s="205"/>
      <c r="JBQ491" s="205"/>
      <c r="JBR491" s="205"/>
      <c r="JBS491" s="205"/>
      <c r="JBT491" s="205"/>
      <c r="JBU491" s="205"/>
      <c r="JBV491" s="205"/>
      <c r="JBW491" s="205"/>
      <c r="JBX491" s="205"/>
      <c r="JBY491" s="205"/>
      <c r="JBZ491" s="205"/>
      <c r="JCA491" s="205"/>
      <c r="JCB491" s="205"/>
      <c r="JCC491" s="205"/>
      <c r="JCD491" s="205"/>
      <c r="JCE491" s="205"/>
      <c r="JCF491" s="205"/>
      <c r="JCG491" s="205"/>
      <c r="JCH491" s="205"/>
      <c r="JCI491" s="206"/>
      <c r="JCJ491" s="206"/>
      <c r="JCK491" s="205"/>
      <c r="JCL491" s="207"/>
      <c r="JCM491" s="207"/>
      <c r="JCN491" s="205"/>
      <c r="JCO491" s="205"/>
      <c r="JCP491" s="205"/>
      <c r="JCQ491" s="205"/>
      <c r="JCR491" s="205"/>
      <c r="JCS491" s="205"/>
      <c r="JCT491" s="205"/>
      <c r="JCU491" s="205"/>
      <c r="JCV491" s="205"/>
      <c r="JCW491" s="205"/>
      <c r="JCX491" s="208"/>
      <c r="JCY491" s="209"/>
      <c r="JCZ491" s="205"/>
      <c r="JDA491" s="210"/>
      <c r="JDB491" s="210"/>
      <c r="JDC491" s="205"/>
      <c r="JDD491" s="205"/>
      <c r="JDE491" s="205"/>
      <c r="JDF491" s="205"/>
      <c r="JDG491" s="205"/>
      <c r="JDH491" s="205"/>
      <c r="JDI491" s="211"/>
      <c r="JDJ491" s="211"/>
      <c r="JDK491" s="205"/>
      <c r="JDL491" s="205"/>
      <c r="JDM491" s="205"/>
      <c r="JDN491" s="205"/>
      <c r="JDO491" s="205"/>
      <c r="JDP491" s="205"/>
      <c r="JDQ491" s="205"/>
      <c r="JDR491" s="205"/>
      <c r="JDS491" s="205"/>
      <c r="JDT491" s="205"/>
      <c r="JDU491" s="205"/>
      <c r="JDV491" s="205"/>
      <c r="JDW491" s="205"/>
      <c r="JDX491" s="205"/>
      <c r="JDY491" s="205"/>
      <c r="JDZ491" s="205"/>
      <c r="JEA491" s="205"/>
      <c r="JEB491" s="205"/>
      <c r="JEC491" s="205"/>
      <c r="JED491" s="205"/>
      <c r="JEE491" s="205"/>
      <c r="JEF491" s="205"/>
      <c r="JEG491" s="205"/>
      <c r="JEH491" s="205"/>
      <c r="JEI491" s="205"/>
      <c r="JEJ491" s="205"/>
      <c r="JEK491" s="205"/>
      <c r="JEL491" s="205"/>
      <c r="JEM491" s="205"/>
      <c r="JEN491" s="205"/>
      <c r="JEO491" s="205"/>
      <c r="JEP491" s="205"/>
      <c r="JEQ491" s="206"/>
      <c r="JER491" s="206"/>
      <c r="JES491" s="205"/>
      <c r="JET491" s="207"/>
      <c r="JEU491" s="207"/>
      <c r="JEV491" s="205"/>
      <c r="JEW491" s="205"/>
      <c r="JEX491" s="205"/>
      <c r="JEY491" s="205"/>
      <c r="JEZ491" s="205"/>
      <c r="JFA491" s="205"/>
      <c r="JFB491" s="205"/>
      <c r="JFC491" s="205"/>
      <c r="JFD491" s="205"/>
      <c r="JFE491" s="205"/>
      <c r="JFF491" s="208"/>
      <c r="JFG491" s="209"/>
      <c r="JFH491" s="205"/>
      <c r="JFI491" s="210"/>
      <c r="JFJ491" s="210"/>
      <c r="JFK491" s="205"/>
      <c r="JFL491" s="205"/>
      <c r="JFM491" s="205"/>
      <c r="JFN491" s="205"/>
      <c r="JFO491" s="205"/>
      <c r="JFP491" s="205"/>
      <c r="JFQ491" s="211"/>
      <c r="JFR491" s="211"/>
      <c r="JFS491" s="205"/>
      <c r="JFT491" s="205"/>
      <c r="JFU491" s="205"/>
      <c r="JFV491" s="205"/>
      <c r="JFW491" s="205"/>
      <c r="JFX491" s="205"/>
      <c r="JFY491" s="205"/>
      <c r="JFZ491" s="205"/>
      <c r="JGA491" s="205"/>
      <c r="JGB491" s="205"/>
      <c r="JGC491" s="205"/>
      <c r="JGD491" s="205"/>
      <c r="JGE491" s="205"/>
      <c r="JGF491" s="205"/>
      <c r="JGG491" s="205"/>
      <c r="JGH491" s="205"/>
      <c r="JGI491" s="205"/>
      <c r="JGJ491" s="205"/>
      <c r="JGK491" s="205"/>
      <c r="JGL491" s="205"/>
      <c r="JGM491" s="205"/>
      <c r="JGN491" s="205"/>
      <c r="JGO491" s="205"/>
      <c r="JGP491" s="205"/>
      <c r="JGQ491" s="205"/>
      <c r="JGR491" s="205"/>
      <c r="JGS491" s="205"/>
      <c r="JGT491" s="205"/>
      <c r="JGU491" s="205"/>
      <c r="JGV491" s="205"/>
      <c r="JGW491" s="205"/>
      <c r="JGX491" s="205"/>
      <c r="JGY491" s="206"/>
      <c r="JGZ491" s="206"/>
      <c r="JHA491" s="205"/>
      <c r="JHB491" s="207"/>
      <c r="JHC491" s="207"/>
      <c r="JHD491" s="205"/>
      <c r="JHE491" s="205"/>
      <c r="JHF491" s="205"/>
      <c r="JHG491" s="205"/>
      <c r="JHH491" s="205"/>
      <c r="JHI491" s="205"/>
      <c r="JHJ491" s="205"/>
      <c r="JHK491" s="205"/>
      <c r="JHL491" s="205"/>
      <c r="JHM491" s="205"/>
      <c r="JHN491" s="208"/>
      <c r="JHO491" s="209"/>
      <c r="JHP491" s="205"/>
      <c r="JHQ491" s="210"/>
      <c r="JHR491" s="210"/>
      <c r="JHS491" s="205"/>
      <c r="JHT491" s="205"/>
      <c r="JHU491" s="205"/>
      <c r="JHV491" s="205"/>
      <c r="JHW491" s="205"/>
      <c r="JHX491" s="205"/>
      <c r="JHY491" s="211"/>
      <c r="JHZ491" s="211"/>
      <c r="JIA491" s="205"/>
      <c r="JIB491" s="205"/>
      <c r="JIC491" s="205"/>
      <c r="JID491" s="205"/>
      <c r="JIE491" s="205"/>
      <c r="JIF491" s="205"/>
      <c r="JIG491" s="205"/>
      <c r="JIH491" s="205"/>
      <c r="JII491" s="205"/>
      <c r="JIJ491" s="205"/>
      <c r="JIK491" s="205"/>
      <c r="JIL491" s="205"/>
      <c r="JIM491" s="205"/>
      <c r="JIN491" s="205"/>
      <c r="JIO491" s="205"/>
      <c r="JIP491" s="205"/>
      <c r="JIQ491" s="205"/>
      <c r="JIR491" s="205"/>
      <c r="JIS491" s="205"/>
      <c r="JIT491" s="205"/>
      <c r="JIU491" s="205"/>
      <c r="JIV491" s="205"/>
      <c r="JIW491" s="205"/>
      <c r="JIX491" s="205"/>
      <c r="JIY491" s="205"/>
      <c r="JIZ491" s="205"/>
      <c r="JJA491" s="205"/>
      <c r="JJB491" s="205"/>
      <c r="JJC491" s="205"/>
      <c r="JJD491" s="205"/>
      <c r="JJE491" s="205"/>
      <c r="JJF491" s="205"/>
      <c r="JJG491" s="206"/>
      <c r="JJH491" s="206"/>
      <c r="JJI491" s="205"/>
      <c r="JJJ491" s="207"/>
      <c r="JJK491" s="207"/>
      <c r="JJL491" s="205"/>
      <c r="JJM491" s="205"/>
      <c r="JJN491" s="205"/>
      <c r="JJO491" s="205"/>
      <c r="JJP491" s="205"/>
      <c r="JJQ491" s="205"/>
      <c r="JJR491" s="205"/>
      <c r="JJS491" s="205"/>
      <c r="JJT491" s="205"/>
      <c r="JJU491" s="205"/>
      <c r="JJV491" s="208"/>
      <c r="JJW491" s="209"/>
      <c r="JJX491" s="205"/>
      <c r="JJY491" s="210"/>
      <c r="JJZ491" s="210"/>
      <c r="JKA491" s="205"/>
      <c r="JKB491" s="205"/>
      <c r="JKC491" s="205"/>
      <c r="JKD491" s="205"/>
      <c r="JKE491" s="205"/>
      <c r="JKF491" s="205"/>
      <c r="JKG491" s="211"/>
      <c r="JKH491" s="211"/>
      <c r="JKI491" s="205"/>
      <c r="JKJ491" s="205"/>
      <c r="JKK491" s="205"/>
      <c r="JKL491" s="205"/>
      <c r="JKM491" s="205"/>
      <c r="JKN491" s="205"/>
      <c r="JKO491" s="205"/>
      <c r="JKP491" s="205"/>
      <c r="JKQ491" s="205"/>
      <c r="JKR491" s="205"/>
      <c r="JKS491" s="205"/>
      <c r="JKT491" s="205"/>
      <c r="JKU491" s="205"/>
      <c r="JKV491" s="205"/>
      <c r="JKW491" s="205"/>
      <c r="JKX491" s="205"/>
      <c r="JKY491" s="205"/>
      <c r="JKZ491" s="205"/>
      <c r="JLA491" s="205"/>
      <c r="JLB491" s="205"/>
      <c r="JLC491" s="205"/>
      <c r="JLD491" s="205"/>
      <c r="JLE491" s="205"/>
      <c r="JLF491" s="205"/>
      <c r="JLG491" s="205"/>
      <c r="JLH491" s="205"/>
      <c r="JLI491" s="205"/>
      <c r="JLJ491" s="205"/>
      <c r="JLK491" s="205"/>
      <c r="JLL491" s="205"/>
      <c r="JLM491" s="205"/>
      <c r="JLN491" s="205"/>
      <c r="JLO491" s="206"/>
      <c r="JLP491" s="206"/>
      <c r="JLQ491" s="205"/>
      <c r="JLR491" s="207"/>
      <c r="JLS491" s="207"/>
      <c r="JLT491" s="205"/>
      <c r="JLU491" s="205"/>
      <c r="JLV491" s="205"/>
      <c r="JLW491" s="205"/>
      <c r="JLX491" s="205"/>
      <c r="JLY491" s="205"/>
      <c r="JLZ491" s="205"/>
      <c r="JMA491" s="205"/>
      <c r="JMB491" s="205"/>
      <c r="JMC491" s="205"/>
      <c r="JMD491" s="208"/>
      <c r="JME491" s="209"/>
      <c r="JMF491" s="205"/>
      <c r="JMG491" s="210"/>
      <c r="JMH491" s="210"/>
      <c r="JMI491" s="205"/>
      <c r="JMJ491" s="205"/>
      <c r="JMK491" s="205"/>
      <c r="JML491" s="205"/>
      <c r="JMM491" s="205"/>
      <c r="JMN491" s="205"/>
      <c r="JMO491" s="211"/>
      <c r="JMP491" s="211"/>
      <c r="JMQ491" s="205"/>
      <c r="JMR491" s="205"/>
      <c r="JMS491" s="205"/>
      <c r="JMT491" s="205"/>
      <c r="JMU491" s="205"/>
      <c r="JMV491" s="205"/>
      <c r="JMW491" s="205"/>
      <c r="JMX491" s="205"/>
      <c r="JMY491" s="205"/>
      <c r="JMZ491" s="205"/>
      <c r="JNA491" s="205"/>
      <c r="JNB491" s="205"/>
      <c r="JNC491" s="205"/>
      <c r="JND491" s="205"/>
      <c r="JNE491" s="205"/>
      <c r="JNF491" s="205"/>
      <c r="JNG491" s="205"/>
      <c r="JNH491" s="205"/>
      <c r="JNI491" s="205"/>
      <c r="JNJ491" s="205"/>
      <c r="JNK491" s="205"/>
      <c r="JNL491" s="205"/>
      <c r="JNM491" s="205"/>
      <c r="JNN491" s="205"/>
      <c r="JNO491" s="205"/>
      <c r="JNP491" s="205"/>
      <c r="JNQ491" s="205"/>
      <c r="JNR491" s="205"/>
      <c r="JNS491" s="205"/>
      <c r="JNT491" s="205"/>
      <c r="JNU491" s="205"/>
      <c r="JNV491" s="205"/>
      <c r="JNW491" s="206"/>
      <c r="JNX491" s="206"/>
      <c r="JNY491" s="205"/>
      <c r="JNZ491" s="207"/>
      <c r="JOA491" s="207"/>
      <c r="JOB491" s="205"/>
      <c r="JOC491" s="205"/>
      <c r="JOD491" s="205"/>
      <c r="JOE491" s="205"/>
      <c r="JOF491" s="205"/>
      <c r="JOG491" s="205"/>
      <c r="JOH491" s="205"/>
      <c r="JOI491" s="205"/>
      <c r="JOJ491" s="205"/>
      <c r="JOK491" s="205"/>
      <c r="JOL491" s="208"/>
      <c r="JOM491" s="209"/>
      <c r="JON491" s="205"/>
      <c r="JOO491" s="210"/>
      <c r="JOP491" s="210"/>
      <c r="JOQ491" s="205"/>
      <c r="JOR491" s="205"/>
      <c r="JOS491" s="205"/>
      <c r="JOT491" s="205"/>
      <c r="JOU491" s="205"/>
      <c r="JOV491" s="205"/>
      <c r="JOW491" s="211"/>
      <c r="JOX491" s="211"/>
      <c r="JOY491" s="205"/>
      <c r="JOZ491" s="205"/>
      <c r="JPA491" s="205"/>
      <c r="JPB491" s="205"/>
      <c r="JPC491" s="205"/>
      <c r="JPD491" s="205"/>
      <c r="JPE491" s="205"/>
      <c r="JPF491" s="205"/>
      <c r="JPG491" s="205"/>
      <c r="JPH491" s="205"/>
      <c r="JPI491" s="205"/>
      <c r="JPJ491" s="205"/>
      <c r="JPK491" s="205"/>
      <c r="JPL491" s="205"/>
      <c r="JPM491" s="205"/>
      <c r="JPN491" s="205"/>
      <c r="JPO491" s="205"/>
      <c r="JPP491" s="205"/>
      <c r="JPQ491" s="205"/>
      <c r="JPR491" s="205"/>
      <c r="JPS491" s="205"/>
      <c r="JPT491" s="205"/>
      <c r="JPU491" s="205"/>
      <c r="JPV491" s="205"/>
      <c r="JPW491" s="205"/>
      <c r="JPX491" s="205"/>
      <c r="JPY491" s="205"/>
      <c r="JPZ491" s="205"/>
      <c r="JQA491" s="205"/>
      <c r="JQB491" s="205"/>
      <c r="JQC491" s="205"/>
      <c r="JQD491" s="205"/>
      <c r="JQE491" s="206"/>
      <c r="JQF491" s="206"/>
      <c r="JQG491" s="205"/>
      <c r="JQH491" s="207"/>
      <c r="JQI491" s="207"/>
      <c r="JQJ491" s="205"/>
      <c r="JQK491" s="205"/>
      <c r="JQL491" s="205"/>
      <c r="JQM491" s="205"/>
      <c r="JQN491" s="205"/>
      <c r="JQO491" s="205"/>
      <c r="JQP491" s="205"/>
      <c r="JQQ491" s="205"/>
      <c r="JQR491" s="205"/>
      <c r="JQS491" s="205"/>
      <c r="JQT491" s="208"/>
      <c r="JQU491" s="209"/>
      <c r="JQV491" s="205"/>
      <c r="JQW491" s="210"/>
      <c r="JQX491" s="210"/>
      <c r="JQY491" s="205"/>
      <c r="JQZ491" s="205"/>
      <c r="JRA491" s="205"/>
      <c r="JRB491" s="205"/>
      <c r="JRC491" s="205"/>
      <c r="JRD491" s="205"/>
      <c r="JRE491" s="211"/>
      <c r="JRF491" s="211"/>
      <c r="JRG491" s="205"/>
      <c r="JRH491" s="205"/>
      <c r="JRI491" s="205"/>
      <c r="JRJ491" s="205"/>
      <c r="JRK491" s="205"/>
      <c r="JRL491" s="205"/>
      <c r="JRM491" s="205"/>
      <c r="JRN491" s="205"/>
      <c r="JRO491" s="205"/>
      <c r="JRP491" s="205"/>
      <c r="JRQ491" s="205"/>
      <c r="JRR491" s="205"/>
      <c r="JRS491" s="205"/>
      <c r="JRT491" s="205"/>
      <c r="JRU491" s="205"/>
      <c r="JRV491" s="205"/>
      <c r="JRW491" s="205"/>
      <c r="JRX491" s="205"/>
      <c r="JRY491" s="205"/>
      <c r="JRZ491" s="205"/>
      <c r="JSA491" s="205"/>
      <c r="JSB491" s="205"/>
      <c r="JSC491" s="205"/>
      <c r="JSD491" s="205"/>
      <c r="JSE491" s="205"/>
      <c r="JSF491" s="205"/>
      <c r="JSG491" s="205"/>
      <c r="JSH491" s="205"/>
      <c r="JSI491" s="205"/>
      <c r="JSJ491" s="205"/>
      <c r="JSK491" s="205"/>
      <c r="JSL491" s="205"/>
      <c r="JSM491" s="206"/>
      <c r="JSN491" s="206"/>
      <c r="JSO491" s="205"/>
      <c r="JSP491" s="207"/>
      <c r="JSQ491" s="207"/>
      <c r="JSR491" s="205"/>
      <c r="JSS491" s="205"/>
      <c r="JST491" s="205"/>
      <c r="JSU491" s="205"/>
      <c r="JSV491" s="205"/>
      <c r="JSW491" s="205"/>
      <c r="JSX491" s="205"/>
      <c r="JSY491" s="205"/>
      <c r="JSZ491" s="205"/>
      <c r="JTA491" s="205"/>
      <c r="JTB491" s="208"/>
      <c r="JTC491" s="209"/>
      <c r="JTD491" s="205"/>
      <c r="JTE491" s="210"/>
      <c r="JTF491" s="210"/>
      <c r="JTG491" s="205"/>
      <c r="JTH491" s="205"/>
      <c r="JTI491" s="205"/>
      <c r="JTJ491" s="205"/>
      <c r="JTK491" s="205"/>
      <c r="JTL491" s="205"/>
      <c r="JTM491" s="211"/>
      <c r="JTN491" s="211"/>
      <c r="JTO491" s="205"/>
      <c r="JTP491" s="205"/>
      <c r="JTQ491" s="205"/>
      <c r="JTR491" s="205"/>
      <c r="JTS491" s="205"/>
      <c r="JTT491" s="205"/>
      <c r="JTU491" s="205"/>
      <c r="JTV491" s="205"/>
      <c r="JTW491" s="205"/>
      <c r="JTX491" s="205"/>
      <c r="JTY491" s="205"/>
      <c r="JTZ491" s="205"/>
      <c r="JUA491" s="205"/>
      <c r="JUB491" s="205"/>
      <c r="JUC491" s="205"/>
      <c r="JUD491" s="205"/>
      <c r="JUE491" s="205"/>
      <c r="JUF491" s="205"/>
      <c r="JUG491" s="205"/>
      <c r="JUH491" s="205"/>
      <c r="JUI491" s="205"/>
      <c r="JUJ491" s="205"/>
      <c r="JUK491" s="205"/>
      <c r="JUL491" s="205"/>
      <c r="JUM491" s="205"/>
      <c r="JUN491" s="205"/>
      <c r="JUO491" s="205"/>
      <c r="JUP491" s="205"/>
      <c r="JUQ491" s="205"/>
      <c r="JUR491" s="205"/>
      <c r="JUS491" s="205"/>
      <c r="JUT491" s="205"/>
      <c r="JUU491" s="206"/>
      <c r="JUV491" s="206"/>
      <c r="JUW491" s="205"/>
      <c r="JUX491" s="207"/>
      <c r="JUY491" s="207"/>
      <c r="JUZ491" s="205"/>
      <c r="JVA491" s="205"/>
      <c r="JVB491" s="205"/>
      <c r="JVC491" s="205"/>
      <c r="JVD491" s="205"/>
      <c r="JVE491" s="205"/>
      <c r="JVF491" s="205"/>
      <c r="JVG491" s="205"/>
      <c r="JVH491" s="205"/>
      <c r="JVI491" s="205"/>
      <c r="JVJ491" s="208"/>
      <c r="JVK491" s="209"/>
      <c r="JVL491" s="205"/>
      <c r="JVM491" s="210"/>
      <c r="JVN491" s="210"/>
      <c r="JVO491" s="205"/>
      <c r="JVP491" s="205"/>
      <c r="JVQ491" s="205"/>
      <c r="JVR491" s="205"/>
      <c r="JVS491" s="205"/>
      <c r="JVT491" s="205"/>
      <c r="JVU491" s="211"/>
      <c r="JVV491" s="211"/>
      <c r="JVW491" s="205"/>
      <c r="JVX491" s="205"/>
      <c r="JVY491" s="205"/>
      <c r="JVZ491" s="205"/>
      <c r="JWA491" s="205"/>
      <c r="JWB491" s="205"/>
      <c r="JWC491" s="205"/>
      <c r="JWD491" s="205"/>
      <c r="JWE491" s="205"/>
      <c r="JWF491" s="205"/>
      <c r="JWG491" s="205"/>
      <c r="JWH491" s="205"/>
      <c r="JWI491" s="205"/>
      <c r="JWJ491" s="205"/>
      <c r="JWK491" s="205"/>
      <c r="JWL491" s="205"/>
      <c r="JWM491" s="205"/>
      <c r="JWN491" s="205"/>
      <c r="JWO491" s="205"/>
      <c r="JWP491" s="205"/>
      <c r="JWQ491" s="205"/>
      <c r="JWR491" s="205"/>
      <c r="JWS491" s="205"/>
      <c r="JWT491" s="205"/>
      <c r="JWU491" s="205"/>
      <c r="JWV491" s="205"/>
      <c r="JWW491" s="205"/>
      <c r="JWX491" s="205"/>
      <c r="JWY491" s="205"/>
      <c r="JWZ491" s="205"/>
      <c r="JXA491" s="205"/>
      <c r="JXB491" s="205"/>
      <c r="JXC491" s="206"/>
      <c r="JXD491" s="206"/>
      <c r="JXE491" s="205"/>
      <c r="JXF491" s="207"/>
      <c r="JXG491" s="207"/>
      <c r="JXH491" s="205"/>
      <c r="JXI491" s="205"/>
      <c r="JXJ491" s="205"/>
      <c r="JXK491" s="205"/>
      <c r="JXL491" s="205"/>
      <c r="JXM491" s="205"/>
      <c r="JXN491" s="205"/>
      <c r="JXO491" s="205"/>
      <c r="JXP491" s="205"/>
      <c r="JXQ491" s="205"/>
      <c r="JXR491" s="208"/>
      <c r="JXS491" s="209"/>
      <c r="JXT491" s="205"/>
      <c r="JXU491" s="210"/>
      <c r="JXV491" s="210"/>
      <c r="JXW491" s="205"/>
      <c r="JXX491" s="205"/>
      <c r="JXY491" s="205"/>
      <c r="JXZ491" s="205"/>
      <c r="JYA491" s="205"/>
      <c r="JYB491" s="205"/>
      <c r="JYC491" s="211"/>
      <c r="JYD491" s="211"/>
      <c r="JYE491" s="205"/>
      <c r="JYF491" s="205"/>
      <c r="JYG491" s="205"/>
      <c r="JYH491" s="205"/>
      <c r="JYI491" s="205"/>
      <c r="JYJ491" s="205"/>
      <c r="JYK491" s="205"/>
      <c r="JYL491" s="205"/>
      <c r="JYM491" s="205"/>
      <c r="JYN491" s="205"/>
      <c r="JYO491" s="205"/>
      <c r="JYP491" s="205"/>
      <c r="JYQ491" s="205"/>
      <c r="JYR491" s="205"/>
      <c r="JYS491" s="205"/>
      <c r="JYT491" s="205"/>
      <c r="JYU491" s="205"/>
      <c r="JYV491" s="205"/>
      <c r="JYW491" s="205"/>
      <c r="JYX491" s="205"/>
      <c r="JYY491" s="205"/>
      <c r="JYZ491" s="205"/>
      <c r="JZA491" s="205"/>
      <c r="JZB491" s="205"/>
      <c r="JZC491" s="205"/>
      <c r="JZD491" s="205"/>
      <c r="JZE491" s="205"/>
      <c r="JZF491" s="205"/>
      <c r="JZG491" s="205"/>
      <c r="JZH491" s="205"/>
      <c r="JZI491" s="205"/>
      <c r="JZJ491" s="205"/>
      <c r="JZK491" s="206"/>
      <c r="JZL491" s="206"/>
      <c r="JZM491" s="205"/>
      <c r="JZN491" s="207"/>
      <c r="JZO491" s="207"/>
      <c r="JZP491" s="205"/>
      <c r="JZQ491" s="205"/>
      <c r="JZR491" s="205"/>
      <c r="JZS491" s="205"/>
      <c r="JZT491" s="205"/>
      <c r="JZU491" s="205"/>
      <c r="JZV491" s="205"/>
      <c r="JZW491" s="205"/>
      <c r="JZX491" s="205"/>
      <c r="JZY491" s="205"/>
      <c r="JZZ491" s="208"/>
      <c r="KAA491" s="209"/>
      <c r="KAB491" s="205"/>
      <c r="KAC491" s="210"/>
      <c r="KAD491" s="210"/>
      <c r="KAE491" s="205"/>
      <c r="KAF491" s="205"/>
      <c r="KAG491" s="205"/>
      <c r="KAH491" s="205"/>
      <c r="KAI491" s="205"/>
      <c r="KAJ491" s="205"/>
      <c r="KAK491" s="211"/>
      <c r="KAL491" s="211"/>
      <c r="KAM491" s="205"/>
      <c r="KAN491" s="205"/>
      <c r="KAO491" s="205"/>
      <c r="KAP491" s="205"/>
      <c r="KAQ491" s="205"/>
      <c r="KAR491" s="205"/>
      <c r="KAS491" s="205"/>
      <c r="KAT491" s="205"/>
      <c r="KAU491" s="205"/>
      <c r="KAV491" s="205"/>
      <c r="KAW491" s="205"/>
      <c r="KAX491" s="205"/>
      <c r="KAY491" s="205"/>
      <c r="KAZ491" s="205"/>
      <c r="KBA491" s="205"/>
      <c r="KBB491" s="205"/>
      <c r="KBC491" s="205"/>
      <c r="KBD491" s="205"/>
      <c r="KBE491" s="205"/>
      <c r="KBF491" s="205"/>
      <c r="KBG491" s="205"/>
      <c r="KBH491" s="205"/>
      <c r="KBI491" s="205"/>
      <c r="KBJ491" s="205"/>
      <c r="KBK491" s="205"/>
      <c r="KBL491" s="205"/>
      <c r="KBM491" s="205"/>
      <c r="KBN491" s="205"/>
      <c r="KBO491" s="205"/>
      <c r="KBP491" s="205"/>
      <c r="KBQ491" s="205"/>
      <c r="KBR491" s="205"/>
      <c r="KBS491" s="206"/>
      <c r="KBT491" s="206"/>
      <c r="KBU491" s="205"/>
      <c r="KBV491" s="207"/>
      <c r="KBW491" s="207"/>
      <c r="KBX491" s="205"/>
      <c r="KBY491" s="205"/>
      <c r="KBZ491" s="205"/>
      <c r="KCA491" s="205"/>
      <c r="KCB491" s="205"/>
      <c r="KCC491" s="205"/>
      <c r="KCD491" s="205"/>
      <c r="KCE491" s="205"/>
      <c r="KCF491" s="205"/>
      <c r="KCG491" s="205"/>
      <c r="KCH491" s="208"/>
      <c r="KCI491" s="209"/>
      <c r="KCJ491" s="205"/>
      <c r="KCK491" s="210"/>
      <c r="KCL491" s="210"/>
      <c r="KCM491" s="205"/>
      <c r="KCN491" s="205"/>
      <c r="KCO491" s="205"/>
      <c r="KCP491" s="205"/>
      <c r="KCQ491" s="205"/>
      <c r="KCR491" s="205"/>
      <c r="KCS491" s="211"/>
      <c r="KCT491" s="211"/>
      <c r="KCU491" s="205"/>
      <c r="KCV491" s="205"/>
      <c r="KCW491" s="205"/>
      <c r="KCX491" s="205"/>
      <c r="KCY491" s="205"/>
      <c r="KCZ491" s="205"/>
      <c r="KDA491" s="205"/>
      <c r="KDB491" s="205"/>
      <c r="KDC491" s="205"/>
      <c r="KDD491" s="205"/>
      <c r="KDE491" s="205"/>
      <c r="KDF491" s="205"/>
      <c r="KDG491" s="205"/>
      <c r="KDH491" s="205"/>
      <c r="KDI491" s="205"/>
      <c r="KDJ491" s="205"/>
      <c r="KDK491" s="205"/>
      <c r="KDL491" s="205"/>
      <c r="KDM491" s="205"/>
      <c r="KDN491" s="205"/>
      <c r="KDO491" s="205"/>
      <c r="KDP491" s="205"/>
      <c r="KDQ491" s="205"/>
      <c r="KDR491" s="205"/>
      <c r="KDS491" s="205"/>
      <c r="KDT491" s="205"/>
      <c r="KDU491" s="205"/>
      <c r="KDV491" s="205"/>
      <c r="KDW491" s="205"/>
      <c r="KDX491" s="205"/>
      <c r="KDY491" s="205"/>
      <c r="KDZ491" s="205"/>
      <c r="KEA491" s="206"/>
      <c r="KEB491" s="206"/>
      <c r="KEC491" s="205"/>
      <c r="KED491" s="207"/>
      <c r="KEE491" s="207"/>
      <c r="KEF491" s="205"/>
      <c r="KEG491" s="205"/>
      <c r="KEH491" s="205"/>
      <c r="KEI491" s="205"/>
      <c r="KEJ491" s="205"/>
      <c r="KEK491" s="205"/>
      <c r="KEL491" s="205"/>
      <c r="KEM491" s="205"/>
      <c r="KEN491" s="205"/>
      <c r="KEO491" s="205"/>
      <c r="KEP491" s="208"/>
      <c r="KEQ491" s="209"/>
      <c r="KER491" s="205"/>
      <c r="KES491" s="210"/>
      <c r="KET491" s="210"/>
      <c r="KEU491" s="205"/>
      <c r="KEV491" s="205"/>
      <c r="KEW491" s="205"/>
      <c r="KEX491" s="205"/>
      <c r="KEY491" s="205"/>
      <c r="KEZ491" s="205"/>
      <c r="KFA491" s="211"/>
      <c r="KFB491" s="211"/>
      <c r="KFC491" s="205"/>
      <c r="KFD491" s="205"/>
      <c r="KFE491" s="205"/>
      <c r="KFF491" s="205"/>
      <c r="KFG491" s="205"/>
      <c r="KFH491" s="205"/>
      <c r="KFI491" s="205"/>
      <c r="KFJ491" s="205"/>
      <c r="KFK491" s="205"/>
      <c r="KFL491" s="205"/>
      <c r="KFM491" s="205"/>
      <c r="KFN491" s="205"/>
      <c r="KFO491" s="205"/>
      <c r="KFP491" s="205"/>
      <c r="KFQ491" s="205"/>
      <c r="KFR491" s="205"/>
      <c r="KFS491" s="205"/>
      <c r="KFT491" s="205"/>
      <c r="KFU491" s="205"/>
      <c r="KFV491" s="205"/>
      <c r="KFW491" s="205"/>
      <c r="KFX491" s="205"/>
      <c r="KFY491" s="205"/>
      <c r="KFZ491" s="205"/>
      <c r="KGA491" s="205"/>
      <c r="KGB491" s="205"/>
      <c r="KGC491" s="205"/>
      <c r="KGD491" s="205"/>
      <c r="KGE491" s="205"/>
      <c r="KGF491" s="205"/>
      <c r="KGG491" s="205"/>
      <c r="KGH491" s="205"/>
      <c r="KGI491" s="206"/>
      <c r="KGJ491" s="206"/>
      <c r="KGK491" s="205"/>
      <c r="KGL491" s="207"/>
      <c r="KGM491" s="207"/>
      <c r="KGN491" s="205"/>
      <c r="KGO491" s="205"/>
      <c r="KGP491" s="205"/>
      <c r="KGQ491" s="205"/>
      <c r="KGR491" s="205"/>
      <c r="KGS491" s="205"/>
      <c r="KGT491" s="205"/>
      <c r="KGU491" s="205"/>
      <c r="KGV491" s="205"/>
      <c r="KGW491" s="205"/>
      <c r="KGX491" s="208"/>
      <c r="KGY491" s="209"/>
      <c r="KGZ491" s="205"/>
      <c r="KHA491" s="210"/>
      <c r="KHB491" s="210"/>
      <c r="KHC491" s="205"/>
      <c r="KHD491" s="205"/>
      <c r="KHE491" s="205"/>
      <c r="KHF491" s="205"/>
      <c r="KHG491" s="205"/>
      <c r="KHH491" s="205"/>
      <c r="KHI491" s="211"/>
      <c r="KHJ491" s="211"/>
      <c r="KHK491" s="205"/>
      <c r="KHL491" s="205"/>
      <c r="KHM491" s="205"/>
      <c r="KHN491" s="205"/>
      <c r="KHO491" s="205"/>
      <c r="KHP491" s="205"/>
      <c r="KHQ491" s="205"/>
      <c r="KHR491" s="205"/>
      <c r="KHS491" s="205"/>
      <c r="KHT491" s="205"/>
      <c r="KHU491" s="205"/>
      <c r="KHV491" s="205"/>
      <c r="KHW491" s="205"/>
      <c r="KHX491" s="205"/>
      <c r="KHY491" s="205"/>
      <c r="KHZ491" s="205"/>
      <c r="KIA491" s="205"/>
      <c r="KIB491" s="205"/>
      <c r="KIC491" s="205"/>
      <c r="KID491" s="205"/>
      <c r="KIE491" s="205"/>
      <c r="KIF491" s="205"/>
      <c r="KIG491" s="205"/>
      <c r="KIH491" s="205"/>
      <c r="KII491" s="205"/>
      <c r="KIJ491" s="205"/>
      <c r="KIK491" s="205"/>
      <c r="KIL491" s="205"/>
      <c r="KIM491" s="205"/>
      <c r="KIN491" s="205"/>
      <c r="KIO491" s="205"/>
      <c r="KIP491" s="205"/>
      <c r="KIQ491" s="206"/>
      <c r="KIR491" s="206"/>
      <c r="KIS491" s="205"/>
      <c r="KIT491" s="207"/>
      <c r="KIU491" s="207"/>
      <c r="KIV491" s="205"/>
      <c r="KIW491" s="205"/>
      <c r="KIX491" s="205"/>
      <c r="KIY491" s="205"/>
      <c r="KIZ491" s="205"/>
      <c r="KJA491" s="205"/>
      <c r="KJB491" s="205"/>
      <c r="KJC491" s="205"/>
      <c r="KJD491" s="205"/>
      <c r="KJE491" s="205"/>
      <c r="KJF491" s="208"/>
      <c r="KJG491" s="209"/>
      <c r="KJH491" s="205"/>
      <c r="KJI491" s="210"/>
      <c r="KJJ491" s="210"/>
      <c r="KJK491" s="205"/>
      <c r="KJL491" s="205"/>
      <c r="KJM491" s="205"/>
      <c r="KJN491" s="205"/>
      <c r="KJO491" s="205"/>
      <c r="KJP491" s="205"/>
      <c r="KJQ491" s="211"/>
      <c r="KJR491" s="211"/>
      <c r="KJS491" s="205"/>
      <c r="KJT491" s="205"/>
      <c r="KJU491" s="205"/>
      <c r="KJV491" s="205"/>
      <c r="KJW491" s="205"/>
      <c r="KJX491" s="205"/>
      <c r="KJY491" s="205"/>
      <c r="KJZ491" s="205"/>
      <c r="KKA491" s="205"/>
      <c r="KKB491" s="205"/>
      <c r="KKC491" s="205"/>
      <c r="KKD491" s="205"/>
      <c r="KKE491" s="205"/>
      <c r="KKF491" s="205"/>
      <c r="KKG491" s="205"/>
      <c r="KKH491" s="205"/>
      <c r="KKI491" s="205"/>
      <c r="KKJ491" s="205"/>
      <c r="KKK491" s="205"/>
      <c r="KKL491" s="205"/>
      <c r="KKM491" s="205"/>
      <c r="KKN491" s="205"/>
      <c r="KKO491" s="205"/>
      <c r="KKP491" s="205"/>
      <c r="KKQ491" s="205"/>
      <c r="KKR491" s="205"/>
      <c r="KKS491" s="205"/>
      <c r="KKT491" s="205"/>
      <c r="KKU491" s="205"/>
      <c r="KKV491" s="205"/>
      <c r="KKW491" s="205"/>
      <c r="KKX491" s="205"/>
      <c r="KKY491" s="206"/>
      <c r="KKZ491" s="206"/>
      <c r="KLA491" s="205"/>
      <c r="KLB491" s="207"/>
      <c r="KLC491" s="207"/>
      <c r="KLD491" s="205"/>
      <c r="KLE491" s="205"/>
      <c r="KLF491" s="205"/>
      <c r="KLG491" s="205"/>
      <c r="KLH491" s="205"/>
      <c r="KLI491" s="205"/>
      <c r="KLJ491" s="205"/>
      <c r="KLK491" s="205"/>
      <c r="KLL491" s="205"/>
      <c r="KLM491" s="205"/>
      <c r="KLN491" s="208"/>
      <c r="KLO491" s="209"/>
      <c r="KLP491" s="205"/>
      <c r="KLQ491" s="210"/>
      <c r="KLR491" s="210"/>
      <c r="KLS491" s="205"/>
      <c r="KLT491" s="205"/>
      <c r="KLU491" s="205"/>
      <c r="KLV491" s="205"/>
      <c r="KLW491" s="205"/>
      <c r="KLX491" s="205"/>
      <c r="KLY491" s="211"/>
      <c r="KLZ491" s="211"/>
      <c r="KMA491" s="205"/>
      <c r="KMB491" s="205"/>
      <c r="KMC491" s="205"/>
      <c r="KMD491" s="205"/>
      <c r="KME491" s="205"/>
      <c r="KMF491" s="205"/>
      <c r="KMG491" s="205"/>
      <c r="KMH491" s="205"/>
      <c r="KMI491" s="205"/>
      <c r="KMJ491" s="205"/>
      <c r="KMK491" s="205"/>
      <c r="KML491" s="205"/>
      <c r="KMM491" s="205"/>
      <c r="KMN491" s="205"/>
      <c r="KMO491" s="205"/>
      <c r="KMP491" s="205"/>
      <c r="KMQ491" s="205"/>
      <c r="KMR491" s="205"/>
      <c r="KMS491" s="205"/>
      <c r="KMT491" s="205"/>
      <c r="KMU491" s="205"/>
      <c r="KMV491" s="205"/>
      <c r="KMW491" s="205"/>
      <c r="KMX491" s="205"/>
      <c r="KMY491" s="205"/>
      <c r="KMZ491" s="205"/>
      <c r="KNA491" s="205"/>
      <c r="KNB491" s="205"/>
      <c r="KNC491" s="205"/>
      <c r="KND491" s="205"/>
      <c r="KNE491" s="205"/>
      <c r="KNF491" s="205"/>
      <c r="KNG491" s="206"/>
      <c r="KNH491" s="206"/>
      <c r="KNI491" s="205"/>
      <c r="KNJ491" s="207"/>
      <c r="KNK491" s="207"/>
      <c r="KNL491" s="205"/>
      <c r="KNM491" s="205"/>
      <c r="KNN491" s="205"/>
      <c r="KNO491" s="205"/>
      <c r="KNP491" s="205"/>
      <c r="KNQ491" s="205"/>
      <c r="KNR491" s="205"/>
      <c r="KNS491" s="205"/>
      <c r="KNT491" s="205"/>
      <c r="KNU491" s="205"/>
      <c r="KNV491" s="208"/>
      <c r="KNW491" s="209"/>
      <c r="KNX491" s="205"/>
      <c r="KNY491" s="210"/>
      <c r="KNZ491" s="210"/>
      <c r="KOA491" s="205"/>
      <c r="KOB491" s="205"/>
      <c r="KOC491" s="205"/>
      <c r="KOD491" s="205"/>
      <c r="KOE491" s="205"/>
      <c r="KOF491" s="205"/>
      <c r="KOG491" s="211"/>
      <c r="KOH491" s="211"/>
      <c r="KOI491" s="205"/>
      <c r="KOJ491" s="205"/>
      <c r="KOK491" s="205"/>
      <c r="KOL491" s="205"/>
      <c r="KOM491" s="205"/>
      <c r="KON491" s="205"/>
      <c r="KOO491" s="205"/>
      <c r="KOP491" s="205"/>
      <c r="KOQ491" s="205"/>
      <c r="KOR491" s="205"/>
      <c r="KOS491" s="205"/>
      <c r="KOT491" s="205"/>
      <c r="KOU491" s="205"/>
      <c r="KOV491" s="205"/>
      <c r="KOW491" s="205"/>
      <c r="KOX491" s="205"/>
      <c r="KOY491" s="205"/>
      <c r="KOZ491" s="205"/>
      <c r="KPA491" s="205"/>
      <c r="KPB491" s="205"/>
      <c r="KPC491" s="205"/>
      <c r="KPD491" s="205"/>
      <c r="KPE491" s="205"/>
      <c r="KPF491" s="205"/>
      <c r="KPG491" s="205"/>
      <c r="KPH491" s="205"/>
      <c r="KPI491" s="205"/>
      <c r="KPJ491" s="205"/>
      <c r="KPK491" s="205"/>
      <c r="KPL491" s="205"/>
      <c r="KPM491" s="205"/>
      <c r="KPN491" s="205"/>
      <c r="KPO491" s="206"/>
      <c r="KPP491" s="206"/>
      <c r="KPQ491" s="205"/>
      <c r="KPR491" s="207"/>
      <c r="KPS491" s="207"/>
      <c r="KPT491" s="205"/>
      <c r="KPU491" s="205"/>
      <c r="KPV491" s="205"/>
      <c r="KPW491" s="205"/>
      <c r="KPX491" s="205"/>
      <c r="KPY491" s="205"/>
      <c r="KPZ491" s="205"/>
      <c r="KQA491" s="205"/>
      <c r="KQB491" s="205"/>
      <c r="KQC491" s="205"/>
      <c r="KQD491" s="208"/>
      <c r="KQE491" s="209"/>
      <c r="KQF491" s="205"/>
      <c r="KQG491" s="210"/>
      <c r="KQH491" s="210"/>
      <c r="KQI491" s="205"/>
      <c r="KQJ491" s="205"/>
      <c r="KQK491" s="205"/>
      <c r="KQL491" s="205"/>
      <c r="KQM491" s="205"/>
      <c r="KQN491" s="205"/>
      <c r="KQO491" s="211"/>
      <c r="KQP491" s="211"/>
      <c r="KQQ491" s="205"/>
      <c r="KQR491" s="205"/>
      <c r="KQS491" s="205"/>
      <c r="KQT491" s="205"/>
      <c r="KQU491" s="205"/>
      <c r="KQV491" s="205"/>
      <c r="KQW491" s="205"/>
      <c r="KQX491" s="205"/>
      <c r="KQY491" s="205"/>
      <c r="KQZ491" s="205"/>
      <c r="KRA491" s="205"/>
      <c r="KRB491" s="205"/>
      <c r="KRC491" s="205"/>
      <c r="KRD491" s="205"/>
      <c r="KRE491" s="205"/>
      <c r="KRF491" s="205"/>
      <c r="KRG491" s="205"/>
      <c r="KRH491" s="205"/>
      <c r="KRI491" s="205"/>
      <c r="KRJ491" s="205"/>
      <c r="KRK491" s="205"/>
      <c r="KRL491" s="205"/>
      <c r="KRM491" s="205"/>
      <c r="KRN491" s="205"/>
      <c r="KRO491" s="205"/>
      <c r="KRP491" s="205"/>
      <c r="KRQ491" s="205"/>
      <c r="KRR491" s="205"/>
      <c r="KRS491" s="205"/>
      <c r="KRT491" s="205"/>
      <c r="KRU491" s="205"/>
      <c r="KRV491" s="205"/>
      <c r="KRW491" s="206"/>
      <c r="KRX491" s="206"/>
      <c r="KRY491" s="205"/>
      <c r="KRZ491" s="207"/>
      <c r="KSA491" s="207"/>
      <c r="KSB491" s="205"/>
      <c r="KSC491" s="205"/>
      <c r="KSD491" s="205"/>
      <c r="KSE491" s="205"/>
      <c r="KSF491" s="205"/>
      <c r="KSG491" s="205"/>
      <c r="KSH491" s="205"/>
      <c r="KSI491" s="205"/>
      <c r="KSJ491" s="205"/>
      <c r="KSK491" s="205"/>
      <c r="KSL491" s="208"/>
      <c r="KSM491" s="209"/>
      <c r="KSN491" s="205"/>
      <c r="KSO491" s="210"/>
      <c r="KSP491" s="210"/>
      <c r="KSQ491" s="205"/>
      <c r="KSR491" s="205"/>
      <c r="KSS491" s="205"/>
      <c r="KST491" s="205"/>
      <c r="KSU491" s="205"/>
      <c r="KSV491" s="205"/>
      <c r="KSW491" s="211"/>
      <c r="KSX491" s="211"/>
      <c r="KSY491" s="205"/>
      <c r="KSZ491" s="205"/>
      <c r="KTA491" s="205"/>
      <c r="KTB491" s="205"/>
      <c r="KTC491" s="205"/>
      <c r="KTD491" s="205"/>
      <c r="KTE491" s="205"/>
      <c r="KTF491" s="205"/>
      <c r="KTG491" s="205"/>
      <c r="KTH491" s="205"/>
      <c r="KTI491" s="205"/>
      <c r="KTJ491" s="205"/>
      <c r="KTK491" s="205"/>
      <c r="KTL491" s="205"/>
      <c r="KTM491" s="205"/>
      <c r="KTN491" s="205"/>
      <c r="KTO491" s="205"/>
      <c r="KTP491" s="205"/>
      <c r="KTQ491" s="205"/>
      <c r="KTR491" s="205"/>
      <c r="KTS491" s="205"/>
      <c r="KTT491" s="205"/>
      <c r="KTU491" s="205"/>
      <c r="KTV491" s="205"/>
      <c r="KTW491" s="205"/>
      <c r="KTX491" s="205"/>
      <c r="KTY491" s="205"/>
      <c r="KTZ491" s="205"/>
      <c r="KUA491" s="205"/>
      <c r="KUB491" s="205"/>
      <c r="KUC491" s="205"/>
      <c r="KUD491" s="205"/>
      <c r="KUE491" s="206"/>
      <c r="KUF491" s="206"/>
      <c r="KUG491" s="205"/>
      <c r="KUH491" s="207"/>
      <c r="KUI491" s="207"/>
      <c r="KUJ491" s="205"/>
      <c r="KUK491" s="205"/>
      <c r="KUL491" s="205"/>
      <c r="KUM491" s="205"/>
      <c r="KUN491" s="205"/>
      <c r="KUO491" s="205"/>
      <c r="KUP491" s="205"/>
      <c r="KUQ491" s="205"/>
      <c r="KUR491" s="205"/>
      <c r="KUS491" s="205"/>
      <c r="KUT491" s="208"/>
      <c r="KUU491" s="209"/>
      <c r="KUV491" s="205"/>
      <c r="KUW491" s="210"/>
      <c r="KUX491" s="210"/>
      <c r="KUY491" s="205"/>
      <c r="KUZ491" s="205"/>
      <c r="KVA491" s="205"/>
      <c r="KVB491" s="205"/>
      <c r="KVC491" s="205"/>
      <c r="KVD491" s="205"/>
      <c r="KVE491" s="211"/>
      <c r="KVF491" s="211"/>
      <c r="KVG491" s="205"/>
      <c r="KVH491" s="205"/>
      <c r="KVI491" s="205"/>
      <c r="KVJ491" s="205"/>
      <c r="KVK491" s="205"/>
      <c r="KVL491" s="205"/>
      <c r="KVM491" s="205"/>
      <c r="KVN491" s="205"/>
      <c r="KVO491" s="205"/>
      <c r="KVP491" s="205"/>
      <c r="KVQ491" s="205"/>
      <c r="KVR491" s="205"/>
      <c r="KVS491" s="205"/>
      <c r="KVT491" s="205"/>
      <c r="KVU491" s="205"/>
      <c r="KVV491" s="205"/>
      <c r="KVW491" s="205"/>
      <c r="KVX491" s="205"/>
      <c r="KVY491" s="205"/>
      <c r="KVZ491" s="205"/>
      <c r="KWA491" s="205"/>
      <c r="KWB491" s="205"/>
      <c r="KWC491" s="205"/>
      <c r="KWD491" s="205"/>
      <c r="KWE491" s="205"/>
      <c r="KWF491" s="205"/>
      <c r="KWG491" s="205"/>
      <c r="KWH491" s="205"/>
      <c r="KWI491" s="205"/>
      <c r="KWJ491" s="205"/>
      <c r="KWK491" s="205"/>
      <c r="KWL491" s="205"/>
      <c r="KWM491" s="206"/>
      <c r="KWN491" s="206"/>
      <c r="KWO491" s="205"/>
      <c r="KWP491" s="207"/>
      <c r="KWQ491" s="207"/>
      <c r="KWR491" s="205"/>
      <c r="KWS491" s="205"/>
      <c r="KWT491" s="205"/>
      <c r="KWU491" s="205"/>
      <c r="KWV491" s="205"/>
      <c r="KWW491" s="205"/>
      <c r="KWX491" s="205"/>
      <c r="KWY491" s="205"/>
      <c r="KWZ491" s="205"/>
      <c r="KXA491" s="205"/>
      <c r="KXB491" s="208"/>
      <c r="KXC491" s="209"/>
      <c r="KXD491" s="205"/>
      <c r="KXE491" s="210"/>
      <c r="KXF491" s="210"/>
      <c r="KXG491" s="205"/>
      <c r="KXH491" s="205"/>
      <c r="KXI491" s="205"/>
      <c r="KXJ491" s="205"/>
      <c r="KXK491" s="205"/>
      <c r="KXL491" s="205"/>
      <c r="KXM491" s="211"/>
      <c r="KXN491" s="211"/>
      <c r="KXO491" s="205"/>
      <c r="KXP491" s="205"/>
      <c r="KXQ491" s="205"/>
      <c r="KXR491" s="205"/>
      <c r="KXS491" s="205"/>
      <c r="KXT491" s="205"/>
      <c r="KXU491" s="205"/>
      <c r="KXV491" s="205"/>
      <c r="KXW491" s="205"/>
      <c r="KXX491" s="205"/>
      <c r="KXY491" s="205"/>
      <c r="KXZ491" s="205"/>
      <c r="KYA491" s="205"/>
      <c r="KYB491" s="205"/>
      <c r="KYC491" s="205"/>
      <c r="KYD491" s="205"/>
      <c r="KYE491" s="205"/>
      <c r="KYF491" s="205"/>
      <c r="KYG491" s="205"/>
      <c r="KYH491" s="205"/>
      <c r="KYI491" s="205"/>
      <c r="KYJ491" s="205"/>
      <c r="KYK491" s="205"/>
      <c r="KYL491" s="205"/>
      <c r="KYM491" s="205"/>
      <c r="KYN491" s="205"/>
      <c r="KYO491" s="205"/>
      <c r="KYP491" s="205"/>
      <c r="KYQ491" s="205"/>
      <c r="KYR491" s="205"/>
      <c r="KYS491" s="205"/>
      <c r="KYT491" s="205"/>
      <c r="KYU491" s="206"/>
      <c r="KYV491" s="206"/>
      <c r="KYW491" s="205"/>
      <c r="KYX491" s="207"/>
      <c r="KYY491" s="207"/>
      <c r="KYZ491" s="205"/>
      <c r="KZA491" s="205"/>
      <c r="KZB491" s="205"/>
      <c r="KZC491" s="205"/>
      <c r="KZD491" s="205"/>
      <c r="KZE491" s="205"/>
      <c r="KZF491" s="205"/>
      <c r="KZG491" s="205"/>
      <c r="KZH491" s="205"/>
      <c r="KZI491" s="205"/>
      <c r="KZJ491" s="208"/>
      <c r="KZK491" s="209"/>
      <c r="KZL491" s="205"/>
      <c r="KZM491" s="210"/>
      <c r="KZN491" s="210"/>
      <c r="KZO491" s="205"/>
      <c r="KZP491" s="205"/>
      <c r="KZQ491" s="205"/>
      <c r="KZR491" s="205"/>
      <c r="KZS491" s="205"/>
      <c r="KZT491" s="205"/>
      <c r="KZU491" s="211"/>
      <c r="KZV491" s="211"/>
      <c r="KZW491" s="205"/>
      <c r="KZX491" s="205"/>
      <c r="KZY491" s="205"/>
      <c r="KZZ491" s="205"/>
      <c r="LAA491" s="205"/>
      <c r="LAB491" s="205"/>
      <c r="LAC491" s="205"/>
      <c r="LAD491" s="205"/>
      <c r="LAE491" s="205"/>
      <c r="LAF491" s="205"/>
      <c r="LAG491" s="205"/>
      <c r="LAH491" s="205"/>
      <c r="LAI491" s="205"/>
      <c r="LAJ491" s="205"/>
      <c r="LAK491" s="205"/>
      <c r="LAL491" s="205"/>
      <c r="LAM491" s="205"/>
      <c r="LAN491" s="205"/>
      <c r="LAO491" s="205"/>
      <c r="LAP491" s="205"/>
      <c r="LAQ491" s="205"/>
      <c r="LAR491" s="205"/>
      <c r="LAS491" s="205"/>
      <c r="LAT491" s="205"/>
      <c r="LAU491" s="205"/>
      <c r="LAV491" s="205"/>
      <c r="LAW491" s="205"/>
      <c r="LAX491" s="205"/>
      <c r="LAY491" s="205"/>
      <c r="LAZ491" s="205"/>
      <c r="LBA491" s="205"/>
      <c r="LBB491" s="205"/>
      <c r="LBC491" s="206"/>
      <c r="LBD491" s="206"/>
      <c r="LBE491" s="205"/>
      <c r="LBF491" s="207"/>
      <c r="LBG491" s="207"/>
      <c r="LBH491" s="205"/>
      <c r="LBI491" s="205"/>
      <c r="LBJ491" s="205"/>
      <c r="LBK491" s="205"/>
      <c r="LBL491" s="205"/>
      <c r="LBM491" s="205"/>
      <c r="LBN491" s="205"/>
      <c r="LBO491" s="205"/>
      <c r="LBP491" s="205"/>
      <c r="LBQ491" s="205"/>
      <c r="LBR491" s="208"/>
      <c r="LBS491" s="209"/>
      <c r="LBT491" s="205"/>
      <c r="LBU491" s="210"/>
      <c r="LBV491" s="210"/>
      <c r="LBW491" s="205"/>
      <c r="LBX491" s="205"/>
      <c r="LBY491" s="205"/>
      <c r="LBZ491" s="205"/>
      <c r="LCA491" s="205"/>
      <c r="LCB491" s="205"/>
      <c r="LCC491" s="211"/>
      <c r="LCD491" s="211"/>
      <c r="LCE491" s="205"/>
      <c r="LCF491" s="205"/>
      <c r="LCG491" s="205"/>
      <c r="LCH491" s="205"/>
      <c r="LCI491" s="205"/>
      <c r="LCJ491" s="205"/>
      <c r="LCK491" s="205"/>
      <c r="LCL491" s="205"/>
      <c r="LCM491" s="205"/>
      <c r="LCN491" s="205"/>
      <c r="LCO491" s="205"/>
      <c r="LCP491" s="205"/>
      <c r="LCQ491" s="205"/>
      <c r="LCR491" s="205"/>
      <c r="LCS491" s="205"/>
      <c r="LCT491" s="205"/>
      <c r="LCU491" s="205"/>
      <c r="LCV491" s="205"/>
      <c r="LCW491" s="205"/>
      <c r="LCX491" s="205"/>
      <c r="LCY491" s="205"/>
      <c r="LCZ491" s="205"/>
      <c r="LDA491" s="205"/>
      <c r="LDB491" s="205"/>
      <c r="LDC491" s="205"/>
      <c r="LDD491" s="205"/>
      <c r="LDE491" s="205"/>
      <c r="LDF491" s="205"/>
      <c r="LDG491" s="205"/>
      <c r="LDH491" s="205"/>
      <c r="LDI491" s="205"/>
      <c r="LDJ491" s="205"/>
      <c r="LDK491" s="206"/>
      <c r="LDL491" s="206"/>
      <c r="LDM491" s="205"/>
      <c r="LDN491" s="207"/>
      <c r="LDO491" s="207"/>
      <c r="LDP491" s="205"/>
      <c r="LDQ491" s="205"/>
      <c r="LDR491" s="205"/>
      <c r="LDS491" s="205"/>
      <c r="LDT491" s="205"/>
      <c r="LDU491" s="205"/>
      <c r="LDV491" s="205"/>
      <c r="LDW491" s="205"/>
      <c r="LDX491" s="205"/>
      <c r="LDY491" s="205"/>
      <c r="LDZ491" s="208"/>
      <c r="LEA491" s="209"/>
      <c r="LEB491" s="205"/>
      <c r="LEC491" s="210"/>
      <c r="LED491" s="210"/>
      <c r="LEE491" s="205"/>
      <c r="LEF491" s="205"/>
      <c r="LEG491" s="205"/>
      <c r="LEH491" s="205"/>
      <c r="LEI491" s="205"/>
      <c r="LEJ491" s="205"/>
      <c r="LEK491" s="211"/>
      <c r="LEL491" s="211"/>
      <c r="LEM491" s="205"/>
      <c r="LEN491" s="205"/>
      <c r="LEO491" s="205"/>
      <c r="LEP491" s="205"/>
      <c r="LEQ491" s="205"/>
      <c r="LER491" s="205"/>
      <c r="LES491" s="205"/>
      <c r="LET491" s="205"/>
      <c r="LEU491" s="205"/>
      <c r="LEV491" s="205"/>
      <c r="LEW491" s="205"/>
      <c r="LEX491" s="205"/>
      <c r="LEY491" s="205"/>
      <c r="LEZ491" s="205"/>
      <c r="LFA491" s="205"/>
      <c r="LFB491" s="205"/>
      <c r="LFC491" s="205"/>
      <c r="LFD491" s="205"/>
      <c r="LFE491" s="205"/>
      <c r="LFF491" s="205"/>
      <c r="LFG491" s="205"/>
      <c r="LFH491" s="205"/>
      <c r="LFI491" s="205"/>
      <c r="LFJ491" s="205"/>
      <c r="LFK491" s="205"/>
      <c r="LFL491" s="205"/>
      <c r="LFM491" s="205"/>
      <c r="LFN491" s="205"/>
      <c r="LFO491" s="205"/>
      <c r="LFP491" s="205"/>
      <c r="LFQ491" s="205"/>
      <c r="LFR491" s="205"/>
      <c r="LFS491" s="206"/>
      <c r="LFT491" s="206"/>
      <c r="LFU491" s="205"/>
      <c r="LFV491" s="207"/>
      <c r="LFW491" s="207"/>
      <c r="LFX491" s="205"/>
      <c r="LFY491" s="205"/>
      <c r="LFZ491" s="205"/>
      <c r="LGA491" s="205"/>
      <c r="LGB491" s="205"/>
      <c r="LGC491" s="205"/>
      <c r="LGD491" s="205"/>
      <c r="LGE491" s="205"/>
      <c r="LGF491" s="205"/>
      <c r="LGG491" s="205"/>
      <c r="LGH491" s="208"/>
      <c r="LGI491" s="209"/>
      <c r="LGJ491" s="205"/>
      <c r="LGK491" s="210"/>
      <c r="LGL491" s="210"/>
      <c r="LGM491" s="205"/>
      <c r="LGN491" s="205"/>
      <c r="LGO491" s="205"/>
      <c r="LGP491" s="205"/>
      <c r="LGQ491" s="205"/>
      <c r="LGR491" s="205"/>
      <c r="LGS491" s="211"/>
      <c r="LGT491" s="211"/>
      <c r="LGU491" s="205"/>
      <c r="LGV491" s="205"/>
      <c r="LGW491" s="205"/>
      <c r="LGX491" s="205"/>
      <c r="LGY491" s="205"/>
      <c r="LGZ491" s="205"/>
      <c r="LHA491" s="205"/>
      <c r="LHB491" s="205"/>
      <c r="LHC491" s="205"/>
      <c r="LHD491" s="205"/>
      <c r="LHE491" s="205"/>
      <c r="LHF491" s="205"/>
      <c r="LHG491" s="205"/>
      <c r="LHH491" s="205"/>
      <c r="LHI491" s="205"/>
      <c r="LHJ491" s="205"/>
      <c r="LHK491" s="205"/>
      <c r="LHL491" s="205"/>
      <c r="LHM491" s="205"/>
      <c r="LHN491" s="205"/>
      <c r="LHO491" s="205"/>
      <c r="LHP491" s="205"/>
      <c r="LHQ491" s="205"/>
      <c r="LHR491" s="205"/>
      <c r="LHS491" s="205"/>
      <c r="LHT491" s="205"/>
      <c r="LHU491" s="205"/>
      <c r="LHV491" s="205"/>
      <c r="LHW491" s="205"/>
      <c r="LHX491" s="205"/>
      <c r="LHY491" s="205"/>
      <c r="LHZ491" s="205"/>
      <c r="LIA491" s="206"/>
      <c r="LIB491" s="206"/>
      <c r="LIC491" s="205"/>
      <c r="LID491" s="207"/>
      <c r="LIE491" s="207"/>
      <c r="LIF491" s="205"/>
      <c r="LIG491" s="205"/>
      <c r="LIH491" s="205"/>
      <c r="LII491" s="205"/>
      <c r="LIJ491" s="205"/>
      <c r="LIK491" s="205"/>
      <c r="LIL491" s="205"/>
      <c r="LIM491" s="205"/>
      <c r="LIN491" s="205"/>
      <c r="LIO491" s="205"/>
      <c r="LIP491" s="208"/>
      <c r="LIQ491" s="209"/>
      <c r="LIR491" s="205"/>
      <c r="LIS491" s="210"/>
      <c r="LIT491" s="210"/>
      <c r="LIU491" s="205"/>
      <c r="LIV491" s="205"/>
      <c r="LIW491" s="205"/>
      <c r="LIX491" s="205"/>
      <c r="LIY491" s="205"/>
      <c r="LIZ491" s="205"/>
      <c r="LJA491" s="211"/>
      <c r="LJB491" s="211"/>
      <c r="LJC491" s="205"/>
      <c r="LJD491" s="205"/>
      <c r="LJE491" s="205"/>
      <c r="LJF491" s="205"/>
      <c r="LJG491" s="205"/>
      <c r="LJH491" s="205"/>
      <c r="LJI491" s="205"/>
      <c r="LJJ491" s="205"/>
      <c r="LJK491" s="205"/>
      <c r="LJL491" s="205"/>
      <c r="LJM491" s="205"/>
      <c r="LJN491" s="205"/>
      <c r="LJO491" s="205"/>
      <c r="LJP491" s="205"/>
      <c r="LJQ491" s="205"/>
      <c r="LJR491" s="205"/>
      <c r="LJS491" s="205"/>
      <c r="LJT491" s="205"/>
      <c r="LJU491" s="205"/>
      <c r="LJV491" s="205"/>
      <c r="LJW491" s="205"/>
      <c r="LJX491" s="205"/>
      <c r="LJY491" s="205"/>
      <c r="LJZ491" s="205"/>
      <c r="LKA491" s="205"/>
      <c r="LKB491" s="205"/>
      <c r="LKC491" s="205"/>
      <c r="LKD491" s="205"/>
      <c r="LKE491" s="205"/>
      <c r="LKF491" s="205"/>
      <c r="LKG491" s="205"/>
      <c r="LKH491" s="205"/>
      <c r="LKI491" s="206"/>
      <c r="LKJ491" s="206"/>
      <c r="LKK491" s="205"/>
      <c r="LKL491" s="207"/>
      <c r="LKM491" s="207"/>
      <c r="LKN491" s="205"/>
      <c r="LKO491" s="205"/>
      <c r="LKP491" s="205"/>
      <c r="LKQ491" s="205"/>
      <c r="LKR491" s="205"/>
      <c r="LKS491" s="205"/>
      <c r="LKT491" s="205"/>
      <c r="LKU491" s="205"/>
      <c r="LKV491" s="205"/>
      <c r="LKW491" s="205"/>
      <c r="LKX491" s="208"/>
      <c r="LKY491" s="209"/>
      <c r="LKZ491" s="205"/>
      <c r="LLA491" s="210"/>
      <c r="LLB491" s="210"/>
      <c r="LLC491" s="205"/>
      <c r="LLD491" s="205"/>
      <c r="LLE491" s="205"/>
      <c r="LLF491" s="205"/>
      <c r="LLG491" s="205"/>
      <c r="LLH491" s="205"/>
      <c r="LLI491" s="211"/>
      <c r="LLJ491" s="211"/>
      <c r="LLK491" s="205"/>
      <c r="LLL491" s="205"/>
      <c r="LLM491" s="205"/>
      <c r="LLN491" s="205"/>
      <c r="LLO491" s="205"/>
      <c r="LLP491" s="205"/>
      <c r="LLQ491" s="205"/>
      <c r="LLR491" s="205"/>
      <c r="LLS491" s="205"/>
      <c r="LLT491" s="205"/>
      <c r="LLU491" s="205"/>
      <c r="LLV491" s="205"/>
      <c r="LLW491" s="205"/>
      <c r="LLX491" s="205"/>
      <c r="LLY491" s="205"/>
      <c r="LLZ491" s="205"/>
      <c r="LMA491" s="205"/>
      <c r="LMB491" s="205"/>
      <c r="LMC491" s="205"/>
      <c r="LMD491" s="205"/>
      <c r="LME491" s="205"/>
      <c r="LMF491" s="205"/>
      <c r="LMG491" s="205"/>
      <c r="LMH491" s="205"/>
      <c r="LMI491" s="205"/>
      <c r="LMJ491" s="205"/>
      <c r="LMK491" s="205"/>
      <c r="LML491" s="205"/>
      <c r="LMM491" s="205"/>
      <c r="LMN491" s="205"/>
      <c r="LMO491" s="205"/>
      <c r="LMP491" s="205"/>
      <c r="LMQ491" s="206"/>
      <c r="LMR491" s="206"/>
      <c r="LMS491" s="205"/>
      <c r="LMT491" s="207"/>
      <c r="LMU491" s="207"/>
      <c r="LMV491" s="205"/>
      <c r="LMW491" s="205"/>
      <c r="LMX491" s="205"/>
      <c r="LMY491" s="205"/>
      <c r="LMZ491" s="205"/>
      <c r="LNA491" s="205"/>
      <c r="LNB491" s="205"/>
      <c r="LNC491" s="205"/>
      <c r="LND491" s="205"/>
      <c r="LNE491" s="205"/>
      <c r="LNF491" s="208"/>
      <c r="LNG491" s="209"/>
      <c r="LNH491" s="205"/>
      <c r="LNI491" s="210"/>
      <c r="LNJ491" s="210"/>
      <c r="LNK491" s="205"/>
      <c r="LNL491" s="205"/>
      <c r="LNM491" s="205"/>
      <c r="LNN491" s="205"/>
      <c r="LNO491" s="205"/>
      <c r="LNP491" s="205"/>
      <c r="LNQ491" s="211"/>
      <c r="LNR491" s="211"/>
      <c r="LNS491" s="205"/>
      <c r="LNT491" s="205"/>
      <c r="LNU491" s="205"/>
      <c r="LNV491" s="205"/>
      <c r="LNW491" s="205"/>
      <c r="LNX491" s="205"/>
      <c r="LNY491" s="205"/>
      <c r="LNZ491" s="205"/>
      <c r="LOA491" s="205"/>
      <c r="LOB491" s="205"/>
      <c r="LOC491" s="205"/>
      <c r="LOD491" s="205"/>
      <c r="LOE491" s="205"/>
      <c r="LOF491" s="205"/>
      <c r="LOG491" s="205"/>
      <c r="LOH491" s="205"/>
      <c r="LOI491" s="205"/>
      <c r="LOJ491" s="205"/>
      <c r="LOK491" s="205"/>
      <c r="LOL491" s="205"/>
      <c r="LOM491" s="205"/>
      <c r="LON491" s="205"/>
      <c r="LOO491" s="205"/>
      <c r="LOP491" s="205"/>
      <c r="LOQ491" s="205"/>
      <c r="LOR491" s="205"/>
      <c r="LOS491" s="205"/>
      <c r="LOT491" s="205"/>
      <c r="LOU491" s="205"/>
      <c r="LOV491" s="205"/>
      <c r="LOW491" s="205"/>
      <c r="LOX491" s="205"/>
      <c r="LOY491" s="206"/>
      <c r="LOZ491" s="206"/>
      <c r="LPA491" s="205"/>
      <c r="LPB491" s="207"/>
      <c r="LPC491" s="207"/>
      <c r="LPD491" s="205"/>
      <c r="LPE491" s="205"/>
      <c r="LPF491" s="205"/>
      <c r="LPG491" s="205"/>
      <c r="LPH491" s="205"/>
      <c r="LPI491" s="205"/>
      <c r="LPJ491" s="205"/>
      <c r="LPK491" s="205"/>
      <c r="LPL491" s="205"/>
      <c r="LPM491" s="205"/>
      <c r="LPN491" s="208"/>
      <c r="LPO491" s="209"/>
      <c r="LPP491" s="205"/>
      <c r="LPQ491" s="210"/>
      <c r="LPR491" s="210"/>
      <c r="LPS491" s="205"/>
      <c r="LPT491" s="205"/>
      <c r="LPU491" s="205"/>
      <c r="LPV491" s="205"/>
      <c r="LPW491" s="205"/>
      <c r="LPX491" s="205"/>
      <c r="LPY491" s="211"/>
      <c r="LPZ491" s="211"/>
      <c r="LQA491" s="205"/>
      <c r="LQB491" s="205"/>
      <c r="LQC491" s="205"/>
      <c r="LQD491" s="205"/>
      <c r="LQE491" s="205"/>
      <c r="LQF491" s="205"/>
      <c r="LQG491" s="205"/>
      <c r="LQH491" s="205"/>
      <c r="LQI491" s="205"/>
      <c r="LQJ491" s="205"/>
      <c r="LQK491" s="205"/>
      <c r="LQL491" s="205"/>
      <c r="LQM491" s="205"/>
      <c r="LQN491" s="205"/>
      <c r="LQO491" s="205"/>
      <c r="LQP491" s="205"/>
      <c r="LQQ491" s="205"/>
      <c r="LQR491" s="205"/>
      <c r="LQS491" s="205"/>
      <c r="LQT491" s="205"/>
      <c r="LQU491" s="205"/>
      <c r="LQV491" s="205"/>
      <c r="LQW491" s="205"/>
      <c r="LQX491" s="205"/>
      <c r="LQY491" s="205"/>
      <c r="LQZ491" s="205"/>
      <c r="LRA491" s="205"/>
      <c r="LRB491" s="205"/>
      <c r="LRC491" s="205"/>
      <c r="LRD491" s="205"/>
      <c r="LRE491" s="205"/>
      <c r="LRF491" s="205"/>
      <c r="LRG491" s="206"/>
      <c r="LRH491" s="206"/>
      <c r="LRI491" s="205"/>
      <c r="LRJ491" s="207"/>
      <c r="LRK491" s="207"/>
      <c r="LRL491" s="205"/>
      <c r="LRM491" s="205"/>
      <c r="LRN491" s="205"/>
      <c r="LRO491" s="205"/>
      <c r="LRP491" s="205"/>
      <c r="LRQ491" s="205"/>
      <c r="LRR491" s="205"/>
      <c r="LRS491" s="205"/>
      <c r="LRT491" s="205"/>
      <c r="LRU491" s="205"/>
      <c r="LRV491" s="208"/>
      <c r="LRW491" s="209"/>
      <c r="LRX491" s="205"/>
      <c r="LRY491" s="210"/>
      <c r="LRZ491" s="210"/>
      <c r="LSA491" s="205"/>
      <c r="LSB491" s="205"/>
      <c r="LSC491" s="205"/>
      <c r="LSD491" s="205"/>
      <c r="LSE491" s="205"/>
      <c r="LSF491" s="205"/>
      <c r="LSG491" s="211"/>
      <c r="LSH491" s="211"/>
      <c r="LSI491" s="205"/>
      <c r="LSJ491" s="205"/>
      <c r="LSK491" s="205"/>
      <c r="LSL491" s="205"/>
      <c r="LSM491" s="205"/>
      <c r="LSN491" s="205"/>
      <c r="LSO491" s="205"/>
      <c r="LSP491" s="205"/>
      <c r="LSQ491" s="205"/>
      <c r="LSR491" s="205"/>
      <c r="LSS491" s="205"/>
      <c r="LST491" s="205"/>
      <c r="LSU491" s="205"/>
      <c r="LSV491" s="205"/>
      <c r="LSW491" s="205"/>
      <c r="LSX491" s="205"/>
      <c r="LSY491" s="205"/>
      <c r="LSZ491" s="205"/>
      <c r="LTA491" s="205"/>
      <c r="LTB491" s="205"/>
      <c r="LTC491" s="205"/>
      <c r="LTD491" s="205"/>
      <c r="LTE491" s="205"/>
      <c r="LTF491" s="205"/>
      <c r="LTG491" s="205"/>
      <c r="LTH491" s="205"/>
      <c r="LTI491" s="205"/>
      <c r="LTJ491" s="205"/>
      <c r="LTK491" s="205"/>
      <c r="LTL491" s="205"/>
      <c r="LTM491" s="205"/>
      <c r="LTN491" s="205"/>
      <c r="LTO491" s="206"/>
      <c r="LTP491" s="206"/>
      <c r="LTQ491" s="205"/>
      <c r="LTR491" s="207"/>
      <c r="LTS491" s="207"/>
      <c r="LTT491" s="205"/>
      <c r="LTU491" s="205"/>
      <c r="LTV491" s="205"/>
      <c r="LTW491" s="205"/>
      <c r="LTX491" s="205"/>
      <c r="LTY491" s="205"/>
      <c r="LTZ491" s="205"/>
      <c r="LUA491" s="205"/>
      <c r="LUB491" s="205"/>
      <c r="LUC491" s="205"/>
      <c r="LUD491" s="208"/>
      <c r="LUE491" s="209"/>
      <c r="LUF491" s="205"/>
      <c r="LUG491" s="210"/>
      <c r="LUH491" s="210"/>
      <c r="LUI491" s="205"/>
      <c r="LUJ491" s="205"/>
      <c r="LUK491" s="205"/>
      <c r="LUL491" s="205"/>
      <c r="LUM491" s="205"/>
      <c r="LUN491" s="205"/>
      <c r="LUO491" s="211"/>
      <c r="LUP491" s="211"/>
      <c r="LUQ491" s="205"/>
      <c r="LUR491" s="205"/>
      <c r="LUS491" s="205"/>
      <c r="LUT491" s="205"/>
      <c r="LUU491" s="205"/>
      <c r="LUV491" s="205"/>
      <c r="LUW491" s="205"/>
      <c r="LUX491" s="205"/>
      <c r="LUY491" s="205"/>
      <c r="LUZ491" s="205"/>
      <c r="LVA491" s="205"/>
      <c r="LVB491" s="205"/>
      <c r="LVC491" s="205"/>
      <c r="LVD491" s="205"/>
      <c r="LVE491" s="205"/>
      <c r="LVF491" s="205"/>
      <c r="LVG491" s="205"/>
      <c r="LVH491" s="205"/>
      <c r="LVI491" s="205"/>
      <c r="LVJ491" s="205"/>
      <c r="LVK491" s="205"/>
      <c r="LVL491" s="205"/>
      <c r="LVM491" s="205"/>
      <c r="LVN491" s="205"/>
      <c r="LVO491" s="205"/>
      <c r="LVP491" s="205"/>
      <c r="LVQ491" s="205"/>
      <c r="LVR491" s="205"/>
      <c r="LVS491" s="205"/>
      <c r="LVT491" s="205"/>
      <c r="LVU491" s="205"/>
      <c r="LVV491" s="205"/>
      <c r="LVW491" s="206"/>
      <c r="LVX491" s="206"/>
      <c r="LVY491" s="205"/>
      <c r="LVZ491" s="207"/>
      <c r="LWA491" s="207"/>
      <c r="LWB491" s="205"/>
      <c r="LWC491" s="205"/>
      <c r="LWD491" s="205"/>
      <c r="LWE491" s="205"/>
      <c r="LWF491" s="205"/>
      <c r="LWG491" s="205"/>
      <c r="LWH491" s="205"/>
      <c r="LWI491" s="205"/>
      <c r="LWJ491" s="205"/>
      <c r="LWK491" s="205"/>
      <c r="LWL491" s="208"/>
      <c r="LWM491" s="209"/>
      <c r="LWN491" s="205"/>
      <c r="LWO491" s="210"/>
      <c r="LWP491" s="210"/>
      <c r="LWQ491" s="205"/>
      <c r="LWR491" s="205"/>
      <c r="LWS491" s="205"/>
      <c r="LWT491" s="205"/>
      <c r="LWU491" s="205"/>
      <c r="LWV491" s="205"/>
      <c r="LWW491" s="211"/>
      <c r="LWX491" s="211"/>
      <c r="LWY491" s="205"/>
      <c r="LWZ491" s="205"/>
      <c r="LXA491" s="205"/>
      <c r="LXB491" s="205"/>
      <c r="LXC491" s="205"/>
      <c r="LXD491" s="205"/>
      <c r="LXE491" s="205"/>
      <c r="LXF491" s="205"/>
      <c r="LXG491" s="205"/>
      <c r="LXH491" s="205"/>
      <c r="LXI491" s="205"/>
      <c r="LXJ491" s="205"/>
      <c r="LXK491" s="205"/>
      <c r="LXL491" s="205"/>
      <c r="LXM491" s="205"/>
      <c r="LXN491" s="205"/>
      <c r="LXO491" s="205"/>
      <c r="LXP491" s="205"/>
      <c r="LXQ491" s="205"/>
      <c r="LXR491" s="205"/>
      <c r="LXS491" s="205"/>
      <c r="LXT491" s="205"/>
      <c r="LXU491" s="205"/>
      <c r="LXV491" s="205"/>
      <c r="LXW491" s="205"/>
      <c r="LXX491" s="205"/>
      <c r="LXY491" s="205"/>
      <c r="LXZ491" s="205"/>
      <c r="LYA491" s="205"/>
      <c r="LYB491" s="205"/>
      <c r="LYC491" s="205"/>
      <c r="LYD491" s="205"/>
      <c r="LYE491" s="206"/>
      <c r="LYF491" s="206"/>
      <c r="LYG491" s="205"/>
      <c r="LYH491" s="207"/>
      <c r="LYI491" s="207"/>
      <c r="LYJ491" s="205"/>
      <c r="LYK491" s="205"/>
      <c r="LYL491" s="205"/>
      <c r="LYM491" s="205"/>
      <c r="LYN491" s="205"/>
      <c r="LYO491" s="205"/>
      <c r="LYP491" s="205"/>
      <c r="LYQ491" s="205"/>
      <c r="LYR491" s="205"/>
      <c r="LYS491" s="205"/>
      <c r="LYT491" s="208"/>
      <c r="LYU491" s="209"/>
      <c r="LYV491" s="205"/>
      <c r="LYW491" s="210"/>
      <c r="LYX491" s="210"/>
      <c r="LYY491" s="205"/>
      <c r="LYZ491" s="205"/>
      <c r="LZA491" s="205"/>
      <c r="LZB491" s="205"/>
      <c r="LZC491" s="205"/>
      <c r="LZD491" s="205"/>
      <c r="LZE491" s="211"/>
      <c r="LZF491" s="211"/>
      <c r="LZG491" s="205"/>
      <c r="LZH491" s="205"/>
      <c r="LZI491" s="205"/>
      <c r="LZJ491" s="205"/>
      <c r="LZK491" s="205"/>
      <c r="LZL491" s="205"/>
      <c r="LZM491" s="205"/>
      <c r="LZN491" s="205"/>
      <c r="LZO491" s="205"/>
      <c r="LZP491" s="205"/>
      <c r="LZQ491" s="205"/>
      <c r="LZR491" s="205"/>
      <c r="LZS491" s="205"/>
      <c r="LZT491" s="205"/>
      <c r="LZU491" s="205"/>
      <c r="LZV491" s="205"/>
      <c r="LZW491" s="205"/>
      <c r="LZX491" s="205"/>
      <c r="LZY491" s="205"/>
      <c r="LZZ491" s="205"/>
      <c r="MAA491" s="205"/>
      <c r="MAB491" s="205"/>
      <c r="MAC491" s="205"/>
      <c r="MAD491" s="205"/>
      <c r="MAE491" s="205"/>
      <c r="MAF491" s="205"/>
      <c r="MAG491" s="205"/>
      <c r="MAH491" s="205"/>
      <c r="MAI491" s="205"/>
      <c r="MAJ491" s="205"/>
      <c r="MAK491" s="205"/>
      <c r="MAL491" s="205"/>
      <c r="MAM491" s="206"/>
      <c r="MAN491" s="206"/>
      <c r="MAO491" s="205"/>
      <c r="MAP491" s="207"/>
      <c r="MAQ491" s="207"/>
      <c r="MAR491" s="205"/>
      <c r="MAS491" s="205"/>
      <c r="MAT491" s="205"/>
      <c r="MAU491" s="205"/>
      <c r="MAV491" s="205"/>
      <c r="MAW491" s="205"/>
      <c r="MAX491" s="205"/>
      <c r="MAY491" s="205"/>
      <c r="MAZ491" s="205"/>
      <c r="MBA491" s="205"/>
      <c r="MBB491" s="208"/>
      <c r="MBC491" s="209"/>
      <c r="MBD491" s="205"/>
      <c r="MBE491" s="210"/>
      <c r="MBF491" s="210"/>
      <c r="MBG491" s="205"/>
      <c r="MBH491" s="205"/>
      <c r="MBI491" s="205"/>
      <c r="MBJ491" s="205"/>
      <c r="MBK491" s="205"/>
      <c r="MBL491" s="205"/>
      <c r="MBM491" s="211"/>
      <c r="MBN491" s="211"/>
      <c r="MBO491" s="205"/>
      <c r="MBP491" s="205"/>
      <c r="MBQ491" s="205"/>
      <c r="MBR491" s="205"/>
      <c r="MBS491" s="205"/>
      <c r="MBT491" s="205"/>
      <c r="MBU491" s="205"/>
      <c r="MBV491" s="205"/>
      <c r="MBW491" s="205"/>
      <c r="MBX491" s="205"/>
      <c r="MBY491" s="205"/>
      <c r="MBZ491" s="205"/>
      <c r="MCA491" s="205"/>
      <c r="MCB491" s="205"/>
      <c r="MCC491" s="205"/>
      <c r="MCD491" s="205"/>
      <c r="MCE491" s="205"/>
      <c r="MCF491" s="205"/>
      <c r="MCG491" s="205"/>
      <c r="MCH491" s="205"/>
      <c r="MCI491" s="205"/>
      <c r="MCJ491" s="205"/>
      <c r="MCK491" s="205"/>
      <c r="MCL491" s="205"/>
      <c r="MCM491" s="205"/>
      <c r="MCN491" s="205"/>
      <c r="MCO491" s="205"/>
      <c r="MCP491" s="205"/>
      <c r="MCQ491" s="205"/>
      <c r="MCR491" s="205"/>
      <c r="MCS491" s="205"/>
      <c r="MCT491" s="205"/>
      <c r="MCU491" s="206"/>
      <c r="MCV491" s="206"/>
      <c r="MCW491" s="205"/>
      <c r="MCX491" s="207"/>
      <c r="MCY491" s="207"/>
      <c r="MCZ491" s="205"/>
      <c r="MDA491" s="205"/>
      <c r="MDB491" s="205"/>
      <c r="MDC491" s="205"/>
      <c r="MDD491" s="205"/>
      <c r="MDE491" s="205"/>
      <c r="MDF491" s="205"/>
      <c r="MDG491" s="205"/>
      <c r="MDH491" s="205"/>
      <c r="MDI491" s="205"/>
      <c r="MDJ491" s="208"/>
      <c r="MDK491" s="209"/>
      <c r="MDL491" s="205"/>
      <c r="MDM491" s="210"/>
      <c r="MDN491" s="210"/>
      <c r="MDO491" s="205"/>
      <c r="MDP491" s="205"/>
      <c r="MDQ491" s="205"/>
      <c r="MDR491" s="205"/>
      <c r="MDS491" s="205"/>
      <c r="MDT491" s="205"/>
      <c r="MDU491" s="211"/>
      <c r="MDV491" s="211"/>
      <c r="MDW491" s="205"/>
      <c r="MDX491" s="205"/>
      <c r="MDY491" s="205"/>
      <c r="MDZ491" s="205"/>
      <c r="MEA491" s="205"/>
      <c r="MEB491" s="205"/>
      <c r="MEC491" s="205"/>
      <c r="MED491" s="205"/>
      <c r="MEE491" s="205"/>
      <c r="MEF491" s="205"/>
      <c r="MEG491" s="205"/>
      <c r="MEH491" s="205"/>
      <c r="MEI491" s="205"/>
      <c r="MEJ491" s="205"/>
      <c r="MEK491" s="205"/>
      <c r="MEL491" s="205"/>
      <c r="MEM491" s="205"/>
      <c r="MEN491" s="205"/>
      <c r="MEO491" s="205"/>
      <c r="MEP491" s="205"/>
      <c r="MEQ491" s="205"/>
      <c r="MER491" s="205"/>
      <c r="MES491" s="205"/>
      <c r="MET491" s="205"/>
      <c r="MEU491" s="205"/>
      <c r="MEV491" s="205"/>
      <c r="MEW491" s="205"/>
      <c r="MEX491" s="205"/>
      <c r="MEY491" s="205"/>
      <c r="MEZ491" s="205"/>
      <c r="MFA491" s="205"/>
      <c r="MFB491" s="205"/>
      <c r="MFC491" s="206"/>
      <c r="MFD491" s="206"/>
      <c r="MFE491" s="205"/>
      <c r="MFF491" s="207"/>
      <c r="MFG491" s="207"/>
      <c r="MFH491" s="205"/>
      <c r="MFI491" s="205"/>
      <c r="MFJ491" s="205"/>
      <c r="MFK491" s="205"/>
      <c r="MFL491" s="205"/>
      <c r="MFM491" s="205"/>
      <c r="MFN491" s="205"/>
      <c r="MFO491" s="205"/>
      <c r="MFP491" s="205"/>
      <c r="MFQ491" s="205"/>
      <c r="MFR491" s="208"/>
      <c r="MFS491" s="209"/>
      <c r="MFT491" s="205"/>
      <c r="MFU491" s="210"/>
      <c r="MFV491" s="210"/>
      <c r="MFW491" s="205"/>
      <c r="MFX491" s="205"/>
      <c r="MFY491" s="205"/>
      <c r="MFZ491" s="205"/>
      <c r="MGA491" s="205"/>
      <c r="MGB491" s="205"/>
      <c r="MGC491" s="211"/>
      <c r="MGD491" s="211"/>
      <c r="MGE491" s="205"/>
      <c r="MGF491" s="205"/>
      <c r="MGG491" s="205"/>
      <c r="MGH491" s="205"/>
      <c r="MGI491" s="205"/>
      <c r="MGJ491" s="205"/>
      <c r="MGK491" s="205"/>
      <c r="MGL491" s="205"/>
      <c r="MGM491" s="205"/>
      <c r="MGN491" s="205"/>
      <c r="MGO491" s="205"/>
      <c r="MGP491" s="205"/>
      <c r="MGQ491" s="205"/>
      <c r="MGR491" s="205"/>
      <c r="MGS491" s="205"/>
      <c r="MGT491" s="205"/>
      <c r="MGU491" s="205"/>
      <c r="MGV491" s="205"/>
      <c r="MGW491" s="205"/>
      <c r="MGX491" s="205"/>
      <c r="MGY491" s="205"/>
      <c r="MGZ491" s="205"/>
      <c r="MHA491" s="205"/>
      <c r="MHB491" s="205"/>
      <c r="MHC491" s="205"/>
      <c r="MHD491" s="205"/>
      <c r="MHE491" s="205"/>
      <c r="MHF491" s="205"/>
      <c r="MHG491" s="205"/>
      <c r="MHH491" s="205"/>
      <c r="MHI491" s="205"/>
      <c r="MHJ491" s="205"/>
      <c r="MHK491" s="206"/>
      <c r="MHL491" s="206"/>
      <c r="MHM491" s="205"/>
      <c r="MHN491" s="207"/>
      <c r="MHO491" s="207"/>
      <c r="MHP491" s="205"/>
      <c r="MHQ491" s="205"/>
      <c r="MHR491" s="205"/>
      <c r="MHS491" s="205"/>
      <c r="MHT491" s="205"/>
      <c r="MHU491" s="205"/>
      <c r="MHV491" s="205"/>
      <c r="MHW491" s="205"/>
      <c r="MHX491" s="205"/>
      <c r="MHY491" s="205"/>
      <c r="MHZ491" s="208"/>
      <c r="MIA491" s="209"/>
      <c r="MIB491" s="205"/>
      <c r="MIC491" s="210"/>
      <c r="MID491" s="210"/>
      <c r="MIE491" s="205"/>
      <c r="MIF491" s="205"/>
      <c r="MIG491" s="205"/>
      <c r="MIH491" s="205"/>
      <c r="MII491" s="205"/>
      <c r="MIJ491" s="205"/>
      <c r="MIK491" s="211"/>
      <c r="MIL491" s="211"/>
      <c r="MIM491" s="205"/>
      <c r="MIN491" s="205"/>
      <c r="MIO491" s="205"/>
      <c r="MIP491" s="205"/>
      <c r="MIQ491" s="205"/>
      <c r="MIR491" s="205"/>
      <c r="MIS491" s="205"/>
      <c r="MIT491" s="205"/>
      <c r="MIU491" s="205"/>
      <c r="MIV491" s="205"/>
      <c r="MIW491" s="205"/>
      <c r="MIX491" s="205"/>
      <c r="MIY491" s="205"/>
      <c r="MIZ491" s="205"/>
      <c r="MJA491" s="205"/>
      <c r="MJB491" s="205"/>
      <c r="MJC491" s="205"/>
      <c r="MJD491" s="205"/>
      <c r="MJE491" s="205"/>
      <c r="MJF491" s="205"/>
      <c r="MJG491" s="205"/>
      <c r="MJH491" s="205"/>
      <c r="MJI491" s="205"/>
      <c r="MJJ491" s="205"/>
      <c r="MJK491" s="205"/>
      <c r="MJL491" s="205"/>
      <c r="MJM491" s="205"/>
      <c r="MJN491" s="205"/>
      <c r="MJO491" s="205"/>
      <c r="MJP491" s="205"/>
      <c r="MJQ491" s="205"/>
      <c r="MJR491" s="205"/>
      <c r="MJS491" s="206"/>
      <c r="MJT491" s="206"/>
      <c r="MJU491" s="205"/>
      <c r="MJV491" s="207"/>
      <c r="MJW491" s="207"/>
      <c r="MJX491" s="205"/>
      <c r="MJY491" s="205"/>
      <c r="MJZ491" s="205"/>
      <c r="MKA491" s="205"/>
      <c r="MKB491" s="205"/>
      <c r="MKC491" s="205"/>
      <c r="MKD491" s="205"/>
      <c r="MKE491" s="205"/>
      <c r="MKF491" s="205"/>
      <c r="MKG491" s="205"/>
      <c r="MKH491" s="208"/>
      <c r="MKI491" s="209"/>
      <c r="MKJ491" s="205"/>
      <c r="MKK491" s="210"/>
      <c r="MKL491" s="210"/>
      <c r="MKM491" s="205"/>
      <c r="MKN491" s="205"/>
      <c r="MKO491" s="205"/>
      <c r="MKP491" s="205"/>
      <c r="MKQ491" s="205"/>
      <c r="MKR491" s="205"/>
      <c r="MKS491" s="211"/>
      <c r="MKT491" s="211"/>
      <c r="MKU491" s="205"/>
      <c r="MKV491" s="205"/>
      <c r="MKW491" s="205"/>
      <c r="MKX491" s="205"/>
      <c r="MKY491" s="205"/>
      <c r="MKZ491" s="205"/>
      <c r="MLA491" s="205"/>
      <c r="MLB491" s="205"/>
      <c r="MLC491" s="205"/>
      <c r="MLD491" s="205"/>
      <c r="MLE491" s="205"/>
      <c r="MLF491" s="205"/>
      <c r="MLG491" s="205"/>
      <c r="MLH491" s="205"/>
      <c r="MLI491" s="205"/>
      <c r="MLJ491" s="205"/>
      <c r="MLK491" s="205"/>
      <c r="MLL491" s="205"/>
      <c r="MLM491" s="205"/>
      <c r="MLN491" s="205"/>
      <c r="MLO491" s="205"/>
      <c r="MLP491" s="205"/>
      <c r="MLQ491" s="205"/>
      <c r="MLR491" s="205"/>
      <c r="MLS491" s="205"/>
      <c r="MLT491" s="205"/>
      <c r="MLU491" s="205"/>
      <c r="MLV491" s="205"/>
      <c r="MLW491" s="205"/>
      <c r="MLX491" s="205"/>
      <c r="MLY491" s="205"/>
      <c r="MLZ491" s="205"/>
      <c r="MMA491" s="206"/>
      <c r="MMB491" s="206"/>
      <c r="MMC491" s="205"/>
      <c r="MMD491" s="207"/>
      <c r="MME491" s="207"/>
      <c r="MMF491" s="205"/>
      <c r="MMG491" s="205"/>
      <c r="MMH491" s="205"/>
      <c r="MMI491" s="205"/>
      <c r="MMJ491" s="205"/>
      <c r="MMK491" s="205"/>
      <c r="MML491" s="205"/>
      <c r="MMM491" s="205"/>
      <c r="MMN491" s="205"/>
      <c r="MMO491" s="205"/>
      <c r="MMP491" s="208"/>
      <c r="MMQ491" s="209"/>
      <c r="MMR491" s="205"/>
      <c r="MMS491" s="210"/>
      <c r="MMT491" s="210"/>
      <c r="MMU491" s="205"/>
      <c r="MMV491" s="205"/>
      <c r="MMW491" s="205"/>
      <c r="MMX491" s="205"/>
      <c r="MMY491" s="205"/>
      <c r="MMZ491" s="205"/>
      <c r="MNA491" s="211"/>
      <c r="MNB491" s="211"/>
      <c r="MNC491" s="205"/>
      <c r="MND491" s="205"/>
      <c r="MNE491" s="205"/>
      <c r="MNF491" s="205"/>
      <c r="MNG491" s="205"/>
      <c r="MNH491" s="205"/>
      <c r="MNI491" s="205"/>
      <c r="MNJ491" s="205"/>
      <c r="MNK491" s="205"/>
      <c r="MNL491" s="205"/>
      <c r="MNM491" s="205"/>
      <c r="MNN491" s="205"/>
      <c r="MNO491" s="205"/>
      <c r="MNP491" s="205"/>
      <c r="MNQ491" s="205"/>
      <c r="MNR491" s="205"/>
      <c r="MNS491" s="205"/>
      <c r="MNT491" s="205"/>
      <c r="MNU491" s="205"/>
      <c r="MNV491" s="205"/>
      <c r="MNW491" s="205"/>
      <c r="MNX491" s="205"/>
      <c r="MNY491" s="205"/>
      <c r="MNZ491" s="205"/>
      <c r="MOA491" s="205"/>
      <c r="MOB491" s="205"/>
      <c r="MOC491" s="205"/>
      <c r="MOD491" s="205"/>
      <c r="MOE491" s="205"/>
      <c r="MOF491" s="205"/>
      <c r="MOG491" s="205"/>
      <c r="MOH491" s="205"/>
      <c r="MOI491" s="206"/>
      <c r="MOJ491" s="206"/>
      <c r="MOK491" s="205"/>
      <c r="MOL491" s="207"/>
      <c r="MOM491" s="207"/>
      <c r="MON491" s="205"/>
      <c r="MOO491" s="205"/>
      <c r="MOP491" s="205"/>
      <c r="MOQ491" s="205"/>
      <c r="MOR491" s="205"/>
      <c r="MOS491" s="205"/>
      <c r="MOT491" s="205"/>
      <c r="MOU491" s="205"/>
      <c r="MOV491" s="205"/>
      <c r="MOW491" s="205"/>
      <c r="MOX491" s="208"/>
      <c r="MOY491" s="209"/>
      <c r="MOZ491" s="205"/>
      <c r="MPA491" s="210"/>
      <c r="MPB491" s="210"/>
      <c r="MPC491" s="205"/>
      <c r="MPD491" s="205"/>
      <c r="MPE491" s="205"/>
      <c r="MPF491" s="205"/>
      <c r="MPG491" s="205"/>
      <c r="MPH491" s="205"/>
      <c r="MPI491" s="211"/>
      <c r="MPJ491" s="211"/>
      <c r="MPK491" s="205"/>
      <c r="MPL491" s="205"/>
      <c r="MPM491" s="205"/>
      <c r="MPN491" s="205"/>
      <c r="MPO491" s="205"/>
      <c r="MPP491" s="205"/>
      <c r="MPQ491" s="205"/>
      <c r="MPR491" s="205"/>
      <c r="MPS491" s="205"/>
      <c r="MPT491" s="205"/>
      <c r="MPU491" s="205"/>
      <c r="MPV491" s="205"/>
      <c r="MPW491" s="205"/>
      <c r="MPX491" s="205"/>
      <c r="MPY491" s="205"/>
      <c r="MPZ491" s="205"/>
      <c r="MQA491" s="205"/>
      <c r="MQB491" s="205"/>
      <c r="MQC491" s="205"/>
      <c r="MQD491" s="205"/>
      <c r="MQE491" s="205"/>
      <c r="MQF491" s="205"/>
      <c r="MQG491" s="205"/>
      <c r="MQH491" s="205"/>
      <c r="MQI491" s="205"/>
      <c r="MQJ491" s="205"/>
      <c r="MQK491" s="205"/>
      <c r="MQL491" s="205"/>
      <c r="MQM491" s="205"/>
      <c r="MQN491" s="205"/>
      <c r="MQO491" s="205"/>
      <c r="MQP491" s="205"/>
      <c r="MQQ491" s="206"/>
      <c r="MQR491" s="206"/>
      <c r="MQS491" s="205"/>
      <c r="MQT491" s="207"/>
      <c r="MQU491" s="207"/>
      <c r="MQV491" s="205"/>
      <c r="MQW491" s="205"/>
      <c r="MQX491" s="205"/>
      <c r="MQY491" s="205"/>
      <c r="MQZ491" s="205"/>
      <c r="MRA491" s="205"/>
      <c r="MRB491" s="205"/>
      <c r="MRC491" s="205"/>
      <c r="MRD491" s="205"/>
      <c r="MRE491" s="205"/>
      <c r="MRF491" s="208"/>
      <c r="MRG491" s="209"/>
      <c r="MRH491" s="205"/>
      <c r="MRI491" s="210"/>
      <c r="MRJ491" s="210"/>
      <c r="MRK491" s="205"/>
      <c r="MRL491" s="205"/>
      <c r="MRM491" s="205"/>
      <c r="MRN491" s="205"/>
      <c r="MRO491" s="205"/>
      <c r="MRP491" s="205"/>
      <c r="MRQ491" s="211"/>
      <c r="MRR491" s="211"/>
      <c r="MRS491" s="205"/>
      <c r="MRT491" s="205"/>
      <c r="MRU491" s="205"/>
      <c r="MRV491" s="205"/>
      <c r="MRW491" s="205"/>
      <c r="MRX491" s="205"/>
      <c r="MRY491" s="205"/>
      <c r="MRZ491" s="205"/>
      <c r="MSA491" s="205"/>
      <c r="MSB491" s="205"/>
      <c r="MSC491" s="205"/>
      <c r="MSD491" s="205"/>
      <c r="MSE491" s="205"/>
      <c r="MSF491" s="205"/>
      <c r="MSG491" s="205"/>
      <c r="MSH491" s="205"/>
      <c r="MSI491" s="205"/>
      <c r="MSJ491" s="205"/>
      <c r="MSK491" s="205"/>
      <c r="MSL491" s="205"/>
      <c r="MSM491" s="205"/>
      <c r="MSN491" s="205"/>
      <c r="MSO491" s="205"/>
      <c r="MSP491" s="205"/>
      <c r="MSQ491" s="205"/>
      <c r="MSR491" s="205"/>
      <c r="MSS491" s="205"/>
      <c r="MST491" s="205"/>
      <c r="MSU491" s="205"/>
      <c r="MSV491" s="205"/>
      <c r="MSW491" s="205"/>
      <c r="MSX491" s="205"/>
      <c r="MSY491" s="206"/>
      <c r="MSZ491" s="206"/>
      <c r="MTA491" s="205"/>
      <c r="MTB491" s="207"/>
      <c r="MTC491" s="207"/>
      <c r="MTD491" s="205"/>
      <c r="MTE491" s="205"/>
      <c r="MTF491" s="205"/>
      <c r="MTG491" s="205"/>
      <c r="MTH491" s="205"/>
      <c r="MTI491" s="205"/>
      <c r="MTJ491" s="205"/>
      <c r="MTK491" s="205"/>
      <c r="MTL491" s="205"/>
      <c r="MTM491" s="205"/>
      <c r="MTN491" s="208"/>
      <c r="MTO491" s="209"/>
      <c r="MTP491" s="205"/>
      <c r="MTQ491" s="210"/>
      <c r="MTR491" s="210"/>
      <c r="MTS491" s="205"/>
      <c r="MTT491" s="205"/>
      <c r="MTU491" s="205"/>
      <c r="MTV491" s="205"/>
      <c r="MTW491" s="205"/>
      <c r="MTX491" s="205"/>
      <c r="MTY491" s="211"/>
      <c r="MTZ491" s="211"/>
      <c r="MUA491" s="205"/>
      <c r="MUB491" s="205"/>
      <c r="MUC491" s="205"/>
      <c r="MUD491" s="205"/>
      <c r="MUE491" s="205"/>
      <c r="MUF491" s="205"/>
      <c r="MUG491" s="205"/>
      <c r="MUH491" s="205"/>
      <c r="MUI491" s="205"/>
      <c r="MUJ491" s="205"/>
      <c r="MUK491" s="205"/>
      <c r="MUL491" s="205"/>
      <c r="MUM491" s="205"/>
      <c r="MUN491" s="205"/>
      <c r="MUO491" s="205"/>
      <c r="MUP491" s="205"/>
      <c r="MUQ491" s="205"/>
      <c r="MUR491" s="205"/>
      <c r="MUS491" s="205"/>
      <c r="MUT491" s="205"/>
      <c r="MUU491" s="205"/>
      <c r="MUV491" s="205"/>
      <c r="MUW491" s="205"/>
      <c r="MUX491" s="205"/>
      <c r="MUY491" s="205"/>
      <c r="MUZ491" s="205"/>
      <c r="MVA491" s="205"/>
      <c r="MVB491" s="205"/>
      <c r="MVC491" s="205"/>
      <c r="MVD491" s="205"/>
      <c r="MVE491" s="205"/>
      <c r="MVF491" s="205"/>
      <c r="MVG491" s="206"/>
      <c r="MVH491" s="206"/>
      <c r="MVI491" s="205"/>
      <c r="MVJ491" s="207"/>
      <c r="MVK491" s="207"/>
      <c r="MVL491" s="205"/>
      <c r="MVM491" s="205"/>
      <c r="MVN491" s="205"/>
      <c r="MVO491" s="205"/>
      <c r="MVP491" s="205"/>
      <c r="MVQ491" s="205"/>
      <c r="MVR491" s="205"/>
      <c r="MVS491" s="205"/>
      <c r="MVT491" s="205"/>
      <c r="MVU491" s="205"/>
      <c r="MVV491" s="208"/>
      <c r="MVW491" s="209"/>
      <c r="MVX491" s="205"/>
      <c r="MVY491" s="210"/>
      <c r="MVZ491" s="210"/>
      <c r="MWA491" s="205"/>
      <c r="MWB491" s="205"/>
      <c r="MWC491" s="205"/>
      <c r="MWD491" s="205"/>
      <c r="MWE491" s="205"/>
      <c r="MWF491" s="205"/>
      <c r="MWG491" s="211"/>
      <c r="MWH491" s="211"/>
      <c r="MWI491" s="205"/>
      <c r="MWJ491" s="205"/>
      <c r="MWK491" s="205"/>
      <c r="MWL491" s="205"/>
      <c r="MWM491" s="205"/>
      <c r="MWN491" s="205"/>
      <c r="MWO491" s="205"/>
      <c r="MWP491" s="205"/>
      <c r="MWQ491" s="205"/>
      <c r="MWR491" s="205"/>
      <c r="MWS491" s="205"/>
      <c r="MWT491" s="205"/>
      <c r="MWU491" s="205"/>
      <c r="MWV491" s="205"/>
      <c r="MWW491" s="205"/>
      <c r="MWX491" s="205"/>
      <c r="MWY491" s="205"/>
      <c r="MWZ491" s="205"/>
      <c r="MXA491" s="205"/>
      <c r="MXB491" s="205"/>
      <c r="MXC491" s="205"/>
      <c r="MXD491" s="205"/>
      <c r="MXE491" s="205"/>
      <c r="MXF491" s="205"/>
      <c r="MXG491" s="205"/>
      <c r="MXH491" s="205"/>
      <c r="MXI491" s="205"/>
      <c r="MXJ491" s="205"/>
      <c r="MXK491" s="205"/>
      <c r="MXL491" s="205"/>
      <c r="MXM491" s="205"/>
      <c r="MXN491" s="205"/>
      <c r="MXO491" s="206"/>
      <c r="MXP491" s="206"/>
      <c r="MXQ491" s="205"/>
      <c r="MXR491" s="207"/>
      <c r="MXS491" s="207"/>
      <c r="MXT491" s="205"/>
      <c r="MXU491" s="205"/>
      <c r="MXV491" s="205"/>
      <c r="MXW491" s="205"/>
      <c r="MXX491" s="205"/>
      <c r="MXY491" s="205"/>
      <c r="MXZ491" s="205"/>
      <c r="MYA491" s="205"/>
      <c r="MYB491" s="205"/>
      <c r="MYC491" s="205"/>
      <c r="MYD491" s="208"/>
      <c r="MYE491" s="209"/>
      <c r="MYF491" s="205"/>
      <c r="MYG491" s="210"/>
      <c r="MYH491" s="210"/>
      <c r="MYI491" s="205"/>
      <c r="MYJ491" s="205"/>
      <c r="MYK491" s="205"/>
      <c r="MYL491" s="205"/>
      <c r="MYM491" s="205"/>
      <c r="MYN491" s="205"/>
      <c r="MYO491" s="211"/>
      <c r="MYP491" s="211"/>
      <c r="MYQ491" s="205"/>
      <c r="MYR491" s="205"/>
      <c r="MYS491" s="205"/>
      <c r="MYT491" s="205"/>
      <c r="MYU491" s="205"/>
      <c r="MYV491" s="205"/>
      <c r="MYW491" s="205"/>
      <c r="MYX491" s="205"/>
      <c r="MYY491" s="205"/>
      <c r="MYZ491" s="205"/>
      <c r="MZA491" s="205"/>
      <c r="MZB491" s="205"/>
      <c r="MZC491" s="205"/>
      <c r="MZD491" s="205"/>
      <c r="MZE491" s="205"/>
      <c r="MZF491" s="205"/>
      <c r="MZG491" s="205"/>
      <c r="MZH491" s="205"/>
      <c r="MZI491" s="205"/>
      <c r="MZJ491" s="205"/>
      <c r="MZK491" s="205"/>
      <c r="MZL491" s="205"/>
      <c r="MZM491" s="205"/>
      <c r="MZN491" s="205"/>
      <c r="MZO491" s="205"/>
      <c r="MZP491" s="205"/>
      <c r="MZQ491" s="205"/>
      <c r="MZR491" s="205"/>
      <c r="MZS491" s="205"/>
      <c r="MZT491" s="205"/>
      <c r="MZU491" s="205"/>
      <c r="MZV491" s="205"/>
      <c r="MZW491" s="206"/>
      <c r="MZX491" s="206"/>
      <c r="MZY491" s="205"/>
      <c r="MZZ491" s="207"/>
      <c r="NAA491" s="207"/>
      <c r="NAB491" s="205"/>
      <c r="NAC491" s="205"/>
      <c r="NAD491" s="205"/>
      <c r="NAE491" s="205"/>
      <c r="NAF491" s="205"/>
      <c r="NAG491" s="205"/>
      <c r="NAH491" s="205"/>
      <c r="NAI491" s="205"/>
      <c r="NAJ491" s="205"/>
      <c r="NAK491" s="205"/>
      <c r="NAL491" s="208"/>
      <c r="NAM491" s="209"/>
      <c r="NAN491" s="205"/>
      <c r="NAO491" s="210"/>
      <c r="NAP491" s="210"/>
      <c r="NAQ491" s="205"/>
      <c r="NAR491" s="205"/>
      <c r="NAS491" s="205"/>
      <c r="NAT491" s="205"/>
      <c r="NAU491" s="205"/>
      <c r="NAV491" s="205"/>
      <c r="NAW491" s="211"/>
      <c r="NAX491" s="211"/>
      <c r="NAY491" s="205"/>
      <c r="NAZ491" s="205"/>
      <c r="NBA491" s="205"/>
      <c r="NBB491" s="205"/>
      <c r="NBC491" s="205"/>
      <c r="NBD491" s="205"/>
      <c r="NBE491" s="205"/>
      <c r="NBF491" s="205"/>
      <c r="NBG491" s="205"/>
      <c r="NBH491" s="205"/>
      <c r="NBI491" s="205"/>
      <c r="NBJ491" s="205"/>
      <c r="NBK491" s="205"/>
      <c r="NBL491" s="205"/>
      <c r="NBM491" s="205"/>
      <c r="NBN491" s="205"/>
      <c r="NBO491" s="205"/>
      <c r="NBP491" s="205"/>
      <c r="NBQ491" s="205"/>
      <c r="NBR491" s="205"/>
      <c r="NBS491" s="205"/>
      <c r="NBT491" s="205"/>
      <c r="NBU491" s="205"/>
      <c r="NBV491" s="205"/>
      <c r="NBW491" s="205"/>
      <c r="NBX491" s="205"/>
      <c r="NBY491" s="205"/>
      <c r="NBZ491" s="205"/>
      <c r="NCA491" s="205"/>
      <c r="NCB491" s="205"/>
      <c r="NCC491" s="205"/>
      <c r="NCD491" s="205"/>
      <c r="NCE491" s="206"/>
      <c r="NCF491" s="206"/>
      <c r="NCG491" s="205"/>
      <c r="NCH491" s="207"/>
      <c r="NCI491" s="207"/>
      <c r="NCJ491" s="205"/>
      <c r="NCK491" s="205"/>
      <c r="NCL491" s="205"/>
      <c r="NCM491" s="205"/>
      <c r="NCN491" s="205"/>
      <c r="NCO491" s="205"/>
      <c r="NCP491" s="205"/>
      <c r="NCQ491" s="205"/>
      <c r="NCR491" s="205"/>
      <c r="NCS491" s="205"/>
      <c r="NCT491" s="208"/>
      <c r="NCU491" s="209"/>
      <c r="NCV491" s="205"/>
      <c r="NCW491" s="210"/>
      <c r="NCX491" s="210"/>
      <c r="NCY491" s="205"/>
      <c r="NCZ491" s="205"/>
      <c r="NDA491" s="205"/>
      <c r="NDB491" s="205"/>
      <c r="NDC491" s="205"/>
      <c r="NDD491" s="205"/>
      <c r="NDE491" s="211"/>
      <c r="NDF491" s="211"/>
      <c r="NDG491" s="205"/>
      <c r="NDH491" s="205"/>
      <c r="NDI491" s="205"/>
      <c r="NDJ491" s="205"/>
      <c r="NDK491" s="205"/>
      <c r="NDL491" s="205"/>
      <c r="NDM491" s="205"/>
      <c r="NDN491" s="205"/>
      <c r="NDO491" s="205"/>
      <c r="NDP491" s="205"/>
      <c r="NDQ491" s="205"/>
      <c r="NDR491" s="205"/>
      <c r="NDS491" s="205"/>
      <c r="NDT491" s="205"/>
      <c r="NDU491" s="205"/>
      <c r="NDV491" s="205"/>
      <c r="NDW491" s="205"/>
      <c r="NDX491" s="205"/>
      <c r="NDY491" s="205"/>
      <c r="NDZ491" s="205"/>
      <c r="NEA491" s="205"/>
      <c r="NEB491" s="205"/>
      <c r="NEC491" s="205"/>
      <c r="NED491" s="205"/>
      <c r="NEE491" s="205"/>
      <c r="NEF491" s="205"/>
      <c r="NEG491" s="205"/>
      <c r="NEH491" s="205"/>
      <c r="NEI491" s="205"/>
      <c r="NEJ491" s="205"/>
      <c r="NEK491" s="205"/>
      <c r="NEL491" s="205"/>
      <c r="NEM491" s="206"/>
      <c r="NEN491" s="206"/>
      <c r="NEO491" s="205"/>
      <c r="NEP491" s="207"/>
      <c r="NEQ491" s="207"/>
      <c r="NER491" s="205"/>
      <c r="NES491" s="205"/>
      <c r="NET491" s="205"/>
      <c r="NEU491" s="205"/>
      <c r="NEV491" s="205"/>
      <c r="NEW491" s="205"/>
      <c r="NEX491" s="205"/>
      <c r="NEY491" s="205"/>
      <c r="NEZ491" s="205"/>
      <c r="NFA491" s="205"/>
      <c r="NFB491" s="208"/>
      <c r="NFC491" s="209"/>
      <c r="NFD491" s="205"/>
      <c r="NFE491" s="210"/>
      <c r="NFF491" s="210"/>
      <c r="NFG491" s="205"/>
      <c r="NFH491" s="205"/>
      <c r="NFI491" s="205"/>
      <c r="NFJ491" s="205"/>
      <c r="NFK491" s="205"/>
      <c r="NFL491" s="205"/>
      <c r="NFM491" s="211"/>
      <c r="NFN491" s="211"/>
      <c r="NFO491" s="205"/>
      <c r="NFP491" s="205"/>
      <c r="NFQ491" s="205"/>
      <c r="NFR491" s="205"/>
      <c r="NFS491" s="205"/>
      <c r="NFT491" s="205"/>
      <c r="NFU491" s="205"/>
      <c r="NFV491" s="205"/>
      <c r="NFW491" s="205"/>
      <c r="NFX491" s="205"/>
      <c r="NFY491" s="205"/>
      <c r="NFZ491" s="205"/>
      <c r="NGA491" s="205"/>
      <c r="NGB491" s="205"/>
      <c r="NGC491" s="205"/>
      <c r="NGD491" s="205"/>
      <c r="NGE491" s="205"/>
      <c r="NGF491" s="205"/>
      <c r="NGG491" s="205"/>
      <c r="NGH491" s="205"/>
      <c r="NGI491" s="205"/>
      <c r="NGJ491" s="205"/>
      <c r="NGK491" s="205"/>
      <c r="NGL491" s="205"/>
      <c r="NGM491" s="205"/>
      <c r="NGN491" s="205"/>
      <c r="NGO491" s="205"/>
      <c r="NGP491" s="205"/>
      <c r="NGQ491" s="205"/>
      <c r="NGR491" s="205"/>
      <c r="NGS491" s="205"/>
      <c r="NGT491" s="205"/>
      <c r="NGU491" s="206"/>
      <c r="NGV491" s="206"/>
      <c r="NGW491" s="205"/>
      <c r="NGX491" s="207"/>
      <c r="NGY491" s="207"/>
      <c r="NGZ491" s="205"/>
      <c r="NHA491" s="205"/>
      <c r="NHB491" s="205"/>
      <c r="NHC491" s="205"/>
      <c r="NHD491" s="205"/>
      <c r="NHE491" s="205"/>
      <c r="NHF491" s="205"/>
      <c r="NHG491" s="205"/>
      <c r="NHH491" s="205"/>
      <c r="NHI491" s="205"/>
      <c r="NHJ491" s="208"/>
      <c r="NHK491" s="209"/>
      <c r="NHL491" s="205"/>
      <c r="NHM491" s="210"/>
      <c r="NHN491" s="210"/>
      <c r="NHO491" s="205"/>
      <c r="NHP491" s="205"/>
      <c r="NHQ491" s="205"/>
      <c r="NHR491" s="205"/>
      <c r="NHS491" s="205"/>
      <c r="NHT491" s="205"/>
      <c r="NHU491" s="211"/>
      <c r="NHV491" s="211"/>
      <c r="NHW491" s="205"/>
      <c r="NHX491" s="205"/>
      <c r="NHY491" s="205"/>
      <c r="NHZ491" s="205"/>
      <c r="NIA491" s="205"/>
      <c r="NIB491" s="205"/>
      <c r="NIC491" s="205"/>
      <c r="NID491" s="205"/>
      <c r="NIE491" s="205"/>
      <c r="NIF491" s="205"/>
      <c r="NIG491" s="205"/>
      <c r="NIH491" s="205"/>
      <c r="NII491" s="205"/>
      <c r="NIJ491" s="205"/>
      <c r="NIK491" s="205"/>
      <c r="NIL491" s="205"/>
      <c r="NIM491" s="205"/>
      <c r="NIN491" s="205"/>
      <c r="NIO491" s="205"/>
      <c r="NIP491" s="205"/>
      <c r="NIQ491" s="205"/>
      <c r="NIR491" s="205"/>
      <c r="NIS491" s="205"/>
      <c r="NIT491" s="205"/>
      <c r="NIU491" s="205"/>
      <c r="NIV491" s="205"/>
      <c r="NIW491" s="205"/>
      <c r="NIX491" s="205"/>
      <c r="NIY491" s="205"/>
      <c r="NIZ491" s="205"/>
      <c r="NJA491" s="205"/>
      <c r="NJB491" s="205"/>
      <c r="NJC491" s="206"/>
      <c r="NJD491" s="206"/>
      <c r="NJE491" s="205"/>
      <c r="NJF491" s="207"/>
      <c r="NJG491" s="207"/>
      <c r="NJH491" s="205"/>
      <c r="NJI491" s="205"/>
      <c r="NJJ491" s="205"/>
      <c r="NJK491" s="205"/>
      <c r="NJL491" s="205"/>
      <c r="NJM491" s="205"/>
      <c r="NJN491" s="205"/>
      <c r="NJO491" s="205"/>
      <c r="NJP491" s="205"/>
      <c r="NJQ491" s="205"/>
      <c r="NJR491" s="208"/>
      <c r="NJS491" s="209"/>
      <c r="NJT491" s="205"/>
      <c r="NJU491" s="210"/>
      <c r="NJV491" s="210"/>
      <c r="NJW491" s="205"/>
      <c r="NJX491" s="205"/>
      <c r="NJY491" s="205"/>
      <c r="NJZ491" s="205"/>
      <c r="NKA491" s="205"/>
      <c r="NKB491" s="205"/>
      <c r="NKC491" s="211"/>
      <c r="NKD491" s="211"/>
      <c r="NKE491" s="205"/>
      <c r="NKF491" s="205"/>
      <c r="NKG491" s="205"/>
      <c r="NKH491" s="205"/>
      <c r="NKI491" s="205"/>
      <c r="NKJ491" s="205"/>
      <c r="NKK491" s="205"/>
      <c r="NKL491" s="205"/>
      <c r="NKM491" s="205"/>
      <c r="NKN491" s="205"/>
      <c r="NKO491" s="205"/>
      <c r="NKP491" s="205"/>
      <c r="NKQ491" s="205"/>
      <c r="NKR491" s="205"/>
      <c r="NKS491" s="205"/>
      <c r="NKT491" s="205"/>
      <c r="NKU491" s="205"/>
      <c r="NKV491" s="205"/>
      <c r="NKW491" s="205"/>
      <c r="NKX491" s="205"/>
      <c r="NKY491" s="205"/>
      <c r="NKZ491" s="205"/>
      <c r="NLA491" s="205"/>
      <c r="NLB491" s="205"/>
      <c r="NLC491" s="205"/>
      <c r="NLD491" s="205"/>
      <c r="NLE491" s="205"/>
      <c r="NLF491" s="205"/>
      <c r="NLG491" s="205"/>
      <c r="NLH491" s="205"/>
      <c r="NLI491" s="205"/>
      <c r="NLJ491" s="205"/>
      <c r="NLK491" s="206"/>
      <c r="NLL491" s="206"/>
      <c r="NLM491" s="205"/>
      <c r="NLN491" s="207"/>
      <c r="NLO491" s="207"/>
      <c r="NLP491" s="205"/>
      <c r="NLQ491" s="205"/>
      <c r="NLR491" s="205"/>
      <c r="NLS491" s="205"/>
      <c r="NLT491" s="205"/>
      <c r="NLU491" s="205"/>
      <c r="NLV491" s="205"/>
      <c r="NLW491" s="205"/>
      <c r="NLX491" s="205"/>
      <c r="NLY491" s="205"/>
      <c r="NLZ491" s="208"/>
      <c r="NMA491" s="209"/>
      <c r="NMB491" s="205"/>
      <c r="NMC491" s="210"/>
      <c r="NMD491" s="210"/>
      <c r="NME491" s="205"/>
      <c r="NMF491" s="205"/>
      <c r="NMG491" s="205"/>
      <c r="NMH491" s="205"/>
      <c r="NMI491" s="205"/>
      <c r="NMJ491" s="205"/>
      <c r="NMK491" s="211"/>
      <c r="NML491" s="211"/>
      <c r="NMM491" s="205"/>
      <c r="NMN491" s="205"/>
      <c r="NMO491" s="205"/>
      <c r="NMP491" s="205"/>
      <c r="NMQ491" s="205"/>
      <c r="NMR491" s="205"/>
      <c r="NMS491" s="205"/>
      <c r="NMT491" s="205"/>
      <c r="NMU491" s="205"/>
      <c r="NMV491" s="205"/>
      <c r="NMW491" s="205"/>
      <c r="NMX491" s="205"/>
      <c r="NMY491" s="205"/>
      <c r="NMZ491" s="205"/>
      <c r="NNA491" s="205"/>
      <c r="NNB491" s="205"/>
      <c r="NNC491" s="205"/>
      <c r="NND491" s="205"/>
      <c r="NNE491" s="205"/>
      <c r="NNF491" s="205"/>
      <c r="NNG491" s="205"/>
      <c r="NNH491" s="205"/>
      <c r="NNI491" s="205"/>
      <c r="NNJ491" s="205"/>
      <c r="NNK491" s="205"/>
      <c r="NNL491" s="205"/>
      <c r="NNM491" s="205"/>
      <c r="NNN491" s="205"/>
      <c r="NNO491" s="205"/>
      <c r="NNP491" s="205"/>
      <c r="NNQ491" s="205"/>
      <c r="NNR491" s="205"/>
      <c r="NNS491" s="206"/>
      <c r="NNT491" s="206"/>
      <c r="NNU491" s="205"/>
      <c r="NNV491" s="207"/>
      <c r="NNW491" s="207"/>
      <c r="NNX491" s="205"/>
      <c r="NNY491" s="205"/>
      <c r="NNZ491" s="205"/>
      <c r="NOA491" s="205"/>
      <c r="NOB491" s="205"/>
      <c r="NOC491" s="205"/>
      <c r="NOD491" s="205"/>
      <c r="NOE491" s="205"/>
      <c r="NOF491" s="205"/>
      <c r="NOG491" s="205"/>
      <c r="NOH491" s="208"/>
      <c r="NOI491" s="209"/>
      <c r="NOJ491" s="205"/>
      <c r="NOK491" s="210"/>
      <c r="NOL491" s="210"/>
      <c r="NOM491" s="205"/>
      <c r="NON491" s="205"/>
      <c r="NOO491" s="205"/>
      <c r="NOP491" s="205"/>
      <c r="NOQ491" s="205"/>
      <c r="NOR491" s="205"/>
      <c r="NOS491" s="211"/>
      <c r="NOT491" s="211"/>
      <c r="NOU491" s="205"/>
      <c r="NOV491" s="205"/>
      <c r="NOW491" s="205"/>
      <c r="NOX491" s="205"/>
      <c r="NOY491" s="205"/>
      <c r="NOZ491" s="205"/>
      <c r="NPA491" s="205"/>
      <c r="NPB491" s="205"/>
      <c r="NPC491" s="205"/>
      <c r="NPD491" s="205"/>
      <c r="NPE491" s="205"/>
      <c r="NPF491" s="205"/>
      <c r="NPG491" s="205"/>
      <c r="NPH491" s="205"/>
      <c r="NPI491" s="205"/>
      <c r="NPJ491" s="205"/>
      <c r="NPK491" s="205"/>
      <c r="NPL491" s="205"/>
      <c r="NPM491" s="205"/>
      <c r="NPN491" s="205"/>
      <c r="NPO491" s="205"/>
      <c r="NPP491" s="205"/>
      <c r="NPQ491" s="205"/>
      <c r="NPR491" s="205"/>
      <c r="NPS491" s="205"/>
      <c r="NPT491" s="205"/>
      <c r="NPU491" s="205"/>
      <c r="NPV491" s="205"/>
      <c r="NPW491" s="205"/>
      <c r="NPX491" s="205"/>
      <c r="NPY491" s="205"/>
      <c r="NPZ491" s="205"/>
      <c r="NQA491" s="206"/>
      <c r="NQB491" s="206"/>
      <c r="NQC491" s="205"/>
      <c r="NQD491" s="207"/>
      <c r="NQE491" s="207"/>
      <c r="NQF491" s="205"/>
      <c r="NQG491" s="205"/>
      <c r="NQH491" s="205"/>
      <c r="NQI491" s="205"/>
      <c r="NQJ491" s="205"/>
      <c r="NQK491" s="205"/>
      <c r="NQL491" s="205"/>
      <c r="NQM491" s="205"/>
      <c r="NQN491" s="205"/>
      <c r="NQO491" s="205"/>
      <c r="NQP491" s="208"/>
      <c r="NQQ491" s="209"/>
      <c r="NQR491" s="205"/>
      <c r="NQS491" s="210"/>
      <c r="NQT491" s="210"/>
      <c r="NQU491" s="205"/>
      <c r="NQV491" s="205"/>
      <c r="NQW491" s="205"/>
      <c r="NQX491" s="205"/>
      <c r="NQY491" s="205"/>
      <c r="NQZ491" s="205"/>
      <c r="NRA491" s="211"/>
      <c r="NRB491" s="211"/>
      <c r="NRC491" s="205"/>
      <c r="NRD491" s="205"/>
      <c r="NRE491" s="205"/>
      <c r="NRF491" s="205"/>
      <c r="NRG491" s="205"/>
      <c r="NRH491" s="205"/>
      <c r="NRI491" s="205"/>
      <c r="NRJ491" s="205"/>
      <c r="NRK491" s="205"/>
      <c r="NRL491" s="205"/>
      <c r="NRM491" s="205"/>
      <c r="NRN491" s="205"/>
      <c r="NRO491" s="205"/>
      <c r="NRP491" s="205"/>
      <c r="NRQ491" s="205"/>
      <c r="NRR491" s="205"/>
      <c r="NRS491" s="205"/>
      <c r="NRT491" s="205"/>
      <c r="NRU491" s="205"/>
      <c r="NRV491" s="205"/>
      <c r="NRW491" s="205"/>
      <c r="NRX491" s="205"/>
      <c r="NRY491" s="205"/>
      <c r="NRZ491" s="205"/>
      <c r="NSA491" s="205"/>
      <c r="NSB491" s="205"/>
      <c r="NSC491" s="205"/>
      <c r="NSD491" s="205"/>
      <c r="NSE491" s="205"/>
      <c r="NSF491" s="205"/>
      <c r="NSG491" s="205"/>
      <c r="NSH491" s="205"/>
      <c r="NSI491" s="206"/>
      <c r="NSJ491" s="206"/>
      <c r="NSK491" s="205"/>
      <c r="NSL491" s="207"/>
      <c r="NSM491" s="207"/>
      <c r="NSN491" s="205"/>
      <c r="NSO491" s="205"/>
      <c r="NSP491" s="205"/>
      <c r="NSQ491" s="205"/>
      <c r="NSR491" s="205"/>
      <c r="NSS491" s="205"/>
      <c r="NST491" s="205"/>
      <c r="NSU491" s="205"/>
      <c r="NSV491" s="205"/>
      <c r="NSW491" s="205"/>
      <c r="NSX491" s="208"/>
      <c r="NSY491" s="209"/>
      <c r="NSZ491" s="205"/>
      <c r="NTA491" s="210"/>
      <c r="NTB491" s="210"/>
      <c r="NTC491" s="205"/>
      <c r="NTD491" s="205"/>
      <c r="NTE491" s="205"/>
      <c r="NTF491" s="205"/>
      <c r="NTG491" s="205"/>
      <c r="NTH491" s="205"/>
      <c r="NTI491" s="211"/>
      <c r="NTJ491" s="211"/>
      <c r="NTK491" s="205"/>
      <c r="NTL491" s="205"/>
      <c r="NTM491" s="205"/>
      <c r="NTN491" s="205"/>
      <c r="NTO491" s="205"/>
      <c r="NTP491" s="205"/>
      <c r="NTQ491" s="205"/>
      <c r="NTR491" s="205"/>
      <c r="NTS491" s="205"/>
      <c r="NTT491" s="205"/>
      <c r="NTU491" s="205"/>
      <c r="NTV491" s="205"/>
      <c r="NTW491" s="205"/>
      <c r="NTX491" s="205"/>
      <c r="NTY491" s="205"/>
      <c r="NTZ491" s="205"/>
      <c r="NUA491" s="205"/>
      <c r="NUB491" s="205"/>
      <c r="NUC491" s="205"/>
      <c r="NUD491" s="205"/>
      <c r="NUE491" s="205"/>
      <c r="NUF491" s="205"/>
      <c r="NUG491" s="205"/>
      <c r="NUH491" s="205"/>
      <c r="NUI491" s="205"/>
      <c r="NUJ491" s="205"/>
      <c r="NUK491" s="205"/>
      <c r="NUL491" s="205"/>
      <c r="NUM491" s="205"/>
      <c r="NUN491" s="205"/>
      <c r="NUO491" s="205"/>
      <c r="NUP491" s="205"/>
      <c r="NUQ491" s="206"/>
      <c r="NUR491" s="206"/>
      <c r="NUS491" s="205"/>
      <c r="NUT491" s="207"/>
      <c r="NUU491" s="207"/>
      <c r="NUV491" s="205"/>
      <c r="NUW491" s="205"/>
      <c r="NUX491" s="205"/>
      <c r="NUY491" s="205"/>
      <c r="NUZ491" s="205"/>
      <c r="NVA491" s="205"/>
      <c r="NVB491" s="205"/>
      <c r="NVC491" s="205"/>
      <c r="NVD491" s="205"/>
      <c r="NVE491" s="205"/>
      <c r="NVF491" s="208"/>
      <c r="NVG491" s="209"/>
      <c r="NVH491" s="205"/>
      <c r="NVI491" s="210"/>
      <c r="NVJ491" s="210"/>
      <c r="NVK491" s="205"/>
      <c r="NVL491" s="205"/>
      <c r="NVM491" s="205"/>
      <c r="NVN491" s="205"/>
      <c r="NVO491" s="205"/>
      <c r="NVP491" s="205"/>
      <c r="NVQ491" s="211"/>
      <c r="NVR491" s="211"/>
      <c r="NVS491" s="205"/>
      <c r="NVT491" s="205"/>
      <c r="NVU491" s="205"/>
      <c r="NVV491" s="205"/>
      <c r="NVW491" s="205"/>
      <c r="NVX491" s="205"/>
      <c r="NVY491" s="205"/>
      <c r="NVZ491" s="205"/>
      <c r="NWA491" s="205"/>
      <c r="NWB491" s="205"/>
      <c r="NWC491" s="205"/>
      <c r="NWD491" s="205"/>
      <c r="NWE491" s="205"/>
      <c r="NWF491" s="205"/>
      <c r="NWG491" s="205"/>
      <c r="NWH491" s="205"/>
      <c r="NWI491" s="205"/>
      <c r="NWJ491" s="205"/>
      <c r="NWK491" s="205"/>
      <c r="NWL491" s="205"/>
      <c r="NWM491" s="205"/>
      <c r="NWN491" s="205"/>
      <c r="NWO491" s="205"/>
      <c r="NWP491" s="205"/>
      <c r="NWQ491" s="205"/>
      <c r="NWR491" s="205"/>
      <c r="NWS491" s="205"/>
      <c r="NWT491" s="205"/>
      <c r="NWU491" s="205"/>
      <c r="NWV491" s="205"/>
      <c r="NWW491" s="205"/>
      <c r="NWX491" s="205"/>
      <c r="NWY491" s="206"/>
      <c r="NWZ491" s="206"/>
      <c r="NXA491" s="205"/>
      <c r="NXB491" s="207"/>
      <c r="NXC491" s="207"/>
      <c r="NXD491" s="205"/>
      <c r="NXE491" s="205"/>
      <c r="NXF491" s="205"/>
      <c r="NXG491" s="205"/>
      <c r="NXH491" s="205"/>
      <c r="NXI491" s="205"/>
      <c r="NXJ491" s="205"/>
      <c r="NXK491" s="205"/>
      <c r="NXL491" s="205"/>
      <c r="NXM491" s="205"/>
      <c r="NXN491" s="208"/>
      <c r="NXO491" s="209"/>
      <c r="NXP491" s="205"/>
      <c r="NXQ491" s="210"/>
      <c r="NXR491" s="210"/>
      <c r="NXS491" s="205"/>
      <c r="NXT491" s="205"/>
      <c r="NXU491" s="205"/>
      <c r="NXV491" s="205"/>
      <c r="NXW491" s="205"/>
      <c r="NXX491" s="205"/>
      <c r="NXY491" s="211"/>
      <c r="NXZ491" s="211"/>
      <c r="NYA491" s="205"/>
      <c r="NYB491" s="205"/>
      <c r="NYC491" s="205"/>
      <c r="NYD491" s="205"/>
      <c r="NYE491" s="205"/>
      <c r="NYF491" s="205"/>
      <c r="NYG491" s="205"/>
      <c r="NYH491" s="205"/>
      <c r="NYI491" s="205"/>
      <c r="NYJ491" s="205"/>
      <c r="NYK491" s="205"/>
      <c r="NYL491" s="205"/>
      <c r="NYM491" s="205"/>
      <c r="NYN491" s="205"/>
      <c r="NYO491" s="205"/>
      <c r="NYP491" s="205"/>
      <c r="NYQ491" s="205"/>
      <c r="NYR491" s="205"/>
      <c r="NYS491" s="205"/>
      <c r="NYT491" s="205"/>
      <c r="NYU491" s="205"/>
      <c r="NYV491" s="205"/>
      <c r="NYW491" s="205"/>
      <c r="NYX491" s="205"/>
      <c r="NYY491" s="205"/>
      <c r="NYZ491" s="205"/>
      <c r="NZA491" s="205"/>
      <c r="NZB491" s="205"/>
      <c r="NZC491" s="205"/>
      <c r="NZD491" s="205"/>
      <c r="NZE491" s="205"/>
      <c r="NZF491" s="205"/>
      <c r="NZG491" s="206"/>
      <c r="NZH491" s="206"/>
      <c r="NZI491" s="205"/>
      <c r="NZJ491" s="207"/>
      <c r="NZK491" s="207"/>
      <c r="NZL491" s="205"/>
      <c r="NZM491" s="205"/>
      <c r="NZN491" s="205"/>
      <c r="NZO491" s="205"/>
      <c r="NZP491" s="205"/>
      <c r="NZQ491" s="205"/>
      <c r="NZR491" s="205"/>
      <c r="NZS491" s="205"/>
      <c r="NZT491" s="205"/>
      <c r="NZU491" s="205"/>
      <c r="NZV491" s="208"/>
      <c r="NZW491" s="209"/>
      <c r="NZX491" s="205"/>
      <c r="NZY491" s="210"/>
      <c r="NZZ491" s="210"/>
      <c r="OAA491" s="205"/>
      <c r="OAB491" s="205"/>
      <c r="OAC491" s="205"/>
      <c r="OAD491" s="205"/>
      <c r="OAE491" s="205"/>
      <c r="OAF491" s="205"/>
      <c r="OAG491" s="211"/>
      <c r="OAH491" s="211"/>
      <c r="OAI491" s="205"/>
      <c r="OAJ491" s="205"/>
      <c r="OAK491" s="205"/>
      <c r="OAL491" s="205"/>
      <c r="OAM491" s="205"/>
      <c r="OAN491" s="205"/>
      <c r="OAO491" s="205"/>
      <c r="OAP491" s="205"/>
      <c r="OAQ491" s="205"/>
      <c r="OAR491" s="205"/>
      <c r="OAS491" s="205"/>
      <c r="OAT491" s="205"/>
      <c r="OAU491" s="205"/>
      <c r="OAV491" s="205"/>
      <c r="OAW491" s="205"/>
      <c r="OAX491" s="205"/>
      <c r="OAY491" s="205"/>
      <c r="OAZ491" s="205"/>
      <c r="OBA491" s="205"/>
      <c r="OBB491" s="205"/>
      <c r="OBC491" s="205"/>
      <c r="OBD491" s="205"/>
      <c r="OBE491" s="205"/>
      <c r="OBF491" s="205"/>
      <c r="OBG491" s="205"/>
      <c r="OBH491" s="205"/>
      <c r="OBI491" s="205"/>
      <c r="OBJ491" s="205"/>
      <c r="OBK491" s="205"/>
      <c r="OBL491" s="205"/>
      <c r="OBM491" s="205"/>
      <c r="OBN491" s="205"/>
      <c r="OBO491" s="206"/>
      <c r="OBP491" s="206"/>
      <c r="OBQ491" s="205"/>
      <c r="OBR491" s="207"/>
      <c r="OBS491" s="207"/>
      <c r="OBT491" s="205"/>
      <c r="OBU491" s="205"/>
      <c r="OBV491" s="205"/>
      <c r="OBW491" s="205"/>
      <c r="OBX491" s="205"/>
      <c r="OBY491" s="205"/>
      <c r="OBZ491" s="205"/>
      <c r="OCA491" s="205"/>
      <c r="OCB491" s="205"/>
      <c r="OCC491" s="205"/>
      <c r="OCD491" s="208"/>
      <c r="OCE491" s="209"/>
      <c r="OCF491" s="205"/>
      <c r="OCG491" s="210"/>
      <c r="OCH491" s="210"/>
      <c r="OCI491" s="205"/>
      <c r="OCJ491" s="205"/>
      <c r="OCK491" s="205"/>
      <c r="OCL491" s="205"/>
      <c r="OCM491" s="205"/>
      <c r="OCN491" s="205"/>
      <c r="OCO491" s="211"/>
      <c r="OCP491" s="211"/>
      <c r="OCQ491" s="205"/>
      <c r="OCR491" s="205"/>
      <c r="OCS491" s="205"/>
      <c r="OCT491" s="205"/>
      <c r="OCU491" s="205"/>
      <c r="OCV491" s="205"/>
      <c r="OCW491" s="205"/>
      <c r="OCX491" s="205"/>
      <c r="OCY491" s="205"/>
      <c r="OCZ491" s="205"/>
      <c r="ODA491" s="205"/>
      <c r="ODB491" s="205"/>
      <c r="ODC491" s="205"/>
      <c r="ODD491" s="205"/>
      <c r="ODE491" s="205"/>
      <c r="ODF491" s="205"/>
      <c r="ODG491" s="205"/>
      <c r="ODH491" s="205"/>
      <c r="ODI491" s="205"/>
      <c r="ODJ491" s="205"/>
      <c r="ODK491" s="205"/>
      <c r="ODL491" s="205"/>
      <c r="ODM491" s="205"/>
      <c r="ODN491" s="205"/>
      <c r="ODO491" s="205"/>
      <c r="ODP491" s="205"/>
      <c r="ODQ491" s="205"/>
      <c r="ODR491" s="205"/>
      <c r="ODS491" s="205"/>
      <c r="ODT491" s="205"/>
      <c r="ODU491" s="205"/>
      <c r="ODV491" s="205"/>
      <c r="ODW491" s="206"/>
      <c r="ODX491" s="206"/>
      <c r="ODY491" s="205"/>
      <c r="ODZ491" s="207"/>
      <c r="OEA491" s="207"/>
      <c r="OEB491" s="205"/>
      <c r="OEC491" s="205"/>
      <c r="OED491" s="205"/>
      <c r="OEE491" s="205"/>
      <c r="OEF491" s="205"/>
      <c r="OEG491" s="205"/>
      <c r="OEH491" s="205"/>
      <c r="OEI491" s="205"/>
      <c r="OEJ491" s="205"/>
      <c r="OEK491" s="205"/>
      <c r="OEL491" s="208"/>
      <c r="OEM491" s="209"/>
      <c r="OEN491" s="205"/>
      <c r="OEO491" s="210"/>
      <c r="OEP491" s="210"/>
      <c r="OEQ491" s="205"/>
      <c r="OER491" s="205"/>
      <c r="OES491" s="205"/>
      <c r="OET491" s="205"/>
      <c r="OEU491" s="205"/>
      <c r="OEV491" s="205"/>
      <c r="OEW491" s="211"/>
      <c r="OEX491" s="211"/>
      <c r="OEY491" s="205"/>
      <c r="OEZ491" s="205"/>
      <c r="OFA491" s="205"/>
      <c r="OFB491" s="205"/>
      <c r="OFC491" s="205"/>
      <c r="OFD491" s="205"/>
      <c r="OFE491" s="205"/>
      <c r="OFF491" s="205"/>
      <c r="OFG491" s="205"/>
      <c r="OFH491" s="205"/>
      <c r="OFI491" s="205"/>
      <c r="OFJ491" s="205"/>
      <c r="OFK491" s="205"/>
      <c r="OFL491" s="205"/>
      <c r="OFM491" s="205"/>
      <c r="OFN491" s="205"/>
      <c r="OFO491" s="205"/>
      <c r="OFP491" s="205"/>
      <c r="OFQ491" s="205"/>
      <c r="OFR491" s="205"/>
      <c r="OFS491" s="205"/>
      <c r="OFT491" s="205"/>
      <c r="OFU491" s="205"/>
      <c r="OFV491" s="205"/>
      <c r="OFW491" s="205"/>
      <c r="OFX491" s="205"/>
      <c r="OFY491" s="205"/>
      <c r="OFZ491" s="205"/>
      <c r="OGA491" s="205"/>
      <c r="OGB491" s="205"/>
      <c r="OGC491" s="205"/>
      <c r="OGD491" s="205"/>
      <c r="OGE491" s="206"/>
      <c r="OGF491" s="206"/>
      <c r="OGG491" s="205"/>
      <c r="OGH491" s="207"/>
      <c r="OGI491" s="207"/>
      <c r="OGJ491" s="205"/>
      <c r="OGK491" s="205"/>
      <c r="OGL491" s="205"/>
      <c r="OGM491" s="205"/>
      <c r="OGN491" s="205"/>
      <c r="OGO491" s="205"/>
      <c r="OGP491" s="205"/>
      <c r="OGQ491" s="205"/>
      <c r="OGR491" s="205"/>
      <c r="OGS491" s="205"/>
      <c r="OGT491" s="208"/>
      <c r="OGU491" s="209"/>
      <c r="OGV491" s="205"/>
      <c r="OGW491" s="210"/>
      <c r="OGX491" s="210"/>
      <c r="OGY491" s="205"/>
      <c r="OGZ491" s="205"/>
      <c r="OHA491" s="205"/>
      <c r="OHB491" s="205"/>
      <c r="OHC491" s="205"/>
      <c r="OHD491" s="205"/>
      <c r="OHE491" s="211"/>
      <c r="OHF491" s="211"/>
      <c r="OHG491" s="205"/>
      <c r="OHH491" s="205"/>
      <c r="OHI491" s="205"/>
      <c r="OHJ491" s="205"/>
      <c r="OHK491" s="205"/>
      <c r="OHL491" s="205"/>
      <c r="OHM491" s="205"/>
      <c r="OHN491" s="205"/>
      <c r="OHO491" s="205"/>
      <c r="OHP491" s="205"/>
      <c r="OHQ491" s="205"/>
      <c r="OHR491" s="205"/>
      <c r="OHS491" s="205"/>
      <c r="OHT491" s="205"/>
      <c r="OHU491" s="205"/>
      <c r="OHV491" s="205"/>
      <c r="OHW491" s="205"/>
      <c r="OHX491" s="205"/>
      <c r="OHY491" s="205"/>
      <c r="OHZ491" s="205"/>
      <c r="OIA491" s="205"/>
      <c r="OIB491" s="205"/>
      <c r="OIC491" s="205"/>
      <c r="OID491" s="205"/>
      <c r="OIE491" s="205"/>
      <c r="OIF491" s="205"/>
      <c r="OIG491" s="205"/>
      <c r="OIH491" s="205"/>
      <c r="OII491" s="205"/>
      <c r="OIJ491" s="205"/>
      <c r="OIK491" s="205"/>
      <c r="OIL491" s="205"/>
      <c r="OIM491" s="206"/>
      <c r="OIN491" s="206"/>
      <c r="OIO491" s="205"/>
      <c r="OIP491" s="207"/>
      <c r="OIQ491" s="207"/>
      <c r="OIR491" s="205"/>
      <c r="OIS491" s="205"/>
      <c r="OIT491" s="205"/>
      <c r="OIU491" s="205"/>
      <c r="OIV491" s="205"/>
      <c r="OIW491" s="205"/>
      <c r="OIX491" s="205"/>
      <c r="OIY491" s="205"/>
      <c r="OIZ491" s="205"/>
      <c r="OJA491" s="205"/>
      <c r="OJB491" s="208"/>
      <c r="OJC491" s="209"/>
      <c r="OJD491" s="205"/>
      <c r="OJE491" s="210"/>
      <c r="OJF491" s="210"/>
      <c r="OJG491" s="205"/>
      <c r="OJH491" s="205"/>
      <c r="OJI491" s="205"/>
      <c r="OJJ491" s="205"/>
      <c r="OJK491" s="205"/>
      <c r="OJL491" s="205"/>
      <c r="OJM491" s="211"/>
      <c r="OJN491" s="211"/>
      <c r="OJO491" s="205"/>
      <c r="OJP491" s="205"/>
      <c r="OJQ491" s="205"/>
      <c r="OJR491" s="205"/>
      <c r="OJS491" s="205"/>
      <c r="OJT491" s="205"/>
      <c r="OJU491" s="205"/>
      <c r="OJV491" s="205"/>
      <c r="OJW491" s="205"/>
      <c r="OJX491" s="205"/>
      <c r="OJY491" s="205"/>
      <c r="OJZ491" s="205"/>
      <c r="OKA491" s="205"/>
      <c r="OKB491" s="205"/>
      <c r="OKC491" s="205"/>
      <c r="OKD491" s="205"/>
      <c r="OKE491" s="205"/>
      <c r="OKF491" s="205"/>
      <c r="OKG491" s="205"/>
      <c r="OKH491" s="205"/>
      <c r="OKI491" s="205"/>
      <c r="OKJ491" s="205"/>
      <c r="OKK491" s="205"/>
      <c r="OKL491" s="205"/>
      <c r="OKM491" s="205"/>
      <c r="OKN491" s="205"/>
      <c r="OKO491" s="205"/>
      <c r="OKP491" s="205"/>
      <c r="OKQ491" s="205"/>
      <c r="OKR491" s="205"/>
      <c r="OKS491" s="205"/>
      <c r="OKT491" s="205"/>
      <c r="OKU491" s="206"/>
      <c r="OKV491" s="206"/>
      <c r="OKW491" s="205"/>
      <c r="OKX491" s="207"/>
      <c r="OKY491" s="207"/>
      <c r="OKZ491" s="205"/>
      <c r="OLA491" s="205"/>
      <c r="OLB491" s="205"/>
      <c r="OLC491" s="205"/>
      <c r="OLD491" s="205"/>
      <c r="OLE491" s="205"/>
      <c r="OLF491" s="205"/>
      <c r="OLG491" s="205"/>
      <c r="OLH491" s="205"/>
      <c r="OLI491" s="205"/>
      <c r="OLJ491" s="208"/>
      <c r="OLK491" s="209"/>
      <c r="OLL491" s="205"/>
      <c r="OLM491" s="210"/>
      <c r="OLN491" s="210"/>
      <c r="OLO491" s="205"/>
      <c r="OLP491" s="205"/>
      <c r="OLQ491" s="205"/>
      <c r="OLR491" s="205"/>
      <c r="OLS491" s="205"/>
      <c r="OLT491" s="205"/>
      <c r="OLU491" s="211"/>
      <c r="OLV491" s="211"/>
      <c r="OLW491" s="205"/>
      <c r="OLX491" s="205"/>
      <c r="OLY491" s="205"/>
      <c r="OLZ491" s="205"/>
      <c r="OMA491" s="205"/>
      <c r="OMB491" s="205"/>
      <c r="OMC491" s="205"/>
      <c r="OMD491" s="205"/>
      <c r="OME491" s="205"/>
      <c r="OMF491" s="205"/>
      <c r="OMG491" s="205"/>
      <c r="OMH491" s="205"/>
      <c r="OMI491" s="205"/>
      <c r="OMJ491" s="205"/>
      <c r="OMK491" s="205"/>
      <c r="OML491" s="205"/>
      <c r="OMM491" s="205"/>
      <c r="OMN491" s="205"/>
      <c r="OMO491" s="205"/>
      <c r="OMP491" s="205"/>
      <c r="OMQ491" s="205"/>
      <c r="OMR491" s="205"/>
      <c r="OMS491" s="205"/>
      <c r="OMT491" s="205"/>
      <c r="OMU491" s="205"/>
      <c r="OMV491" s="205"/>
      <c r="OMW491" s="205"/>
      <c r="OMX491" s="205"/>
      <c r="OMY491" s="205"/>
      <c r="OMZ491" s="205"/>
      <c r="ONA491" s="205"/>
      <c r="ONB491" s="205"/>
      <c r="ONC491" s="206"/>
      <c r="OND491" s="206"/>
      <c r="ONE491" s="205"/>
      <c r="ONF491" s="207"/>
      <c r="ONG491" s="207"/>
      <c r="ONH491" s="205"/>
      <c r="ONI491" s="205"/>
      <c r="ONJ491" s="205"/>
      <c r="ONK491" s="205"/>
      <c r="ONL491" s="205"/>
      <c r="ONM491" s="205"/>
      <c r="ONN491" s="205"/>
      <c r="ONO491" s="205"/>
      <c r="ONP491" s="205"/>
      <c r="ONQ491" s="205"/>
      <c r="ONR491" s="208"/>
      <c r="ONS491" s="209"/>
      <c r="ONT491" s="205"/>
      <c r="ONU491" s="210"/>
      <c r="ONV491" s="210"/>
      <c r="ONW491" s="205"/>
      <c r="ONX491" s="205"/>
      <c r="ONY491" s="205"/>
      <c r="ONZ491" s="205"/>
      <c r="OOA491" s="205"/>
      <c r="OOB491" s="205"/>
      <c r="OOC491" s="211"/>
      <c r="OOD491" s="211"/>
      <c r="OOE491" s="205"/>
      <c r="OOF491" s="205"/>
      <c r="OOG491" s="205"/>
      <c r="OOH491" s="205"/>
      <c r="OOI491" s="205"/>
      <c r="OOJ491" s="205"/>
      <c r="OOK491" s="205"/>
      <c r="OOL491" s="205"/>
      <c r="OOM491" s="205"/>
      <c r="OON491" s="205"/>
      <c r="OOO491" s="205"/>
      <c r="OOP491" s="205"/>
      <c r="OOQ491" s="205"/>
      <c r="OOR491" s="205"/>
      <c r="OOS491" s="205"/>
      <c r="OOT491" s="205"/>
      <c r="OOU491" s="205"/>
      <c r="OOV491" s="205"/>
      <c r="OOW491" s="205"/>
      <c r="OOX491" s="205"/>
      <c r="OOY491" s="205"/>
      <c r="OOZ491" s="205"/>
      <c r="OPA491" s="205"/>
      <c r="OPB491" s="205"/>
      <c r="OPC491" s="205"/>
      <c r="OPD491" s="205"/>
      <c r="OPE491" s="205"/>
      <c r="OPF491" s="205"/>
      <c r="OPG491" s="205"/>
      <c r="OPH491" s="205"/>
      <c r="OPI491" s="205"/>
      <c r="OPJ491" s="205"/>
      <c r="OPK491" s="206"/>
      <c r="OPL491" s="206"/>
      <c r="OPM491" s="205"/>
      <c r="OPN491" s="207"/>
      <c r="OPO491" s="207"/>
      <c r="OPP491" s="205"/>
      <c r="OPQ491" s="205"/>
      <c r="OPR491" s="205"/>
      <c r="OPS491" s="205"/>
      <c r="OPT491" s="205"/>
      <c r="OPU491" s="205"/>
      <c r="OPV491" s="205"/>
      <c r="OPW491" s="205"/>
      <c r="OPX491" s="205"/>
      <c r="OPY491" s="205"/>
      <c r="OPZ491" s="208"/>
      <c r="OQA491" s="209"/>
      <c r="OQB491" s="205"/>
      <c r="OQC491" s="210"/>
      <c r="OQD491" s="210"/>
      <c r="OQE491" s="205"/>
      <c r="OQF491" s="205"/>
      <c r="OQG491" s="205"/>
      <c r="OQH491" s="205"/>
      <c r="OQI491" s="205"/>
      <c r="OQJ491" s="205"/>
      <c r="OQK491" s="211"/>
      <c r="OQL491" s="211"/>
      <c r="OQM491" s="205"/>
      <c r="OQN491" s="205"/>
      <c r="OQO491" s="205"/>
      <c r="OQP491" s="205"/>
      <c r="OQQ491" s="205"/>
      <c r="OQR491" s="205"/>
      <c r="OQS491" s="205"/>
      <c r="OQT491" s="205"/>
      <c r="OQU491" s="205"/>
      <c r="OQV491" s="205"/>
      <c r="OQW491" s="205"/>
      <c r="OQX491" s="205"/>
      <c r="OQY491" s="205"/>
      <c r="OQZ491" s="205"/>
      <c r="ORA491" s="205"/>
      <c r="ORB491" s="205"/>
      <c r="ORC491" s="205"/>
      <c r="ORD491" s="205"/>
      <c r="ORE491" s="205"/>
      <c r="ORF491" s="205"/>
      <c r="ORG491" s="205"/>
      <c r="ORH491" s="205"/>
      <c r="ORI491" s="205"/>
      <c r="ORJ491" s="205"/>
      <c r="ORK491" s="205"/>
      <c r="ORL491" s="205"/>
      <c r="ORM491" s="205"/>
      <c r="ORN491" s="205"/>
      <c r="ORO491" s="205"/>
      <c r="ORP491" s="205"/>
      <c r="ORQ491" s="205"/>
      <c r="ORR491" s="205"/>
      <c r="ORS491" s="206"/>
      <c r="ORT491" s="206"/>
      <c r="ORU491" s="205"/>
      <c r="ORV491" s="207"/>
      <c r="ORW491" s="207"/>
      <c r="ORX491" s="205"/>
      <c r="ORY491" s="205"/>
      <c r="ORZ491" s="205"/>
      <c r="OSA491" s="205"/>
      <c r="OSB491" s="205"/>
      <c r="OSC491" s="205"/>
      <c r="OSD491" s="205"/>
      <c r="OSE491" s="205"/>
      <c r="OSF491" s="205"/>
      <c r="OSG491" s="205"/>
      <c r="OSH491" s="208"/>
      <c r="OSI491" s="209"/>
      <c r="OSJ491" s="205"/>
      <c r="OSK491" s="210"/>
      <c r="OSL491" s="210"/>
      <c r="OSM491" s="205"/>
      <c r="OSN491" s="205"/>
      <c r="OSO491" s="205"/>
      <c r="OSP491" s="205"/>
      <c r="OSQ491" s="205"/>
      <c r="OSR491" s="205"/>
      <c r="OSS491" s="211"/>
      <c r="OST491" s="211"/>
      <c r="OSU491" s="205"/>
      <c r="OSV491" s="205"/>
      <c r="OSW491" s="205"/>
      <c r="OSX491" s="205"/>
      <c r="OSY491" s="205"/>
      <c r="OSZ491" s="205"/>
      <c r="OTA491" s="205"/>
      <c r="OTB491" s="205"/>
      <c r="OTC491" s="205"/>
      <c r="OTD491" s="205"/>
      <c r="OTE491" s="205"/>
      <c r="OTF491" s="205"/>
      <c r="OTG491" s="205"/>
      <c r="OTH491" s="205"/>
      <c r="OTI491" s="205"/>
      <c r="OTJ491" s="205"/>
      <c r="OTK491" s="205"/>
      <c r="OTL491" s="205"/>
      <c r="OTM491" s="205"/>
      <c r="OTN491" s="205"/>
      <c r="OTO491" s="205"/>
      <c r="OTP491" s="205"/>
      <c r="OTQ491" s="205"/>
      <c r="OTR491" s="205"/>
      <c r="OTS491" s="205"/>
      <c r="OTT491" s="205"/>
      <c r="OTU491" s="205"/>
      <c r="OTV491" s="205"/>
      <c r="OTW491" s="205"/>
      <c r="OTX491" s="205"/>
      <c r="OTY491" s="205"/>
      <c r="OTZ491" s="205"/>
      <c r="OUA491" s="206"/>
      <c r="OUB491" s="206"/>
      <c r="OUC491" s="205"/>
      <c r="OUD491" s="207"/>
      <c r="OUE491" s="207"/>
      <c r="OUF491" s="205"/>
      <c r="OUG491" s="205"/>
      <c r="OUH491" s="205"/>
      <c r="OUI491" s="205"/>
      <c r="OUJ491" s="205"/>
      <c r="OUK491" s="205"/>
      <c r="OUL491" s="205"/>
      <c r="OUM491" s="205"/>
      <c r="OUN491" s="205"/>
      <c r="OUO491" s="205"/>
      <c r="OUP491" s="208"/>
      <c r="OUQ491" s="209"/>
      <c r="OUR491" s="205"/>
      <c r="OUS491" s="210"/>
      <c r="OUT491" s="210"/>
      <c r="OUU491" s="205"/>
      <c r="OUV491" s="205"/>
      <c r="OUW491" s="205"/>
      <c r="OUX491" s="205"/>
      <c r="OUY491" s="205"/>
      <c r="OUZ491" s="205"/>
      <c r="OVA491" s="211"/>
      <c r="OVB491" s="211"/>
      <c r="OVC491" s="205"/>
      <c r="OVD491" s="205"/>
      <c r="OVE491" s="205"/>
      <c r="OVF491" s="205"/>
      <c r="OVG491" s="205"/>
      <c r="OVH491" s="205"/>
      <c r="OVI491" s="205"/>
      <c r="OVJ491" s="205"/>
      <c r="OVK491" s="205"/>
      <c r="OVL491" s="205"/>
      <c r="OVM491" s="205"/>
      <c r="OVN491" s="205"/>
      <c r="OVO491" s="205"/>
      <c r="OVP491" s="205"/>
      <c r="OVQ491" s="205"/>
      <c r="OVR491" s="205"/>
      <c r="OVS491" s="205"/>
      <c r="OVT491" s="205"/>
      <c r="OVU491" s="205"/>
      <c r="OVV491" s="205"/>
      <c r="OVW491" s="205"/>
      <c r="OVX491" s="205"/>
      <c r="OVY491" s="205"/>
      <c r="OVZ491" s="205"/>
      <c r="OWA491" s="205"/>
      <c r="OWB491" s="205"/>
      <c r="OWC491" s="205"/>
      <c r="OWD491" s="205"/>
      <c r="OWE491" s="205"/>
      <c r="OWF491" s="205"/>
      <c r="OWG491" s="205"/>
      <c r="OWH491" s="205"/>
      <c r="OWI491" s="206"/>
      <c r="OWJ491" s="206"/>
      <c r="OWK491" s="205"/>
      <c r="OWL491" s="207"/>
      <c r="OWM491" s="207"/>
      <c r="OWN491" s="205"/>
      <c r="OWO491" s="205"/>
      <c r="OWP491" s="205"/>
      <c r="OWQ491" s="205"/>
      <c r="OWR491" s="205"/>
      <c r="OWS491" s="205"/>
      <c r="OWT491" s="205"/>
      <c r="OWU491" s="205"/>
      <c r="OWV491" s="205"/>
      <c r="OWW491" s="205"/>
      <c r="OWX491" s="208"/>
      <c r="OWY491" s="209"/>
      <c r="OWZ491" s="205"/>
      <c r="OXA491" s="210"/>
      <c r="OXB491" s="210"/>
      <c r="OXC491" s="205"/>
      <c r="OXD491" s="205"/>
      <c r="OXE491" s="205"/>
      <c r="OXF491" s="205"/>
      <c r="OXG491" s="205"/>
      <c r="OXH491" s="205"/>
      <c r="OXI491" s="211"/>
      <c r="OXJ491" s="211"/>
      <c r="OXK491" s="205"/>
      <c r="OXL491" s="205"/>
      <c r="OXM491" s="205"/>
      <c r="OXN491" s="205"/>
      <c r="OXO491" s="205"/>
      <c r="OXP491" s="205"/>
      <c r="OXQ491" s="205"/>
      <c r="OXR491" s="205"/>
      <c r="OXS491" s="205"/>
      <c r="OXT491" s="205"/>
      <c r="OXU491" s="205"/>
      <c r="OXV491" s="205"/>
      <c r="OXW491" s="205"/>
      <c r="OXX491" s="205"/>
      <c r="OXY491" s="205"/>
      <c r="OXZ491" s="205"/>
      <c r="OYA491" s="205"/>
      <c r="OYB491" s="205"/>
      <c r="OYC491" s="205"/>
      <c r="OYD491" s="205"/>
      <c r="OYE491" s="205"/>
      <c r="OYF491" s="205"/>
      <c r="OYG491" s="205"/>
      <c r="OYH491" s="205"/>
      <c r="OYI491" s="205"/>
      <c r="OYJ491" s="205"/>
      <c r="OYK491" s="205"/>
      <c r="OYL491" s="205"/>
      <c r="OYM491" s="205"/>
      <c r="OYN491" s="205"/>
      <c r="OYO491" s="205"/>
      <c r="OYP491" s="205"/>
      <c r="OYQ491" s="206"/>
      <c r="OYR491" s="206"/>
      <c r="OYS491" s="205"/>
      <c r="OYT491" s="207"/>
      <c r="OYU491" s="207"/>
      <c r="OYV491" s="205"/>
      <c r="OYW491" s="205"/>
      <c r="OYX491" s="205"/>
      <c r="OYY491" s="205"/>
      <c r="OYZ491" s="205"/>
      <c r="OZA491" s="205"/>
      <c r="OZB491" s="205"/>
      <c r="OZC491" s="205"/>
      <c r="OZD491" s="205"/>
      <c r="OZE491" s="205"/>
      <c r="OZF491" s="208"/>
      <c r="OZG491" s="209"/>
      <c r="OZH491" s="205"/>
      <c r="OZI491" s="210"/>
      <c r="OZJ491" s="210"/>
      <c r="OZK491" s="205"/>
      <c r="OZL491" s="205"/>
      <c r="OZM491" s="205"/>
      <c r="OZN491" s="205"/>
      <c r="OZO491" s="205"/>
      <c r="OZP491" s="205"/>
      <c r="OZQ491" s="211"/>
      <c r="OZR491" s="211"/>
      <c r="OZS491" s="205"/>
      <c r="OZT491" s="205"/>
      <c r="OZU491" s="205"/>
      <c r="OZV491" s="205"/>
      <c r="OZW491" s="205"/>
      <c r="OZX491" s="205"/>
      <c r="OZY491" s="205"/>
      <c r="OZZ491" s="205"/>
      <c r="PAA491" s="205"/>
      <c r="PAB491" s="205"/>
      <c r="PAC491" s="205"/>
      <c r="PAD491" s="205"/>
      <c r="PAE491" s="205"/>
      <c r="PAF491" s="205"/>
      <c r="PAG491" s="205"/>
      <c r="PAH491" s="205"/>
      <c r="PAI491" s="205"/>
      <c r="PAJ491" s="205"/>
      <c r="PAK491" s="205"/>
      <c r="PAL491" s="205"/>
      <c r="PAM491" s="205"/>
      <c r="PAN491" s="205"/>
      <c r="PAO491" s="205"/>
      <c r="PAP491" s="205"/>
      <c r="PAQ491" s="205"/>
      <c r="PAR491" s="205"/>
      <c r="PAS491" s="205"/>
      <c r="PAT491" s="205"/>
      <c r="PAU491" s="205"/>
      <c r="PAV491" s="205"/>
      <c r="PAW491" s="205"/>
      <c r="PAX491" s="205"/>
      <c r="PAY491" s="206"/>
      <c r="PAZ491" s="206"/>
      <c r="PBA491" s="205"/>
      <c r="PBB491" s="207"/>
      <c r="PBC491" s="207"/>
      <c r="PBD491" s="205"/>
      <c r="PBE491" s="205"/>
      <c r="PBF491" s="205"/>
      <c r="PBG491" s="205"/>
      <c r="PBH491" s="205"/>
      <c r="PBI491" s="205"/>
      <c r="PBJ491" s="205"/>
      <c r="PBK491" s="205"/>
      <c r="PBL491" s="205"/>
      <c r="PBM491" s="205"/>
      <c r="PBN491" s="208"/>
      <c r="PBO491" s="209"/>
      <c r="PBP491" s="205"/>
      <c r="PBQ491" s="210"/>
      <c r="PBR491" s="210"/>
      <c r="PBS491" s="205"/>
      <c r="PBT491" s="205"/>
      <c r="PBU491" s="205"/>
      <c r="PBV491" s="205"/>
      <c r="PBW491" s="205"/>
      <c r="PBX491" s="205"/>
      <c r="PBY491" s="211"/>
      <c r="PBZ491" s="211"/>
      <c r="PCA491" s="205"/>
      <c r="PCB491" s="205"/>
      <c r="PCC491" s="205"/>
      <c r="PCD491" s="205"/>
      <c r="PCE491" s="205"/>
      <c r="PCF491" s="205"/>
      <c r="PCG491" s="205"/>
      <c r="PCH491" s="205"/>
      <c r="PCI491" s="205"/>
      <c r="PCJ491" s="205"/>
      <c r="PCK491" s="205"/>
      <c r="PCL491" s="205"/>
      <c r="PCM491" s="205"/>
      <c r="PCN491" s="205"/>
      <c r="PCO491" s="205"/>
      <c r="PCP491" s="205"/>
      <c r="PCQ491" s="205"/>
      <c r="PCR491" s="205"/>
      <c r="PCS491" s="205"/>
      <c r="PCT491" s="205"/>
      <c r="PCU491" s="205"/>
      <c r="PCV491" s="205"/>
      <c r="PCW491" s="205"/>
      <c r="PCX491" s="205"/>
      <c r="PCY491" s="205"/>
      <c r="PCZ491" s="205"/>
      <c r="PDA491" s="205"/>
      <c r="PDB491" s="205"/>
      <c r="PDC491" s="205"/>
      <c r="PDD491" s="205"/>
      <c r="PDE491" s="205"/>
      <c r="PDF491" s="205"/>
      <c r="PDG491" s="206"/>
      <c r="PDH491" s="206"/>
      <c r="PDI491" s="205"/>
      <c r="PDJ491" s="207"/>
      <c r="PDK491" s="207"/>
      <c r="PDL491" s="205"/>
      <c r="PDM491" s="205"/>
      <c r="PDN491" s="205"/>
      <c r="PDO491" s="205"/>
      <c r="PDP491" s="205"/>
      <c r="PDQ491" s="205"/>
      <c r="PDR491" s="205"/>
      <c r="PDS491" s="205"/>
      <c r="PDT491" s="205"/>
      <c r="PDU491" s="205"/>
      <c r="PDV491" s="208"/>
      <c r="PDW491" s="209"/>
      <c r="PDX491" s="205"/>
      <c r="PDY491" s="210"/>
      <c r="PDZ491" s="210"/>
      <c r="PEA491" s="205"/>
      <c r="PEB491" s="205"/>
      <c r="PEC491" s="205"/>
      <c r="PED491" s="205"/>
      <c r="PEE491" s="205"/>
      <c r="PEF491" s="205"/>
      <c r="PEG491" s="211"/>
      <c r="PEH491" s="211"/>
      <c r="PEI491" s="205"/>
      <c r="PEJ491" s="205"/>
      <c r="PEK491" s="205"/>
      <c r="PEL491" s="205"/>
      <c r="PEM491" s="205"/>
      <c r="PEN491" s="205"/>
      <c r="PEO491" s="205"/>
      <c r="PEP491" s="205"/>
      <c r="PEQ491" s="205"/>
      <c r="PER491" s="205"/>
      <c r="PES491" s="205"/>
      <c r="PET491" s="205"/>
      <c r="PEU491" s="205"/>
      <c r="PEV491" s="205"/>
      <c r="PEW491" s="205"/>
      <c r="PEX491" s="205"/>
      <c r="PEY491" s="205"/>
      <c r="PEZ491" s="205"/>
      <c r="PFA491" s="205"/>
      <c r="PFB491" s="205"/>
      <c r="PFC491" s="205"/>
      <c r="PFD491" s="205"/>
      <c r="PFE491" s="205"/>
      <c r="PFF491" s="205"/>
      <c r="PFG491" s="205"/>
      <c r="PFH491" s="205"/>
      <c r="PFI491" s="205"/>
      <c r="PFJ491" s="205"/>
      <c r="PFK491" s="205"/>
      <c r="PFL491" s="205"/>
      <c r="PFM491" s="205"/>
      <c r="PFN491" s="205"/>
      <c r="PFO491" s="206"/>
      <c r="PFP491" s="206"/>
      <c r="PFQ491" s="205"/>
      <c r="PFR491" s="207"/>
      <c r="PFS491" s="207"/>
      <c r="PFT491" s="205"/>
      <c r="PFU491" s="205"/>
      <c r="PFV491" s="205"/>
      <c r="PFW491" s="205"/>
      <c r="PFX491" s="205"/>
      <c r="PFY491" s="205"/>
      <c r="PFZ491" s="205"/>
      <c r="PGA491" s="205"/>
      <c r="PGB491" s="205"/>
      <c r="PGC491" s="205"/>
      <c r="PGD491" s="208"/>
      <c r="PGE491" s="209"/>
      <c r="PGF491" s="205"/>
      <c r="PGG491" s="210"/>
      <c r="PGH491" s="210"/>
      <c r="PGI491" s="205"/>
      <c r="PGJ491" s="205"/>
      <c r="PGK491" s="205"/>
      <c r="PGL491" s="205"/>
      <c r="PGM491" s="205"/>
      <c r="PGN491" s="205"/>
      <c r="PGO491" s="211"/>
      <c r="PGP491" s="211"/>
      <c r="PGQ491" s="205"/>
      <c r="PGR491" s="205"/>
      <c r="PGS491" s="205"/>
      <c r="PGT491" s="205"/>
      <c r="PGU491" s="205"/>
      <c r="PGV491" s="205"/>
      <c r="PGW491" s="205"/>
      <c r="PGX491" s="205"/>
      <c r="PGY491" s="205"/>
      <c r="PGZ491" s="205"/>
      <c r="PHA491" s="205"/>
      <c r="PHB491" s="205"/>
      <c r="PHC491" s="205"/>
      <c r="PHD491" s="205"/>
      <c r="PHE491" s="205"/>
      <c r="PHF491" s="205"/>
      <c r="PHG491" s="205"/>
      <c r="PHH491" s="205"/>
      <c r="PHI491" s="205"/>
      <c r="PHJ491" s="205"/>
      <c r="PHK491" s="205"/>
      <c r="PHL491" s="205"/>
      <c r="PHM491" s="205"/>
      <c r="PHN491" s="205"/>
      <c r="PHO491" s="205"/>
      <c r="PHP491" s="205"/>
      <c r="PHQ491" s="205"/>
      <c r="PHR491" s="205"/>
      <c r="PHS491" s="205"/>
      <c r="PHT491" s="205"/>
      <c r="PHU491" s="205"/>
      <c r="PHV491" s="205"/>
      <c r="PHW491" s="206"/>
      <c r="PHX491" s="206"/>
      <c r="PHY491" s="205"/>
      <c r="PHZ491" s="207"/>
      <c r="PIA491" s="207"/>
      <c r="PIB491" s="205"/>
      <c r="PIC491" s="205"/>
      <c r="PID491" s="205"/>
      <c r="PIE491" s="205"/>
      <c r="PIF491" s="205"/>
      <c r="PIG491" s="205"/>
      <c r="PIH491" s="205"/>
      <c r="PII491" s="205"/>
      <c r="PIJ491" s="205"/>
      <c r="PIK491" s="205"/>
      <c r="PIL491" s="208"/>
      <c r="PIM491" s="209"/>
      <c r="PIN491" s="205"/>
      <c r="PIO491" s="210"/>
      <c r="PIP491" s="210"/>
      <c r="PIQ491" s="205"/>
      <c r="PIR491" s="205"/>
      <c r="PIS491" s="205"/>
      <c r="PIT491" s="205"/>
      <c r="PIU491" s="205"/>
      <c r="PIV491" s="205"/>
      <c r="PIW491" s="211"/>
      <c r="PIX491" s="211"/>
      <c r="PIY491" s="205"/>
      <c r="PIZ491" s="205"/>
      <c r="PJA491" s="205"/>
      <c r="PJB491" s="205"/>
      <c r="PJC491" s="205"/>
      <c r="PJD491" s="205"/>
      <c r="PJE491" s="205"/>
      <c r="PJF491" s="205"/>
      <c r="PJG491" s="205"/>
      <c r="PJH491" s="205"/>
      <c r="PJI491" s="205"/>
      <c r="PJJ491" s="205"/>
      <c r="PJK491" s="205"/>
      <c r="PJL491" s="205"/>
      <c r="PJM491" s="205"/>
      <c r="PJN491" s="205"/>
      <c r="PJO491" s="205"/>
      <c r="PJP491" s="205"/>
      <c r="PJQ491" s="205"/>
      <c r="PJR491" s="205"/>
      <c r="PJS491" s="205"/>
      <c r="PJT491" s="205"/>
      <c r="PJU491" s="205"/>
      <c r="PJV491" s="205"/>
      <c r="PJW491" s="205"/>
      <c r="PJX491" s="205"/>
      <c r="PJY491" s="205"/>
      <c r="PJZ491" s="205"/>
      <c r="PKA491" s="205"/>
      <c r="PKB491" s="205"/>
      <c r="PKC491" s="205"/>
      <c r="PKD491" s="205"/>
      <c r="PKE491" s="206"/>
      <c r="PKF491" s="206"/>
      <c r="PKG491" s="205"/>
      <c r="PKH491" s="207"/>
      <c r="PKI491" s="207"/>
      <c r="PKJ491" s="205"/>
      <c r="PKK491" s="205"/>
      <c r="PKL491" s="205"/>
      <c r="PKM491" s="205"/>
      <c r="PKN491" s="205"/>
      <c r="PKO491" s="205"/>
      <c r="PKP491" s="205"/>
      <c r="PKQ491" s="205"/>
      <c r="PKR491" s="205"/>
      <c r="PKS491" s="205"/>
      <c r="PKT491" s="208"/>
      <c r="PKU491" s="209"/>
      <c r="PKV491" s="205"/>
      <c r="PKW491" s="210"/>
      <c r="PKX491" s="210"/>
      <c r="PKY491" s="205"/>
      <c r="PKZ491" s="205"/>
      <c r="PLA491" s="205"/>
      <c r="PLB491" s="205"/>
      <c r="PLC491" s="205"/>
      <c r="PLD491" s="205"/>
      <c r="PLE491" s="211"/>
      <c r="PLF491" s="211"/>
      <c r="PLG491" s="205"/>
      <c r="PLH491" s="205"/>
      <c r="PLI491" s="205"/>
      <c r="PLJ491" s="205"/>
      <c r="PLK491" s="205"/>
      <c r="PLL491" s="205"/>
      <c r="PLM491" s="205"/>
      <c r="PLN491" s="205"/>
      <c r="PLO491" s="205"/>
      <c r="PLP491" s="205"/>
      <c r="PLQ491" s="205"/>
      <c r="PLR491" s="205"/>
      <c r="PLS491" s="205"/>
      <c r="PLT491" s="205"/>
      <c r="PLU491" s="205"/>
      <c r="PLV491" s="205"/>
      <c r="PLW491" s="205"/>
      <c r="PLX491" s="205"/>
      <c r="PLY491" s="205"/>
      <c r="PLZ491" s="205"/>
      <c r="PMA491" s="205"/>
      <c r="PMB491" s="205"/>
      <c r="PMC491" s="205"/>
      <c r="PMD491" s="205"/>
      <c r="PME491" s="205"/>
      <c r="PMF491" s="205"/>
      <c r="PMG491" s="205"/>
      <c r="PMH491" s="205"/>
      <c r="PMI491" s="205"/>
      <c r="PMJ491" s="205"/>
      <c r="PMK491" s="205"/>
      <c r="PML491" s="205"/>
      <c r="PMM491" s="206"/>
      <c r="PMN491" s="206"/>
      <c r="PMO491" s="205"/>
      <c r="PMP491" s="207"/>
      <c r="PMQ491" s="207"/>
      <c r="PMR491" s="205"/>
      <c r="PMS491" s="205"/>
      <c r="PMT491" s="205"/>
      <c r="PMU491" s="205"/>
      <c r="PMV491" s="205"/>
      <c r="PMW491" s="205"/>
      <c r="PMX491" s="205"/>
      <c r="PMY491" s="205"/>
      <c r="PMZ491" s="205"/>
      <c r="PNA491" s="205"/>
      <c r="PNB491" s="208"/>
      <c r="PNC491" s="209"/>
      <c r="PND491" s="205"/>
      <c r="PNE491" s="210"/>
      <c r="PNF491" s="210"/>
      <c r="PNG491" s="205"/>
      <c r="PNH491" s="205"/>
      <c r="PNI491" s="205"/>
      <c r="PNJ491" s="205"/>
      <c r="PNK491" s="205"/>
      <c r="PNL491" s="205"/>
      <c r="PNM491" s="211"/>
      <c r="PNN491" s="211"/>
      <c r="PNO491" s="205"/>
      <c r="PNP491" s="205"/>
      <c r="PNQ491" s="205"/>
      <c r="PNR491" s="205"/>
      <c r="PNS491" s="205"/>
      <c r="PNT491" s="205"/>
      <c r="PNU491" s="205"/>
      <c r="PNV491" s="205"/>
      <c r="PNW491" s="205"/>
      <c r="PNX491" s="205"/>
      <c r="PNY491" s="205"/>
      <c r="PNZ491" s="205"/>
      <c r="POA491" s="205"/>
      <c r="POB491" s="205"/>
      <c r="POC491" s="205"/>
      <c r="POD491" s="205"/>
      <c r="POE491" s="205"/>
      <c r="POF491" s="205"/>
      <c r="POG491" s="205"/>
      <c r="POH491" s="205"/>
      <c r="POI491" s="205"/>
      <c r="POJ491" s="205"/>
      <c r="POK491" s="205"/>
      <c r="POL491" s="205"/>
      <c r="POM491" s="205"/>
      <c r="PON491" s="205"/>
      <c r="POO491" s="205"/>
      <c r="POP491" s="205"/>
      <c r="POQ491" s="205"/>
      <c r="POR491" s="205"/>
      <c r="POS491" s="205"/>
      <c r="POT491" s="205"/>
      <c r="POU491" s="206"/>
      <c r="POV491" s="206"/>
      <c r="POW491" s="205"/>
      <c r="POX491" s="207"/>
      <c r="POY491" s="207"/>
      <c r="POZ491" s="205"/>
      <c r="PPA491" s="205"/>
      <c r="PPB491" s="205"/>
      <c r="PPC491" s="205"/>
      <c r="PPD491" s="205"/>
      <c r="PPE491" s="205"/>
      <c r="PPF491" s="205"/>
      <c r="PPG491" s="205"/>
      <c r="PPH491" s="205"/>
      <c r="PPI491" s="205"/>
      <c r="PPJ491" s="208"/>
      <c r="PPK491" s="209"/>
      <c r="PPL491" s="205"/>
      <c r="PPM491" s="210"/>
      <c r="PPN491" s="210"/>
      <c r="PPO491" s="205"/>
      <c r="PPP491" s="205"/>
      <c r="PPQ491" s="205"/>
      <c r="PPR491" s="205"/>
      <c r="PPS491" s="205"/>
      <c r="PPT491" s="205"/>
      <c r="PPU491" s="211"/>
      <c r="PPV491" s="211"/>
      <c r="PPW491" s="205"/>
      <c r="PPX491" s="205"/>
      <c r="PPY491" s="205"/>
      <c r="PPZ491" s="205"/>
      <c r="PQA491" s="205"/>
      <c r="PQB491" s="205"/>
      <c r="PQC491" s="205"/>
      <c r="PQD491" s="205"/>
      <c r="PQE491" s="205"/>
      <c r="PQF491" s="205"/>
      <c r="PQG491" s="205"/>
      <c r="PQH491" s="205"/>
      <c r="PQI491" s="205"/>
      <c r="PQJ491" s="205"/>
      <c r="PQK491" s="205"/>
      <c r="PQL491" s="205"/>
      <c r="PQM491" s="205"/>
      <c r="PQN491" s="205"/>
      <c r="PQO491" s="205"/>
      <c r="PQP491" s="205"/>
      <c r="PQQ491" s="205"/>
      <c r="PQR491" s="205"/>
      <c r="PQS491" s="205"/>
      <c r="PQT491" s="205"/>
      <c r="PQU491" s="205"/>
      <c r="PQV491" s="205"/>
      <c r="PQW491" s="205"/>
      <c r="PQX491" s="205"/>
      <c r="PQY491" s="205"/>
      <c r="PQZ491" s="205"/>
      <c r="PRA491" s="205"/>
      <c r="PRB491" s="205"/>
      <c r="PRC491" s="206"/>
      <c r="PRD491" s="206"/>
      <c r="PRE491" s="205"/>
      <c r="PRF491" s="207"/>
      <c r="PRG491" s="207"/>
      <c r="PRH491" s="205"/>
      <c r="PRI491" s="205"/>
      <c r="PRJ491" s="205"/>
      <c r="PRK491" s="205"/>
      <c r="PRL491" s="205"/>
      <c r="PRM491" s="205"/>
      <c r="PRN491" s="205"/>
      <c r="PRO491" s="205"/>
      <c r="PRP491" s="205"/>
      <c r="PRQ491" s="205"/>
      <c r="PRR491" s="208"/>
      <c r="PRS491" s="209"/>
      <c r="PRT491" s="205"/>
      <c r="PRU491" s="210"/>
      <c r="PRV491" s="210"/>
      <c r="PRW491" s="205"/>
      <c r="PRX491" s="205"/>
      <c r="PRY491" s="205"/>
      <c r="PRZ491" s="205"/>
      <c r="PSA491" s="205"/>
      <c r="PSB491" s="205"/>
      <c r="PSC491" s="211"/>
      <c r="PSD491" s="211"/>
      <c r="PSE491" s="205"/>
      <c r="PSF491" s="205"/>
      <c r="PSG491" s="205"/>
      <c r="PSH491" s="205"/>
      <c r="PSI491" s="205"/>
      <c r="PSJ491" s="205"/>
      <c r="PSK491" s="205"/>
      <c r="PSL491" s="205"/>
      <c r="PSM491" s="205"/>
      <c r="PSN491" s="205"/>
      <c r="PSO491" s="205"/>
      <c r="PSP491" s="205"/>
      <c r="PSQ491" s="205"/>
      <c r="PSR491" s="205"/>
      <c r="PSS491" s="205"/>
      <c r="PST491" s="205"/>
      <c r="PSU491" s="205"/>
      <c r="PSV491" s="205"/>
      <c r="PSW491" s="205"/>
      <c r="PSX491" s="205"/>
      <c r="PSY491" s="205"/>
      <c r="PSZ491" s="205"/>
      <c r="PTA491" s="205"/>
      <c r="PTB491" s="205"/>
      <c r="PTC491" s="205"/>
      <c r="PTD491" s="205"/>
      <c r="PTE491" s="205"/>
      <c r="PTF491" s="205"/>
      <c r="PTG491" s="205"/>
      <c r="PTH491" s="205"/>
      <c r="PTI491" s="205"/>
      <c r="PTJ491" s="205"/>
      <c r="PTK491" s="206"/>
      <c r="PTL491" s="206"/>
      <c r="PTM491" s="205"/>
      <c r="PTN491" s="207"/>
      <c r="PTO491" s="207"/>
      <c r="PTP491" s="205"/>
      <c r="PTQ491" s="205"/>
      <c r="PTR491" s="205"/>
      <c r="PTS491" s="205"/>
      <c r="PTT491" s="205"/>
      <c r="PTU491" s="205"/>
      <c r="PTV491" s="205"/>
      <c r="PTW491" s="205"/>
      <c r="PTX491" s="205"/>
      <c r="PTY491" s="205"/>
      <c r="PTZ491" s="208"/>
      <c r="PUA491" s="209"/>
      <c r="PUB491" s="205"/>
      <c r="PUC491" s="210"/>
      <c r="PUD491" s="210"/>
      <c r="PUE491" s="205"/>
      <c r="PUF491" s="205"/>
      <c r="PUG491" s="205"/>
      <c r="PUH491" s="205"/>
      <c r="PUI491" s="205"/>
      <c r="PUJ491" s="205"/>
      <c r="PUK491" s="211"/>
      <c r="PUL491" s="211"/>
      <c r="PUM491" s="205"/>
      <c r="PUN491" s="205"/>
      <c r="PUO491" s="205"/>
      <c r="PUP491" s="205"/>
      <c r="PUQ491" s="205"/>
      <c r="PUR491" s="205"/>
      <c r="PUS491" s="205"/>
      <c r="PUT491" s="205"/>
      <c r="PUU491" s="205"/>
      <c r="PUV491" s="205"/>
      <c r="PUW491" s="205"/>
      <c r="PUX491" s="205"/>
      <c r="PUY491" s="205"/>
      <c r="PUZ491" s="205"/>
      <c r="PVA491" s="205"/>
      <c r="PVB491" s="205"/>
      <c r="PVC491" s="205"/>
      <c r="PVD491" s="205"/>
      <c r="PVE491" s="205"/>
      <c r="PVF491" s="205"/>
      <c r="PVG491" s="205"/>
      <c r="PVH491" s="205"/>
      <c r="PVI491" s="205"/>
      <c r="PVJ491" s="205"/>
      <c r="PVK491" s="205"/>
      <c r="PVL491" s="205"/>
      <c r="PVM491" s="205"/>
      <c r="PVN491" s="205"/>
      <c r="PVO491" s="205"/>
      <c r="PVP491" s="205"/>
      <c r="PVQ491" s="205"/>
      <c r="PVR491" s="205"/>
      <c r="PVS491" s="206"/>
      <c r="PVT491" s="206"/>
      <c r="PVU491" s="205"/>
      <c r="PVV491" s="207"/>
      <c r="PVW491" s="207"/>
      <c r="PVX491" s="205"/>
      <c r="PVY491" s="205"/>
      <c r="PVZ491" s="205"/>
      <c r="PWA491" s="205"/>
      <c r="PWB491" s="205"/>
      <c r="PWC491" s="205"/>
      <c r="PWD491" s="205"/>
      <c r="PWE491" s="205"/>
      <c r="PWF491" s="205"/>
      <c r="PWG491" s="205"/>
      <c r="PWH491" s="208"/>
      <c r="PWI491" s="209"/>
      <c r="PWJ491" s="205"/>
      <c r="PWK491" s="210"/>
      <c r="PWL491" s="210"/>
      <c r="PWM491" s="205"/>
      <c r="PWN491" s="205"/>
      <c r="PWO491" s="205"/>
      <c r="PWP491" s="205"/>
      <c r="PWQ491" s="205"/>
      <c r="PWR491" s="205"/>
      <c r="PWS491" s="211"/>
      <c r="PWT491" s="211"/>
      <c r="PWU491" s="205"/>
      <c r="PWV491" s="205"/>
      <c r="PWW491" s="205"/>
      <c r="PWX491" s="205"/>
      <c r="PWY491" s="205"/>
      <c r="PWZ491" s="205"/>
      <c r="PXA491" s="205"/>
      <c r="PXB491" s="205"/>
      <c r="PXC491" s="205"/>
      <c r="PXD491" s="205"/>
      <c r="PXE491" s="205"/>
      <c r="PXF491" s="205"/>
      <c r="PXG491" s="205"/>
      <c r="PXH491" s="205"/>
      <c r="PXI491" s="205"/>
      <c r="PXJ491" s="205"/>
      <c r="PXK491" s="205"/>
      <c r="PXL491" s="205"/>
      <c r="PXM491" s="205"/>
      <c r="PXN491" s="205"/>
      <c r="PXO491" s="205"/>
      <c r="PXP491" s="205"/>
      <c r="PXQ491" s="205"/>
      <c r="PXR491" s="205"/>
      <c r="PXS491" s="205"/>
      <c r="PXT491" s="205"/>
      <c r="PXU491" s="205"/>
      <c r="PXV491" s="205"/>
      <c r="PXW491" s="205"/>
      <c r="PXX491" s="205"/>
      <c r="PXY491" s="205"/>
      <c r="PXZ491" s="205"/>
      <c r="PYA491" s="206"/>
      <c r="PYB491" s="206"/>
      <c r="PYC491" s="205"/>
      <c r="PYD491" s="207"/>
      <c r="PYE491" s="207"/>
      <c r="PYF491" s="205"/>
      <c r="PYG491" s="205"/>
      <c r="PYH491" s="205"/>
      <c r="PYI491" s="205"/>
      <c r="PYJ491" s="205"/>
      <c r="PYK491" s="205"/>
      <c r="PYL491" s="205"/>
      <c r="PYM491" s="205"/>
      <c r="PYN491" s="205"/>
      <c r="PYO491" s="205"/>
      <c r="PYP491" s="208"/>
      <c r="PYQ491" s="209"/>
      <c r="PYR491" s="205"/>
      <c r="PYS491" s="210"/>
      <c r="PYT491" s="210"/>
      <c r="PYU491" s="205"/>
      <c r="PYV491" s="205"/>
      <c r="PYW491" s="205"/>
      <c r="PYX491" s="205"/>
      <c r="PYY491" s="205"/>
      <c r="PYZ491" s="205"/>
      <c r="PZA491" s="211"/>
      <c r="PZB491" s="211"/>
      <c r="PZC491" s="205"/>
      <c r="PZD491" s="205"/>
      <c r="PZE491" s="205"/>
      <c r="PZF491" s="205"/>
      <c r="PZG491" s="205"/>
      <c r="PZH491" s="205"/>
      <c r="PZI491" s="205"/>
      <c r="PZJ491" s="205"/>
      <c r="PZK491" s="205"/>
      <c r="PZL491" s="205"/>
      <c r="PZM491" s="205"/>
      <c r="PZN491" s="205"/>
      <c r="PZO491" s="205"/>
      <c r="PZP491" s="205"/>
      <c r="PZQ491" s="205"/>
      <c r="PZR491" s="205"/>
      <c r="PZS491" s="205"/>
      <c r="PZT491" s="205"/>
      <c r="PZU491" s="205"/>
      <c r="PZV491" s="205"/>
      <c r="PZW491" s="205"/>
      <c r="PZX491" s="205"/>
      <c r="PZY491" s="205"/>
      <c r="PZZ491" s="205"/>
      <c r="QAA491" s="205"/>
      <c r="QAB491" s="205"/>
      <c r="QAC491" s="205"/>
      <c r="QAD491" s="205"/>
      <c r="QAE491" s="205"/>
      <c r="QAF491" s="205"/>
      <c r="QAG491" s="205"/>
      <c r="QAH491" s="205"/>
      <c r="QAI491" s="206"/>
      <c r="QAJ491" s="206"/>
      <c r="QAK491" s="205"/>
      <c r="QAL491" s="207"/>
      <c r="QAM491" s="207"/>
      <c r="QAN491" s="205"/>
      <c r="QAO491" s="205"/>
      <c r="QAP491" s="205"/>
      <c r="QAQ491" s="205"/>
      <c r="QAR491" s="205"/>
      <c r="QAS491" s="205"/>
      <c r="QAT491" s="205"/>
      <c r="QAU491" s="205"/>
      <c r="QAV491" s="205"/>
      <c r="QAW491" s="205"/>
      <c r="QAX491" s="208"/>
      <c r="QAY491" s="209"/>
      <c r="QAZ491" s="205"/>
      <c r="QBA491" s="210"/>
      <c r="QBB491" s="210"/>
      <c r="QBC491" s="205"/>
      <c r="QBD491" s="205"/>
      <c r="QBE491" s="205"/>
      <c r="QBF491" s="205"/>
      <c r="QBG491" s="205"/>
      <c r="QBH491" s="205"/>
      <c r="QBI491" s="211"/>
      <c r="QBJ491" s="211"/>
      <c r="QBK491" s="205"/>
      <c r="QBL491" s="205"/>
      <c r="QBM491" s="205"/>
      <c r="QBN491" s="205"/>
      <c r="QBO491" s="205"/>
      <c r="QBP491" s="205"/>
      <c r="QBQ491" s="205"/>
      <c r="QBR491" s="205"/>
      <c r="QBS491" s="205"/>
      <c r="QBT491" s="205"/>
      <c r="QBU491" s="205"/>
      <c r="QBV491" s="205"/>
      <c r="QBW491" s="205"/>
      <c r="QBX491" s="205"/>
      <c r="QBY491" s="205"/>
      <c r="QBZ491" s="205"/>
      <c r="QCA491" s="205"/>
      <c r="QCB491" s="205"/>
      <c r="QCC491" s="205"/>
      <c r="QCD491" s="205"/>
      <c r="QCE491" s="205"/>
      <c r="QCF491" s="205"/>
      <c r="QCG491" s="205"/>
      <c r="QCH491" s="205"/>
      <c r="QCI491" s="205"/>
      <c r="QCJ491" s="205"/>
      <c r="QCK491" s="205"/>
      <c r="QCL491" s="205"/>
      <c r="QCM491" s="205"/>
      <c r="QCN491" s="205"/>
      <c r="QCO491" s="205"/>
      <c r="QCP491" s="205"/>
      <c r="QCQ491" s="206"/>
      <c r="QCR491" s="206"/>
      <c r="QCS491" s="205"/>
      <c r="QCT491" s="207"/>
      <c r="QCU491" s="207"/>
      <c r="QCV491" s="205"/>
      <c r="QCW491" s="205"/>
      <c r="QCX491" s="205"/>
      <c r="QCY491" s="205"/>
      <c r="QCZ491" s="205"/>
      <c r="QDA491" s="205"/>
      <c r="QDB491" s="205"/>
      <c r="QDC491" s="205"/>
      <c r="QDD491" s="205"/>
      <c r="QDE491" s="205"/>
      <c r="QDF491" s="208"/>
      <c r="QDG491" s="209"/>
      <c r="QDH491" s="205"/>
      <c r="QDI491" s="210"/>
      <c r="QDJ491" s="210"/>
      <c r="QDK491" s="205"/>
      <c r="QDL491" s="205"/>
      <c r="QDM491" s="205"/>
      <c r="QDN491" s="205"/>
      <c r="QDO491" s="205"/>
      <c r="QDP491" s="205"/>
      <c r="QDQ491" s="211"/>
      <c r="QDR491" s="211"/>
      <c r="QDS491" s="205"/>
      <c r="QDT491" s="205"/>
      <c r="QDU491" s="205"/>
      <c r="QDV491" s="205"/>
      <c r="QDW491" s="205"/>
      <c r="QDX491" s="205"/>
      <c r="QDY491" s="205"/>
      <c r="QDZ491" s="205"/>
      <c r="QEA491" s="205"/>
      <c r="QEB491" s="205"/>
      <c r="QEC491" s="205"/>
      <c r="QED491" s="205"/>
      <c r="QEE491" s="205"/>
      <c r="QEF491" s="205"/>
      <c r="QEG491" s="205"/>
      <c r="QEH491" s="205"/>
      <c r="QEI491" s="205"/>
      <c r="QEJ491" s="205"/>
      <c r="QEK491" s="205"/>
      <c r="QEL491" s="205"/>
      <c r="QEM491" s="205"/>
      <c r="QEN491" s="205"/>
      <c r="QEO491" s="205"/>
      <c r="QEP491" s="205"/>
      <c r="QEQ491" s="205"/>
      <c r="QER491" s="205"/>
      <c r="QES491" s="205"/>
      <c r="QET491" s="205"/>
      <c r="QEU491" s="205"/>
      <c r="QEV491" s="205"/>
      <c r="QEW491" s="205"/>
      <c r="QEX491" s="205"/>
      <c r="QEY491" s="206"/>
      <c r="QEZ491" s="206"/>
      <c r="QFA491" s="205"/>
      <c r="QFB491" s="207"/>
      <c r="QFC491" s="207"/>
      <c r="QFD491" s="205"/>
      <c r="QFE491" s="205"/>
      <c r="QFF491" s="205"/>
      <c r="QFG491" s="205"/>
      <c r="QFH491" s="205"/>
      <c r="QFI491" s="205"/>
      <c r="QFJ491" s="205"/>
      <c r="QFK491" s="205"/>
      <c r="QFL491" s="205"/>
      <c r="QFM491" s="205"/>
      <c r="QFN491" s="208"/>
      <c r="QFO491" s="209"/>
      <c r="QFP491" s="205"/>
      <c r="QFQ491" s="210"/>
      <c r="QFR491" s="210"/>
      <c r="QFS491" s="205"/>
      <c r="QFT491" s="205"/>
      <c r="QFU491" s="205"/>
      <c r="QFV491" s="205"/>
      <c r="QFW491" s="205"/>
      <c r="QFX491" s="205"/>
      <c r="QFY491" s="211"/>
      <c r="QFZ491" s="211"/>
      <c r="QGA491" s="205"/>
      <c r="QGB491" s="205"/>
      <c r="QGC491" s="205"/>
      <c r="QGD491" s="205"/>
      <c r="QGE491" s="205"/>
      <c r="QGF491" s="205"/>
      <c r="QGG491" s="205"/>
      <c r="QGH491" s="205"/>
      <c r="QGI491" s="205"/>
      <c r="QGJ491" s="205"/>
      <c r="QGK491" s="205"/>
      <c r="QGL491" s="205"/>
      <c r="QGM491" s="205"/>
      <c r="QGN491" s="205"/>
      <c r="QGO491" s="205"/>
      <c r="QGP491" s="205"/>
      <c r="QGQ491" s="205"/>
      <c r="QGR491" s="205"/>
      <c r="QGS491" s="205"/>
      <c r="QGT491" s="205"/>
      <c r="QGU491" s="205"/>
      <c r="QGV491" s="205"/>
      <c r="QGW491" s="205"/>
      <c r="QGX491" s="205"/>
      <c r="QGY491" s="205"/>
      <c r="QGZ491" s="205"/>
      <c r="QHA491" s="205"/>
      <c r="QHB491" s="205"/>
      <c r="QHC491" s="205"/>
      <c r="QHD491" s="205"/>
      <c r="QHE491" s="205"/>
      <c r="QHF491" s="205"/>
      <c r="QHG491" s="206"/>
      <c r="QHH491" s="206"/>
      <c r="QHI491" s="205"/>
      <c r="QHJ491" s="207"/>
      <c r="QHK491" s="207"/>
      <c r="QHL491" s="205"/>
      <c r="QHM491" s="205"/>
      <c r="QHN491" s="205"/>
      <c r="QHO491" s="205"/>
      <c r="QHP491" s="205"/>
      <c r="QHQ491" s="205"/>
      <c r="QHR491" s="205"/>
      <c r="QHS491" s="205"/>
      <c r="QHT491" s="205"/>
      <c r="QHU491" s="205"/>
      <c r="QHV491" s="208"/>
      <c r="QHW491" s="209"/>
      <c r="QHX491" s="205"/>
      <c r="QHY491" s="210"/>
      <c r="QHZ491" s="210"/>
      <c r="QIA491" s="205"/>
      <c r="QIB491" s="205"/>
      <c r="QIC491" s="205"/>
      <c r="QID491" s="205"/>
      <c r="QIE491" s="205"/>
      <c r="QIF491" s="205"/>
      <c r="QIG491" s="211"/>
      <c r="QIH491" s="211"/>
      <c r="QII491" s="205"/>
      <c r="QIJ491" s="205"/>
      <c r="QIK491" s="205"/>
      <c r="QIL491" s="205"/>
      <c r="QIM491" s="205"/>
      <c r="QIN491" s="205"/>
      <c r="QIO491" s="205"/>
      <c r="QIP491" s="205"/>
      <c r="QIQ491" s="205"/>
      <c r="QIR491" s="205"/>
      <c r="QIS491" s="205"/>
      <c r="QIT491" s="205"/>
      <c r="QIU491" s="205"/>
      <c r="QIV491" s="205"/>
      <c r="QIW491" s="205"/>
      <c r="QIX491" s="205"/>
      <c r="QIY491" s="205"/>
      <c r="QIZ491" s="205"/>
      <c r="QJA491" s="205"/>
      <c r="QJB491" s="205"/>
      <c r="QJC491" s="205"/>
      <c r="QJD491" s="205"/>
      <c r="QJE491" s="205"/>
      <c r="QJF491" s="205"/>
      <c r="QJG491" s="205"/>
      <c r="QJH491" s="205"/>
      <c r="QJI491" s="205"/>
      <c r="QJJ491" s="205"/>
      <c r="QJK491" s="205"/>
      <c r="QJL491" s="205"/>
      <c r="QJM491" s="205"/>
      <c r="QJN491" s="205"/>
      <c r="QJO491" s="206"/>
      <c r="QJP491" s="206"/>
      <c r="QJQ491" s="205"/>
      <c r="QJR491" s="207"/>
      <c r="QJS491" s="207"/>
      <c r="QJT491" s="205"/>
      <c r="QJU491" s="205"/>
      <c r="QJV491" s="205"/>
      <c r="QJW491" s="205"/>
      <c r="QJX491" s="205"/>
      <c r="QJY491" s="205"/>
      <c r="QJZ491" s="205"/>
      <c r="QKA491" s="205"/>
      <c r="QKB491" s="205"/>
      <c r="QKC491" s="205"/>
      <c r="QKD491" s="208"/>
      <c r="QKE491" s="209"/>
      <c r="QKF491" s="205"/>
      <c r="QKG491" s="210"/>
      <c r="QKH491" s="210"/>
      <c r="QKI491" s="205"/>
      <c r="QKJ491" s="205"/>
      <c r="QKK491" s="205"/>
      <c r="QKL491" s="205"/>
      <c r="QKM491" s="205"/>
      <c r="QKN491" s="205"/>
      <c r="QKO491" s="211"/>
      <c r="QKP491" s="211"/>
      <c r="QKQ491" s="205"/>
      <c r="QKR491" s="205"/>
      <c r="QKS491" s="205"/>
      <c r="QKT491" s="205"/>
      <c r="QKU491" s="205"/>
      <c r="QKV491" s="205"/>
      <c r="QKW491" s="205"/>
      <c r="QKX491" s="205"/>
      <c r="QKY491" s="205"/>
      <c r="QKZ491" s="205"/>
      <c r="QLA491" s="205"/>
      <c r="QLB491" s="205"/>
      <c r="QLC491" s="205"/>
      <c r="QLD491" s="205"/>
      <c r="QLE491" s="205"/>
      <c r="QLF491" s="205"/>
      <c r="QLG491" s="205"/>
      <c r="QLH491" s="205"/>
      <c r="QLI491" s="205"/>
      <c r="QLJ491" s="205"/>
      <c r="QLK491" s="205"/>
      <c r="QLL491" s="205"/>
      <c r="QLM491" s="205"/>
      <c r="QLN491" s="205"/>
      <c r="QLO491" s="205"/>
      <c r="QLP491" s="205"/>
      <c r="QLQ491" s="205"/>
      <c r="QLR491" s="205"/>
      <c r="QLS491" s="205"/>
      <c r="QLT491" s="205"/>
      <c r="QLU491" s="205"/>
      <c r="QLV491" s="205"/>
      <c r="QLW491" s="206"/>
      <c r="QLX491" s="206"/>
      <c r="QLY491" s="205"/>
      <c r="QLZ491" s="207"/>
      <c r="QMA491" s="207"/>
      <c r="QMB491" s="205"/>
      <c r="QMC491" s="205"/>
      <c r="QMD491" s="205"/>
      <c r="QME491" s="205"/>
      <c r="QMF491" s="205"/>
      <c r="QMG491" s="205"/>
      <c r="QMH491" s="205"/>
      <c r="QMI491" s="205"/>
      <c r="QMJ491" s="205"/>
      <c r="QMK491" s="205"/>
      <c r="QML491" s="208"/>
      <c r="QMM491" s="209"/>
      <c r="QMN491" s="205"/>
      <c r="QMO491" s="210"/>
      <c r="QMP491" s="210"/>
      <c r="QMQ491" s="205"/>
      <c r="QMR491" s="205"/>
      <c r="QMS491" s="205"/>
      <c r="QMT491" s="205"/>
      <c r="QMU491" s="205"/>
      <c r="QMV491" s="205"/>
      <c r="QMW491" s="211"/>
      <c r="QMX491" s="211"/>
      <c r="QMY491" s="205"/>
      <c r="QMZ491" s="205"/>
      <c r="QNA491" s="205"/>
      <c r="QNB491" s="205"/>
      <c r="QNC491" s="205"/>
      <c r="QND491" s="205"/>
      <c r="QNE491" s="205"/>
      <c r="QNF491" s="205"/>
      <c r="QNG491" s="205"/>
      <c r="QNH491" s="205"/>
      <c r="QNI491" s="205"/>
      <c r="QNJ491" s="205"/>
      <c r="QNK491" s="205"/>
      <c r="QNL491" s="205"/>
      <c r="QNM491" s="205"/>
      <c r="QNN491" s="205"/>
      <c r="QNO491" s="205"/>
      <c r="QNP491" s="205"/>
      <c r="QNQ491" s="205"/>
      <c r="QNR491" s="205"/>
      <c r="QNS491" s="205"/>
      <c r="QNT491" s="205"/>
      <c r="QNU491" s="205"/>
      <c r="QNV491" s="205"/>
      <c r="QNW491" s="205"/>
      <c r="QNX491" s="205"/>
      <c r="QNY491" s="205"/>
      <c r="QNZ491" s="205"/>
      <c r="QOA491" s="205"/>
      <c r="QOB491" s="205"/>
      <c r="QOC491" s="205"/>
      <c r="QOD491" s="205"/>
      <c r="QOE491" s="206"/>
      <c r="QOF491" s="206"/>
      <c r="QOG491" s="205"/>
      <c r="QOH491" s="207"/>
      <c r="QOI491" s="207"/>
      <c r="QOJ491" s="205"/>
      <c r="QOK491" s="205"/>
      <c r="QOL491" s="205"/>
      <c r="QOM491" s="205"/>
      <c r="QON491" s="205"/>
      <c r="QOO491" s="205"/>
      <c r="QOP491" s="205"/>
      <c r="QOQ491" s="205"/>
      <c r="QOR491" s="205"/>
      <c r="QOS491" s="205"/>
      <c r="QOT491" s="208"/>
      <c r="QOU491" s="209"/>
      <c r="QOV491" s="205"/>
      <c r="QOW491" s="210"/>
      <c r="QOX491" s="210"/>
      <c r="QOY491" s="205"/>
      <c r="QOZ491" s="205"/>
      <c r="QPA491" s="205"/>
      <c r="QPB491" s="205"/>
      <c r="QPC491" s="205"/>
      <c r="QPD491" s="205"/>
      <c r="QPE491" s="211"/>
      <c r="QPF491" s="211"/>
      <c r="QPG491" s="205"/>
      <c r="QPH491" s="205"/>
      <c r="QPI491" s="205"/>
      <c r="QPJ491" s="205"/>
      <c r="QPK491" s="205"/>
      <c r="QPL491" s="205"/>
      <c r="QPM491" s="205"/>
      <c r="QPN491" s="205"/>
      <c r="QPO491" s="205"/>
      <c r="QPP491" s="205"/>
      <c r="QPQ491" s="205"/>
      <c r="QPR491" s="205"/>
      <c r="QPS491" s="205"/>
      <c r="QPT491" s="205"/>
      <c r="QPU491" s="205"/>
      <c r="QPV491" s="205"/>
      <c r="QPW491" s="205"/>
      <c r="QPX491" s="205"/>
      <c r="QPY491" s="205"/>
      <c r="QPZ491" s="205"/>
      <c r="QQA491" s="205"/>
      <c r="QQB491" s="205"/>
      <c r="QQC491" s="205"/>
      <c r="QQD491" s="205"/>
      <c r="QQE491" s="205"/>
      <c r="QQF491" s="205"/>
      <c r="QQG491" s="205"/>
      <c r="QQH491" s="205"/>
      <c r="QQI491" s="205"/>
      <c r="QQJ491" s="205"/>
      <c r="QQK491" s="205"/>
      <c r="QQL491" s="205"/>
      <c r="QQM491" s="206"/>
      <c r="QQN491" s="206"/>
      <c r="QQO491" s="205"/>
      <c r="QQP491" s="207"/>
      <c r="QQQ491" s="207"/>
      <c r="QQR491" s="205"/>
      <c r="QQS491" s="205"/>
      <c r="QQT491" s="205"/>
      <c r="QQU491" s="205"/>
      <c r="QQV491" s="205"/>
      <c r="QQW491" s="205"/>
      <c r="QQX491" s="205"/>
      <c r="QQY491" s="205"/>
      <c r="QQZ491" s="205"/>
      <c r="QRA491" s="205"/>
      <c r="QRB491" s="208"/>
      <c r="QRC491" s="209"/>
      <c r="QRD491" s="205"/>
      <c r="QRE491" s="210"/>
      <c r="QRF491" s="210"/>
      <c r="QRG491" s="205"/>
      <c r="QRH491" s="205"/>
      <c r="QRI491" s="205"/>
      <c r="QRJ491" s="205"/>
      <c r="QRK491" s="205"/>
      <c r="QRL491" s="205"/>
      <c r="QRM491" s="211"/>
      <c r="QRN491" s="211"/>
      <c r="QRO491" s="205"/>
      <c r="QRP491" s="205"/>
      <c r="QRQ491" s="205"/>
      <c r="QRR491" s="205"/>
      <c r="QRS491" s="205"/>
      <c r="QRT491" s="205"/>
      <c r="QRU491" s="205"/>
      <c r="QRV491" s="205"/>
      <c r="QRW491" s="205"/>
      <c r="QRX491" s="205"/>
      <c r="QRY491" s="205"/>
      <c r="QRZ491" s="205"/>
      <c r="QSA491" s="205"/>
      <c r="QSB491" s="205"/>
      <c r="QSC491" s="205"/>
      <c r="QSD491" s="205"/>
      <c r="QSE491" s="205"/>
      <c r="QSF491" s="205"/>
      <c r="QSG491" s="205"/>
      <c r="QSH491" s="205"/>
      <c r="QSI491" s="205"/>
      <c r="QSJ491" s="205"/>
      <c r="QSK491" s="205"/>
      <c r="QSL491" s="205"/>
      <c r="QSM491" s="205"/>
      <c r="QSN491" s="205"/>
      <c r="QSO491" s="205"/>
      <c r="QSP491" s="205"/>
      <c r="QSQ491" s="205"/>
      <c r="QSR491" s="205"/>
      <c r="QSS491" s="205"/>
      <c r="QST491" s="205"/>
      <c r="QSU491" s="206"/>
      <c r="QSV491" s="206"/>
      <c r="QSW491" s="205"/>
      <c r="QSX491" s="207"/>
      <c r="QSY491" s="207"/>
      <c r="QSZ491" s="205"/>
      <c r="QTA491" s="205"/>
      <c r="QTB491" s="205"/>
      <c r="QTC491" s="205"/>
      <c r="QTD491" s="205"/>
      <c r="QTE491" s="205"/>
      <c r="QTF491" s="205"/>
      <c r="QTG491" s="205"/>
      <c r="QTH491" s="205"/>
      <c r="QTI491" s="205"/>
      <c r="QTJ491" s="208"/>
      <c r="QTK491" s="209"/>
      <c r="QTL491" s="205"/>
      <c r="QTM491" s="210"/>
      <c r="QTN491" s="210"/>
      <c r="QTO491" s="205"/>
      <c r="QTP491" s="205"/>
      <c r="QTQ491" s="205"/>
      <c r="QTR491" s="205"/>
      <c r="QTS491" s="205"/>
      <c r="QTT491" s="205"/>
      <c r="QTU491" s="211"/>
      <c r="QTV491" s="211"/>
      <c r="QTW491" s="205"/>
      <c r="QTX491" s="205"/>
      <c r="QTY491" s="205"/>
      <c r="QTZ491" s="205"/>
      <c r="QUA491" s="205"/>
      <c r="QUB491" s="205"/>
      <c r="QUC491" s="205"/>
      <c r="QUD491" s="205"/>
      <c r="QUE491" s="205"/>
      <c r="QUF491" s="205"/>
      <c r="QUG491" s="205"/>
      <c r="QUH491" s="205"/>
      <c r="QUI491" s="205"/>
      <c r="QUJ491" s="205"/>
      <c r="QUK491" s="205"/>
      <c r="QUL491" s="205"/>
      <c r="QUM491" s="205"/>
      <c r="QUN491" s="205"/>
      <c r="QUO491" s="205"/>
      <c r="QUP491" s="205"/>
      <c r="QUQ491" s="205"/>
      <c r="QUR491" s="205"/>
      <c r="QUS491" s="205"/>
      <c r="QUT491" s="205"/>
      <c r="QUU491" s="205"/>
      <c r="QUV491" s="205"/>
      <c r="QUW491" s="205"/>
      <c r="QUX491" s="205"/>
      <c r="QUY491" s="205"/>
      <c r="QUZ491" s="205"/>
      <c r="QVA491" s="205"/>
      <c r="QVB491" s="205"/>
      <c r="QVC491" s="206"/>
      <c r="QVD491" s="206"/>
      <c r="QVE491" s="205"/>
      <c r="QVF491" s="207"/>
      <c r="QVG491" s="207"/>
      <c r="QVH491" s="205"/>
      <c r="QVI491" s="205"/>
      <c r="QVJ491" s="205"/>
      <c r="QVK491" s="205"/>
      <c r="QVL491" s="205"/>
      <c r="QVM491" s="205"/>
      <c r="QVN491" s="205"/>
      <c r="QVO491" s="205"/>
      <c r="QVP491" s="205"/>
      <c r="QVQ491" s="205"/>
      <c r="QVR491" s="208"/>
      <c r="QVS491" s="209"/>
      <c r="QVT491" s="205"/>
      <c r="QVU491" s="210"/>
      <c r="QVV491" s="210"/>
      <c r="QVW491" s="205"/>
      <c r="QVX491" s="205"/>
      <c r="QVY491" s="205"/>
      <c r="QVZ491" s="205"/>
      <c r="QWA491" s="205"/>
      <c r="QWB491" s="205"/>
      <c r="QWC491" s="211"/>
      <c r="QWD491" s="211"/>
      <c r="QWE491" s="205"/>
      <c r="QWF491" s="205"/>
      <c r="QWG491" s="205"/>
      <c r="QWH491" s="205"/>
      <c r="QWI491" s="205"/>
      <c r="QWJ491" s="205"/>
      <c r="QWK491" s="205"/>
      <c r="QWL491" s="205"/>
      <c r="QWM491" s="205"/>
      <c r="QWN491" s="205"/>
      <c r="QWO491" s="205"/>
      <c r="QWP491" s="205"/>
      <c r="QWQ491" s="205"/>
      <c r="QWR491" s="205"/>
      <c r="QWS491" s="205"/>
      <c r="QWT491" s="205"/>
      <c r="QWU491" s="205"/>
      <c r="QWV491" s="205"/>
      <c r="QWW491" s="205"/>
      <c r="QWX491" s="205"/>
      <c r="QWY491" s="205"/>
      <c r="QWZ491" s="205"/>
      <c r="QXA491" s="205"/>
      <c r="QXB491" s="205"/>
      <c r="QXC491" s="205"/>
      <c r="QXD491" s="205"/>
      <c r="QXE491" s="205"/>
      <c r="QXF491" s="205"/>
      <c r="QXG491" s="205"/>
      <c r="QXH491" s="205"/>
      <c r="QXI491" s="205"/>
      <c r="QXJ491" s="205"/>
      <c r="QXK491" s="206"/>
      <c r="QXL491" s="206"/>
      <c r="QXM491" s="205"/>
      <c r="QXN491" s="207"/>
      <c r="QXO491" s="207"/>
      <c r="QXP491" s="205"/>
      <c r="QXQ491" s="205"/>
      <c r="QXR491" s="205"/>
      <c r="QXS491" s="205"/>
      <c r="QXT491" s="205"/>
      <c r="QXU491" s="205"/>
      <c r="QXV491" s="205"/>
      <c r="QXW491" s="205"/>
      <c r="QXX491" s="205"/>
      <c r="QXY491" s="205"/>
      <c r="QXZ491" s="208"/>
      <c r="QYA491" s="209"/>
      <c r="QYB491" s="205"/>
      <c r="QYC491" s="210"/>
      <c r="QYD491" s="210"/>
      <c r="QYE491" s="205"/>
      <c r="QYF491" s="205"/>
      <c r="QYG491" s="205"/>
      <c r="QYH491" s="205"/>
      <c r="QYI491" s="205"/>
      <c r="QYJ491" s="205"/>
      <c r="QYK491" s="211"/>
      <c r="QYL491" s="211"/>
      <c r="QYM491" s="205"/>
      <c r="QYN491" s="205"/>
      <c r="QYO491" s="205"/>
      <c r="QYP491" s="205"/>
      <c r="QYQ491" s="205"/>
      <c r="QYR491" s="205"/>
      <c r="QYS491" s="205"/>
      <c r="QYT491" s="205"/>
      <c r="QYU491" s="205"/>
      <c r="QYV491" s="205"/>
      <c r="QYW491" s="205"/>
      <c r="QYX491" s="205"/>
      <c r="QYY491" s="205"/>
      <c r="QYZ491" s="205"/>
      <c r="QZA491" s="205"/>
      <c r="QZB491" s="205"/>
      <c r="QZC491" s="205"/>
      <c r="QZD491" s="205"/>
      <c r="QZE491" s="205"/>
      <c r="QZF491" s="205"/>
      <c r="QZG491" s="205"/>
      <c r="QZH491" s="205"/>
      <c r="QZI491" s="205"/>
      <c r="QZJ491" s="205"/>
      <c r="QZK491" s="205"/>
      <c r="QZL491" s="205"/>
      <c r="QZM491" s="205"/>
      <c r="QZN491" s="205"/>
      <c r="QZO491" s="205"/>
      <c r="QZP491" s="205"/>
      <c r="QZQ491" s="205"/>
      <c r="QZR491" s="205"/>
      <c r="QZS491" s="206"/>
      <c r="QZT491" s="206"/>
      <c r="QZU491" s="205"/>
      <c r="QZV491" s="207"/>
      <c r="QZW491" s="207"/>
      <c r="QZX491" s="205"/>
      <c r="QZY491" s="205"/>
      <c r="QZZ491" s="205"/>
      <c r="RAA491" s="205"/>
      <c r="RAB491" s="205"/>
      <c r="RAC491" s="205"/>
      <c r="RAD491" s="205"/>
      <c r="RAE491" s="205"/>
      <c r="RAF491" s="205"/>
      <c r="RAG491" s="205"/>
      <c r="RAH491" s="208"/>
      <c r="RAI491" s="209"/>
      <c r="RAJ491" s="205"/>
      <c r="RAK491" s="210"/>
      <c r="RAL491" s="210"/>
      <c r="RAM491" s="205"/>
      <c r="RAN491" s="205"/>
      <c r="RAO491" s="205"/>
      <c r="RAP491" s="205"/>
      <c r="RAQ491" s="205"/>
      <c r="RAR491" s="205"/>
      <c r="RAS491" s="211"/>
      <c r="RAT491" s="211"/>
      <c r="RAU491" s="205"/>
      <c r="RAV491" s="205"/>
      <c r="RAW491" s="205"/>
      <c r="RAX491" s="205"/>
      <c r="RAY491" s="205"/>
      <c r="RAZ491" s="205"/>
      <c r="RBA491" s="205"/>
      <c r="RBB491" s="205"/>
      <c r="RBC491" s="205"/>
      <c r="RBD491" s="205"/>
      <c r="RBE491" s="205"/>
      <c r="RBF491" s="205"/>
      <c r="RBG491" s="205"/>
      <c r="RBH491" s="205"/>
      <c r="RBI491" s="205"/>
      <c r="RBJ491" s="205"/>
      <c r="RBK491" s="205"/>
      <c r="RBL491" s="205"/>
      <c r="RBM491" s="205"/>
      <c r="RBN491" s="205"/>
      <c r="RBO491" s="205"/>
      <c r="RBP491" s="205"/>
      <c r="RBQ491" s="205"/>
      <c r="RBR491" s="205"/>
      <c r="RBS491" s="205"/>
      <c r="RBT491" s="205"/>
      <c r="RBU491" s="205"/>
      <c r="RBV491" s="205"/>
      <c r="RBW491" s="205"/>
      <c r="RBX491" s="205"/>
      <c r="RBY491" s="205"/>
      <c r="RBZ491" s="205"/>
      <c r="RCA491" s="206"/>
      <c r="RCB491" s="206"/>
      <c r="RCC491" s="205"/>
      <c r="RCD491" s="207"/>
      <c r="RCE491" s="207"/>
      <c r="RCF491" s="205"/>
      <c r="RCG491" s="205"/>
      <c r="RCH491" s="205"/>
      <c r="RCI491" s="205"/>
      <c r="RCJ491" s="205"/>
      <c r="RCK491" s="205"/>
      <c r="RCL491" s="205"/>
      <c r="RCM491" s="205"/>
      <c r="RCN491" s="205"/>
      <c r="RCO491" s="205"/>
      <c r="RCP491" s="208"/>
      <c r="RCQ491" s="209"/>
      <c r="RCR491" s="205"/>
      <c r="RCS491" s="210"/>
      <c r="RCT491" s="210"/>
      <c r="RCU491" s="205"/>
      <c r="RCV491" s="205"/>
      <c r="RCW491" s="205"/>
      <c r="RCX491" s="205"/>
      <c r="RCY491" s="205"/>
      <c r="RCZ491" s="205"/>
      <c r="RDA491" s="211"/>
      <c r="RDB491" s="211"/>
      <c r="RDC491" s="205"/>
      <c r="RDD491" s="205"/>
      <c r="RDE491" s="205"/>
      <c r="RDF491" s="205"/>
      <c r="RDG491" s="205"/>
      <c r="RDH491" s="205"/>
      <c r="RDI491" s="205"/>
      <c r="RDJ491" s="205"/>
      <c r="RDK491" s="205"/>
      <c r="RDL491" s="205"/>
      <c r="RDM491" s="205"/>
      <c r="RDN491" s="205"/>
      <c r="RDO491" s="205"/>
      <c r="RDP491" s="205"/>
      <c r="RDQ491" s="205"/>
      <c r="RDR491" s="205"/>
      <c r="RDS491" s="205"/>
      <c r="RDT491" s="205"/>
      <c r="RDU491" s="205"/>
      <c r="RDV491" s="205"/>
      <c r="RDW491" s="205"/>
      <c r="RDX491" s="205"/>
      <c r="RDY491" s="205"/>
      <c r="RDZ491" s="205"/>
      <c r="REA491" s="205"/>
      <c r="REB491" s="205"/>
      <c r="REC491" s="205"/>
      <c r="RED491" s="205"/>
      <c r="REE491" s="205"/>
      <c r="REF491" s="205"/>
      <c r="REG491" s="205"/>
      <c r="REH491" s="205"/>
      <c r="REI491" s="206"/>
      <c r="REJ491" s="206"/>
      <c r="REK491" s="205"/>
      <c r="REL491" s="207"/>
      <c r="REM491" s="207"/>
      <c r="REN491" s="205"/>
      <c r="REO491" s="205"/>
      <c r="REP491" s="205"/>
      <c r="REQ491" s="205"/>
      <c r="RER491" s="205"/>
      <c r="RES491" s="205"/>
      <c r="RET491" s="205"/>
      <c r="REU491" s="205"/>
      <c r="REV491" s="205"/>
      <c r="REW491" s="205"/>
      <c r="REX491" s="208"/>
      <c r="REY491" s="209"/>
      <c r="REZ491" s="205"/>
      <c r="RFA491" s="210"/>
      <c r="RFB491" s="210"/>
      <c r="RFC491" s="205"/>
      <c r="RFD491" s="205"/>
      <c r="RFE491" s="205"/>
      <c r="RFF491" s="205"/>
      <c r="RFG491" s="205"/>
      <c r="RFH491" s="205"/>
      <c r="RFI491" s="211"/>
      <c r="RFJ491" s="211"/>
      <c r="RFK491" s="205"/>
      <c r="RFL491" s="205"/>
      <c r="RFM491" s="205"/>
      <c r="RFN491" s="205"/>
      <c r="RFO491" s="205"/>
      <c r="RFP491" s="205"/>
      <c r="RFQ491" s="205"/>
      <c r="RFR491" s="205"/>
      <c r="RFS491" s="205"/>
      <c r="RFT491" s="205"/>
      <c r="RFU491" s="205"/>
      <c r="RFV491" s="205"/>
      <c r="RFW491" s="205"/>
      <c r="RFX491" s="205"/>
      <c r="RFY491" s="205"/>
      <c r="RFZ491" s="205"/>
      <c r="RGA491" s="205"/>
      <c r="RGB491" s="205"/>
      <c r="RGC491" s="205"/>
      <c r="RGD491" s="205"/>
      <c r="RGE491" s="205"/>
      <c r="RGF491" s="205"/>
      <c r="RGG491" s="205"/>
      <c r="RGH491" s="205"/>
      <c r="RGI491" s="205"/>
      <c r="RGJ491" s="205"/>
      <c r="RGK491" s="205"/>
      <c r="RGL491" s="205"/>
      <c r="RGM491" s="205"/>
      <c r="RGN491" s="205"/>
      <c r="RGO491" s="205"/>
      <c r="RGP491" s="205"/>
      <c r="RGQ491" s="206"/>
      <c r="RGR491" s="206"/>
      <c r="RGS491" s="205"/>
      <c r="RGT491" s="207"/>
      <c r="RGU491" s="207"/>
      <c r="RGV491" s="205"/>
      <c r="RGW491" s="205"/>
      <c r="RGX491" s="205"/>
      <c r="RGY491" s="205"/>
      <c r="RGZ491" s="205"/>
      <c r="RHA491" s="205"/>
      <c r="RHB491" s="205"/>
      <c r="RHC491" s="205"/>
      <c r="RHD491" s="205"/>
      <c r="RHE491" s="205"/>
      <c r="RHF491" s="208"/>
      <c r="RHG491" s="209"/>
      <c r="RHH491" s="205"/>
      <c r="RHI491" s="210"/>
      <c r="RHJ491" s="210"/>
      <c r="RHK491" s="205"/>
      <c r="RHL491" s="205"/>
      <c r="RHM491" s="205"/>
      <c r="RHN491" s="205"/>
      <c r="RHO491" s="205"/>
      <c r="RHP491" s="205"/>
      <c r="RHQ491" s="211"/>
      <c r="RHR491" s="211"/>
      <c r="RHS491" s="205"/>
      <c r="RHT491" s="205"/>
      <c r="RHU491" s="205"/>
      <c r="RHV491" s="205"/>
      <c r="RHW491" s="205"/>
      <c r="RHX491" s="205"/>
      <c r="RHY491" s="205"/>
      <c r="RHZ491" s="205"/>
      <c r="RIA491" s="205"/>
      <c r="RIB491" s="205"/>
      <c r="RIC491" s="205"/>
      <c r="RID491" s="205"/>
      <c r="RIE491" s="205"/>
      <c r="RIF491" s="205"/>
      <c r="RIG491" s="205"/>
      <c r="RIH491" s="205"/>
      <c r="RII491" s="205"/>
      <c r="RIJ491" s="205"/>
      <c r="RIK491" s="205"/>
      <c r="RIL491" s="205"/>
      <c r="RIM491" s="205"/>
      <c r="RIN491" s="205"/>
      <c r="RIO491" s="205"/>
      <c r="RIP491" s="205"/>
      <c r="RIQ491" s="205"/>
      <c r="RIR491" s="205"/>
      <c r="RIS491" s="205"/>
      <c r="RIT491" s="205"/>
      <c r="RIU491" s="205"/>
      <c r="RIV491" s="205"/>
      <c r="RIW491" s="205"/>
      <c r="RIX491" s="205"/>
      <c r="RIY491" s="206"/>
      <c r="RIZ491" s="206"/>
      <c r="RJA491" s="205"/>
      <c r="RJB491" s="207"/>
      <c r="RJC491" s="207"/>
      <c r="RJD491" s="205"/>
      <c r="RJE491" s="205"/>
      <c r="RJF491" s="205"/>
      <c r="RJG491" s="205"/>
      <c r="RJH491" s="205"/>
      <c r="RJI491" s="205"/>
      <c r="RJJ491" s="205"/>
      <c r="RJK491" s="205"/>
      <c r="RJL491" s="205"/>
      <c r="RJM491" s="205"/>
      <c r="RJN491" s="208"/>
      <c r="RJO491" s="209"/>
      <c r="RJP491" s="205"/>
      <c r="RJQ491" s="210"/>
      <c r="RJR491" s="210"/>
      <c r="RJS491" s="205"/>
      <c r="RJT491" s="205"/>
      <c r="RJU491" s="205"/>
      <c r="RJV491" s="205"/>
      <c r="RJW491" s="205"/>
      <c r="RJX491" s="205"/>
      <c r="RJY491" s="211"/>
      <c r="RJZ491" s="211"/>
      <c r="RKA491" s="205"/>
      <c r="RKB491" s="205"/>
      <c r="RKC491" s="205"/>
      <c r="RKD491" s="205"/>
      <c r="RKE491" s="205"/>
      <c r="RKF491" s="205"/>
      <c r="RKG491" s="205"/>
      <c r="RKH491" s="205"/>
      <c r="RKI491" s="205"/>
      <c r="RKJ491" s="205"/>
      <c r="RKK491" s="205"/>
      <c r="RKL491" s="205"/>
      <c r="RKM491" s="205"/>
      <c r="RKN491" s="205"/>
      <c r="RKO491" s="205"/>
      <c r="RKP491" s="205"/>
      <c r="RKQ491" s="205"/>
      <c r="RKR491" s="205"/>
      <c r="RKS491" s="205"/>
      <c r="RKT491" s="205"/>
      <c r="RKU491" s="205"/>
      <c r="RKV491" s="205"/>
      <c r="RKW491" s="205"/>
      <c r="RKX491" s="205"/>
      <c r="RKY491" s="205"/>
      <c r="RKZ491" s="205"/>
      <c r="RLA491" s="205"/>
      <c r="RLB491" s="205"/>
      <c r="RLC491" s="205"/>
      <c r="RLD491" s="205"/>
      <c r="RLE491" s="205"/>
      <c r="RLF491" s="205"/>
      <c r="RLG491" s="206"/>
      <c r="RLH491" s="206"/>
      <c r="RLI491" s="205"/>
      <c r="RLJ491" s="207"/>
      <c r="RLK491" s="207"/>
      <c r="RLL491" s="205"/>
      <c r="RLM491" s="205"/>
      <c r="RLN491" s="205"/>
      <c r="RLO491" s="205"/>
      <c r="RLP491" s="205"/>
      <c r="RLQ491" s="205"/>
      <c r="RLR491" s="205"/>
      <c r="RLS491" s="205"/>
      <c r="RLT491" s="205"/>
      <c r="RLU491" s="205"/>
      <c r="RLV491" s="208"/>
      <c r="RLW491" s="209"/>
      <c r="RLX491" s="205"/>
      <c r="RLY491" s="210"/>
      <c r="RLZ491" s="210"/>
      <c r="RMA491" s="205"/>
      <c r="RMB491" s="205"/>
      <c r="RMC491" s="205"/>
      <c r="RMD491" s="205"/>
      <c r="RME491" s="205"/>
      <c r="RMF491" s="205"/>
      <c r="RMG491" s="211"/>
      <c r="RMH491" s="211"/>
      <c r="RMI491" s="205"/>
      <c r="RMJ491" s="205"/>
      <c r="RMK491" s="205"/>
      <c r="RML491" s="205"/>
      <c r="RMM491" s="205"/>
      <c r="RMN491" s="205"/>
      <c r="RMO491" s="205"/>
      <c r="RMP491" s="205"/>
      <c r="RMQ491" s="205"/>
      <c r="RMR491" s="205"/>
      <c r="RMS491" s="205"/>
      <c r="RMT491" s="205"/>
      <c r="RMU491" s="205"/>
      <c r="RMV491" s="205"/>
      <c r="RMW491" s="205"/>
      <c r="RMX491" s="205"/>
      <c r="RMY491" s="205"/>
      <c r="RMZ491" s="205"/>
      <c r="RNA491" s="205"/>
      <c r="RNB491" s="205"/>
      <c r="RNC491" s="205"/>
      <c r="RND491" s="205"/>
      <c r="RNE491" s="205"/>
      <c r="RNF491" s="205"/>
      <c r="RNG491" s="205"/>
      <c r="RNH491" s="205"/>
      <c r="RNI491" s="205"/>
      <c r="RNJ491" s="205"/>
      <c r="RNK491" s="205"/>
      <c r="RNL491" s="205"/>
      <c r="RNM491" s="205"/>
      <c r="RNN491" s="205"/>
      <c r="RNO491" s="206"/>
      <c r="RNP491" s="206"/>
      <c r="RNQ491" s="205"/>
      <c r="RNR491" s="207"/>
      <c r="RNS491" s="207"/>
      <c r="RNT491" s="205"/>
      <c r="RNU491" s="205"/>
      <c r="RNV491" s="205"/>
      <c r="RNW491" s="205"/>
      <c r="RNX491" s="205"/>
      <c r="RNY491" s="205"/>
      <c r="RNZ491" s="205"/>
      <c r="ROA491" s="205"/>
      <c r="ROB491" s="205"/>
      <c r="ROC491" s="205"/>
      <c r="ROD491" s="208"/>
      <c r="ROE491" s="209"/>
      <c r="ROF491" s="205"/>
      <c r="ROG491" s="210"/>
      <c r="ROH491" s="210"/>
      <c r="ROI491" s="205"/>
      <c r="ROJ491" s="205"/>
      <c r="ROK491" s="205"/>
      <c r="ROL491" s="205"/>
      <c r="ROM491" s="205"/>
      <c r="RON491" s="205"/>
      <c r="ROO491" s="211"/>
      <c r="ROP491" s="211"/>
      <c r="ROQ491" s="205"/>
      <c r="ROR491" s="205"/>
      <c r="ROS491" s="205"/>
      <c r="ROT491" s="205"/>
      <c r="ROU491" s="205"/>
      <c r="ROV491" s="205"/>
      <c r="ROW491" s="205"/>
      <c r="ROX491" s="205"/>
      <c r="ROY491" s="205"/>
      <c r="ROZ491" s="205"/>
      <c r="RPA491" s="205"/>
      <c r="RPB491" s="205"/>
      <c r="RPC491" s="205"/>
      <c r="RPD491" s="205"/>
      <c r="RPE491" s="205"/>
      <c r="RPF491" s="205"/>
      <c r="RPG491" s="205"/>
      <c r="RPH491" s="205"/>
      <c r="RPI491" s="205"/>
      <c r="RPJ491" s="205"/>
      <c r="RPK491" s="205"/>
      <c r="RPL491" s="205"/>
      <c r="RPM491" s="205"/>
      <c r="RPN491" s="205"/>
      <c r="RPO491" s="205"/>
      <c r="RPP491" s="205"/>
      <c r="RPQ491" s="205"/>
      <c r="RPR491" s="205"/>
      <c r="RPS491" s="205"/>
      <c r="RPT491" s="205"/>
      <c r="RPU491" s="205"/>
      <c r="RPV491" s="205"/>
      <c r="RPW491" s="206"/>
      <c r="RPX491" s="206"/>
      <c r="RPY491" s="205"/>
      <c r="RPZ491" s="207"/>
      <c r="RQA491" s="207"/>
      <c r="RQB491" s="205"/>
      <c r="RQC491" s="205"/>
      <c r="RQD491" s="205"/>
      <c r="RQE491" s="205"/>
      <c r="RQF491" s="205"/>
      <c r="RQG491" s="205"/>
      <c r="RQH491" s="205"/>
      <c r="RQI491" s="205"/>
      <c r="RQJ491" s="205"/>
      <c r="RQK491" s="205"/>
      <c r="RQL491" s="208"/>
      <c r="RQM491" s="209"/>
      <c r="RQN491" s="205"/>
      <c r="RQO491" s="210"/>
      <c r="RQP491" s="210"/>
      <c r="RQQ491" s="205"/>
      <c r="RQR491" s="205"/>
      <c r="RQS491" s="205"/>
      <c r="RQT491" s="205"/>
      <c r="RQU491" s="205"/>
      <c r="RQV491" s="205"/>
      <c r="RQW491" s="211"/>
      <c r="RQX491" s="211"/>
      <c r="RQY491" s="205"/>
      <c r="RQZ491" s="205"/>
      <c r="RRA491" s="205"/>
      <c r="RRB491" s="205"/>
      <c r="RRC491" s="205"/>
      <c r="RRD491" s="205"/>
      <c r="RRE491" s="205"/>
      <c r="RRF491" s="205"/>
      <c r="RRG491" s="205"/>
      <c r="RRH491" s="205"/>
      <c r="RRI491" s="205"/>
      <c r="RRJ491" s="205"/>
      <c r="RRK491" s="205"/>
      <c r="RRL491" s="205"/>
      <c r="RRM491" s="205"/>
      <c r="RRN491" s="205"/>
      <c r="RRO491" s="205"/>
      <c r="RRP491" s="205"/>
      <c r="RRQ491" s="205"/>
      <c r="RRR491" s="205"/>
      <c r="RRS491" s="205"/>
      <c r="RRT491" s="205"/>
      <c r="RRU491" s="205"/>
      <c r="RRV491" s="205"/>
      <c r="RRW491" s="205"/>
      <c r="RRX491" s="205"/>
      <c r="RRY491" s="205"/>
      <c r="RRZ491" s="205"/>
      <c r="RSA491" s="205"/>
      <c r="RSB491" s="205"/>
      <c r="RSC491" s="205"/>
      <c r="RSD491" s="205"/>
      <c r="RSE491" s="206"/>
      <c r="RSF491" s="206"/>
      <c r="RSG491" s="205"/>
      <c r="RSH491" s="207"/>
      <c r="RSI491" s="207"/>
      <c r="RSJ491" s="205"/>
      <c r="RSK491" s="205"/>
      <c r="RSL491" s="205"/>
      <c r="RSM491" s="205"/>
      <c r="RSN491" s="205"/>
      <c r="RSO491" s="205"/>
      <c r="RSP491" s="205"/>
      <c r="RSQ491" s="205"/>
      <c r="RSR491" s="205"/>
      <c r="RSS491" s="205"/>
      <c r="RST491" s="208"/>
      <c r="RSU491" s="209"/>
      <c r="RSV491" s="205"/>
      <c r="RSW491" s="210"/>
      <c r="RSX491" s="210"/>
      <c r="RSY491" s="205"/>
      <c r="RSZ491" s="205"/>
      <c r="RTA491" s="205"/>
      <c r="RTB491" s="205"/>
      <c r="RTC491" s="205"/>
      <c r="RTD491" s="205"/>
      <c r="RTE491" s="211"/>
      <c r="RTF491" s="211"/>
      <c r="RTG491" s="205"/>
      <c r="RTH491" s="205"/>
      <c r="RTI491" s="205"/>
      <c r="RTJ491" s="205"/>
      <c r="RTK491" s="205"/>
      <c r="RTL491" s="205"/>
      <c r="RTM491" s="205"/>
      <c r="RTN491" s="205"/>
      <c r="RTO491" s="205"/>
      <c r="RTP491" s="205"/>
      <c r="RTQ491" s="205"/>
      <c r="RTR491" s="205"/>
      <c r="RTS491" s="205"/>
      <c r="RTT491" s="205"/>
      <c r="RTU491" s="205"/>
      <c r="RTV491" s="205"/>
      <c r="RTW491" s="205"/>
      <c r="RTX491" s="205"/>
      <c r="RTY491" s="205"/>
      <c r="RTZ491" s="205"/>
      <c r="RUA491" s="205"/>
      <c r="RUB491" s="205"/>
      <c r="RUC491" s="205"/>
      <c r="RUD491" s="205"/>
      <c r="RUE491" s="205"/>
      <c r="RUF491" s="205"/>
      <c r="RUG491" s="205"/>
      <c r="RUH491" s="205"/>
      <c r="RUI491" s="205"/>
      <c r="RUJ491" s="205"/>
      <c r="RUK491" s="205"/>
      <c r="RUL491" s="205"/>
      <c r="RUM491" s="206"/>
      <c r="RUN491" s="206"/>
      <c r="RUO491" s="205"/>
      <c r="RUP491" s="207"/>
      <c r="RUQ491" s="207"/>
      <c r="RUR491" s="205"/>
      <c r="RUS491" s="205"/>
      <c r="RUT491" s="205"/>
      <c r="RUU491" s="205"/>
      <c r="RUV491" s="205"/>
      <c r="RUW491" s="205"/>
      <c r="RUX491" s="205"/>
      <c r="RUY491" s="205"/>
      <c r="RUZ491" s="205"/>
      <c r="RVA491" s="205"/>
      <c r="RVB491" s="208"/>
      <c r="RVC491" s="209"/>
      <c r="RVD491" s="205"/>
      <c r="RVE491" s="210"/>
      <c r="RVF491" s="210"/>
      <c r="RVG491" s="205"/>
      <c r="RVH491" s="205"/>
      <c r="RVI491" s="205"/>
      <c r="RVJ491" s="205"/>
      <c r="RVK491" s="205"/>
      <c r="RVL491" s="205"/>
      <c r="RVM491" s="211"/>
      <c r="RVN491" s="211"/>
      <c r="RVO491" s="205"/>
      <c r="RVP491" s="205"/>
      <c r="RVQ491" s="205"/>
      <c r="RVR491" s="205"/>
      <c r="RVS491" s="205"/>
      <c r="RVT491" s="205"/>
      <c r="RVU491" s="205"/>
      <c r="RVV491" s="205"/>
      <c r="RVW491" s="205"/>
      <c r="RVX491" s="205"/>
      <c r="RVY491" s="205"/>
      <c r="RVZ491" s="205"/>
      <c r="RWA491" s="205"/>
      <c r="RWB491" s="205"/>
      <c r="RWC491" s="205"/>
      <c r="RWD491" s="205"/>
      <c r="RWE491" s="205"/>
      <c r="RWF491" s="205"/>
      <c r="RWG491" s="205"/>
      <c r="RWH491" s="205"/>
      <c r="RWI491" s="205"/>
      <c r="RWJ491" s="205"/>
      <c r="RWK491" s="205"/>
      <c r="RWL491" s="205"/>
      <c r="RWM491" s="205"/>
      <c r="RWN491" s="205"/>
      <c r="RWO491" s="205"/>
      <c r="RWP491" s="205"/>
      <c r="RWQ491" s="205"/>
      <c r="RWR491" s="205"/>
      <c r="RWS491" s="205"/>
      <c r="RWT491" s="205"/>
      <c r="RWU491" s="206"/>
      <c r="RWV491" s="206"/>
      <c r="RWW491" s="205"/>
      <c r="RWX491" s="207"/>
      <c r="RWY491" s="207"/>
      <c r="RWZ491" s="205"/>
      <c r="RXA491" s="205"/>
      <c r="RXB491" s="205"/>
      <c r="RXC491" s="205"/>
      <c r="RXD491" s="205"/>
      <c r="RXE491" s="205"/>
      <c r="RXF491" s="205"/>
      <c r="RXG491" s="205"/>
      <c r="RXH491" s="205"/>
      <c r="RXI491" s="205"/>
      <c r="RXJ491" s="208"/>
      <c r="RXK491" s="209"/>
      <c r="RXL491" s="205"/>
      <c r="RXM491" s="210"/>
      <c r="RXN491" s="210"/>
      <c r="RXO491" s="205"/>
      <c r="RXP491" s="205"/>
      <c r="RXQ491" s="205"/>
      <c r="RXR491" s="205"/>
      <c r="RXS491" s="205"/>
      <c r="RXT491" s="205"/>
      <c r="RXU491" s="211"/>
      <c r="RXV491" s="211"/>
      <c r="RXW491" s="205"/>
      <c r="RXX491" s="205"/>
      <c r="RXY491" s="205"/>
      <c r="RXZ491" s="205"/>
      <c r="RYA491" s="205"/>
      <c r="RYB491" s="205"/>
      <c r="RYC491" s="205"/>
      <c r="RYD491" s="205"/>
      <c r="RYE491" s="205"/>
      <c r="RYF491" s="205"/>
      <c r="RYG491" s="205"/>
      <c r="RYH491" s="205"/>
      <c r="RYI491" s="205"/>
      <c r="RYJ491" s="205"/>
      <c r="RYK491" s="205"/>
      <c r="RYL491" s="205"/>
      <c r="RYM491" s="205"/>
      <c r="RYN491" s="205"/>
      <c r="RYO491" s="205"/>
      <c r="RYP491" s="205"/>
      <c r="RYQ491" s="205"/>
      <c r="RYR491" s="205"/>
      <c r="RYS491" s="205"/>
      <c r="RYT491" s="205"/>
      <c r="RYU491" s="205"/>
      <c r="RYV491" s="205"/>
      <c r="RYW491" s="205"/>
      <c r="RYX491" s="205"/>
      <c r="RYY491" s="205"/>
      <c r="RYZ491" s="205"/>
      <c r="RZA491" s="205"/>
      <c r="RZB491" s="205"/>
      <c r="RZC491" s="206"/>
      <c r="RZD491" s="206"/>
      <c r="RZE491" s="205"/>
      <c r="RZF491" s="207"/>
      <c r="RZG491" s="207"/>
      <c r="RZH491" s="205"/>
      <c r="RZI491" s="205"/>
      <c r="RZJ491" s="205"/>
      <c r="RZK491" s="205"/>
      <c r="RZL491" s="205"/>
      <c r="RZM491" s="205"/>
      <c r="RZN491" s="205"/>
      <c r="RZO491" s="205"/>
      <c r="RZP491" s="205"/>
      <c r="RZQ491" s="205"/>
      <c r="RZR491" s="208"/>
      <c r="RZS491" s="209"/>
      <c r="RZT491" s="205"/>
      <c r="RZU491" s="210"/>
      <c r="RZV491" s="210"/>
      <c r="RZW491" s="205"/>
      <c r="RZX491" s="205"/>
      <c r="RZY491" s="205"/>
      <c r="RZZ491" s="205"/>
      <c r="SAA491" s="205"/>
      <c r="SAB491" s="205"/>
      <c r="SAC491" s="211"/>
      <c r="SAD491" s="211"/>
      <c r="SAE491" s="205"/>
      <c r="SAF491" s="205"/>
      <c r="SAG491" s="205"/>
      <c r="SAH491" s="205"/>
      <c r="SAI491" s="205"/>
      <c r="SAJ491" s="205"/>
      <c r="SAK491" s="205"/>
      <c r="SAL491" s="205"/>
      <c r="SAM491" s="205"/>
      <c r="SAN491" s="205"/>
      <c r="SAO491" s="205"/>
      <c r="SAP491" s="205"/>
      <c r="SAQ491" s="205"/>
      <c r="SAR491" s="205"/>
      <c r="SAS491" s="205"/>
      <c r="SAT491" s="205"/>
      <c r="SAU491" s="205"/>
      <c r="SAV491" s="205"/>
      <c r="SAW491" s="205"/>
      <c r="SAX491" s="205"/>
      <c r="SAY491" s="205"/>
      <c r="SAZ491" s="205"/>
      <c r="SBA491" s="205"/>
      <c r="SBB491" s="205"/>
      <c r="SBC491" s="205"/>
      <c r="SBD491" s="205"/>
      <c r="SBE491" s="205"/>
      <c r="SBF491" s="205"/>
      <c r="SBG491" s="205"/>
      <c r="SBH491" s="205"/>
      <c r="SBI491" s="205"/>
      <c r="SBJ491" s="205"/>
      <c r="SBK491" s="206"/>
      <c r="SBL491" s="206"/>
      <c r="SBM491" s="205"/>
      <c r="SBN491" s="207"/>
      <c r="SBO491" s="207"/>
      <c r="SBP491" s="205"/>
      <c r="SBQ491" s="205"/>
      <c r="SBR491" s="205"/>
      <c r="SBS491" s="205"/>
      <c r="SBT491" s="205"/>
      <c r="SBU491" s="205"/>
      <c r="SBV491" s="205"/>
      <c r="SBW491" s="205"/>
      <c r="SBX491" s="205"/>
      <c r="SBY491" s="205"/>
      <c r="SBZ491" s="208"/>
      <c r="SCA491" s="209"/>
      <c r="SCB491" s="205"/>
      <c r="SCC491" s="210"/>
      <c r="SCD491" s="210"/>
      <c r="SCE491" s="205"/>
      <c r="SCF491" s="205"/>
      <c r="SCG491" s="205"/>
      <c r="SCH491" s="205"/>
      <c r="SCI491" s="205"/>
      <c r="SCJ491" s="205"/>
      <c r="SCK491" s="211"/>
      <c r="SCL491" s="211"/>
      <c r="SCM491" s="205"/>
      <c r="SCN491" s="205"/>
      <c r="SCO491" s="205"/>
      <c r="SCP491" s="205"/>
      <c r="SCQ491" s="205"/>
      <c r="SCR491" s="205"/>
      <c r="SCS491" s="205"/>
      <c r="SCT491" s="205"/>
      <c r="SCU491" s="205"/>
      <c r="SCV491" s="205"/>
      <c r="SCW491" s="205"/>
      <c r="SCX491" s="205"/>
      <c r="SCY491" s="205"/>
      <c r="SCZ491" s="205"/>
      <c r="SDA491" s="205"/>
      <c r="SDB491" s="205"/>
      <c r="SDC491" s="205"/>
      <c r="SDD491" s="205"/>
      <c r="SDE491" s="205"/>
      <c r="SDF491" s="205"/>
      <c r="SDG491" s="205"/>
      <c r="SDH491" s="205"/>
      <c r="SDI491" s="205"/>
      <c r="SDJ491" s="205"/>
      <c r="SDK491" s="205"/>
      <c r="SDL491" s="205"/>
      <c r="SDM491" s="205"/>
      <c r="SDN491" s="205"/>
      <c r="SDO491" s="205"/>
      <c r="SDP491" s="205"/>
      <c r="SDQ491" s="205"/>
      <c r="SDR491" s="205"/>
      <c r="SDS491" s="206"/>
      <c r="SDT491" s="206"/>
      <c r="SDU491" s="205"/>
      <c r="SDV491" s="207"/>
      <c r="SDW491" s="207"/>
      <c r="SDX491" s="205"/>
      <c r="SDY491" s="205"/>
      <c r="SDZ491" s="205"/>
      <c r="SEA491" s="205"/>
      <c r="SEB491" s="205"/>
      <c r="SEC491" s="205"/>
      <c r="SED491" s="205"/>
      <c r="SEE491" s="205"/>
      <c r="SEF491" s="205"/>
      <c r="SEG491" s="205"/>
      <c r="SEH491" s="208"/>
      <c r="SEI491" s="209"/>
      <c r="SEJ491" s="205"/>
      <c r="SEK491" s="210"/>
      <c r="SEL491" s="210"/>
      <c r="SEM491" s="205"/>
      <c r="SEN491" s="205"/>
      <c r="SEO491" s="205"/>
      <c r="SEP491" s="205"/>
      <c r="SEQ491" s="205"/>
      <c r="SER491" s="205"/>
      <c r="SES491" s="211"/>
      <c r="SET491" s="211"/>
      <c r="SEU491" s="205"/>
      <c r="SEV491" s="205"/>
      <c r="SEW491" s="205"/>
      <c r="SEX491" s="205"/>
      <c r="SEY491" s="205"/>
      <c r="SEZ491" s="205"/>
      <c r="SFA491" s="205"/>
      <c r="SFB491" s="205"/>
      <c r="SFC491" s="205"/>
      <c r="SFD491" s="205"/>
      <c r="SFE491" s="205"/>
      <c r="SFF491" s="205"/>
      <c r="SFG491" s="205"/>
      <c r="SFH491" s="205"/>
      <c r="SFI491" s="205"/>
      <c r="SFJ491" s="205"/>
      <c r="SFK491" s="205"/>
      <c r="SFL491" s="205"/>
      <c r="SFM491" s="205"/>
      <c r="SFN491" s="205"/>
      <c r="SFO491" s="205"/>
      <c r="SFP491" s="205"/>
      <c r="SFQ491" s="205"/>
      <c r="SFR491" s="205"/>
      <c r="SFS491" s="205"/>
      <c r="SFT491" s="205"/>
      <c r="SFU491" s="205"/>
      <c r="SFV491" s="205"/>
      <c r="SFW491" s="205"/>
      <c r="SFX491" s="205"/>
      <c r="SFY491" s="205"/>
      <c r="SFZ491" s="205"/>
      <c r="SGA491" s="206"/>
      <c r="SGB491" s="206"/>
      <c r="SGC491" s="205"/>
      <c r="SGD491" s="207"/>
      <c r="SGE491" s="207"/>
      <c r="SGF491" s="205"/>
      <c r="SGG491" s="205"/>
      <c r="SGH491" s="205"/>
      <c r="SGI491" s="205"/>
      <c r="SGJ491" s="205"/>
      <c r="SGK491" s="205"/>
      <c r="SGL491" s="205"/>
      <c r="SGM491" s="205"/>
      <c r="SGN491" s="205"/>
      <c r="SGO491" s="205"/>
      <c r="SGP491" s="208"/>
      <c r="SGQ491" s="209"/>
      <c r="SGR491" s="205"/>
      <c r="SGS491" s="210"/>
      <c r="SGT491" s="210"/>
      <c r="SGU491" s="205"/>
      <c r="SGV491" s="205"/>
      <c r="SGW491" s="205"/>
      <c r="SGX491" s="205"/>
      <c r="SGY491" s="205"/>
      <c r="SGZ491" s="205"/>
      <c r="SHA491" s="211"/>
      <c r="SHB491" s="211"/>
      <c r="SHC491" s="205"/>
      <c r="SHD491" s="205"/>
      <c r="SHE491" s="205"/>
      <c r="SHF491" s="205"/>
      <c r="SHG491" s="205"/>
      <c r="SHH491" s="205"/>
      <c r="SHI491" s="205"/>
      <c r="SHJ491" s="205"/>
      <c r="SHK491" s="205"/>
      <c r="SHL491" s="205"/>
      <c r="SHM491" s="205"/>
      <c r="SHN491" s="205"/>
      <c r="SHO491" s="205"/>
      <c r="SHP491" s="205"/>
      <c r="SHQ491" s="205"/>
      <c r="SHR491" s="205"/>
      <c r="SHS491" s="205"/>
      <c r="SHT491" s="205"/>
      <c r="SHU491" s="205"/>
      <c r="SHV491" s="205"/>
      <c r="SHW491" s="205"/>
      <c r="SHX491" s="205"/>
      <c r="SHY491" s="205"/>
      <c r="SHZ491" s="205"/>
      <c r="SIA491" s="205"/>
      <c r="SIB491" s="205"/>
      <c r="SIC491" s="205"/>
      <c r="SID491" s="205"/>
      <c r="SIE491" s="205"/>
      <c r="SIF491" s="205"/>
      <c r="SIG491" s="205"/>
      <c r="SIH491" s="205"/>
      <c r="SII491" s="206"/>
      <c r="SIJ491" s="206"/>
      <c r="SIK491" s="205"/>
      <c r="SIL491" s="207"/>
      <c r="SIM491" s="207"/>
      <c r="SIN491" s="205"/>
      <c r="SIO491" s="205"/>
      <c r="SIP491" s="205"/>
      <c r="SIQ491" s="205"/>
      <c r="SIR491" s="205"/>
      <c r="SIS491" s="205"/>
      <c r="SIT491" s="205"/>
      <c r="SIU491" s="205"/>
      <c r="SIV491" s="205"/>
      <c r="SIW491" s="205"/>
      <c r="SIX491" s="208"/>
      <c r="SIY491" s="209"/>
      <c r="SIZ491" s="205"/>
      <c r="SJA491" s="210"/>
      <c r="SJB491" s="210"/>
      <c r="SJC491" s="205"/>
      <c r="SJD491" s="205"/>
      <c r="SJE491" s="205"/>
      <c r="SJF491" s="205"/>
      <c r="SJG491" s="205"/>
      <c r="SJH491" s="205"/>
      <c r="SJI491" s="211"/>
      <c r="SJJ491" s="211"/>
      <c r="SJK491" s="205"/>
      <c r="SJL491" s="205"/>
      <c r="SJM491" s="205"/>
      <c r="SJN491" s="205"/>
      <c r="SJO491" s="205"/>
      <c r="SJP491" s="205"/>
      <c r="SJQ491" s="205"/>
      <c r="SJR491" s="205"/>
      <c r="SJS491" s="205"/>
      <c r="SJT491" s="205"/>
      <c r="SJU491" s="205"/>
      <c r="SJV491" s="205"/>
      <c r="SJW491" s="205"/>
      <c r="SJX491" s="205"/>
      <c r="SJY491" s="205"/>
      <c r="SJZ491" s="205"/>
      <c r="SKA491" s="205"/>
      <c r="SKB491" s="205"/>
      <c r="SKC491" s="205"/>
      <c r="SKD491" s="205"/>
      <c r="SKE491" s="205"/>
      <c r="SKF491" s="205"/>
      <c r="SKG491" s="205"/>
      <c r="SKH491" s="205"/>
      <c r="SKI491" s="205"/>
      <c r="SKJ491" s="205"/>
      <c r="SKK491" s="205"/>
      <c r="SKL491" s="205"/>
      <c r="SKM491" s="205"/>
      <c r="SKN491" s="205"/>
      <c r="SKO491" s="205"/>
      <c r="SKP491" s="205"/>
      <c r="SKQ491" s="206"/>
      <c r="SKR491" s="206"/>
      <c r="SKS491" s="205"/>
      <c r="SKT491" s="207"/>
      <c r="SKU491" s="207"/>
      <c r="SKV491" s="205"/>
      <c r="SKW491" s="205"/>
      <c r="SKX491" s="205"/>
      <c r="SKY491" s="205"/>
      <c r="SKZ491" s="205"/>
      <c r="SLA491" s="205"/>
      <c r="SLB491" s="205"/>
      <c r="SLC491" s="205"/>
      <c r="SLD491" s="205"/>
      <c r="SLE491" s="205"/>
      <c r="SLF491" s="208"/>
      <c r="SLG491" s="209"/>
      <c r="SLH491" s="205"/>
      <c r="SLI491" s="210"/>
      <c r="SLJ491" s="210"/>
      <c r="SLK491" s="205"/>
      <c r="SLL491" s="205"/>
      <c r="SLM491" s="205"/>
      <c r="SLN491" s="205"/>
      <c r="SLO491" s="205"/>
      <c r="SLP491" s="205"/>
      <c r="SLQ491" s="211"/>
      <c r="SLR491" s="211"/>
      <c r="SLS491" s="205"/>
      <c r="SLT491" s="205"/>
      <c r="SLU491" s="205"/>
      <c r="SLV491" s="205"/>
      <c r="SLW491" s="205"/>
      <c r="SLX491" s="205"/>
      <c r="SLY491" s="205"/>
      <c r="SLZ491" s="205"/>
      <c r="SMA491" s="205"/>
      <c r="SMB491" s="205"/>
      <c r="SMC491" s="205"/>
      <c r="SMD491" s="205"/>
      <c r="SME491" s="205"/>
      <c r="SMF491" s="205"/>
      <c r="SMG491" s="205"/>
      <c r="SMH491" s="205"/>
      <c r="SMI491" s="205"/>
      <c r="SMJ491" s="205"/>
      <c r="SMK491" s="205"/>
      <c r="SML491" s="205"/>
      <c r="SMM491" s="205"/>
      <c r="SMN491" s="205"/>
      <c r="SMO491" s="205"/>
      <c r="SMP491" s="205"/>
      <c r="SMQ491" s="205"/>
      <c r="SMR491" s="205"/>
      <c r="SMS491" s="205"/>
      <c r="SMT491" s="205"/>
      <c r="SMU491" s="205"/>
      <c r="SMV491" s="205"/>
      <c r="SMW491" s="205"/>
      <c r="SMX491" s="205"/>
      <c r="SMY491" s="206"/>
      <c r="SMZ491" s="206"/>
      <c r="SNA491" s="205"/>
      <c r="SNB491" s="207"/>
      <c r="SNC491" s="207"/>
      <c r="SND491" s="205"/>
      <c r="SNE491" s="205"/>
      <c r="SNF491" s="205"/>
      <c r="SNG491" s="205"/>
      <c r="SNH491" s="205"/>
      <c r="SNI491" s="205"/>
      <c r="SNJ491" s="205"/>
      <c r="SNK491" s="205"/>
      <c r="SNL491" s="205"/>
      <c r="SNM491" s="205"/>
      <c r="SNN491" s="208"/>
      <c r="SNO491" s="209"/>
      <c r="SNP491" s="205"/>
      <c r="SNQ491" s="210"/>
      <c r="SNR491" s="210"/>
      <c r="SNS491" s="205"/>
      <c r="SNT491" s="205"/>
      <c r="SNU491" s="205"/>
      <c r="SNV491" s="205"/>
      <c r="SNW491" s="205"/>
      <c r="SNX491" s="205"/>
      <c r="SNY491" s="211"/>
      <c r="SNZ491" s="211"/>
      <c r="SOA491" s="205"/>
      <c r="SOB491" s="205"/>
      <c r="SOC491" s="205"/>
      <c r="SOD491" s="205"/>
      <c r="SOE491" s="205"/>
      <c r="SOF491" s="205"/>
      <c r="SOG491" s="205"/>
      <c r="SOH491" s="205"/>
      <c r="SOI491" s="205"/>
      <c r="SOJ491" s="205"/>
      <c r="SOK491" s="205"/>
      <c r="SOL491" s="205"/>
      <c r="SOM491" s="205"/>
      <c r="SON491" s="205"/>
      <c r="SOO491" s="205"/>
      <c r="SOP491" s="205"/>
      <c r="SOQ491" s="205"/>
      <c r="SOR491" s="205"/>
      <c r="SOS491" s="205"/>
      <c r="SOT491" s="205"/>
      <c r="SOU491" s="205"/>
      <c r="SOV491" s="205"/>
      <c r="SOW491" s="205"/>
      <c r="SOX491" s="205"/>
      <c r="SOY491" s="205"/>
      <c r="SOZ491" s="205"/>
      <c r="SPA491" s="205"/>
      <c r="SPB491" s="205"/>
      <c r="SPC491" s="205"/>
      <c r="SPD491" s="205"/>
      <c r="SPE491" s="205"/>
      <c r="SPF491" s="205"/>
      <c r="SPG491" s="206"/>
      <c r="SPH491" s="206"/>
      <c r="SPI491" s="205"/>
      <c r="SPJ491" s="207"/>
      <c r="SPK491" s="207"/>
      <c r="SPL491" s="205"/>
      <c r="SPM491" s="205"/>
      <c r="SPN491" s="205"/>
      <c r="SPO491" s="205"/>
      <c r="SPP491" s="205"/>
      <c r="SPQ491" s="205"/>
      <c r="SPR491" s="205"/>
      <c r="SPS491" s="205"/>
      <c r="SPT491" s="205"/>
      <c r="SPU491" s="205"/>
      <c r="SPV491" s="208"/>
      <c r="SPW491" s="209"/>
      <c r="SPX491" s="205"/>
      <c r="SPY491" s="210"/>
      <c r="SPZ491" s="210"/>
      <c r="SQA491" s="205"/>
      <c r="SQB491" s="205"/>
      <c r="SQC491" s="205"/>
      <c r="SQD491" s="205"/>
      <c r="SQE491" s="205"/>
      <c r="SQF491" s="205"/>
      <c r="SQG491" s="211"/>
      <c r="SQH491" s="211"/>
      <c r="SQI491" s="205"/>
      <c r="SQJ491" s="205"/>
      <c r="SQK491" s="205"/>
      <c r="SQL491" s="205"/>
      <c r="SQM491" s="205"/>
      <c r="SQN491" s="205"/>
      <c r="SQO491" s="205"/>
      <c r="SQP491" s="205"/>
      <c r="SQQ491" s="205"/>
      <c r="SQR491" s="205"/>
      <c r="SQS491" s="205"/>
      <c r="SQT491" s="205"/>
      <c r="SQU491" s="205"/>
      <c r="SQV491" s="205"/>
      <c r="SQW491" s="205"/>
      <c r="SQX491" s="205"/>
      <c r="SQY491" s="205"/>
      <c r="SQZ491" s="205"/>
      <c r="SRA491" s="205"/>
      <c r="SRB491" s="205"/>
      <c r="SRC491" s="205"/>
      <c r="SRD491" s="205"/>
      <c r="SRE491" s="205"/>
      <c r="SRF491" s="205"/>
      <c r="SRG491" s="205"/>
      <c r="SRH491" s="205"/>
      <c r="SRI491" s="205"/>
      <c r="SRJ491" s="205"/>
      <c r="SRK491" s="205"/>
      <c r="SRL491" s="205"/>
      <c r="SRM491" s="205"/>
      <c r="SRN491" s="205"/>
      <c r="SRO491" s="206"/>
      <c r="SRP491" s="206"/>
      <c r="SRQ491" s="205"/>
      <c r="SRR491" s="207"/>
      <c r="SRS491" s="207"/>
      <c r="SRT491" s="205"/>
      <c r="SRU491" s="205"/>
      <c r="SRV491" s="205"/>
      <c r="SRW491" s="205"/>
      <c r="SRX491" s="205"/>
      <c r="SRY491" s="205"/>
      <c r="SRZ491" s="205"/>
      <c r="SSA491" s="205"/>
      <c r="SSB491" s="205"/>
      <c r="SSC491" s="205"/>
      <c r="SSD491" s="208"/>
      <c r="SSE491" s="209"/>
      <c r="SSF491" s="205"/>
      <c r="SSG491" s="210"/>
      <c r="SSH491" s="210"/>
      <c r="SSI491" s="205"/>
      <c r="SSJ491" s="205"/>
      <c r="SSK491" s="205"/>
      <c r="SSL491" s="205"/>
      <c r="SSM491" s="205"/>
      <c r="SSN491" s="205"/>
      <c r="SSO491" s="211"/>
      <c r="SSP491" s="211"/>
      <c r="SSQ491" s="205"/>
      <c r="SSR491" s="205"/>
      <c r="SSS491" s="205"/>
      <c r="SST491" s="205"/>
      <c r="SSU491" s="205"/>
      <c r="SSV491" s="205"/>
      <c r="SSW491" s="205"/>
      <c r="SSX491" s="205"/>
      <c r="SSY491" s="205"/>
      <c r="SSZ491" s="205"/>
      <c r="STA491" s="205"/>
      <c r="STB491" s="205"/>
      <c r="STC491" s="205"/>
      <c r="STD491" s="205"/>
      <c r="STE491" s="205"/>
      <c r="STF491" s="205"/>
      <c r="STG491" s="205"/>
      <c r="STH491" s="205"/>
      <c r="STI491" s="205"/>
      <c r="STJ491" s="205"/>
      <c r="STK491" s="205"/>
      <c r="STL491" s="205"/>
      <c r="STM491" s="205"/>
      <c r="STN491" s="205"/>
      <c r="STO491" s="205"/>
      <c r="STP491" s="205"/>
      <c r="STQ491" s="205"/>
      <c r="STR491" s="205"/>
      <c r="STS491" s="205"/>
      <c r="STT491" s="205"/>
      <c r="STU491" s="205"/>
      <c r="STV491" s="205"/>
      <c r="STW491" s="206"/>
      <c r="STX491" s="206"/>
      <c r="STY491" s="205"/>
      <c r="STZ491" s="207"/>
      <c r="SUA491" s="207"/>
      <c r="SUB491" s="205"/>
      <c r="SUC491" s="205"/>
      <c r="SUD491" s="205"/>
      <c r="SUE491" s="205"/>
      <c r="SUF491" s="205"/>
      <c r="SUG491" s="205"/>
      <c r="SUH491" s="205"/>
      <c r="SUI491" s="205"/>
      <c r="SUJ491" s="205"/>
      <c r="SUK491" s="205"/>
      <c r="SUL491" s="208"/>
      <c r="SUM491" s="209"/>
      <c r="SUN491" s="205"/>
      <c r="SUO491" s="210"/>
      <c r="SUP491" s="210"/>
      <c r="SUQ491" s="205"/>
      <c r="SUR491" s="205"/>
      <c r="SUS491" s="205"/>
      <c r="SUT491" s="205"/>
      <c r="SUU491" s="205"/>
      <c r="SUV491" s="205"/>
      <c r="SUW491" s="211"/>
      <c r="SUX491" s="211"/>
      <c r="SUY491" s="205"/>
      <c r="SUZ491" s="205"/>
      <c r="SVA491" s="205"/>
      <c r="SVB491" s="205"/>
      <c r="SVC491" s="205"/>
      <c r="SVD491" s="205"/>
      <c r="SVE491" s="205"/>
      <c r="SVF491" s="205"/>
      <c r="SVG491" s="205"/>
      <c r="SVH491" s="205"/>
      <c r="SVI491" s="205"/>
      <c r="SVJ491" s="205"/>
      <c r="SVK491" s="205"/>
      <c r="SVL491" s="205"/>
      <c r="SVM491" s="205"/>
      <c r="SVN491" s="205"/>
      <c r="SVO491" s="205"/>
      <c r="SVP491" s="205"/>
      <c r="SVQ491" s="205"/>
      <c r="SVR491" s="205"/>
      <c r="SVS491" s="205"/>
      <c r="SVT491" s="205"/>
      <c r="SVU491" s="205"/>
      <c r="SVV491" s="205"/>
      <c r="SVW491" s="205"/>
      <c r="SVX491" s="205"/>
      <c r="SVY491" s="205"/>
      <c r="SVZ491" s="205"/>
      <c r="SWA491" s="205"/>
      <c r="SWB491" s="205"/>
      <c r="SWC491" s="205"/>
      <c r="SWD491" s="205"/>
      <c r="SWE491" s="206"/>
      <c r="SWF491" s="206"/>
      <c r="SWG491" s="205"/>
      <c r="SWH491" s="207"/>
      <c r="SWI491" s="207"/>
      <c r="SWJ491" s="205"/>
      <c r="SWK491" s="205"/>
      <c r="SWL491" s="205"/>
      <c r="SWM491" s="205"/>
      <c r="SWN491" s="205"/>
      <c r="SWO491" s="205"/>
      <c r="SWP491" s="205"/>
      <c r="SWQ491" s="205"/>
      <c r="SWR491" s="205"/>
      <c r="SWS491" s="205"/>
      <c r="SWT491" s="208"/>
      <c r="SWU491" s="209"/>
      <c r="SWV491" s="205"/>
      <c r="SWW491" s="210"/>
      <c r="SWX491" s="210"/>
      <c r="SWY491" s="205"/>
      <c r="SWZ491" s="205"/>
      <c r="SXA491" s="205"/>
      <c r="SXB491" s="205"/>
      <c r="SXC491" s="205"/>
      <c r="SXD491" s="205"/>
      <c r="SXE491" s="211"/>
      <c r="SXF491" s="211"/>
      <c r="SXG491" s="205"/>
      <c r="SXH491" s="205"/>
      <c r="SXI491" s="205"/>
      <c r="SXJ491" s="205"/>
      <c r="SXK491" s="205"/>
      <c r="SXL491" s="205"/>
      <c r="SXM491" s="205"/>
      <c r="SXN491" s="205"/>
      <c r="SXO491" s="205"/>
      <c r="SXP491" s="205"/>
      <c r="SXQ491" s="205"/>
      <c r="SXR491" s="205"/>
      <c r="SXS491" s="205"/>
      <c r="SXT491" s="205"/>
      <c r="SXU491" s="205"/>
      <c r="SXV491" s="205"/>
      <c r="SXW491" s="205"/>
      <c r="SXX491" s="205"/>
      <c r="SXY491" s="205"/>
      <c r="SXZ491" s="205"/>
      <c r="SYA491" s="205"/>
      <c r="SYB491" s="205"/>
      <c r="SYC491" s="205"/>
      <c r="SYD491" s="205"/>
      <c r="SYE491" s="205"/>
      <c r="SYF491" s="205"/>
      <c r="SYG491" s="205"/>
      <c r="SYH491" s="205"/>
      <c r="SYI491" s="205"/>
      <c r="SYJ491" s="205"/>
      <c r="SYK491" s="205"/>
      <c r="SYL491" s="205"/>
      <c r="SYM491" s="206"/>
      <c r="SYN491" s="206"/>
      <c r="SYO491" s="205"/>
      <c r="SYP491" s="207"/>
      <c r="SYQ491" s="207"/>
      <c r="SYR491" s="205"/>
      <c r="SYS491" s="205"/>
      <c r="SYT491" s="205"/>
      <c r="SYU491" s="205"/>
      <c r="SYV491" s="205"/>
      <c r="SYW491" s="205"/>
      <c r="SYX491" s="205"/>
      <c r="SYY491" s="205"/>
      <c r="SYZ491" s="205"/>
      <c r="SZA491" s="205"/>
      <c r="SZB491" s="208"/>
      <c r="SZC491" s="209"/>
      <c r="SZD491" s="205"/>
      <c r="SZE491" s="210"/>
      <c r="SZF491" s="210"/>
      <c r="SZG491" s="205"/>
      <c r="SZH491" s="205"/>
      <c r="SZI491" s="205"/>
      <c r="SZJ491" s="205"/>
      <c r="SZK491" s="205"/>
      <c r="SZL491" s="205"/>
      <c r="SZM491" s="211"/>
      <c r="SZN491" s="211"/>
      <c r="SZO491" s="205"/>
      <c r="SZP491" s="205"/>
      <c r="SZQ491" s="205"/>
      <c r="SZR491" s="205"/>
      <c r="SZS491" s="205"/>
      <c r="SZT491" s="205"/>
      <c r="SZU491" s="205"/>
      <c r="SZV491" s="205"/>
      <c r="SZW491" s="205"/>
      <c r="SZX491" s="205"/>
      <c r="SZY491" s="205"/>
      <c r="SZZ491" s="205"/>
      <c r="TAA491" s="205"/>
      <c r="TAB491" s="205"/>
      <c r="TAC491" s="205"/>
      <c r="TAD491" s="205"/>
      <c r="TAE491" s="205"/>
      <c r="TAF491" s="205"/>
      <c r="TAG491" s="205"/>
      <c r="TAH491" s="205"/>
      <c r="TAI491" s="205"/>
      <c r="TAJ491" s="205"/>
      <c r="TAK491" s="205"/>
      <c r="TAL491" s="205"/>
      <c r="TAM491" s="205"/>
      <c r="TAN491" s="205"/>
      <c r="TAO491" s="205"/>
      <c r="TAP491" s="205"/>
      <c r="TAQ491" s="205"/>
      <c r="TAR491" s="205"/>
      <c r="TAS491" s="205"/>
      <c r="TAT491" s="205"/>
      <c r="TAU491" s="206"/>
      <c r="TAV491" s="206"/>
      <c r="TAW491" s="205"/>
      <c r="TAX491" s="207"/>
      <c r="TAY491" s="207"/>
      <c r="TAZ491" s="205"/>
      <c r="TBA491" s="205"/>
      <c r="TBB491" s="205"/>
      <c r="TBC491" s="205"/>
      <c r="TBD491" s="205"/>
      <c r="TBE491" s="205"/>
      <c r="TBF491" s="205"/>
      <c r="TBG491" s="205"/>
      <c r="TBH491" s="205"/>
      <c r="TBI491" s="205"/>
      <c r="TBJ491" s="208"/>
      <c r="TBK491" s="209"/>
      <c r="TBL491" s="205"/>
      <c r="TBM491" s="210"/>
      <c r="TBN491" s="210"/>
      <c r="TBO491" s="205"/>
      <c r="TBP491" s="205"/>
      <c r="TBQ491" s="205"/>
      <c r="TBR491" s="205"/>
      <c r="TBS491" s="205"/>
      <c r="TBT491" s="205"/>
      <c r="TBU491" s="211"/>
      <c r="TBV491" s="211"/>
      <c r="TBW491" s="205"/>
      <c r="TBX491" s="205"/>
      <c r="TBY491" s="205"/>
      <c r="TBZ491" s="205"/>
      <c r="TCA491" s="205"/>
      <c r="TCB491" s="205"/>
      <c r="TCC491" s="205"/>
      <c r="TCD491" s="205"/>
      <c r="TCE491" s="205"/>
      <c r="TCF491" s="205"/>
      <c r="TCG491" s="205"/>
      <c r="TCH491" s="205"/>
      <c r="TCI491" s="205"/>
      <c r="TCJ491" s="205"/>
      <c r="TCK491" s="205"/>
      <c r="TCL491" s="205"/>
      <c r="TCM491" s="205"/>
      <c r="TCN491" s="205"/>
      <c r="TCO491" s="205"/>
      <c r="TCP491" s="205"/>
      <c r="TCQ491" s="205"/>
      <c r="TCR491" s="205"/>
      <c r="TCS491" s="205"/>
      <c r="TCT491" s="205"/>
      <c r="TCU491" s="205"/>
      <c r="TCV491" s="205"/>
      <c r="TCW491" s="205"/>
      <c r="TCX491" s="205"/>
      <c r="TCY491" s="205"/>
      <c r="TCZ491" s="205"/>
      <c r="TDA491" s="205"/>
      <c r="TDB491" s="205"/>
      <c r="TDC491" s="206"/>
      <c r="TDD491" s="206"/>
      <c r="TDE491" s="205"/>
      <c r="TDF491" s="207"/>
      <c r="TDG491" s="207"/>
      <c r="TDH491" s="205"/>
      <c r="TDI491" s="205"/>
      <c r="TDJ491" s="205"/>
      <c r="TDK491" s="205"/>
      <c r="TDL491" s="205"/>
      <c r="TDM491" s="205"/>
      <c r="TDN491" s="205"/>
      <c r="TDO491" s="205"/>
      <c r="TDP491" s="205"/>
      <c r="TDQ491" s="205"/>
      <c r="TDR491" s="208"/>
      <c r="TDS491" s="209"/>
      <c r="TDT491" s="205"/>
      <c r="TDU491" s="210"/>
      <c r="TDV491" s="210"/>
      <c r="TDW491" s="205"/>
      <c r="TDX491" s="205"/>
      <c r="TDY491" s="205"/>
      <c r="TDZ491" s="205"/>
      <c r="TEA491" s="205"/>
      <c r="TEB491" s="205"/>
      <c r="TEC491" s="211"/>
      <c r="TED491" s="211"/>
      <c r="TEE491" s="205"/>
      <c r="TEF491" s="205"/>
      <c r="TEG491" s="205"/>
      <c r="TEH491" s="205"/>
      <c r="TEI491" s="205"/>
      <c r="TEJ491" s="205"/>
      <c r="TEK491" s="205"/>
      <c r="TEL491" s="205"/>
      <c r="TEM491" s="205"/>
      <c r="TEN491" s="205"/>
      <c r="TEO491" s="205"/>
      <c r="TEP491" s="205"/>
      <c r="TEQ491" s="205"/>
      <c r="TER491" s="205"/>
      <c r="TES491" s="205"/>
      <c r="TET491" s="205"/>
      <c r="TEU491" s="205"/>
      <c r="TEV491" s="205"/>
      <c r="TEW491" s="205"/>
      <c r="TEX491" s="205"/>
      <c r="TEY491" s="205"/>
      <c r="TEZ491" s="205"/>
      <c r="TFA491" s="205"/>
      <c r="TFB491" s="205"/>
      <c r="TFC491" s="205"/>
      <c r="TFD491" s="205"/>
      <c r="TFE491" s="205"/>
      <c r="TFF491" s="205"/>
      <c r="TFG491" s="205"/>
      <c r="TFH491" s="205"/>
      <c r="TFI491" s="205"/>
      <c r="TFJ491" s="205"/>
      <c r="TFK491" s="206"/>
      <c r="TFL491" s="206"/>
      <c r="TFM491" s="205"/>
      <c r="TFN491" s="207"/>
      <c r="TFO491" s="207"/>
      <c r="TFP491" s="205"/>
      <c r="TFQ491" s="205"/>
      <c r="TFR491" s="205"/>
      <c r="TFS491" s="205"/>
      <c r="TFT491" s="205"/>
      <c r="TFU491" s="205"/>
      <c r="TFV491" s="205"/>
      <c r="TFW491" s="205"/>
      <c r="TFX491" s="205"/>
      <c r="TFY491" s="205"/>
      <c r="TFZ491" s="208"/>
      <c r="TGA491" s="209"/>
      <c r="TGB491" s="205"/>
      <c r="TGC491" s="210"/>
      <c r="TGD491" s="210"/>
      <c r="TGE491" s="205"/>
      <c r="TGF491" s="205"/>
      <c r="TGG491" s="205"/>
      <c r="TGH491" s="205"/>
      <c r="TGI491" s="205"/>
      <c r="TGJ491" s="205"/>
      <c r="TGK491" s="211"/>
      <c r="TGL491" s="211"/>
      <c r="TGM491" s="205"/>
      <c r="TGN491" s="205"/>
      <c r="TGO491" s="205"/>
      <c r="TGP491" s="205"/>
      <c r="TGQ491" s="205"/>
      <c r="TGR491" s="205"/>
      <c r="TGS491" s="205"/>
      <c r="TGT491" s="205"/>
      <c r="TGU491" s="205"/>
      <c r="TGV491" s="205"/>
      <c r="TGW491" s="205"/>
      <c r="TGX491" s="205"/>
      <c r="TGY491" s="205"/>
      <c r="TGZ491" s="205"/>
      <c r="THA491" s="205"/>
      <c r="THB491" s="205"/>
      <c r="THC491" s="205"/>
      <c r="THD491" s="205"/>
      <c r="THE491" s="205"/>
      <c r="THF491" s="205"/>
      <c r="THG491" s="205"/>
      <c r="THH491" s="205"/>
      <c r="THI491" s="205"/>
      <c r="THJ491" s="205"/>
      <c r="THK491" s="205"/>
      <c r="THL491" s="205"/>
      <c r="THM491" s="205"/>
      <c r="THN491" s="205"/>
      <c r="THO491" s="205"/>
      <c r="THP491" s="205"/>
      <c r="THQ491" s="205"/>
      <c r="THR491" s="205"/>
      <c r="THS491" s="206"/>
      <c r="THT491" s="206"/>
      <c r="THU491" s="205"/>
      <c r="THV491" s="207"/>
      <c r="THW491" s="207"/>
      <c r="THX491" s="205"/>
      <c r="THY491" s="205"/>
      <c r="THZ491" s="205"/>
      <c r="TIA491" s="205"/>
      <c r="TIB491" s="205"/>
      <c r="TIC491" s="205"/>
      <c r="TID491" s="205"/>
      <c r="TIE491" s="205"/>
      <c r="TIF491" s="205"/>
      <c r="TIG491" s="205"/>
      <c r="TIH491" s="208"/>
      <c r="TII491" s="209"/>
      <c r="TIJ491" s="205"/>
      <c r="TIK491" s="210"/>
      <c r="TIL491" s="210"/>
      <c r="TIM491" s="205"/>
      <c r="TIN491" s="205"/>
      <c r="TIO491" s="205"/>
      <c r="TIP491" s="205"/>
      <c r="TIQ491" s="205"/>
      <c r="TIR491" s="205"/>
      <c r="TIS491" s="211"/>
      <c r="TIT491" s="211"/>
      <c r="TIU491" s="205"/>
      <c r="TIV491" s="205"/>
      <c r="TIW491" s="205"/>
      <c r="TIX491" s="205"/>
      <c r="TIY491" s="205"/>
      <c r="TIZ491" s="205"/>
      <c r="TJA491" s="205"/>
      <c r="TJB491" s="205"/>
      <c r="TJC491" s="205"/>
      <c r="TJD491" s="205"/>
      <c r="TJE491" s="205"/>
      <c r="TJF491" s="205"/>
      <c r="TJG491" s="205"/>
      <c r="TJH491" s="205"/>
      <c r="TJI491" s="205"/>
      <c r="TJJ491" s="205"/>
      <c r="TJK491" s="205"/>
      <c r="TJL491" s="205"/>
      <c r="TJM491" s="205"/>
      <c r="TJN491" s="205"/>
      <c r="TJO491" s="205"/>
      <c r="TJP491" s="205"/>
      <c r="TJQ491" s="205"/>
      <c r="TJR491" s="205"/>
      <c r="TJS491" s="205"/>
      <c r="TJT491" s="205"/>
      <c r="TJU491" s="205"/>
      <c r="TJV491" s="205"/>
      <c r="TJW491" s="205"/>
      <c r="TJX491" s="205"/>
      <c r="TJY491" s="205"/>
      <c r="TJZ491" s="205"/>
      <c r="TKA491" s="206"/>
      <c r="TKB491" s="206"/>
      <c r="TKC491" s="205"/>
      <c r="TKD491" s="207"/>
      <c r="TKE491" s="207"/>
      <c r="TKF491" s="205"/>
      <c r="TKG491" s="205"/>
      <c r="TKH491" s="205"/>
      <c r="TKI491" s="205"/>
      <c r="TKJ491" s="205"/>
      <c r="TKK491" s="205"/>
      <c r="TKL491" s="205"/>
      <c r="TKM491" s="205"/>
      <c r="TKN491" s="205"/>
      <c r="TKO491" s="205"/>
      <c r="TKP491" s="208"/>
      <c r="TKQ491" s="209"/>
      <c r="TKR491" s="205"/>
      <c r="TKS491" s="210"/>
      <c r="TKT491" s="210"/>
      <c r="TKU491" s="205"/>
      <c r="TKV491" s="205"/>
      <c r="TKW491" s="205"/>
      <c r="TKX491" s="205"/>
      <c r="TKY491" s="205"/>
      <c r="TKZ491" s="205"/>
      <c r="TLA491" s="211"/>
      <c r="TLB491" s="211"/>
      <c r="TLC491" s="205"/>
      <c r="TLD491" s="205"/>
      <c r="TLE491" s="205"/>
      <c r="TLF491" s="205"/>
      <c r="TLG491" s="205"/>
      <c r="TLH491" s="205"/>
      <c r="TLI491" s="205"/>
      <c r="TLJ491" s="205"/>
      <c r="TLK491" s="205"/>
      <c r="TLL491" s="205"/>
      <c r="TLM491" s="205"/>
      <c r="TLN491" s="205"/>
      <c r="TLO491" s="205"/>
      <c r="TLP491" s="205"/>
      <c r="TLQ491" s="205"/>
      <c r="TLR491" s="205"/>
      <c r="TLS491" s="205"/>
      <c r="TLT491" s="205"/>
      <c r="TLU491" s="205"/>
      <c r="TLV491" s="205"/>
      <c r="TLW491" s="205"/>
      <c r="TLX491" s="205"/>
      <c r="TLY491" s="205"/>
      <c r="TLZ491" s="205"/>
      <c r="TMA491" s="205"/>
      <c r="TMB491" s="205"/>
      <c r="TMC491" s="205"/>
      <c r="TMD491" s="205"/>
      <c r="TME491" s="205"/>
      <c r="TMF491" s="205"/>
      <c r="TMG491" s="205"/>
      <c r="TMH491" s="205"/>
      <c r="TMI491" s="206"/>
      <c r="TMJ491" s="206"/>
      <c r="TMK491" s="205"/>
      <c r="TML491" s="207"/>
      <c r="TMM491" s="207"/>
      <c r="TMN491" s="205"/>
      <c r="TMO491" s="205"/>
      <c r="TMP491" s="205"/>
      <c r="TMQ491" s="205"/>
      <c r="TMR491" s="205"/>
      <c r="TMS491" s="205"/>
      <c r="TMT491" s="205"/>
      <c r="TMU491" s="205"/>
      <c r="TMV491" s="205"/>
      <c r="TMW491" s="205"/>
      <c r="TMX491" s="208"/>
      <c r="TMY491" s="209"/>
      <c r="TMZ491" s="205"/>
      <c r="TNA491" s="210"/>
      <c r="TNB491" s="210"/>
      <c r="TNC491" s="205"/>
      <c r="TND491" s="205"/>
      <c r="TNE491" s="205"/>
      <c r="TNF491" s="205"/>
      <c r="TNG491" s="205"/>
      <c r="TNH491" s="205"/>
      <c r="TNI491" s="211"/>
      <c r="TNJ491" s="211"/>
      <c r="TNK491" s="205"/>
      <c r="TNL491" s="205"/>
      <c r="TNM491" s="205"/>
      <c r="TNN491" s="205"/>
      <c r="TNO491" s="205"/>
      <c r="TNP491" s="205"/>
      <c r="TNQ491" s="205"/>
      <c r="TNR491" s="205"/>
      <c r="TNS491" s="205"/>
      <c r="TNT491" s="205"/>
      <c r="TNU491" s="205"/>
      <c r="TNV491" s="205"/>
      <c r="TNW491" s="205"/>
      <c r="TNX491" s="205"/>
      <c r="TNY491" s="205"/>
      <c r="TNZ491" s="205"/>
      <c r="TOA491" s="205"/>
      <c r="TOB491" s="205"/>
      <c r="TOC491" s="205"/>
      <c r="TOD491" s="205"/>
      <c r="TOE491" s="205"/>
      <c r="TOF491" s="205"/>
      <c r="TOG491" s="205"/>
      <c r="TOH491" s="205"/>
      <c r="TOI491" s="205"/>
      <c r="TOJ491" s="205"/>
      <c r="TOK491" s="205"/>
      <c r="TOL491" s="205"/>
      <c r="TOM491" s="205"/>
      <c r="TON491" s="205"/>
      <c r="TOO491" s="205"/>
      <c r="TOP491" s="205"/>
      <c r="TOQ491" s="206"/>
      <c r="TOR491" s="206"/>
      <c r="TOS491" s="205"/>
      <c r="TOT491" s="207"/>
      <c r="TOU491" s="207"/>
      <c r="TOV491" s="205"/>
      <c r="TOW491" s="205"/>
      <c r="TOX491" s="205"/>
      <c r="TOY491" s="205"/>
      <c r="TOZ491" s="205"/>
      <c r="TPA491" s="205"/>
      <c r="TPB491" s="205"/>
      <c r="TPC491" s="205"/>
      <c r="TPD491" s="205"/>
      <c r="TPE491" s="205"/>
      <c r="TPF491" s="208"/>
      <c r="TPG491" s="209"/>
      <c r="TPH491" s="205"/>
      <c r="TPI491" s="210"/>
      <c r="TPJ491" s="210"/>
      <c r="TPK491" s="205"/>
      <c r="TPL491" s="205"/>
      <c r="TPM491" s="205"/>
      <c r="TPN491" s="205"/>
      <c r="TPO491" s="205"/>
      <c r="TPP491" s="205"/>
      <c r="TPQ491" s="211"/>
      <c r="TPR491" s="211"/>
      <c r="TPS491" s="205"/>
      <c r="TPT491" s="205"/>
      <c r="TPU491" s="205"/>
      <c r="TPV491" s="205"/>
      <c r="TPW491" s="205"/>
      <c r="TPX491" s="205"/>
      <c r="TPY491" s="205"/>
      <c r="TPZ491" s="205"/>
      <c r="TQA491" s="205"/>
      <c r="TQB491" s="205"/>
      <c r="TQC491" s="205"/>
      <c r="TQD491" s="205"/>
      <c r="TQE491" s="205"/>
      <c r="TQF491" s="205"/>
      <c r="TQG491" s="205"/>
      <c r="TQH491" s="205"/>
      <c r="TQI491" s="205"/>
      <c r="TQJ491" s="205"/>
      <c r="TQK491" s="205"/>
      <c r="TQL491" s="205"/>
      <c r="TQM491" s="205"/>
      <c r="TQN491" s="205"/>
      <c r="TQO491" s="205"/>
      <c r="TQP491" s="205"/>
      <c r="TQQ491" s="205"/>
      <c r="TQR491" s="205"/>
      <c r="TQS491" s="205"/>
      <c r="TQT491" s="205"/>
      <c r="TQU491" s="205"/>
      <c r="TQV491" s="205"/>
      <c r="TQW491" s="205"/>
      <c r="TQX491" s="205"/>
      <c r="TQY491" s="206"/>
      <c r="TQZ491" s="206"/>
      <c r="TRA491" s="205"/>
      <c r="TRB491" s="207"/>
      <c r="TRC491" s="207"/>
      <c r="TRD491" s="205"/>
      <c r="TRE491" s="205"/>
      <c r="TRF491" s="205"/>
      <c r="TRG491" s="205"/>
      <c r="TRH491" s="205"/>
      <c r="TRI491" s="205"/>
      <c r="TRJ491" s="205"/>
      <c r="TRK491" s="205"/>
      <c r="TRL491" s="205"/>
      <c r="TRM491" s="205"/>
      <c r="TRN491" s="208"/>
      <c r="TRO491" s="209"/>
      <c r="TRP491" s="205"/>
      <c r="TRQ491" s="210"/>
      <c r="TRR491" s="210"/>
      <c r="TRS491" s="205"/>
      <c r="TRT491" s="205"/>
      <c r="TRU491" s="205"/>
      <c r="TRV491" s="205"/>
      <c r="TRW491" s="205"/>
      <c r="TRX491" s="205"/>
      <c r="TRY491" s="211"/>
      <c r="TRZ491" s="211"/>
      <c r="TSA491" s="205"/>
      <c r="TSB491" s="205"/>
      <c r="TSC491" s="205"/>
      <c r="TSD491" s="205"/>
      <c r="TSE491" s="205"/>
      <c r="TSF491" s="205"/>
      <c r="TSG491" s="205"/>
      <c r="TSH491" s="205"/>
      <c r="TSI491" s="205"/>
      <c r="TSJ491" s="205"/>
      <c r="TSK491" s="205"/>
      <c r="TSL491" s="205"/>
      <c r="TSM491" s="205"/>
      <c r="TSN491" s="205"/>
      <c r="TSO491" s="205"/>
      <c r="TSP491" s="205"/>
      <c r="TSQ491" s="205"/>
      <c r="TSR491" s="205"/>
      <c r="TSS491" s="205"/>
      <c r="TST491" s="205"/>
      <c r="TSU491" s="205"/>
      <c r="TSV491" s="205"/>
      <c r="TSW491" s="205"/>
      <c r="TSX491" s="205"/>
      <c r="TSY491" s="205"/>
      <c r="TSZ491" s="205"/>
      <c r="TTA491" s="205"/>
      <c r="TTB491" s="205"/>
      <c r="TTC491" s="205"/>
      <c r="TTD491" s="205"/>
      <c r="TTE491" s="205"/>
      <c r="TTF491" s="205"/>
      <c r="TTG491" s="206"/>
      <c r="TTH491" s="206"/>
      <c r="TTI491" s="205"/>
      <c r="TTJ491" s="207"/>
      <c r="TTK491" s="207"/>
      <c r="TTL491" s="205"/>
      <c r="TTM491" s="205"/>
      <c r="TTN491" s="205"/>
      <c r="TTO491" s="205"/>
      <c r="TTP491" s="205"/>
      <c r="TTQ491" s="205"/>
      <c r="TTR491" s="205"/>
      <c r="TTS491" s="205"/>
      <c r="TTT491" s="205"/>
      <c r="TTU491" s="205"/>
      <c r="TTV491" s="208"/>
      <c r="TTW491" s="209"/>
      <c r="TTX491" s="205"/>
      <c r="TTY491" s="210"/>
      <c r="TTZ491" s="210"/>
      <c r="TUA491" s="205"/>
      <c r="TUB491" s="205"/>
      <c r="TUC491" s="205"/>
      <c r="TUD491" s="205"/>
      <c r="TUE491" s="205"/>
      <c r="TUF491" s="205"/>
      <c r="TUG491" s="211"/>
      <c r="TUH491" s="211"/>
      <c r="TUI491" s="205"/>
      <c r="TUJ491" s="205"/>
      <c r="TUK491" s="205"/>
      <c r="TUL491" s="205"/>
      <c r="TUM491" s="205"/>
      <c r="TUN491" s="205"/>
      <c r="TUO491" s="205"/>
      <c r="TUP491" s="205"/>
      <c r="TUQ491" s="205"/>
      <c r="TUR491" s="205"/>
      <c r="TUS491" s="205"/>
      <c r="TUT491" s="205"/>
      <c r="TUU491" s="205"/>
      <c r="TUV491" s="205"/>
      <c r="TUW491" s="205"/>
      <c r="TUX491" s="205"/>
      <c r="TUY491" s="205"/>
      <c r="TUZ491" s="205"/>
      <c r="TVA491" s="205"/>
      <c r="TVB491" s="205"/>
      <c r="TVC491" s="205"/>
      <c r="TVD491" s="205"/>
      <c r="TVE491" s="205"/>
      <c r="TVF491" s="205"/>
      <c r="TVG491" s="205"/>
      <c r="TVH491" s="205"/>
      <c r="TVI491" s="205"/>
      <c r="TVJ491" s="205"/>
      <c r="TVK491" s="205"/>
      <c r="TVL491" s="205"/>
      <c r="TVM491" s="205"/>
      <c r="TVN491" s="205"/>
      <c r="TVO491" s="206"/>
      <c r="TVP491" s="206"/>
      <c r="TVQ491" s="205"/>
      <c r="TVR491" s="207"/>
      <c r="TVS491" s="207"/>
      <c r="TVT491" s="205"/>
      <c r="TVU491" s="205"/>
      <c r="TVV491" s="205"/>
      <c r="TVW491" s="205"/>
      <c r="TVX491" s="205"/>
      <c r="TVY491" s="205"/>
      <c r="TVZ491" s="205"/>
      <c r="TWA491" s="205"/>
      <c r="TWB491" s="205"/>
      <c r="TWC491" s="205"/>
      <c r="TWD491" s="208"/>
      <c r="TWE491" s="209"/>
      <c r="TWF491" s="205"/>
      <c r="TWG491" s="210"/>
      <c r="TWH491" s="210"/>
      <c r="TWI491" s="205"/>
      <c r="TWJ491" s="205"/>
      <c r="TWK491" s="205"/>
      <c r="TWL491" s="205"/>
      <c r="TWM491" s="205"/>
      <c r="TWN491" s="205"/>
      <c r="TWO491" s="211"/>
      <c r="TWP491" s="211"/>
      <c r="TWQ491" s="205"/>
      <c r="TWR491" s="205"/>
      <c r="TWS491" s="205"/>
      <c r="TWT491" s="205"/>
      <c r="TWU491" s="205"/>
      <c r="TWV491" s="205"/>
      <c r="TWW491" s="205"/>
      <c r="TWX491" s="205"/>
      <c r="TWY491" s="205"/>
      <c r="TWZ491" s="205"/>
      <c r="TXA491" s="205"/>
      <c r="TXB491" s="205"/>
      <c r="TXC491" s="205"/>
      <c r="TXD491" s="205"/>
      <c r="TXE491" s="205"/>
      <c r="TXF491" s="205"/>
      <c r="TXG491" s="205"/>
      <c r="TXH491" s="205"/>
      <c r="TXI491" s="205"/>
      <c r="TXJ491" s="205"/>
      <c r="TXK491" s="205"/>
      <c r="TXL491" s="205"/>
      <c r="TXM491" s="205"/>
      <c r="TXN491" s="205"/>
      <c r="TXO491" s="205"/>
      <c r="TXP491" s="205"/>
      <c r="TXQ491" s="205"/>
      <c r="TXR491" s="205"/>
      <c r="TXS491" s="205"/>
      <c r="TXT491" s="205"/>
      <c r="TXU491" s="205"/>
      <c r="TXV491" s="205"/>
      <c r="TXW491" s="206"/>
      <c r="TXX491" s="206"/>
      <c r="TXY491" s="205"/>
      <c r="TXZ491" s="207"/>
      <c r="TYA491" s="207"/>
      <c r="TYB491" s="205"/>
      <c r="TYC491" s="205"/>
      <c r="TYD491" s="205"/>
      <c r="TYE491" s="205"/>
      <c r="TYF491" s="205"/>
      <c r="TYG491" s="205"/>
      <c r="TYH491" s="205"/>
      <c r="TYI491" s="205"/>
      <c r="TYJ491" s="205"/>
      <c r="TYK491" s="205"/>
      <c r="TYL491" s="208"/>
      <c r="TYM491" s="209"/>
      <c r="TYN491" s="205"/>
      <c r="TYO491" s="210"/>
      <c r="TYP491" s="210"/>
      <c r="TYQ491" s="205"/>
      <c r="TYR491" s="205"/>
      <c r="TYS491" s="205"/>
      <c r="TYT491" s="205"/>
      <c r="TYU491" s="205"/>
      <c r="TYV491" s="205"/>
      <c r="TYW491" s="211"/>
      <c r="TYX491" s="211"/>
      <c r="TYY491" s="205"/>
      <c r="TYZ491" s="205"/>
      <c r="TZA491" s="205"/>
      <c r="TZB491" s="205"/>
      <c r="TZC491" s="205"/>
      <c r="TZD491" s="205"/>
      <c r="TZE491" s="205"/>
      <c r="TZF491" s="205"/>
      <c r="TZG491" s="205"/>
      <c r="TZH491" s="205"/>
      <c r="TZI491" s="205"/>
      <c r="TZJ491" s="205"/>
      <c r="TZK491" s="205"/>
      <c r="TZL491" s="205"/>
      <c r="TZM491" s="205"/>
      <c r="TZN491" s="205"/>
      <c r="TZO491" s="205"/>
      <c r="TZP491" s="205"/>
      <c r="TZQ491" s="205"/>
      <c r="TZR491" s="205"/>
      <c r="TZS491" s="205"/>
      <c r="TZT491" s="205"/>
      <c r="TZU491" s="205"/>
      <c r="TZV491" s="205"/>
      <c r="TZW491" s="205"/>
      <c r="TZX491" s="205"/>
      <c r="TZY491" s="205"/>
      <c r="TZZ491" s="205"/>
      <c r="UAA491" s="205"/>
      <c r="UAB491" s="205"/>
      <c r="UAC491" s="205"/>
      <c r="UAD491" s="205"/>
      <c r="UAE491" s="206"/>
      <c r="UAF491" s="206"/>
      <c r="UAG491" s="205"/>
      <c r="UAH491" s="207"/>
      <c r="UAI491" s="207"/>
      <c r="UAJ491" s="205"/>
      <c r="UAK491" s="205"/>
      <c r="UAL491" s="205"/>
      <c r="UAM491" s="205"/>
      <c r="UAN491" s="205"/>
      <c r="UAO491" s="205"/>
      <c r="UAP491" s="205"/>
      <c r="UAQ491" s="205"/>
      <c r="UAR491" s="205"/>
      <c r="UAS491" s="205"/>
      <c r="UAT491" s="208"/>
      <c r="UAU491" s="209"/>
      <c r="UAV491" s="205"/>
      <c r="UAW491" s="210"/>
      <c r="UAX491" s="210"/>
      <c r="UAY491" s="205"/>
      <c r="UAZ491" s="205"/>
      <c r="UBA491" s="205"/>
      <c r="UBB491" s="205"/>
      <c r="UBC491" s="205"/>
      <c r="UBD491" s="205"/>
      <c r="UBE491" s="211"/>
      <c r="UBF491" s="211"/>
      <c r="UBG491" s="205"/>
      <c r="UBH491" s="205"/>
      <c r="UBI491" s="205"/>
      <c r="UBJ491" s="205"/>
      <c r="UBK491" s="205"/>
      <c r="UBL491" s="205"/>
      <c r="UBM491" s="205"/>
      <c r="UBN491" s="205"/>
      <c r="UBO491" s="205"/>
      <c r="UBP491" s="205"/>
      <c r="UBQ491" s="205"/>
      <c r="UBR491" s="205"/>
      <c r="UBS491" s="205"/>
      <c r="UBT491" s="205"/>
      <c r="UBU491" s="205"/>
      <c r="UBV491" s="205"/>
      <c r="UBW491" s="205"/>
      <c r="UBX491" s="205"/>
      <c r="UBY491" s="205"/>
      <c r="UBZ491" s="205"/>
      <c r="UCA491" s="205"/>
      <c r="UCB491" s="205"/>
      <c r="UCC491" s="205"/>
      <c r="UCD491" s="205"/>
      <c r="UCE491" s="205"/>
      <c r="UCF491" s="205"/>
      <c r="UCG491" s="205"/>
      <c r="UCH491" s="205"/>
      <c r="UCI491" s="205"/>
      <c r="UCJ491" s="205"/>
      <c r="UCK491" s="205"/>
      <c r="UCL491" s="205"/>
      <c r="UCM491" s="206"/>
      <c r="UCN491" s="206"/>
      <c r="UCO491" s="205"/>
      <c r="UCP491" s="207"/>
      <c r="UCQ491" s="207"/>
      <c r="UCR491" s="205"/>
      <c r="UCS491" s="205"/>
      <c r="UCT491" s="205"/>
      <c r="UCU491" s="205"/>
      <c r="UCV491" s="205"/>
      <c r="UCW491" s="205"/>
      <c r="UCX491" s="205"/>
      <c r="UCY491" s="205"/>
      <c r="UCZ491" s="205"/>
      <c r="UDA491" s="205"/>
      <c r="UDB491" s="208"/>
      <c r="UDC491" s="209"/>
      <c r="UDD491" s="205"/>
      <c r="UDE491" s="210"/>
      <c r="UDF491" s="210"/>
      <c r="UDG491" s="205"/>
      <c r="UDH491" s="205"/>
      <c r="UDI491" s="205"/>
      <c r="UDJ491" s="205"/>
      <c r="UDK491" s="205"/>
      <c r="UDL491" s="205"/>
      <c r="UDM491" s="211"/>
      <c r="UDN491" s="211"/>
      <c r="UDO491" s="205"/>
      <c r="UDP491" s="205"/>
      <c r="UDQ491" s="205"/>
      <c r="UDR491" s="205"/>
      <c r="UDS491" s="205"/>
      <c r="UDT491" s="205"/>
      <c r="UDU491" s="205"/>
      <c r="UDV491" s="205"/>
      <c r="UDW491" s="205"/>
      <c r="UDX491" s="205"/>
      <c r="UDY491" s="205"/>
      <c r="UDZ491" s="205"/>
      <c r="UEA491" s="205"/>
      <c r="UEB491" s="205"/>
      <c r="UEC491" s="205"/>
      <c r="UED491" s="205"/>
      <c r="UEE491" s="205"/>
      <c r="UEF491" s="205"/>
      <c r="UEG491" s="205"/>
      <c r="UEH491" s="205"/>
      <c r="UEI491" s="205"/>
      <c r="UEJ491" s="205"/>
      <c r="UEK491" s="205"/>
      <c r="UEL491" s="205"/>
      <c r="UEM491" s="205"/>
      <c r="UEN491" s="205"/>
      <c r="UEO491" s="205"/>
      <c r="UEP491" s="205"/>
      <c r="UEQ491" s="205"/>
      <c r="UER491" s="205"/>
      <c r="UES491" s="205"/>
      <c r="UET491" s="205"/>
      <c r="UEU491" s="206"/>
      <c r="UEV491" s="206"/>
      <c r="UEW491" s="205"/>
      <c r="UEX491" s="207"/>
      <c r="UEY491" s="207"/>
      <c r="UEZ491" s="205"/>
      <c r="UFA491" s="205"/>
      <c r="UFB491" s="205"/>
      <c r="UFC491" s="205"/>
      <c r="UFD491" s="205"/>
      <c r="UFE491" s="205"/>
      <c r="UFF491" s="205"/>
      <c r="UFG491" s="205"/>
      <c r="UFH491" s="205"/>
      <c r="UFI491" s="205"/>
      <c r="UFJ491" s="208"/>
      <c r="UFK491" s="209"/>
      <c r="UFL491" s="205"/>
      <c r="UFM491" s="210"/>
      <c r="UFN491" s="210"/>
      <c r="UFO491" s="205"/>
      <c r="UFP491" s="205"/>
      <c r="UFQ491" s="205"/>
      <c r="UFR491" s="205"/>
      <c r="UFS491" s="205"/>
      <c r="UFT491" s="205"/>
      <c r="UFU491" s="211"/>
      <c r="UFV491" s="211"/>
      <c r="UFW491" s="205"/>
      <c r="UFX491" s="205"/>
      <c r="UFY491" s="205"/>
      <c r="UFZ491" s="205"/>
      <c r="UGA491" s="205"/>
      <c r="UGB491" s="205"/>
      <c r="UGC491" s="205"/>
      <c r="UGD491" s="205"/>
      <c r="UGE491" s="205"/>
      <c r="UGF491" s="205"/>
      <c r="UGG491" s="205"/>
      <c r="UGH491" s="205"/>
      <c r="UGI491" s="205"/>
      <c r="UGJ491" s="205"/>
      <c r="UGK491" s="205"/>
      <c r="UGL491" s="205"/>
      <c r="UGM491" s="205"/>
      <c r="UGN491" s="205"/>
      <c r="UGO491" s="205"/>
      <c r="UGP491" s="205"/>
      <c r="UGQ491" s="205"/>
      <c r="UGR491" s="205"/>
      <c r="UGS491" s="205"/>
      <c r="UGT491" s="205"/>
      <c r="UGU491" s="205"/>
      <c r="UGV491" s="205"/>
      <c r="UGW491" s="205"/>
      <c r="UGX491" s="205"/>
      <c r="UGY491" s="205"/>
      <c r="UGZ491" s="205"/>
      <c r="UHA491" s="205"/>
      <c r="UHB491" s="205"/>
      <c r="UHC491" s="206"/>
      <c r="UHD491" s="206"/>
      <c r="UHE491" s="205"/>
      <c r="UHF491" s="207"/>
      <c r="UHG491" s="207"/>
      <c r="UHH491" s="205"/>
      <c r="UHI491" s="205"/>
      <c r="UHJ491" s="205"/>
      <c r="UHK491" s="205"/>
      <c r="UHL491" s="205"/>
      <c r="UHM491" s="205"/>
      <c r="UHN491" s="205"/>
      <c r="UHO491" s="205"/>
      <c r="UHP491" s="205"/>
      <c r="UHQ491" s="205"/>
      <c r="UHR491" s="208"/>
      <c r="UHS491" s="209"/>
      <c r="UHT491" s="205"/>
      <c r="UHU491" s="210"/>
      <c r="UHV491" s="210"/>
      <c r="UHW491" s="205"/>
      <c r="UHX491" s="205"/>
      <c r="UHY491" s="205"/>
      <c r="UHZ491" s="205"/>
      <c r="UIA491" s="205"/>
      <c r="UIB491" s="205"/>
      <c r="UIC491" s="211"/>
      <c r="UID491" s="211"/>
      <c r="UIE491" s="205"/>
      <c r="UIF491" s="205"/>
      <c r="UIG491" s="205"/>
      <c r="UIH491" s="205"/>
      <c r="UII491" s="205"/>
      <c r="UIJ491" s="205"/>
      <c r="UIK491" s="205"/>
      <c r="UIL491" s="205"/>
      <c r="UIM491" s="205"/>
      <c r="UIN491" s="205"/>
      <c r="UIO491" s="205"/>
      <c r="UIP491" s="205"/>
      <c r="UIQ491" s="205"/>
      <c r="UIR491" s="205"/>
      <c r="UIS491" s="205"/>
      <c r="UIT491" s="205"/>
      <c r="UIU491" s="205"/>
      <c r="UIV491" s="205"/>
      <c r="UIW491" s="205"/>
      <c r="UIX491" s="205"/>
      <c r="UIY491" s="205"/>
      <c r="UIZ491" s="205"/>
      <c r="UJA491" s="205"/>
      <c r="UJB491" s="205"/>
      <c r="UJC491" s="205"/>
      <c r="UJD491" s="205"/>
      <c r="UJE491" s="205"/>
      <c r="UJF491" s="205"/>
      <c r="UJG491" s="205"/>
      <c r="UJH491" s="205"/>
      <c r="UJI491" s="205"/>
      <c r="UJJ491" s="205"/>
      <c r="UJK491" s="206"/>
      <c r="UJL491" s="206"/>
      <c r="UJM491" s="205"/>
      <c r="UJN491" s="207"/>
      <c r="UJO491" s="207"/>
      <c r="UJP491" s="205"/>
      <c r="UJQ491" s="205"/>
      <c r="UJR491" s="205"/>
      <c r="UJS491" s="205"/>
      <c r="UJT491" s="205"/>
      <c r="UJU491" s="205"/>
      <c r="UJV491" s="205"/>
      <c r="UJW491" s="205"/>
      <c r="UJX491" s="205"/>
      <c r="UJY491" s="205"/>
      <c r="UJZ491" s="208"/>
      <c r="UKA491" s="209"/>
      <c r="UKB491" s="205"/>
      <c r="UKC491" s="210"/>
      <c r="UKD491" s="210"/>
      <c r="UKE491" s="205"/>
      <c r="UKF491" s="205"/>
      <c r="UKG491" s="205"/>
      <c r="UKH491" s="205"/>
      <c r="UKI491" s="205"/>
      <c r="UKJ491" s="205"/>
      <c r="UKK491" s="211"/>
      <c r="UKL491" s="211"/>
      <c r="UKM491" s="205"/>
      <c r="UKN491" s="205"/>
      <c r="UKO491" s="205"/>
      <c r="UKP491" s="205"/>
      <c r="UKQ491" s="205"/>
      <c r="UKR491" s="205"/>
      <c r="UKS491" s="205"/>
      <c r="UKT491" s="205"/>
      <c r="UKU491" s="205"/>
      <c r="UKV491" s="205"/>
      <c r="UKW491" s="205"/>
      <c r="UKX491" s="205"/>
      <c r="UKY491" s="205"/>
      <c r="UKZ491" s="205"/>
      <c r="ULA491" s="205"/>
      <c r="ULB491" s="205"/>
      <c r="ULC491" s="205"/>
      <c r="ULD491" s="205"/>
      <c r="ULE491" s="205"/>
      <c r="ULF491" s="205"/>
      <c r="ULG491" s="205"/>
      <c r="ULH491" s="205"/>
      <c r="ULI491" s="205"/>
      <c r="ULJ491" s="205"/>
      <c r="ULK491" s="205"/>
      <c r="ULL491" s="205"/>
      <c r="ULM491" s="205"/>
      <c r="ULN491" s="205"/>
      <c r="ULO491" s="205"/>
      <c r="ULP491" s="205"/>
      <c r="ULQ491" s="205"/>
      <c r="ULR491" s="205"/>
      <c r="ULS491" s="206"/>
      <c r="ULT491" s="206"/>
      <c r="ULU491" s="205"/>
      <c r="ULV491" s="207"/>
      <c r="ULW491" s="207"/>
      <c r="ULX491" s="205"/>
      <c r="ULY491" s="205"/>
      <c r="ULZ491" s="205"/>
      <c r="UMA491" s="205"/>
      <c r="UMB491" s="205"/>
      <c r="UMC491" s="205"/>
      <c r="UMD491" s="205"/>
      <c r="UME491" s="205"/>
      <c r="UMF491" s="205"/>
      <c r="UMG491" s="205"/>
      <c r="UMH491" s="208"/>
      <c r="UMI491" s="209"/>
      <c r="UMJ491" s="205"/>
      <c r="UMK491" s="210"/>
      <c r="UML491" s="210"/>
      <c r="UMM491" s="205"/>
      <c r="UMN491" s="205"/>
      <c r="UMO491" s="205"/>
      <c r="UMP491" s="205"/>
      <c r="UMQ491" s="205"/>
      <c r="UMR491" s="205"/>
      <c r="UMS491" s="211"/>
      <c r="UMT491" s="211"/>
      <c r="UMU491" s="205"/>
      <c r="UMV491" s="205"/>
      <c r="UMW491" s="205"/>
      <c r="UMX491" s="205"/>
      <c r="UMY491" s="205"/>
      <c r="UMZ491" s="205"/>
      <c r="UNA491" s="205"/>
      <c r="UNB491" s="205"/>
      <c r="UNC491" s="205"/>
      <c r="UND491" s="205"/>
      <c r="UNE491" s="205"/>
      <c r="UNF491" s="205"/>
      <c r="UNG491" s="205"/>
      <c r="UNH491" s="205"/>
      <c r="UNI491" s="205"/>
      <c r="UNJ491" s="205"/>
      <c r="UNK491" s="205"/>
      <c r="UNL491" s="205"/>
      <c r="UNM491" s="205"/>
      <c r="UNN491" s="205"/>
      <c r="UNO491" s="205"/>
      <c r="UNP491" s="205"/>
      <c r="UNQ491" s="205"/>
      <c r="UNR491" s="205"/>
      <c r="UNS491" s="205"/>
      <c r="UNT491" s="205"/>
      <c r="UNU491" s="205"/>
      <c r="UNV491" s="205"/>
      <c r="UNW491" s="205"/>
      <c r="UNX491" s="205"/>
      <c r="UNY491" s="205"/>
      <c r="UNZ491" s="205"/>
      <c r="UOA491" s="206"/>
      <c r="UOB491" s="206"/>
      <c r="UOC491" s="205"/>
      <c r="UOD491" s="207"/>
      <c r="UOE491" s="207"/>
      <c r="UOF491" s="205"/>
      <c r="UOG491" s="205"/>
      <c r="UOH491" s="205"/>
      <c r="UOI491" s="205"/>
      <c r="UOJ491" s="205"/>
      <c r="UOK491" s="205"/>
      <c r="UOL491" s="205"/>
      <c r="UOM491" s="205"/>
      <c r="UON491" s="205"/>
      <c r="UOO491" s="205"/>
      <c r="UOP491" s="208"/>
      <c r="UOQ491" s="209"/>
      <c r="UOR491" s="205"/>
      <c r="UOS491" s="210"/>
      <c r="UOT491" s="210"/>
      <c r="UOU491" s="205"/>
      <c r="UOV491" s="205"/>
      <c r="UOW491" s="205"/>
      <c r="UOX491" s="205"/>
      <c r="UOY491" s="205"/>
      <c r="UOZ491" s="205"/>
      <c r="UPA491" s="211"/>
      <c r="UPB491" s="211"/>
      <c r="UPC491" s="205"/>
      <c r="UPD491" s="205"/>
      <c r="UPE491" s="205"/>
      <c r="UPF491" s="205"/>
      <c r="UPG491" s="205"/>
      <c r="UPH491" s="205"/>
      <c r="UPI491" s="205"/>
      <c r="UPJ491" s="205"/>
      <c r="UPK491" s="205"/>
      <c r="UPL491" s="205"/>
      <c r="UPM491" s="205"/>
      <c r="UPN491" s="205"/>
      <c r="UPO491" s="205"/>
      <c r="UPP491" s="205"/>
      <c r="UPQ491" s="205"/>
      <c r="UPR491" s="205"/>
      <c r="UPS491" s="205"/>
      <c r="UPT491" s="205"/>
      <c r="UPU491" s="205"/>
      <c r="UPV491" s="205"/>
      <c r="UPW491" s="205"/>
      <c r="UPX491" s="205"/>
      <c r="UPY491" s="205"/>
      <c r="UPZ491" s="205"/>
      <c r="UQA491" s="205"/>
      <c r="UQB491" s="205"/>
      <c r="UQC491" s="205"/>
      <c r="UQD491" s="205"/>
      <c r="UQE491" s="205"/>
      <c r="UQF491" s="205"/>
      <c r="UQG491" s="205"/>
      <c r="UQH491" s="205"/>
      <c r="UQI491" s="206"/>
      <c r="UQJ491" s="206"/>
      <c r="UQK491" s="205"/>
      <c r="UQL491" s="207"/>
      <c r="UQM491" s="207"/>
      <c r="UQN491" s="205"/>
      <c r="UQO491" s="205"/>
      <c r="UQP491" s="205"/>
      <c r="UQQ491" s="205"/>
      <c r="UQR491" s="205"/>
      <c r="UQS491" s="205"/>
      <c r="UQT491" s="205"/>
      <c r="UQU491" s="205"/>
      <c r="UQV491" s="205"/>
      <c r="UQW491" s="205"/>
      <c r="UQX491" s="208"/>
      <c r="UQY491" s="209"/>
      <c r="UQZ491" s="205"/>
      <c r="URA491" s="210"/>
      <c r="URB491" s="210"/>
      <c r="URC491" s="205"/>
      <c r="URD491" s="205"/>
      <c r="URE491" s="205"/>
      <c r="URF491" s="205"/>
      <c r="URG491" s="205"/>
      <c r="URH491" s="205"/>
      <c r="URI491" s="211"/>
      <c r="URJ491" s="211"/>
      <c r="URK491" s="205"/>
      <c r="URL491" s="205"/>
      <c r="URM491" s="205"/>
      <c r="URN491" s="205"/>
      <c r="URO491" s="205"/>
      <c r="URP491" s="205"/>
      <c r="URQ491" s="205"/>
      <c r="URR491" s="205"/>
      <c r="URS491" s="205"/>
      <c r="URT491" s="205"/>
      <c r="URU491" s="205"/>
      <c r="URV491" s="205"/>
      <c r="URW491" s="205"/>
      <c r="URX491" s="205"/>
      <c r="URY491" s="205"/>
      <c r="URZ491" s="205"/>
      <c r="USA491" s="205"/>
      <c r="USB491" s="205"/>
      <c r="USC491" s="205"/>
      <c r="USD491" s="205"/>
      <c r="USE491" s="205"/>
      <c r="USF491" s="205"/>
      <c r="USG491" s="205"/>
      <c r="USH491" s="205"/>
      <c r="USI491" s="205"/>
      <c r="USJ491" s="205"/>
      <c r="USK491" s="205"/>
      <c r="USL491" s="205"/>
      <c r="USM491" s="205"/>
      <c r="USN491" s="205"/>
      <c r="USO491" s="205"/>
      <c r="USP491" s="205"/>
      <c r="USQ491" s="206"/>
      <c r="USR491" s="206"/>
      <c r="USS491" s="205"/>
      <c r="UST491" s="207"/>
      <c r="USU491" s="207"/>
      <c r="USV491" s="205"/>
      <c r="USW491" s="205"/>
      <c r="USX491" s="205"/>
      <c r="USY491" s="205"/>
      <c r="USZ491" s="205"/>
      <c r="UTA491" s="205"/>
      <c r="UTB491" s="205"/>
      <c r="UTC491" s="205"/>
      <c r="UTD491" s="205"/>
      <c r="UTE491" s="205"/>
      <c r="UTF491" s="208"/>
      <c r="UTG491" s="209"/>
      <c r="UTH491" s="205"/>
      <c r="UTI491" s="210"/>
      <c r="UTJ491" s="210"/>
      <c r="UTK491" s="205"/>
      <c r="UTL491" s="205"/>
      <c r="UTM491" s="205"/>
      <c r="UTN491" s="205"/>
      <c r="UTO491" s="205"/>
      <c r="UTP491" s="205"/>
      <c r="UTQ491" s="211"/>
      <c r="UTR491" s="211"/>
      <c r="UTS491" s="205"/>
      <c r="UTT491" s="205"/>
      <c r="UTU491" s="205"/>
      <c r="UTV491" s="205"/>
      <c r="UTW491" s="205"/>
      <c r="UTX491" s="205"/>
      <c r="UTY491" s="205"/>
      <c r="UTZ491" s="205"/>
      <c r="UUA491" s="205"/>
      <c r="UUB491" s="205"/>
      <c r="UUC491" s="205"/>
      <c r="UUD491" s="205"/>
      <c r="UUE491" s="205"/>
      <c r="UUF491" s="205"/>
      <c r="UUG491" s="205"/>
      <c r="UUH491" s="205"/>
      <c r="UUI491" s="205"/>
      <c r="UUJ491" s="205"/>
      <c r="UUK491" s="205"/>
      <c r="UUL491" s="205"/>
      <c r="UUM491" s="205"/>
      <c r="UUN491" s="205"/>
      <c r="UUO491" s="205"/>
      <c r="UUP491" s="205"/>
      <c r="UUQ491" s="205"/>
      <c r="UUR491" s="205"/>
      <c r="UUS491" s="205"/>
      <c r="UUT491" s="205"/>
      <c r="UUU491" s="205"/>
      <c r="UUV491" s="205"/>
      <c r="UUW491" s="205"/>
      <c r="UUX491" s="205"/>
      <c r="UUY491" s="206"/>
      <c r="UUZ491" s="206"/>
      <c r="UVA491" s="205"/>
      <c r="UVB491" s="207"/>
      <c r="UVC491" s="207"/>
      <c r="UVD491" s="205"/>
      <c r="UVE491" s="205"/>
      <c r="UVF491" s="205"/>
      <c r="UVG491" s="205"/>
      <c r="UVH491" s="205"/>
      <c r="UVI491" s="205"/>
      <c r="UVJ491" s="205"/>
      <c r="UVK491" s="205"/>
      <c r="UVL491" s="205"/>
      <c r="UVM491" s="205"/>
      <c r="UVN491" s="208"/>
      <c r="UVO491" s="209"/>
      <c r="UVP491" s="205"/>
      <c r="UVQ491" s="210"/>
      <c r="UVR491" s="210"/>
      <c r="UVS491" s="205"/>
      <c r="UVT491" s="205"/>
      <c r="UVU491" s="205"/>
      <c r="UVV491" s="205"/>
      <c r="UVW491" s="205"/>
      <c r="UVX491" s="205"/>
      <c r="UVY491" s="211"/>
      <c r="UVZ491" s="211"/>
      <c r="UWA491" s="205"/>
      <c r="UWB491" s="205"/>
      <c r="UWC491" s="205"/>
      <c r="UWD491" s="205"/>
      <c r="UWE491" s="205"/>
      <c r="UWF491" s="205"/>
      <c r="UWG491" s="205"/>
      <c r="UWH491" s="205"/>
      <c r="UWI491" s="205"/>
      <c r="UWJ491" s="205"/>
      <c r="UWK491" s="205"/>
      <c r="UWL491" s="205"/>
      <c r="UWM491" s="205"/>
      <c r="UWN491" s="205"/>
      <c r="UWO491" s="205"/>
      <c r="UWP491" s="205"/>
      <c r="UWQ491" s="205"/>
      <c r="UWR491" s="205"/>
      <c r="UWS491" s="205"/>
      <c r="UWT491" s="205"/>
      <c r="UWU491" s="205"/>
      <c r="UWV491" s="205"/>
      <c r="UWW491" s="205"/>
      <c r="UWX491" s="205"/>
      <c r="UWY491" s="205"/>
      <c r="UWZ491" s="205"/>
      <c r="UXA491" s="205"/>
      <c r="UXB491" s="205"/>
      <c r="UXC491" s="205"/>
      <c r="UXD491" s="205"/>
      <c r="UXE491" s="205"/>
      <c r="UXF491" s="205"/>
      <c r="UXG491" s="206"/>
      <c r="UXH491" s="206"/>
      <c r="UXI491" s="205"/>
      <c r="UXJ491" s="207"/>
      <c r="UXK491" s="207"/>
      <c r="UXL491" s="205"/>
      <c r="UXM491" s="205"/>
      <c r="UXN491" s="205"/>
      <c r="UXO491" s="205"/>
      <c r="UXP491" s="205"/>
      <c r="UXQ491" s="205"/>
      <c r="UXR491" s="205"/>
      <c r="UXS491" s="205"/>
      <c r="UXT491" s="205"/>
      <c r="UXU491" s="205"/>
      <c r="UXV491" s="208"/>
      <c r="UXW491" s="209"/>
      <c r="UXX491" s="205"/>
      <c r="UXY491" s="210"/>
      <c r="UXZ491" s="210"/>
      <c r="UYA491" s="205"/>
      <c r="UYB491" s="205"/>
      <c r="UYC491" s="205"/>
      <c r="UYD491" s="205"/>
      <c r="UYE491" s="205"/>
      <c r="UYF491" s="205"/>
      <c r="UYG491" s="211"/>
      <c r="UYH491" s="211"/>
      <c r="UYI491" s="205"/>
      <c r="UYJ491" s="205"/>
      <c r="UYK491" s="205"/>
      <c r="UYL491" s="205"/>
      <c r="UYM491" s="205"/>
      <c r="UYN491" s="205"/>
      <c r="UYO491" s="205"/>
      <c r="UYP491" s="205"/>
      <c r="UYQ491" s="205"/>
      <c r="UYR491" s="205"/>
      <c r="UYS491" s="205"/>
      <c r="UYT491" s="205"/>
      <c r="UYU491" s="205"/>
      <c r="UYV491" s="205"/>
      <c r="UYW491" s="205"/>
      <c r="UYX491" s="205"/>
      <c r="UYY491" s="205"/>
      <c r="UYZ491" s="205"/>
      <c r="UZA491" s="205"/>
      <c r="UZB491" s="205"/>
      <c r="UZC491" s="205"/>
      <c r="UZD491" s="205"/>
      <c r="UZE491" s="205"/>
      <c r="UZF491" s="205"/>
      <c r="UZG491" s="205"/>
      <c r="UZH491" s="205"/>
      <c r="UZI491" s="205"/>
      <c r="UZJ491" s="205"/>
      <c r="UZK491" s="205"/>
      <c r="UZL491" s="205"/>
      <c r="UZM491" s="205"/>
      <c r="UZN491" s="205"/>
      <c r="UZO491" s="206"/>
      <c r="UZP491" s="206"/>
      <c r="UZQ491" s="205"/>
      <c r="UZR491" s="207"/>
      <c r="UZS491" s="207"/>
      <c r="UZT491" s="205"/>
      <c r="UZU491" s="205"/>
      <c r="UZV491" s="205"/>
      <c r="UZW491" s="205"/>
      <c r="UZX491" s="205"/>
      <c r="UZY491" s="205"/>
      <c r="UZZ491" s="205"/>
      <c r="VAA491" s="205"/>
      <c r="VAB491" s="205"/>
      <c r="VAC491" s="205"/>
      <c r="VAD491" s="208"/>
      <c r="VAE491" s="209"/>
      <c r="VAF491" s="205"/>
      <c r="VAG491" s="210"/>
      <c r="VAH491" s="210"/>
      <c r="VAI491" s="205"/>
      <c r="VAJ491" s="205"/>
      <c r="VAK491" s="205"/>
      <c r="VAL491" s="205"/>
      <c r="VAM491" s="205"/>
      <c r="VAN491" s="205"/>
      <c r="VAO491" s="211"/>
      <c r="VAP491" s="211"/>
      <c r="VAQ491" s="205"/>
      <c r="VAR491" s="205"/>
      <c r="VAS491" s="205"/>
      <c r="VAT491" s="205"/>
      <c r="VAU491" s="205"/>
      <c r="VAV491" s="205"/>
      <c r="VAW491" s="205"/>
      <c r="VAX491" s="205"/>
      <c r="VAY491" s="205"/>
      <c r="VAZ491" s="205"/>
      <c r="VBA491" s="205"/>
      <c r="VBB491" s="205"/>
      <c r="VBC491" s="205"/>
      <c r="VBD491" s="205"/>
      <c r="VBE491" s="205"/>
      <c r="VBF491" s="205"/>
      <c r="VBG491" s="205"/>
      <c r="VBH491" s="205"/>
      <c r="VBI491" s="205"/>
      <c r="VBJ491" s="205"/>
      <c r="VBK491" s="205"/>
      <c r="VBL491" s="205"/>
      <c r="VBM491" s="205"/>
      <c r="VBN491" s="205"/>
      <c r="VBO491" s="205"/>
      <c r="VBP491" s="205"/>
      <c r="VBQ491" s="205"/>
      <c r="VBR491" s="205"/>
      <c r="VBS491" s="205"/>
      <c r="VBT491" s="205"/>
      <c r="VBU491" s="205"/>
      <c r="VBV491" s="205"/>
      <c r="VBW491" s="206"/>
      <c r="VBX491" s="206"/>
      <c r="VBY491" s="205"/>
      <c r="VBZ491" s="207"/>
      <c r="VCA491" s="207"/>
      <c r="VCB491" s="205"/>
      <c r="VCC491" s="205"/>
      <c r="VCD491" s="205"/>
      <c r="VCE491" s="205"/>
      <c r="VCF491" s="205"/>
      <c r="VCG491" s="205"/>
      <c r="VCH491" s="205"/>
      <c r="VCI491" s="205"/>
      <c r="VCJ491" s="205"/>
      <c r="VCK491" s="205"/>
      <c r="VCL491" s="208"/>
      <c r="VCM491" s="209"/>
      <c r="VCN491" s="205"/>
      <c r="VCO491" s="210"/>
      <c r="VCP491" s="210"/>
      <c r="VCQ491" s="205"/>
      <c r="VCR491" s="205"/>
      <c r="VCS491" s="205"/>
      <c r="VCT491" s="205"/>
      <c r="VCU491" s="205"/>
      <c r="VCV491" s="205"/>
      <c r="VCW491" s="211"/>
      <c r="VCX491" s="211"/>
      <c r="VCY491" s="205"/>
      <c r="VCZ491" s="205"/>
      <c r="VDA491" s="205"/>
      <c r="VDB491" s="205"/>
      <c r="VDC491" s="205"/>
      <c r="VDD491" s="205"/>
      <c r="VDE491" s="205"/>
      <c r="VDF491" s="205"/>
      <c r="VDG491" s="205"/>
      <c r="VDH491" s="205"/>
      <c r="VDI491" s="205"/>
      <c r="VDJ491" s="205"/>
      <c r="VDK491" s="205"/>
      <c r="VDL491" s="205"/>
      <c r="VDM491" s="205"/>
      <c r="VDN491" s="205"/>
      <c r="VDO491" s="205"/>
      <c r="VDP491" s="205"/>
      <c r="VDQ491" s="205"/>
      <c r="VDR491" s="205"/>
      <c r="VDS491" s="205"/>
      <c r="VDT491" s="205"/>
      <c r="VDU491" s="205"/>
      <c r="VDV491" s="205"/>
      <c r="VDW491" s="205"/>
      <c r="VDX491" s="205"/>
      <c r="VDY491" s="205"/>
      <c r="VDZ491" s="205"/>
      <c r="VEA491" s="205"/>
      <c r="VEB491" s="205"/>
      <c r="VEC491" s="205"/>
      <c r="VED491" s="205"/>
      <c r="VEE491" s="206"/>
      <c r="VEF491" s="206"/>
      <c r="VEG491" s="205"/>
      <c r="VEH491" s="207"/>
      <c r="VEI491" s="207"/>
      <c r="VEJ491" s="205"/>
      <c r="VEK491" s="205"/>
      <c r="VEL491" s="205"/>
      <c r="VEM491" s="205"/>
      <c r="VEN491" s="205"/>
      <c r="VEO491" s="205"/>
      <c r="VEP491" s="205"/>
      <c r="VEQ491" s="205"/>
      <c r="VER491" s="205"/>
      <c r="VES491" s="205"/>
      <c r="VET491" s="208"/>
      <c r="VEU491" s="209"/>
      <c r="VEV491" s="205"/>
      <c r="VEW491" s="210"/>
      <c r="VEX491" s="210"/>
      <c r="VEY491" s="205"/>
      <c r="VEZ491" s="205"/>
      <c r="VFA491" s="205"/>
      <c r="VFB491" s="205"/>
      <c r="VFC491" s="205"/>
      <c r="VFD491" s="205"/>
      <c r="VFE491" s="211"/>
      <c r="VFF491" s="211"/>
      <c r="VFG491" s="205"/>
      <c r="VFH491" s="205"/>
      <c r="VFI491" s="205"/>
      <c r="VFJ491" s="205"/>
      <c r="VFK491" s="205"/>
      <c r="VFL491" s="205"/>
      <c r="VFM491" s="205"/>
      <c r="VFN491" s="205"/>
      <c r="VFO491" s="205"/>
      <c r="VFP491" s="205"/>
      <c r="VFQ491" s="205"/>
      <c r="VFR491" s="205"/>
      <c r="VFS491" s="205"/>
      <c r="VFT491" s="205"/>
      <c r="VFU491" s="205"/>
      <c r="VFV491" s="205"/>
      <c r="VFW491" s="205"/>
      <c r="VFX491" s="205"/>
      <c r="VFY491" s="205"/>
      <c r="VFZ491" s="205"/>
      <c r="VGA491" s="205"/>
      <c r="VGB491" s="205"/>
      <c r="VGC491" s="205"/>
      <c r="VGD491" s="205"/>
      <c r="VGE491" s="205"/>
      <c r="VGF491" s="205"/>
      <c r="VGG491" s="205"/>
      <c r="VGH491" s="205"/>
      <c r="VGI491" s="205"/>
      <c r="VGJ491" s="205"/>
      <c r="VGK491" s="205"/>
      <c r="VGL491" s="205"/>
      <c r="VGM491" s="206"/>
      <c r="VGN491" s="206"/>
      <c r="VGO491" s="205"/>
      <c r="VGP491" s="207"/>
      <c r="VGQ491" s="207"/>
      <c r="VGR491" s="205"/>
      <c r="VGS491" s="205"/>
      <c r="VGT491" s="205"/>
      <c r="VGU491" s="205"/>
      <c r="VGV491" s="205"/>
      <c r="VGW491" s="205"/>
      <c r="VGX491" s="205"/>
      <c r="VGY491" s="205"/>
      <c r="VGZ491" s="205"/>
      <c r="VHA491" s="205"/>
      <c r="VHB491" s="208"/>
      <c r="VHC491" s="209"/>
      <c r="VHD491" s="205"/>
      <c r="VHE491" s="210"/>
      <c r="VHF491" s="210"/>
      <c r="VHG491" s="205"/>
      <c r="VHH491" s="205"/>
      <c r="VHI491" s="205"/>
      <c r="VHJ491" s="205"/>
      <c r="VHK491" s="205"/>
      <c r="VHL491" s="205"/>
      <c r="VHM491" s="211"/>
      <c r="VHN491" s="211"/>
      <c r="VHO491" s="205"/>
      <c r="VHP491" s="205"/>
      <c r="VHQ491" s="205"/>
      <c r="VHR491" s="205"/>
      <c r="VHS491" s="205"/>
      <c r="VHT491" s="205"/>
      <c r="VHU491" s="205"/>
      <c r="VHV491" s="205"/>
      <c r="VHW491" s="205"/>
      <c r="VHX491" s="205"/>
      <c r="VHY491" s="205"/>
      <c r="VHZ491" s="205"/>
      <c r="VIA491" s="205"/>
      <c r="VIB491" s="205"/>
      <c r="VIC491" s="205"/>
      <c r="VID491" s="205"/>
      <c r="VIE491" s="205"/>
      <c r="VIF491" s="205"/>
      <c r="VIG491" s="205"/>
      <c r="VIH491" s="205"/>
      <c r="VII491" s="205"/>
      <c r="VIJ491" s="205"/>
      <c r="VIK491" s="205"/>
      <c r="VIL491" s="205"/>
      <c r="VIM491" s="205"/>
      <c r="VIN491" s="205"/>
      <c r="VIO491" s="205"/>
      <c r="VIP491" s="205"/>
      <c r="VIQ491" s="205"/>
      <c r="VIR491" s="205"/>
      <c r="VIS491" s="205"/>
      <c r="VIT491" s="205"/>
      <c r="VIU491" s="206"/>
      <c r="VIV491" s="206"/>
      <c r="VIW491" s="205"/>
      <c r="VIX491" s="207"/>
      <c r="VIY491" s="207"/>
      <c r="VIZ491" s="205"/>
      <c r="VJA491" s="205"/>
      <c r="VJB491" s="205"/>
      <c r="VJC491" s="205"/>
      <c r="VJD491" s="205"/>
      <c r="VJE491" s="205"/>
      <c r="VJF491" s="205"/>
      <c r="VJG491" s="205"/>
      <c r="VJH491" s="205"/>
      <c r="VJI491" s="205"/>
      <c r="VJJ491" s="208"/>
      <c r="VJK491" s="209"/>
      <c r="VJL491" s="205"/>
      <c r="VJM491" s="210"/>
      <c r="VJN491" s="210"/>
      <c r="VJO491" s="205"/>
      <c r="VJP491" s="205"/>
      <c r="VJQ491" s="205"/>
      <c r="VJR491" s="205"/>
      <c r="VJS491" s="205"/>
      <c r="VJT491" s="205"/>
      <c r="VJU491" s="211"/>
      <c r="VJV491" s="211"/>
      <c r="VJW491" s="205"/>
      <c r="VJX491" s="205"/>
      <c r="VJY491" s="205"/>
      <c r="VJZ491" s="205"/>
      <c r="VKA491" s="205"/>
      <c r="VKB491" s="205"/>
      <c r="VKC491" s="205"/>
      <c r="VKD491" s="205"/>
      <c r="VKE491" s="205"/>
      <c r="VKF491" s="205"/>
      <c r="VKG491" s="205"/>
      <c r="VKH491" s="205"/>
      <c r="VKI491" s="205"/>
      <c r="VKJ491" s="205"/>
      <c r="VKK491" s="205"/>
      <c r="VKL491" s="205"/>
      <c r="VKM491" s="205"/>
      <c r="VKN491" s="205"/>
      <c r="VKO491" s="205"/>
      <c r="VKP491" s="205"/>
      <c r="VKQ491" s="205"/>
      <c r="VKR491" s="205"/>
      <c r="VKS491" s="205"/>
      <c r="VKT491" s="205"/>
      <c r="VKU491" s="205"/>
      <c r="VKV491" s="205"/>
      <c r="VKW491" s="205"/>
      <c r="VKX491" s="205"/>
      <c r="VKY491" s="205"/>
      <c r="VKZ491" s="205"/>
      <c r="VLA491" s="205"/>
      <c r="VLB491" s="205"/>
      <c r="VLC491" s="206"/>
      <c r="VLD491" s="206"/>
      <c r="VLE491" s="205"/>
      <c r="VLF491" s="207"/>
      <c r="VLG491" s="207"/>
      <c r="VLH491" s="205"/>
      <c r="VLI491" s="205"/>
      <c r="VLJ491" s="205"/>
      <c r="VLK491" s="205"/>
      <c r="VLL491" s="205"/>
      <c r="VLM491" s="205"/>
      <c r="VLN491" s="205"/>
      <c r="VLO491" s="205"/>
      <c r="VLP491" s="205"/>
      <c r="VLQ491" s="205"/>
      <c r="VLR491" s="208"/>
      <c r="VLS491" s="209"/>
      <c r="VLT491" s="205"/>
      <c r="VLU491" s="210"/>
      <c r="VLV491" s="210"/>
      <c r="VLW491" s="205"/>
      <c r="VLX491" s="205"/>
      <c r="VLY491" s="205"/>
      <c r="VLZ491" s="205"/>
      <c r="VMA491" s="205"/>
      <c r="VMB491" s="205"/>
      <c r="VMC491" s="211"/>
      <c r="VMD491" s="211"/>
      <c r="VME491" s="205"/>
      <c r="VMF491" s="205"/>
      <c r="VMG491" s="205"/>
      <c r="VMH491" s="205"/>
      <c r="VMI491" s="205"/>
      <c r="VMJ491" s="205"/>
      <c r="VMK491" s="205"/>
      <c r="VML491" s="205"/>
      <c r="VMM491" s="205"/>
      <c r="VMN491" s="205"/>
      <c r="VMO491" s="205"/>
      <c r="VMP491" s="205"/>
      <c r="VMQ491" s="205"/>
      <c r="VMR491" s="205"/>
      <c r="VMS491" s="205"/>
      <c r="VMT491" s="205"/>
      <c r="VMU491" s="205"/>
      <c r="VMV491" s="205"/>
      <c r="VMW491" s="205"/>
      <c r="VMX491" s="205"/>
      <c r="VMY491" s="205"/>
      <c r="VMZ491" s="205"/>
      <c r="VNA491" s="205"/>
      <c r="VNB491" s="205"/>
      <c r="VNC491" s="205"/>
      <c r="VND491" s="205"/>
      <c r="VNE491" s="205"/>
      <c r="VNF491" s="205"/>
      <c r="VNG491" s="205"/>
      <c r="VNH491" s="205"/>
      <c r="VNI491" s="205"/>
      <c r="VNJ491" s="205"/>
      <c r="VNK491" s="206"/>
      <c r="VNL491" s="206"/>
      <c r="VNM491" s="205"/>
      <c r="VNN491" s="207"/>
      <c r="VNO491" s="207"/>
      <c r="VNP491" s="205"/>
      <c r="VNQ491" s="205"/>
      <c r="VNR491" s="205"/>
      <c r="VNS491" s="205"/>
      <c r="VNT491" s="205"/>
      <c r="VNU491" s="205"/>
      <c r="VNV491" s="205"/>
      <c r="VNW491" s="205"/>
      <c r="VNX491" s="205"/>
      <c r="VNY491" s="205"/>
      <c r="VNZ491" s="208"/>
      <c r="VOA491" s="209"/>
      <c r="VOB491" s="205"/>
      <c r="VOC491" s="210"/>
      <c r="VOD491" s="210"/>
      <c r="VOE491" s="205"/>
      <c r="VOF491" s="205"/>
      <c r="VOG491" s="205"/>
      <c r="VOH491" s="205"/>
      <c r="VOI491" s="205"/>
      <c r="VOJ491" s="205"/>
      <c r="VOK491" s="211"/>
      <c r="VOL491" s="211"/>
      <c r="VOM491" s="205"/>
      <c r="VON491" s="205"/>
      <c r="VOO491" s="205"/>
      <c r="VOP491" s="205"/>
      <c r="VOQ491" s="205"/>
      <c r="VOR491" s="205"/>
      <c r="VOS491" s="205"/>
      <c r="VOT491" s="205"/>
      <c r="VOU491" s="205"/>
      <c r="VOV491" s="205"/>
      <c r="VOW491" s="205"/>
      <c r="VOX491" s="205"/>
      <c r="VOY491" s="205"/>
      <c r="VOZ491" s="205"/>
      <c r="VPA491" s="205"/>
      <c r="VPB491" s="205"/>
      <c r="VPC491" s="205"/>
      <c r="VPD491" s="205"/>
      <c r="VPE491" s="205"/>
      <c r="VPF491" s="205"/>
      <c r="VPG491" s="205"/>
      <c r="VPH491" s="205"/>
      <c r="VPI491" s="205"/>
      <c r="VPJ491" s="205"/>
      <c r="VPK491" s="205"/>
      <c r="VPL491" s="205"/>
      <c r="VPM491" s="205"/>
      <c r="VPN491" s="205"/>
      <c r="VPO491" s="205"/>
      <c r="VPP491" s="205"/>
      <c r="VPQ491" s="205"/>
      <c r="VPR491" s="205"/>
      <c r="VPS491" s="206"/>
      <c r="VPT491" s="206"/>
      <c r="VPU491" s="205"/>
      <c r="VPV491" s="207"/>
      <c r="VPW491" s="207"/>
      <c r="VPX491" s="205"/>
      <c r="VPY491" s="205"/>
      <c r="VPZ491" s="205"/>
      <c r="VQA491" s="205"/>
      <c r="VQB491" s="205"/>
      <c r="VQC491" s="205"/>
      <c r="VQD491" s="205"/>
      <c r="VQE491" s="205"/>
      <c r="VQF491" s="205"/>
      <c r="VQG491" s="205"/>
      <c r="VQH491" s="208"/>
      <c r="VQI491" s="209"/>
      <c r="VQJ491" s="205"/>
      <c r="VQK491" s="210"/>
      <c r="VQL491" s="210"/>
      <c r="VQM491" s="205"/>
      <c r="VQN491" s="205"/>
      <c r="VQO491" s="205"/>
      <c r="VQP491" s="205"/>
      <c r="VQQ491" s="205"/>
      <c r="VQR491" s="205"/>
      <c r="VQS491" s="211"/>
      <c r="VQT491" s="211"/>
      <c r="VQU491" s="205"/>
      <c r="VQV491" s="205"/>
      <c r="VQW491" s="205"/>
      <c r="VQX491" s="205"/>
      <c r="VQY491" s="205"/>
      <c r="VQZ491" s="205"/>
      <c r="VRA491" s="205"/>
      <c r="VRB491" s="205"/>
      <c r="VRC491" s="205"/>
      <c r="VRD491" s="205"/>
      <c r="VRE491" s="205"/>
      <c r="VRF491" s="205"/>
      <c r="VRG491" s="205"/>
      <c r="VRH491" s="205"/>
      <c r="VRI491" s="205"/>
      <c r="VRJ491" s="205"/>
      <c r="VRK491" s="205"/>
      <c r="VRL491" s="205"/>
      <c r="VRM491" s="205"/>
      <c r="VRN491" s="205"/>
      <c r="VRO491" s="205"/>
      <c r="VRP491" s="205"/>
      <c r="VRQ491" s="205"/>
      <c r="VRR491" s="205"/>
      <c r="VRS491" s="205"/>
      <c r="VRT491" s="205"/>
      <c r="VRU491" s="205"/>
      <c r="VRV491" s="205"/>
      <c r="VRW491" s="205"/>
      <c r="VRX491" s="205"/>
      <c r="VRY491" s="205"/>
      <c r="VRZ491" s="205"/>
      <c r="VSA491" s="206"/>
      <c r="VSB491" s="206"/>
      <c r="VSC491" s="205"/>
      <c r="VSD491" s="207"/>
      <c r="VSE491" s="207"/>
      <c r="VSF491" s="205"/>
      <c r="VSG491" s="205"/>
      <c r="VSH491" s="205"/>
      <c r="VSI491" s="205"/>
      <c r="VSJ491" s="205"/>
      <c r="VSK491" s="205"/>
      <c r="VSL491" s="205"/>
      <c r="VSM491" s="205"/>
      <c r="VSN491" s="205"/>
      <c r="VSO491" s="205"/>
      <c r="VSP491" s="208"/>
      <c r="VSQ491" s="209"/>
      <c r="VSR491" s="205"/>
      <c r="VSS491" s="210"/>
      <c r="VST491" s="210"/>
      <c r="VSU491" s="205"/>
      <c r="VSV491" s="205"/>
      <c r="VSW491" s="205"/>
      <c r="VSX491" s="205"/>
      <c r="VSY491" s="205"/>
      <c r="VSZ491" s="205"/>
      <c r="VTA491" s="211"/>
      <c r="VTB491" s="211"/>
      <c r="VTC491" s="205"/>
      <c r="VTD491" s="205"/>
      <c r="VTE491" s="205"/>
      <c r="VTF491" s="205"/>
      <c r="VTG491" s="205"/>
      <c r="VTH491" s="205"/>
      <c r="VTI491" s="205"/>
      <c r="VTJ491" s="205"/>
      <c r="VTK491" s="205"/>
      <c r="VTL491" s="205"/>
      <c r="VTM491" s="205"/>
      <c r="VTN491" s="205"/>
      <c r="VTO491" s="205"/>
      <c r="VTP491" s="205"/>
      <c r="VTQ491" s="205"/>
      <c r="VTR491" s="205"/>
      <c r="VTS491" s="205"/>
      <c r="VTT491" s="205"/>
      <c r="VTU491" s="205"/>
      <c r="VTV491" s="205"/>
      <c r="VTW491" s="205"/>
      <c r="VTX491" s="205"/>
      <c r="VTY491" s="205"/>
      <c r="VTZ491" s="205"/>
      <c r="VUA491" s="205"/>
      <c r="VUB491" s="205"/>
      <c r="VUC491" s="205"/>
      <c r="VUD491" s="205"/>
      <c r="VUE491" s="205"/>
      <c r="VUF491" s="205"/>
      <c r="VUG491" s="205"/>
      <c r="VUH491" s="205"/>
      <c r="VUI491" s="206"/>
      <c r="VUJ491" s="206"/>
      <c r="VUK491" s="205"/>
      <c r="VUL491" s="207"/>
      <c r="VUM491" s="207"/>
      <c r="VUN491" s="205"/>
      <c r="VUO491" s="205"/>
      <c r="VUP491" s="205"/>
      <c r="VUQ491" s="205"/>
      <c r="VUR491" s="205"/>
      <c r="VUS491" s="205"/>
      <c r="VUT491" s="205"/>
      <c r="VUU491" s="205"/>
      <c r="VUV491" s="205"/>
      <c r="VUW491" s="205"/>
      <c r="VUX491" s="208"/>
      <c r="VUY491" s="209"/>
      <c r="VUZ491" s="205"/>
      <c r="VVA491" s="210"/>
      <c r="VVB491" s="210"/>
      <c r="VVC491" s="205"/>
      <c r="VVD491" s="205"/>
      <c r="VVE491" s="205"/>
      <c r="VVF491" s="205"/>
      <c r="VVG491" s="205"/>
      <c r="VVH491" s="205"/>
      <c r="VVI491" s="211"/>
      <c r="VVJ491" s="211"/>
      <c r="VVK491" s="205"/>
      <c r="VVL491" s="205"/>
      <c r="VVM491" s="205"/>
      <c r="VVN491" s="205"/>
      <c r="VVO491" s="205"/>
      <c r="VVP491" s="205"/>
      <c r="VVQ491" s="205"/>
      <c r="VVR491" s="205"/>
      <c r="VVS491" s="205"/>
      <c r="VVT491" s="205"/>
      <c r="VVU491" s="205"/>
      <c r="VVV491" s="205"/>
      <c r="VVW491" s="205"/>
      <c r="VVX491" s="205"/>
      <c r="VVY491" s="205"/>
      <c r="VVZ491" s="205"/>
      <c r="VWA491" s="205"/>
      <c r="VWB491" s="205"/>
      <c r="VWC491" s="205"/>
      <c r="VWD491" s="205"/>
      <c r="VWE491" s="205"/>
      <c r="VWF491" s="205"/>
      <c r="VWG491" s="205"/>
      <c r="VWH491" s="205"/>
      <c r="VWI491" s="205"/>
      <c r="VWJ491" s="205"/>
      <c r="VWK491" s="205"/>
      <c r="VWL491" s="205"/>
      <c r="VWM491" s="205"/>
      <c r="VWN491" s="205"/>
      <c r="VWO491" s="205"/>
      <c r="VWP491" s="205"/>
      <c r="VWQ491" s="206"/>
      <c r="VWR491" s="206"/>
      <c r="VWS491" s="205"/>
      <c r="VWT491" s="207"/>
      <c r="VWU491" s="207"/>
      <c r="VWV491" s="205"/>
      <c r="VWW491" s="205"/>
      <c r="VWX491" s="205"/>
      <c r="VWY491" s="205"/>
      <c r="VWZ491" s="205"/>
      <c r="VXA491" s="205"/>
      <c r="VXB491" s="205"/>
      <c r="VXC491" s="205"/>
      <c r="VXD491" s="205"/>
      <c r="VXE491" s="205"/>
      <c r="VXF491" s="208"/>
      <c r="VXG491" s="209"/>
      <c r="VXH491" s="205"/>
      <c r="VXI491" s="210"/>
      <c r="VXJ491" s="210"/>
      <c r="VXK491" s="205"/>
      <c r="VXL491" s="205"/>
      <c r="VXM491" s="205"/>
      <c r="VXN491" s="205"/>
      <c r="VXO491" s="205"/>
      <c r="VXP491" s="205"/>
      <c r="VXQ491" s="211"/>
      <c r="VXR491" s="211"/>
      <c r="VXS491" s="205"/>
      <c r="VXT491" s="205"/>
      <c r="VXU491" s="205"/>
      <c r="VXV491" s="205"/>
      <c r="VXW491" s="205"/>
      <c r="VXX491" s="205"/>
      <c r="VXY491" s="205"/>
      <c r="VXZ491" s="205"/>
      <c r="VYA491" s="205"/>
      <c r="VYB491" s="205"/>
      <c r="VYC491" s="205"/>
      <c r="VYD491" s="205"/>
      <c r="VYE491" s="205"/>
      <c r="VYF491" s="205"/>
      <c r="VYG491" s="205"/>
      <c r="VYH491" s="205"/>
      <c r="VYI491" s="205"/>
      <c r="VYJ491" s="205"/>
      <c r="VYK491" s="205"/>
      <c r="VYL491" s="205"/>
      <c r="VYM491" s="205"/>
      <c r="VYN491" s="205"/>
      <c r="VYO491" s="205"/>
      <c r="VYP491" s="205"/>
      <c r="VYQ491" s="205"/>
      <c r="VYR491" s="205"/>
      <c r="VYS491" s="205"/>
      <c r="VYT491" s="205"/>
      <c r="VYU491" s="205"/>
      <c r="VYV491" s="205"/>
      <c r="VYW491" s="205"/>
      <c r="VYX491" s="205"/>
      <c r="VYY491" s="206"/>
      <c r="VYZ491" s="206"/>
      <c r="VZA491" s="205"/>
      <c r="VZB491" s="207"/>
      <c r="VZC491" s="207"/>
      <c r="VZD491" s="205"/>
      <c r="VZE491" s="205"/>
      <c r="VZF491" s="205"/>
      <c r="VZG491" s="205"/>
      <c r="VZH491" s="205"/>
      <c r="VZI491" s="205"/>
      <c r="VZJ491" s="205"/>
      <c r="VZK491" s="205"/>
      <c r="VZL491" s="205"/>
      <c r="VZM491" s="205"/>
      <c r="VZN491" s="208"/>
      <c r="VZO491" s="209"/>
      <c r="VZP491" s="205"/>
      <c r="VZQ491" s="210"/>
      <c r="VZR491" s="210"/>
      <c r="VZS491" s="205"/>
      <c r="VZT491" s="205"/>
      <c r="VZU491" s="205"/>
      <c r="VZV491" s="205"/>
      <c r="VZW491" s="205"/>
      <c r="VZX491" s="205"/>
      <c r="VZY491" s="211"/>
      <c r="VZZ491" s="211"/>
      <c r="WAA491" s="205"/>
      <c r="WAB491" s="205"/>
      <c r="WAC491" s="205"/>
      <c r="WAD491" s="205"/>
      <c r="WAE491" s="205"/>
      <c r="WAF491" s="205"/>
      <c r="WAG491" s="205"/>
      <c r="WAH491" s="205"/>
      <c r="WAI491" s="205"/>
      <c r="WAJ491" s="205"/>
      <c r="WAK491" s="205"/>
      <c r="WAL491" s="205"/>
      <c r="WAM491" s="205"/>
      <c r="WAN491" s="205"/>
      <c r="WAO491" s="205"/>
      <c r="WAP491" s="205"/>
      <c r="WAQ491" s="205"/>
      <c r="WAR491" s="205"/>
      <c r="WAS491" s="205"/>
      <c r="WAT491" s="205"/>
      <c r="WAU491" s="205"/>
      <c r="WAV491" s="205"/>
      <c r="WAW491" s="205"/>
      <c r="WAX491" s="205"/>
      <c r="WAY491" s="205"/>
      <c r="WAZ491" s="205"/>
      <c r="WBA491" s="205"/>
      <c r="WBB491" s="205"/>
      <c r="WBC491" s="205"/>
      <c r="WBD491" s="205"/>
      <c r="WBE491" s="205"/>
      <c r="WBF491" s="205"/>
      <c r="WBG491" s="206"/>
      <c r="WBH491" s="206"/>
      <c r="WBI491" s="205"/>
      <c r="WBJ491" s="207"/>
      <c r="WBK491" s="207"/>
      <c r="WBL491" s="205"/>
      <c r="WBM491" s="205"/>
      <c r="WBN491" s="205"/>
      <c r="WBO491" s="205"/>
      <c r="WBP491" s="205"/>
      <c r="WBQ491" s="205"/>
      <c r="WBR491" s="205"/>
      <c r="WBS491" s="205"/>
      <c r="WBT491" s="205"/>
      <c r="WBU491" s="205"/>
      <c r="WBV491" s="208"/>
      <c r="WBW491" s="209"/>
      <c r="WBX491" s="205"/>
      <c r="WBY491" s="210"/>
      <c r="WBZ491" s="210"/>
      <c r="WCA491" s="205"/>
      <c r="WCB491" s="205"/>
      <c r="WCC491" s="205"/>
      <c r="WCD491" s="205"/>
      <c r="WCE491" s="205"/>
      <c r="WCF491" s="205"/>
      <c r="WCG491" s="211"/>
      <c r="WCH491" s="211"/>
      <c r="WCI491" s="205"/>
      <c r="WCJ491" s="205"/>
      <c r="WCK491" s="205"/>
      <c r="WCL491" s="205"/>
      <c r="WCM491" s="205"/>
      <c r="WCN491" s="205"/>
      <c r="WCO491" s="205"/>
      <c r="WCP491" s="205"/>
      <c r="WCQ491" s="205"/>
      <c r="WCR491" s="205"/>
      <c r="WCS491" s="205"/>
      <c r="WCT491" s="205"/>
      <c r="WCU491" s="205"/>
      <c r="WCV491" s="205"/>
      <c r="WCW491" s="205"/>
      <c r="WCX491" s="205"/>
      <c r="WCY491" s="205"/>
      <c r="WCZ491" s="205"/>
      <c r="WDA491" s="205"/>
      <c r="WDB491" s="205"/>
      <c r="WDC491" s="205"/>
      <c r="WDD491" s="205"/>
      <c r="WDE491" s="205"/>
      <c r="WDF491" s="205"/>
      <c r="WDG491" s="205"/>
      <c r="WDH491" s="205"/>
      <c r="WDI491" s="205"/>
      <c r="WDJ491" s="205"/>
      <c r="WDK491" s="205"/>
      <c r="WDL491" s="205"/>
      <c r="WDM491" s="205"/>
      <c r="WDN491" s="205"/>
      <c r="WDO491" s="206"/>
      <c r="WDP491" s="206"/>
      <c r="WDQ491" s="205"/>
      <c r="WDR491" s="207"/>
      <c r="WDS491" s="207"/>
      <c r="WDT491" s="205"/>
      <c r="WDU491" s="205"/>
      <c r="WDV491" s="205"/>
      <c r="WDW491" s="205"/>
      <c r="WDX491" s="205"/>
      <c r="WDY491" s="205"/>
      <c r="WDZ491" s="205"/>
      <c r="WEA491" s="205"/>
      <c r="WEB491" s="205"/>
      <c r="WEC491" s="205"/>
      <c r="WED491" s="208"/>
      <c r="WEE491" s="209"/>
      <c r="WEF491" s="205"/>
      <c r="WEG491" s="210"/>
      <c r="WEH491" s="210"/>
      <c r="WEI491" s="205"/>
      <c r="WEJ491" s="205"/>
      <c r="WEK491" s="205"/>
      <c r="WEL491" s="205"/>
      <c r="WEM491" s="205"/>
      <c r="WEN491" s="205"/>
      <c r="WEO491" s="211"/>
      <c r="WEP491" s="211"/>
      <c r="WEQ491" s="205"/>
      <c r="WER491" s="205"/>
      <c r="WES491" s="205"/>
      <c r="WET491" s="205"/>
      <c r="WEU491" s="205"/>
      <c r="WEV491" s="205"/>
      <c r="WEW491" s="205"/>
      <c r="WEX491" s="205"/>
      <c r="WEY491" s="205"/>
      <c r="WEZ491" s="205"/>
      <c r="WFA491" s="205"/>
      <c r="WFB491" s="205"/>
      <c r="WFC491" s="205"/>
      <c r="WFD491" s="205"/>
      <c r="WFE491" s="205"/>
      <c r="WFF491" s="205"/>
      <c r="WFG491" s="205"/>
      <c r="WFH491" s="205"/>
      <c r="WFI491" s="205"/>
      <c r="WFJ491" s="205"/>
      <c r="WFK491" s="205"/>
      <c r="WFL491" s="205"/>
      <c r="WFM491" s="205"/>
      <c r="WFN491" s="205"/>
      <c r="WFO491" s="205"/>
      <c r="WFP491" s="205"/>
      <c r="WFQ491" s="205"/>
      <c r="WFR491" s="205"/>
      <c r="WFS491" s="205"/>
      <c r="WFT491" s="205"/>
      <c r="WFU491" s="205"/>
      <c r="WFV491" s="205"/>
      <c r="WFW491" s="206"/>
      <c r="WFX491" s="206"/>
      <c r="WFY491" s="205"/>
      <c r="WFZ491" s="207"/>
      <c r="WGA491" s="207"/>
      <c r="WGB491" s="205"/>
      <c r="WGC491" s="205"/>
      <c r="WGD491" s="205"/>
      <c r="WGE491" s="205"/>
      <c r="WGF491" s="205"/>
      <c r="WGG491" s="205"/>
      <c r="WGH491" s="205"/>
      <c r="WGI491" s="205"/>
      <c r="WGJ491" s="205"/>
      <c r="WGK491" s="205"/>
      <c r="WGL491" s="208"/>
      <c r="WGM491" s="209"/>
      <c r="WGN491" s="205"/>
      <c r="WGO491" s="210"/>
      <c r="WGP491" s="210"/>
      <c r="WGQ491" s="205"/>
      <c r="WGR491" s="205"/>
      <c r="WGS491" s="205"/>
      <c r="WGT491" s="205"/>
      <c r="WGU491" s="205"/>
      <c r="WGV491" s="205"/>
      <c r="WGW491" s="211"/>
      <c r="WGX491" s="211"/>
      <c r="WGY491" s="205"/>
      <c r="WGZ491" s="205"/>
      <c r="WHA491" s="205"/>
      <c r="WHB491" s="205"/>
      <c r="WHC491" s="205"/>
      <c r="WHD491" s="205"/>
      <c r="WHE491" s="205"/>
      <c r="WHF491" s="205"/>
      <c r="WHG491" s="205"/>
      <c r="WHH491" s="205"/>
      <c r="WHI491" s="205"/>
      <c r="WHJ491" s="205"/>
      <c r="WHK491" s="205"/>
      <c r="WHL491" s="205"/>
      <c r="WHM491" s="205"/>
      <c r="WHN491" s="205"/>
      <c r="WHO491" s="205"/>
      <c r="WHP491" s="205"/>
      <c r="WHQ491" s="205"/>
      <c r="WHR491" s="205"/>
      <c r="WHS491" s="205"/>
      <c r="WHT491" s="205"/>
      <c r="WHU491" s="205"/>
      <c r="WHV491" s="205"/>
      <c r="WHW491" s="205"/>
      <c r="WHX491" s="205"/>
      <c r="WHY491" s="205"/>
      <c r="WHZ491" s="205"/>
      <c r="WIA491" s="205"/>
      <c r="WIB491" s="205"/>
      <c r="WIC491" s="205"/>
      <c r="WID491" s="205"/>
      <c r="WIE491" s="206"/>
      <c r="WIF491" s="206"/>
      <c r="WIG491" s="205"/>
      <c r="WIH491" s="207"/>
      <c r="WII491" s="207"/>
      <c r="WIJ491" s="205"/>
      <c r="WIK491" s="205"/>
      <c r="WIL491" s="205"/>
      <c r="WIM491" s="205"/>
      <c r="WIN491" s="205"/>
      <c r="WIO491" s="205"/>
      <c r="WIP491" s="205"/>
      <c r="WIQ491" s="205"/>
      <c r="WIR491" s="205"/>
      <c r="WIS491" s="205"/>
      <c r="WIT491" s="208"/>
      <c r="WIU491" s="209"/>
      <c r="WIV491" s="205"/>
      <c r="WIW491" s="210"/>
      <c r="WIX491" s="210"/>
      <c r="WIY491" s="205"/>
      <c r="WIZ491" s="205"/>
      <c r="WJA491" s="205"/>
      <c r="WJB491" s="205"/>
      <c r="WJC491" s="205"/>
      <c r="WJD491" s="205"/>
      <c r="WJE491" s="211"/>
      <c r="WJF491" s="211"/>
      <c r="WJG491" s="205"/>
      <c r="WJH491" s="205"/>
      <c r="WJI491" s="205"/>
      <c r="WJJ491" s="205"/>
      <c r="WJK491" s="205"/>
      <c r="WJL491" s="205"/>
      <c r="WJM491" s="205"/>
      <c r="WJN491" s="205"/>
      <c r="WJO491" s="205"/>
      <c r="WJP491" s="205"/>
      <c r="WJQ491" s="205"/>
      <c r="WJR491" s="205"/>
      <c r="WJS491" s="205"/>
      <c r="WJT491" s="205"/>
      <c r="WJU491" s="205"/>
      <c r="WJV491" s="205"/>
      <c r="WJW491" s="205"/>
      <c r="WJX491" s="205"/>
      <c r="WJY491" s="205"/>
      <c r="WJZ491" s="205"/>
      <c r="WKA491" s="205"/>
      <c r="WKB491" s="205"/>
      <c r="WKC491" s="205"/>
      <c r="WKD491" s="205"/>
      <c r="WKE491" s="205"/>
      <c r="WKF491" s="205"/>
      <c r="WKG491" s="205"/>
      <c r="WKH491" s="205"/>
      <c r="WKI491" s="205"/>
      <c r="WKJ491" s="205"/>
      <c r="WKK491" s="205"/>
      <c r="WKL491" s="205"/>
      <c r="WKM491" s="206"/>
      <c r="WKN491" s="206"/>
      <c r="WKO491" s="205"/>
      <c r="WKP491" s="207"/>
      <c r="WKQ491" s="207"/>
      <c r="WKR491" s="205"/>
      <c r="WKS491" s="205"/>
      <c r="WKT491" s="205"/>
      <c r="WKU491" s="205"/>
      <c r="WKV491" s="205"/>
      <c r="WKW491" s="205"/>
      <c r="WKX491" s="205"/>
      <c r="WKY491" s="205"/>
      <c r="WKZ491" s="205"/>
      <c r="WLA491" s="205"/>
      <c r="WLB491" s="208"/>
      <c r="WLC491" s="209"/>
      <c r="WLD491" s="205"/>
      <c r="WLE491" s="210"/>
      <c r="WLF491" s="210"/>
      <c r="WLG491" s="205"/>
      <c r="WLH491" s="205"/>
      <c r="WLI491" s="205"/>
      <c r="WLJ491" s="205"/>
      <c r="WLK491" s="205"/>
      <c r="WLL491" s="205"/>
      <c r="WLM491" s="211"/>
      <c r="WLN491" s="211"/>
      <c r="WLO491" s="205"/>
      <c r="WLP491" s="205"/>
      <c r="WLQ491" s="205"/>
      <c r="WLR491" s="205"/>
      <c r="WLS491" s="205"/>
      <c r="WLT491" s="205"/>
      <c r="WLU491" s="205"/>
      <c r="WLV491" s="205"/>
      <c r="WLW491" s="205"/>
      <c r="WLX491" s="205"/>
      <c r="WLY491" s="205"/>
      <c r="WLZ491" s="205"/>
      <c r="WMA491" s="205"/>
      <c r="WMB491" s="205"/>
      <c r="WMC491" s="205"/>
      <c r="WMD491" s="205"/>
      <c r="WME491" s="205"/>
      <c r="WMF491" s="205"/>
      <c r="WMG491" s="205"/>
      <c r="WMH491" s="205"/>
      <c r="WMI491" s="205"/>
      <c r="WMJ491" s="205"/>
      <c r="WMK491" s="205"/>
      <c r="WML491" s="205"/>
      <c r="WMM491" s="205"/>
      <c r="WMN491" s="205"/>
      <c r="WMO491" s="205"/>
      <c r="WMP491" s="205"/>
      <c r="WMQ491" s="205"/>
      <c r="WMR491" s="205"/>
      <c r="WMS491" s="205"/>
      <c r="WMT491" s="205"/>
      <c r="WMU491" s="206"/>
      <c r="WMV491" s="206"/>
      <c r="WMW491" s="205"/>
      <c r="WMX491" s="207"/>
      <c r="WMY491" s="207"/>
      <c r="WMZ491" s="205"/>
      <c r="WNA491" s="205"/>
      <c r="WNB491" s="205"/>
      <c r="WNC491" s="205"/>
      <c r="WND491" s="205"/>
      <c r="WNE491" s="205"/>
      <c r="WNF491" s="205"/>
      <c r="WNG491" s="205"/>
      <c r="WNH491" s="205"/>
      <c r="WNI491" s="205"/>
      <c r="WNJ491" s="208"/>
      <c r="WNK491" s="209"/>
      <c r="WNL491" s="205"/>
      <c r="WNM491" s="210"/>
      <c r="WNN491" s="210"/>
      <c r="WNO491" s="205"/>
      <c r="WNP491" s="205"/>
      <c r="WNQ491" s="205"/>
      <c r="WNR491" s="205"/>
      <c r="WNS491" s="205"/>
      <c r="WNT491" s="205"/>
      <c r="WNU491" s="211"/>
      <c r="WNV491" s="211"/>
      <c r="WNW491" s="205"/>
      <c r="WNX491" s="205"/>
      <c r="WNY491" s="205"/>
      <c r="WNZ491" s="205"/>
      <c r="WOA491" s="205"/>
      <c r="WOB491" s="205"/>
      <c r="WOC491" s="205"/>
      <c r="WOD491" s="205"/>
      <c r="WOE491" s="205"/>
      <c r="WOF491" s="205"/>
      <c r="WOG491" s="205"/>
      <c r="WOH491" s="205"/>
      <c r="WOI491" s="205"/>
      <c r="WOJ491" s="205"/>
      <c r="WOK491" s="205"/>
      <c r="WOL491" s="205"/>
      <c r="WOM491" s="205"/>
      <c r="WON491" s="205"/>
      <c r="WOO491" s="205"/>
      <c r="WOP491" s="205"/>
      <c r="WOQ491" s="205"/>
      <c r="WOR491" s="205"/>
      <c r="WOS491" s="205"/>
      <c r="WOT491" s="205"/>
      <c r="WOU491" s="205"/>
      <c r="WOV491" s="205"/>
      <c r="WOW491" s="205"/>
      <c r="WOX491" s="205"/>
      <c r="WOY491" s="205"/>
      <c r="WOZ491" s="205"/>
      <c r="WPA491" s="205"/>
      <c r="WPB491" s="205"/>
      <c r="WPC491" s="206"/>
      <c r="WPD491" s="206"/>
      <c r="WPE491" s="205"/>
      <c r="WPF491" s="207"/>
      <c r="WPG491" s="207"/>
      <c r="WPH491" s="205"/>
      <c r="WPI491" s="205"/>
      <c r="WPJ491" s="205"/>
      <c r="WPK491" s="205"/>
      <c r="WPL491" s="205"/>
      <c r="WPM491" s="205"/>
      <c r="WPN491" s="205"/>
      <c r="WPO491" s="205"/>
      <c r="WPP491" s="205"/>
      <c r="WPQ491" s="205"/>
      <c r="WPR491" s="208"/>
      <c r="WPS491" s="209"/>
      <c r="WPT491" s="205"/>
      <c r="WPU491" s="210"/>
      <c r="WPV491" s="210"/>
      <c r="WPW491" s="205"/>
      <c r="WPX491" s="205"/>
      <c r="WPY491" s="205"/>
      <c r="WPZ491" s="205"/>
      <c r="WQA491" s="205"/>
      <c r="WQB491" s="205"/>
      <c r="WQC491" s="211"/>
      <c r="WQD491" s="211"/>
      <c r="WQE491" s="205"/>
      <c r="WQF491" s="205"/>
      <c r="WQG491" s="205"/>
      <c r="WQH491" s="205"/>
      <c r="WQI491" s="205"/>
      <c r="WQJ491" s="205"/>
      <c r="WQK491" s="205"/>
      <c r="WQL491" s="205"/>
      <c r="WQM491" s="205"/>
      <c r="WQN491" s="205"/>
      <c r="WQO491" s="205"/>
      <c r="WQP491" s="205"/>
      <c r="WQQ491" s="205"/>
      <c r="WQR491" s="205"/>
      <c r="WQS491" s="205"/>
      <c r="WQT491" s="205"/>
      <c r="WQU491" s="205"/>
      <c r="WQV491" s="205"/>
      <c r="WQW491" s="205"/>
      <c r="WQX491" s="205"/>
      <c r="WQY491" s="205"/>
      <c r="WQZ491" s="205"/>
      <c r="WRA491" s="205"/>
      <c r="WRB491" s="205"/>
      <c r="WRC491" s="205"/>
      <c r="WRD491" s="205"/>
      <c r="WRE491" s="205"/>
      <c r="WRF491" s="205"/>
      <c r="WRG491" s="205"/>
      <c r="WRH491" s="205"/>
      <c r="WRI491" s="205"/>
      <c r="WRJ491" s="205"/>
      <c r="WRK491" s="206"/>
      <c r="WRL491" s="206"/>
      <c r="WRM491" s="205"/>
      <c r="WRN491" s="207"/>
      <c r="WRO491" s="207"/>
      <c r="WRP491" s="205"/>
      <c r="WRQ491" s="205"/>
      <c r="WRR491" s="205"/>
      <c r="WRS491" s="205"/>
      <c r="WRT491" s="205"/>
      <c r="WRU491" s="205"/>
      <c r="WRV491" s="205"/>
      <c r="WRW491" s="205"/>
      <c r="WRX491" s="205"/>
      <c r="WRY491" s="205"/>
      <c r="WRZ491" s="208"/>
      <c r="WSA491" s="209"/>
      <c r="WSB491" s="205"/>
      <c r="WSC491" s="210"/>
      <c r="WSD491" s="210"/>
      <c r="WSE491" s="205"/>
      <c r="WSF491" s="205"/>
      <c r="WSG491" s="205"/>
      <c r="WSH491" s="205"/>
      <c r="WSI491" s="205"/>
      <c r="WSJ491" s="205"/>
      <c r="WSK491" s="211"/>
      <c r="WSL491" s="211"/>
      <c r="WSM491" s="205"/>
      <c r="WSN491" s="205"/>
      <c r="WSO491" s="205"/>
      <c r="WSP491" s="205"/>
      <c r="WSQ491" s="205"/>
      <c r="WSR491" s="205"/>
      <c r="WSS491" s="205"/>
      <c r="WST491" s="205"/>
      <c r="WSU491" s="205"/>
      <c r="WSV491" s="205"/>
      <c r="WSW491" s="205"/>
      <c r="WSX491" s="205"/>
      <c r="WSY491" s="205"/>
      <c r="WSZ491" s="205"/>
      <c r="WTA491" s="205"/>
      <c r="WTB491" s="205"/>
      <c r="WTC491" s="205"/>
      <c r="WTD491" s="205"/>
      <c r="WTE491" s="205"/>
      <c r="WTF491" s="205"/>
      <c r="WTG491" s="205"/>
      <c r="WTH491" s="205"/>
      <c r="WTI491" s="205"/>
      <c r="WTJ491" s="205"/>
      <c r="WTK491" s="205"/>
      <c r="WTL491" s="205"/>
      <c r="WTM491" s="205"/>
      <c r="WTN491" s="205"/>
      <c r="WTO491" s="205"/>
      <c r="WTP491" s="205"/>
      <c r="WTQ491" s="205"/>
      <c r="WTR491" s="205"/>
      <c r="WTS491" s="206"/>
      <c r="WTT491" s="206"/>
      <c r="WTU491" s="205"/>
      <c r="WTV491" s="207"/>
      <c r="WTW491" s="207"/>
      <c r="WTX491" s="205"/>
      <c r="WTY491" s="205"/>
      <c r="WTZ491" s="205"/>
      <c r="WUA491" s="205"/>
      <c r="WUB491" s="205"/>
      <c r="WUC491" s="205"/>
      <c r="WUD491" s="205"/>
      <c r="WUE491" s="205"/>
      <c r="WUF491" s="205"/>
      <c r="WUG491" s="205"/>
      <c r="WUH491" s="208"/>
      <c r="WUI491" s="209"/>
      <c r="WUJ491" s="205"/>
      <c r="WUK491" s="210"/>
      <c r="WUL491" s="210"/>
      <c r="WUM491" s="205"/>
      <c r="WUN491" s="205"/>
      <c r="WUO491" s="205"/>
      <c r="WUP491" s="205"/>
      <c r="WUQ491" s="205"/>
      <c r="WUR491" s="205"/>
      <c r="WUS491" s="211"/>
      <c r="WUT491" s="211"/>
      <c r="WUU491" s="205"/>
      <c r="WUV491" s="205"/>
      <c r="WUW491" s="205"/>
      <c r="WUX491" s="205"/>
      <c r="WUY491" s="205"/>
      <c r="WUZ491" s="205"/>
      <c r="WVA491" s="205"/>
      <c r="WVB491" s="205"/>
      <c r="WVC491" s="205"/>
      <c r="WVD491" s="205"/>
      <c r="WVE491" s="205"/>
      <c r="WVF491" s="205"/>
      <c r="WVG491" s="205"/>
      <c r="WVH491" s="205"/>
      <c r="WVI491" s="205"/>
      <c r="WVJ491" s="205"/>
      <c r="WVK491" s="205"/>
      <c r="WVL491" s="205"/>
      <c r="WVM491" s="205"/>
      <c r="WVN491" s="205"/>
      <c r="WVO491" s="205"/>
      <c r="WVP491" s="205"/>
      <c r="WVQ491" s="205"/>
      <c r="WVR491" s="205"/>
      <c r="WVS491" s="205"/>
      <c r="WVT491" s="205"/>
      <c r="WVU491" s="205"/>
      <c r="WVV491" s="205"/>
      <c r="WVW491" s="205"/>
      <c r="WVX491" s="205"/>
      <c r="WVY491" s="205"/>
      <c r="WVZ491" s="205"/>
      <c r="WWA491" s="206"/>
      <c r="WWB491" s="206"/>
      <c r="WWC491" s="205"/>
      <c r="WWD491" s="207"/>
      <c r="WWE491" s="207"/>
      <c r="WWF491" s="205"/>
      <c r="WWG491" s="205"/>
      <c r="WWH491" s="205"/>
      <c r="WWI491" s="205"/>
      <c r="WWJ491" s="205"/>
      <c r="WWK491" s="205"/>
      <c r="WWL491" s="205"/>
      <c r="WWM491" s="205"/>
      <c r="WWN491" s="205"/>
      <c r="WWO491" s="205"/>
      <c r="WWP491" s="208"/>
      <c r="WWQ491" s="209"/>
      <c r="WWR491" s="205"/>
      <c r="WWS491" s="210"/>
      <c r="WWT491" s="210"/>
      <c r="WWU491" s="205"/>
      <c r="WWV491" s="205"/>
      <c r="WWW491" s="205"/>
      <c r="WWX491" s="205"/>
      <c r="WWY491" s="205"/>
      <c r="WWZ491" s="205"/>
      <c r="WXA491" s="211"/>
      <c r="WXB491" s="211"/>
      <c r="WXC491" s="205"/>
      <c r="WXD491" s="205"/>
      <c r="WXE491" s="205"/>
      <c r="WXF491" s="205"/>
      <c r="WXG491" s="205"/>
      <c r="WXH491" s="205"/>
      <c r="WXI491" s="205"/>
      <c r="WXJ491" s="205"/>
      <c r="WXK491" s="205"/>
      <c r="WXL491" s="205"/>
      <c r="WXM491" s="205"/>
      <c r="WXN491" s="205"/>
      <c r="WXO491" s="205"/>
      <c r="WXP491" s="205"/>
      <c r="WXQ491" s="205"/>
      <c r="WXR491" s="205"/>
      <c r="WXS491" s="205"/>
      <c r="WXT491" s="205"/>
      <c r="WXU491" s="205"/>
      <c r="WXV491" s="205"/>
      <c r="WXW491" s="205"/>
      <c r="WXX491" s="205"/>
      <c r="WXY491" s="205"/>
      <c r="WXZ491" s="205"/>
      <c r="WYA491" s="205"/>
      <c r="WYB491" s="205"/>
      <c r="WYC491" s="205"/>
      <c r="WYD491" s="205"/>
      <c r="WYE491" s="205"/>
      <c r="WYF491" s="205"/>
      <c r="WYG491" s="205"/>
      <c r="WYH491" s="205"/>
      <c r="WYI491" s="206"/>
      <c r="WYJ491" s="206"/>
      <c r="WYK491" s="205"/>
      <c r="WYL491" s="207"/>
      <c r="WYM491" s="207"/>
      <c r="WYN491" s="205"/>
      <c r="WYO491" s="205"/>
      <c r="WYP491" s="205"/>
      <c r="WYQ491" s="205"/>
      <c r="WYR491" s="205"/>
      <c r="WYS491" s="205"/>
      <c r="WYT491" s="205"/>
      <c r="WYU491" s="205"/>
      <c r="WYV491" s="205"/>
      <c r="WYW491" s="205"/>
      <c r="WYX491" s="208"/>
      <c r="WYY491" s="209"/>
      <c r="WYZ491" s="205"/>
      <c r="WZA491" s="210"/>
      <c r="WZB491" s="210"/>
      <c r="WZC491" s="205"/>
      <c r="WZD491" s="205"/>
      <c r="WZE491" s="205"/>
      <c r="WZF491" s="205"/>
      <c r="WZG491" s="205"/>
      <c r="WZH491" s="205"/>
      <c r="WZI491" s="211"/>
      <c r="WZJ491" s="211"/>
      <c r="WZK491" s="205"/>
      <c r="WZL491" s="205"/>
      <c r="WZM491" s="205"/>
      <c r="WZN491" s="205"/>
      <c r="WZO491" s="205"/>
      <c r="WZP491" s="205"/>
      <c r="WZQ491" s="205"/>
      <c r="WZR491" s="205"/>
      <c r="WZS491" s="205"/>
      <c r="WZT491" s="205"/>
      <c r="WZU491" s="205"/>
      <c r="WZV491" s="205"/>
      <c r="WZW491" s="205"/>
      <c r="WZX491" s="205"/>
      <c r="WZY491" s="205"/>
      <c r="WZZ491" s="205"/>
      <c r="XAA491" s="205"/>
      <c r="XAB491" s="205"/>
      <c r="XAC491" s="205"/>
      <c r="XAD491" s="205"/>
      <c r="XAE491" s="205"/>
      <c r="XAF491" s="205"/>
      <c r="XAG491" s="205"/>
      <c r="XAH491" s="205"/>
      <c r="XAI491" s="205"/>
      <c r="XAJ491" s="205"/>
      <c r="XAK491" s="205"/>
      <c r="XAL491" s="205"/>
      <c r="XAM491" s="205"/>
      <c r="XAN491" s="205"/>
      <c r="XAO491" s="205"/>
      <c r="XAP491" s="205"/>
      <c r="XAQ491" s="206"/>
      <c r="XAR491" s="206"/>
      <c r="XAS491" s="205"/>
      <c r="XAT491" s="207"/>
      <c r="XAU491" s="207"/>
      <c r="XAV491" s="205"/>
      <c r="XAW491" s="205"/>
      <c r="XAX491" s="205"/>
      <c r="XAY491" s="205"/>
      <c r="XAZ491" s="205"/>
      <c r="XBA491" s="205"/>
      <c r="XBB491" s="205"/>
      <c r="XBC491" s="205"/>
      <c r="XBD491" s="205"/>
      <c r="XBE491" s="205"/>
      <c r="XBF491" s="208"/>
      <c r="XBG491" s="209"/>
      <c r="XBH491" s="205"/>
      <c r="XBI491" s="210"/>
      <c r="XBJ491" s="210"/>
      <c r="XBK491" s="205"/>
      <c r="XBL491" s="205"/>
      <c r="XBM491" s="205"/>
      <c r="XBN491" s="205"/>
      <c r="XBO491" s="205"/>
      <c r="XBP491" s="205"/>
      <c r="XBQ491" s="211"/>
      <c r="XBR491" s="211"/>
      <c r="XBS491" s="205"/>
      <c r="XBT491" s="205"/>
      <c r="XBU491" s="205"/>
      <c r="XBV491" s="205"/>
      <c r="XBW491" s="205"/>
      <c r="XBX491" s="205"/>
      <c r="XBY491" s="205"/>
      <c r="XBZ491" s="205"/>
      <c r="XCA491" s="205"/>
      <c r="XCB491" s="205"/>
      <c r="XCC491" s="205"/>
      <c r="XCD491" s="205"/>
      <c r="XCE491" s="205"/>
      <c r="XCF491" s="205"/>
      <c r="XCG491" s="205"/>
      <c r="XCH491" s="205"/>
      <c r="XCI491" s="205"/>
      <c r="XCJ491" s="205"/>
      <c r="XCK491" s="205"/>
      <c r="XCL491" s="205"/>
      <c r="XCM491" s="205"/>
      <c r="XCN491" s="205"/>
      <c r="XCO491" s="205"/>
      <c r="XCP491" s="205"/>
      <c r="XCQ491" s="205"/>
      <c r="XCR491" s="205"/>
      <c r="XCS491" s="205"/>
      <c r="XCT491" s="205"/>
      <c r="XCU491" s="205"/>
      <c r="XCV491" s="205"/>
      <c r="XCW491" s="205"/>
      <c r="XCX491" s="205"/>
      <c r="XCY491" s="206"/>
      <c r="XCZ491" s="206"/>
      <c r="XDA491" s="205"/>
      <c r="XDB491" s="207"/>
      <c r="XDC491" s="207"/>
      <c r="XDD491" s="205"/>
      <c r="XDE491" s="205"/>
      <c r="XDF491" s="205"/>
      <c r="XDG491" s="205"/>
      <c r="XDH491" s="205"/>
      <c r="XDI491" s="205"/>
      <c r="XDJ491" s="205"/>
      <c r="XDK491" s="205"/>
      <c r="XDL491" s="205"/>
      <c r="XDM491" s="205"/>
      <c r="XDN491" s="208"/>
      <c r="XDO491" s="209"/>
    </row>
    <row r="492" spans="1:16343" x14ac:dyDescent="0.2">
      <c r="A492" s="30">
        <v>1</v>
      </c>
      <c r="B492" s="79" t="s">
        <v>588</v>
      </c>
      <c r="C492" s="79" t="s">
        <v>565</v>
      </c>
      <c r="D492" s="213">
        <v>540</v>
      </c>
      <c r="E492" s="30" t="s">
        <v>2555</v>
      </c>
      <c r="F492" s="30" t="s">
        <v>2560</v>
      </c>
      <c r="G492" s="30" t="s">
        <v>1228</v>
      </c>
      <c r="H492" s="30" t="s">
        <v>2561</v>
      </c>
      <c r="I492" s="30" t="s">
        <v>1228</v>
      </c>
      <c r="J492" s="204" t="s">
        <v>411</v>
      </c>
      <c r="K492" s="123" t="s">
        <v>2558</v>
      </c>
      <c r="L492" s="30" t="s">
        <v>1227</v>
      </c>
      <c r="M492" s="30" t="s">
        <v>434</v>
      </c>
      <c r="N492" s="30" t="s">
        <v>1228</v>
      </c>
      <c r="O492" s="30" t="s">
        <v>1228</v>
      </c>
      <c r="P492" s="30" t="s">
        <v>1228</v>
      </c>
      <c r="Q492" s="30" t="s">
        <v>1228</v>
      </c>
      <c r="R492" s="30" t="s">
        <v>1228</v>
      </c>
      <c r="S492" s="227" t="s">
        <v>1228</v>
      </c>
      <c r="T492" s="227" t="s">
        <v>1228</v>
      </c>
      <c r="U492" s="227" t="s">
        <v>1228</v>
      </c>
      <c r="V492" s="227" t="s">
        <v>1228</v>
      </c>
      <c r="W492" s="227" t="s">
        <v>1228</v>
      </c>
      <c r="X492" s="227" t="s">
        <v>1228</v>
      </c>
      <c r="Y492" s="227" t="s">
        <v>1228</v>
      </c>
      <c r="Z492" s="227" t="s">
        <v>1228</v>
      </c>
      <c r="AA492" s="227" t="s">
        <v>1228</v>
      </c>
      <c r="AB492" s="144" t="s">
        <v>1228</v>
      </c>
      <c r="AC492" s="144" t="s">
        <v>1228</v>
      </c>
      <c r="AD492" s="144" t="s">
        <v>1228</v>
      </c>
      <c r="AE492" s="70" t="s">
        <v>226</v>
      </c>
      <c r="AF492" s="70" t="s">
        <v>227</v>
      </c>
      <c r="AG492" s="70" t="s">
        <v>228</v>
      </c>
      <c r="AH492" s="70" t="s">
        <v>279</v>
      </c>
      <c r="AI492" s="70" t="s">
        <v>457</v>
      </c>
      <c r="AJ492" s="70" t="s">
        <v>384</v>
      </c>
      <c r="AK492" s="70" t="s">
        <v>230</v>
      </c>
      <c r="AL492" s="70" t="s">
        <v>1838</v>
      </c>
      <c r="AM492" s="70"/>
      <c r="AN492" s="70"/>
      <c r="AO492" s="70"/>
      <c r="AP492" s="70"/>
      <c r="AQ492" s="70"/>
      <c r="AR492" s="70"/>
      <c r="AS492" s="70"/>
      <c r="AT492" s="164"/>
      <c r="AU492" s="76"/>
      <c r="AV492" s="76"/>
      <c r="AW492" s="76"/>
      <c r="AX492" s="76"/>
      <c r="AY492" s="76"/>
      <c r="AZ492" s="30" t="s">
        <v>1228</v>
      </c>
      <c r="BA492" s="30"/>
      <c r="BB492" s="24">
        <v>44511</v>
      </c>
      <c r="BC492" s="212">
        <v>352959.17080000002</v>
      </c>
      <c r="BD492" s="212">
        <v>6295805.4922000002</v>
      </c>
      <c r="BE492" s="30"/>
    </row>
    <row r="493" spans="1:16343" s="186" customFormat="1" x14ac:dyDescent="0.2">
      <c r="A493" s="51">
        <v>1</v>
      </c>
      <c r="B493" s="83" t="s">
        <v>2054</v>
      </c>
      <c r="C493" s="83" t="s">
        <v>2097</v>
      </c>
      <c r="D493" s="51">
        <v>541</v>
      </c>
      <c r="E493" s="51" t="s">
        <v>2556</v>
      </c>
      <c r="F493" s="51" t="s">
        <v>921</v>
      </c>
      <c r="G493" s="51" t="s">
        <v>2562</v>
      </c>
      <c r="H493" s="51" t="s">
        <v>668</v>
      </c>
      <c r="I493" s="51" t="s">
        <v>2563</v>
      </c>
      <c r="J493" s="187" t="s">
        <v>411</v>
      </c>
      <c r="K493" s="121" t="s">
        <v>2559</v>
      </c>
      <c r="L493" s="51" t="s">
        <v>1227</v>
      </c>
      <c r="M493" s="51" t="s">
        <v>434</v>
      </c>
      <c r="N493" s="51" t="s">
        <v>1228</v>
      </c>
      <c r="O493" s="51" t="s">
        <v>1228</v>
      </c>
      <c r="P493" s="51" t="s">
        <v>1228</v>
      </c>
      <c r="Q493" s="51" t="s">
        <v>1228</v>
      </c>
      <c r="R493" s="51" t="s">
        <v>1228</v>
      </c>
      <c r="S493" s="181"/>
      <c r="T493" s="181"/>
      <c r="U493" s="181"/>
      <c r="V493" s="181"/>
      <c r="W493" s="181" t="s">
        <v>1228</v>
      </c>
      <c r="X493" s="181" t="s">
        <v>1228</v>
      </c>
      <c r="Y493" s="181" t="s">
        <v>1228</v>
      </c>
      <c r="Z493" s="181" t="s">
        <v>1228</v>
      </c>
      <c r="AA493" s="181" t="s">
        <v>1228</v>
      </c>
      <c r="AB493" s="182" t="s">
        <v>1228</v>
      </c>
      <c r="AC493" s="182" t="s">
        <v>1228</v>
      </c>
      <c r="AD493" s="182" t="s">
        <v>1228</v>
      </c>
      <c r="AE493" s="84" t="s">
        <v>226</v>
      </c>
      <c r="AF493" s="84" t="s">
        <v>239</v>
      </c>
      <c r="AG493" s="84" t="s">
        <v>240</v>
      </c>
      <c r="AH493" s="84" t="s">
        <v>241</v>
      </c>
      <c r="AI493" s="84" t="s">
        <v>385</v>
      </c>
      <c r="AJ493" s="84" t="s">
        <v>242</v>
      </c>
      <c r="AK493" s="84" t="s">
        <v>1837</v>
      </c>
      <c r="AL493" s="84"/>
      <c r="AM493" s="84"/>
      <c r="AN493" s="84"/>
      <c r="AO493" s="84"/>
      <c r="AP493" s="84"/>
      <c r="AQ493" s="84"/>
      <c r="AR493" s="188"/>
      <c r="AS493" s="188"/>
      <c r="AT493" s="188"/>
      <c r="AU493" s="82"/>
      <c r="AV493" s="82"/>
      <c r="AW493" s="82"/>
      <c r="AX493" s="82"/>
      <c r="AY493" s="82"/>
      <c r="AZ493" s="165" t="s">
        <v>1228</v>
      </c>
      <c r="BA493" s="51"/>
      <c r="BB493" s="35"/>
      <c r="BC493" s="193">
        <v>354874.42879999999</v>
      </c>
      <c r="BD493" s="193">
        <v>6295292.1297000004</v>
      </c>
      <c r="BE493" s="51"/>
    </row>
    <row r="494" spans="1:16343" x14ac:dyDescent="0.2">
      <c r="A494" s="30">
        <v>1</v>
      </c>
      <c r="B494" s="79" t="s">
        <v>588</v>
      </c>
      <c r="C494" s="79" t="s">
        <v>118</v>
      </c>
      <c r="D494" s="30">
        <v>542</v>
      </c>
      <c r="E494" s="30" t="s">
        <v>2581</v>
      </c>
      <c r="F494" s="30" t="s">
        <v>991</v>
      </c>
      <c r="G494" s="30" t="s">
        <v>1623</v>
      </c>
      <c r="H494" s="30" t="s">
        <v>36</v>
      </c>
      <c r="I494" s="30" t="s">
        <v>1228</v>
      </c>
      <c r="J494" s="204" t="s">
        <v>407</v>
      </c>
      <c r="K494" s="123" t="s">
        <v>2591</v>
      </c>
      <c r="L494" s="30" t="s">
        <v>1213</v>
      </c>
      <c r="M494" s="30" t="s">
        <v>431</v>
      </c>
      <c r="N494" s="30" t="s">
        <v>434</v>
      </c>
      <c r="O494" s="30" t="s">
        <v>429</v>
      </c>
      <c r="P494" s="30" t="s">
        <v>1228</v>
      </c>
      <c r="Q494" s="30" t="s">
        <v>1228</v>
      </c>
      <c r="R494" s="30" t="s">
        <v>1228</v>
      </c>
      <c r="S494" s="227"/>
      <c r="T494" s="227"/>
      <c r="U494" s="227">
        <v>0.5</v>
      </c>
      <c r="V494" s="227">
        <v>0.875</v>
      </c>
      <c r="W494" s="227" t="s">
        <v>1228</v>
      </c>
      <c r="X494" s="227" t="s">
        <v>1228</v>
      </c>
      <c r="Y494" s="227" t="s">
        <v>1228</v>
      </c>
      <c r="Z494" s="227" t="s">
        <v>1228</v>
      </c>
      <c r="AA494" s="227" t="s">
        <v>1228</v>
      </c>
      <c r="AB494" s="144" t="s">
        <v>1228</v>
      </c>
      <c r="AC494" s="144" t="s">
        <v>1228</v>
      </c>
      <c r="AD494" s="144" t="s">
        <v>1228</v>
      </c>
      <c r="AE494" s="28" t="s">
        <v>664</v>
      </c>
      <c r="AF494" s="28" t="s">
        <v>236</v>
      </c>
      <c r="AG494" s="28" t="s">
        <v>238</v>
      </c>
      <c r="AH494" s="28" t="s">
        <v>385</v>
      </c>
      <c r="AI494" s="28" t="s">
        <v>672</v>
      </c>
      <c r="AJ494" s="28" t="s">
        <v>1625</v>
      </c>
      <c r="AK494" s="70" t="s">
        <v>306</v>
      </c>
      <c r="AL494" s="70" t="s">
        <v>141</v>
      </c>
      <c r="AM494" s="70" t="s">
        <v>428</v>
      </c>
      <c r="AN494" s="70" t="s">
        <v>143</v>
      </c>
      <c r="AO494" s="70" t="s">
        <v>191</v>
      </c>
      <c r="AP494" s="70" t="s">
        <v>1941</v>
      </c>
      <c r="AQ494" s="70"/>
      <c r="AR494" s="70"/>
      <c r="AS494" s="70"/>
      <c r="AT494" s="164"/>
      <c r="AU494" s="76"/>
      <c r="AV494" s="76"/>
      <c r="AW494" s="76"/>
      <c r="AX494" s="76"/>
      <c r="AY494" s="76"/>
      <c r="AZ494" s="170">
        <v>2</v>
      </c>
      <c r="BA494" s="30">
        <v>4</v>
      </c>
      <c r="BB494" s="24">
        <v>39317</v>
      </c>
      <c r="BC494" s="212">
        <v>336778.33</v>
      </c>
      <c r="BD494" s="212">
        <v>6290791.71</v>
      </c>
      <c r="BE494" s="30" t="s">
        <v>2582</v>
      </c>
    </row>
    <row r="495" spans="1:16343" x14ac:dyDescent="0.2">
      <c r="A495" s="235"/>
      <c r="B495" s="197"/>
      <c r="C495" s="197"/>
      <c r="D495" s="235"/>
      <c r="E495" s="235"/>
      <c r="F495" s="235"/>
      <c r="G495" s="235"/>
      <c r="H495" s="235"/>
      <c r="I495" s="197"/>
      <c r="J495" s="236"/>
      <c r="K495" s="237"/>
      <c r="L495" s="235"/>
      <c r="M495" s="235"/>
      <c r="N495" s="235"/>
      <c r="O495" s="235"/>
      <c r="P495" s="235"/>
      <c r="Q495" s="235"/>
      <c r="R495" s="235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5"/>
      <c r="AF495" s="235"/>
      <c r="AG495" s="235"/>
      <c r="AH495" s="235"/>
      <c r="AI495" s="235"/>
      <c r="AJ495" s="235"/>
      <c r="AK495" s="235"/>
      <c r="AL495" s="235"/>
      <c r="AM495" s="235"/>
      <c r="AN495" s="235"/>
      <c r="AO495" s="235"/>
      <c r="AP495" s="235"/>
      <c r="AQ495" s="235"/>
      <c r="AR495" s="235"/>
      <c r="AS495" s="235"/>
      <c r="AT495" s="197"/>
      <c r="AU495" s="197"/>
      <c r="AV495" s="197"/>
      <c r="AW495" s="197"/>
      <c r="AX495" s="197"/>
      <c r="AY495" s="197"/>
      <c r="AZ495" s="240"/>
      <c r="BA495" s="235"/>
      <c r="BB495" s="239"/>
      <c r="BC495" s="241"/>
      <c r="BD495" s="241"/>
      <c r="BE495" s="235"/>
    </row>
    <row r="496" spans="1:16343" x14ac:dyDescent="0.2"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</row>
  </sheetData>
  <autoFilter ref="A2:BE494" xr:uid="{00000000-0009-0000-0000-000003000000}"/>
  <mergeCells count="5">
    <mergeCell ref="AA1:AD1"/>
    <mergeCell ref="A140:A142"/>
    <mergeCell ref="A143:A154"/>
    <mergeCell ref="S1:V1"/>
    <mergeCell ref="W1:Z1"/>
  </mergeCells>
  <phoneticPr fontId="24" type="noConversion"/>
  <conditionalFormatting sqref="AH292:AY292 AQ30 N486:R486 M487:R487 F487:J487 F486:I486 A486:E487 AE487:AY489 A227:I234 K244:V246 A244:I248 K247:R247 A258:I258 A274:V274 A275:I282 A291:I294 K291:V294 A306:I306 A330:I330 A347:I350 AM310:AO310 AQ310:AY310 A488:R489 H490 K275:V276 K347:V350 A160:V164 A182:V185 B378 B443 E492:R492 A331:V335 A340:V346 A492:C494 E493:H494 J493:R494 AE492:AY492 AH349:AJ349 K306:V306 K330:V330 A307:V318 A29:Z36 A235:V243 A295:V305 W160:Z162 K227:V234 S413:Z470 A367:Z368 A405:Z409 S410:AA412 S471:AA494 W354:Z364 AB448:AN448 AA30:AO30 AA160:AI160 W182:AK182 W227:AJ227 W246:AE246 W291:AY291 W310:AJ310 W330:AY335 K277:AY282 W292:AF292 W311:AY318 A283:AY290 W293:AY309 A319:AY329 A219:AO219 W349:AF349 AL246:AZ246 AM182:AZ182 AK160:AZ160 AA161:AZ162 W243:AZ245 U247:AZ247 W163:AZ164 W183:AZ185 AE486:BB486 AP448:BA448 AB410:BA447 AB449:BA485 W351:BA353 AA354:BA365 W366:BA409 AZ487:BB490 BA160:BB164 BA182:BB185 BA243:BB247 AZ277:BB335 BA492:BE492 AS30:BE30 AL349:BB349 AL227:BB227 AE493:BE493 AQ219:BB219 AK494:BE494 AA29:BE29 AA31:BE36 K248:BB248 K258:BB258 W350:BB350 W340:BB348 A249:BB257 A336:BB339 W274:BB276 A99:BB159 A37:BE98 A165:BB181 A220:BB226 W228:BB242 A259:BB273 A495:BE1048576 A186:BB218 A3:BE28 BC99:BE361 BA491:BN491">
    <cfRule type="expression" dxfId="119" priority="295">
      <formula>$B3="Espera"</formula>
    </cfRule>
    <cfRule type="expression" dxfId="118" priority="296">
      <formula>$B3="Suspendida"</formula>
    </cfRule>
    <cfRule type="expression" dxfId="117" priority="297">
      <formula>$B3="Eliminada"</formula>
    </cfRule>
  </conditionalFormatting>
  <conditionalFormatting sqref="BE486:BE489">
    <cfRule type="expression" dxfId="116" priority="292">
      <formula>$B486="Espera"</formula>
    </cfRule>
    <cfRule type="expression" dxfId="115" priority="293">
      <formula>$B486="Suspendida"</formula>
    </cfRule>
    <cfRule type="expression" dxfId="114" priority="294">
      <formula>$B486="Eliminada"</formula>
    </cfRule>
  </conditionalFormatting>
  <conditionalFormatting sqref="L486:M486">
    <cfRule type="expression" dxfId="113" priority="277">
      <formula>$B486="Espera"</formula>
    </cfRule>
    <cfRule type="expression" dxfId="112" priority="278">
      <formula>$B486="Suspendida"</formula>
    </cfRule>
    <cfRule type="expression" dxfId="111" priority="279">
      <formula>$B486="Eliminada"</formula>
    </cfRule>
  </conditionalFormatting>
  <conditionalFormatting sqref="J486:K486">
    <cfRule type="expression" dxfId="110" priority="280">
      <formula>$B486="Espera"</formula>
    </cfRule>
    <cfRule type="expression" dxfId="109" priority="281">
      <formula>$B486="Suspendida"</formula>
    </cfRule>
    <cfRule type="expression" dxfId="108" priority="282">
      <formula>$B486="Eliminada"</formula>
    </cfRule>
  </conditionalFormatting>
  <conditionalFormatting sqref="K487">
    <cfRule type="expression" dxfId="107" priority="274">
      <formula>$B487="Espera"</formula>
    </cfRule>
    <cfRule type="expression" dxfId="106" priority="275">
      <formula>$B487="Suspendida"</formula>
    </cfRule>
    <cfRule type="expression" dxfId="105" priority="276">
      <formula>$B487="Eliminada"</formula>
    </cfRule>
  </conditionalFormatting>
  <conditionalFormatting sqref="AB486:AD489">
    <cfRule type="expression" dxfId="104" priority="262">
      <formula>$B486="Espera"</formula>
    </cfRule>
    <cfRule type="expression" dxfId="103" priority="263">
      <formula>$B486="Suspendida"</formula>
    </cfRule>
    <cfRule type="expression" dxfId="102" priority="264">
      <formula>$B486="Eliminada"</formula>
    </cfRule>
  </conditionalFormatting>
  <conditionalFormatting sqref="J347:J350 J293:J294 J275:J281 J244:J248 J227:J233">
    <cfRule type="expression" dxfId="101" priority="256">
      <formula>$B227="Espera"</formula>
    </cfRule>
    <cfRule type="expression" dxfId="100" priority="257">
      <formula>$B227="Suspendida"</formula>
    </cfRule>
    <cfRule type="expression" dxfId="99" priority="258">
      <formula>$B227="Eliminada"</formula>
    </cfRule>
  </conditionalFormatting>
  <conditionalFormatting sqref="J330 J306 J282 J258 J234">
    <cfRule type="expression" dxfId="98" priority="253">
      <formula>$B234="Espera"</formula>
    </cfRule>
    <cfRule type="expression" dxfId="97" priority="254">
      <formula>$B234="Suspendida"</formula>
    </cfRule>
    <cfRule type="expression" dxfId="96" priority="255">
      <formula>$B234="Eliminada"</formula>
    </cfRule>
  </conditionalFormatting>
  <conditionalFormatting sqref="J291:J292">
    <cfRule type="expression" dxfId="95" priority="250">
      <formula>$B291="Espera"</formula>
    </cfRule>
    <cfRule type="expression" dxfId="94" priority="251">
      <formula>$B291="Suspendida"</formula>
    </cfRule>
    <cfRule type="expression" dxfId="93" priority="252">
      <formula>$B291="Eliminada"</formula>
    </cfRule>
  </conditionalFormatting>
  <conditionalFormatting sqref="AE490:AY490 L490:R490 I490:J490 A490:G490 D492:D494">
    <cfRule type="expression" dxfId="92" priority="247">
      <formula>$B490="Espera"</formula>
    </cfRule>
    <cfRule type="expression" dxfId="91" priority="248">
      <formula>$B490="Suspendida"</formula>
    </cfRule>
    <cfRule type="expression" dxfId="90" priority="249">
      <formula>$B490="Eliminada"</formula>
    </cfRule>
  </conditionalFormatting>
  <conditionalFormatting sqref="BE490">
    <cfRule type="expression" dxfId="89" priority="244">
      <formula>$B490="Espera"</formula>
    </cfRule>
    <cfRule type="expression" dxfId="88" priority="245">
      <formula>$B490="Suspendida"</formula>
    </cfRule>
    <cfRule type="expression" dxfId="87" priority="246">
      <formula>$B490="Eliminada"</formula>
    </cfRule>
  </conditionalFormatting>
  <conditionalFormatting sqref="U362:V363">
    <cfRule type="expression" dxfId="86" priority="205">
      <formula>$B362="Espera"</formula>
    </cfRule>
    <cfRule type="expression" dxfId="85" priority="206">
      <formula>$B362="Suspendida"</formula>
    </cfRule>
    <cfRule type="expression" dxfId="84" priority="207">
      <formula>$B362="Eliminada"</formula>
    </cfRule>
  </conditionalFormatting>
  <conditionalFormatting sqref="AB490:AD494">
    <cfRule type="expression" dxfId="83" priority="232">
      <formula>$B490="Espera"</formula>
    </cfRule>
    <cfRule type="expression" dxfId="82" priority="233">
      <formula>$B490="Suspendida"</formula>
    </cfRule>
    <cfRule type="expression" dxfId="81" priority="234">
      <formula>$B490="Eliminada"</formula>
    </cfRule>
  </conditionalFormatting>
  <conditionalFormatting sqref="K490">
    <cfRule type="expression" dxfId="80" priority="226">
      <formula>$B490="Espera"</formula>
    </cfRule>
    <cfRule type="expression" dxfId="79" priority="227">
      <formula>$B490="Suspendida"</formula>
    </cfRule>
    <cfRule type="expression" dxfId="78" priority="228">
      <formula>$B490="Eliminada"</formula>
    </cfRule>
  </conditionalFormatting>
  <conditionalFormatting sqref="BC476:BD487">
    <cfRule type="expression" dxfId="77" priority="178">
      <formula>$B476="Espera"</formula>
    </cfRule>
    <cfRule type="expression" dxfId="76" priority="179">
      <formula>$B476="Suspendida"</formula>
    </cfRule>
    <cfRule type="expression" dxfId="75" priority="180">
      <formula>$B476="Eliminada"</formula>
    </cfRule>
  </conditionalFormatting>
  <conditionalFormatting sqref="BC365:BD366">
    <cfRule type="expression" dxfId="74" priority="175">
      <formula>$B365="Espera"</formula>
    </cfRule>
    <cfRule type="expression" dxfId="73" priority="176">
      <formula>$B365="Suspendida"</formula>
    </cfRule>
    <cfRule type="expression" dxfId="72" priority="177">
      <formula>$B365="Eliminada"</formula>
    </cfRule>
  </conditionalFormatting>
  <conditionalFormatting sqref="U351:V361 AZ491:AZ492 W365:Z365 BE362:BE370 A351:R404 A410:R485 BE388:BE485">
    <cfRule type="expression" dxfId="71" priority="223">
      <formula>$B351="Espera"</formula>
    </cfRule>
    <cfRule type="expression" dxfId="70" priority="224">
      <formula>$B351="Suspendida"</formula>
    </cfRule>
    <cfRule type="expression" dxfId="69" priority="225">
      <formula>$B351="Eliminada"</formula>
    </cfRule>
  </conditionalFormatting>
  <conditionalFormatting sqref="S351:T368 S405:T409">
    <cfRule type="expression" dxfId="68" priority="214">
      <formula>$B351="Espera"</formula>
    </cfRule>
    <cfRule type="expression" dxfId="67" priority="215">
      <formula>$B351="Suspendida"</formula>
    </cfRule>
    <cfRule type="expression" dxfId="66" priority="216">
      <formula>$B351="Eliminada"</formula>
    </cfRule>
  </conditionalFormatting>
  <conditionalFormatting sqref="BB351:BB366 BB475:BB485">
    <cfRule type="expression" dxfId="65" priority="211">
      <formula>$B351="Espera"</formula>
    </cfRule>
    <cfRule type="expression" dxfId="64" priority="212">
      <formula>$B351="Suspendida"</formula>
    </cfRule>
    <cfRule type="expression" dxfId="63" priority="213">
      <formula>$B351="Eliminada"</formula>
    </cfRule>
  </conditionalFormatting>
  <conditionalFormatting sqref="BC362:BD364">
    <cfRule type="expression" dxfId="62" priority="202">
      <formula>$B362="Espera"</formula>
    </cfRule>
    <cfRule type="expression" dxfId="61" priority="203">
      <formula>$B362="Suspendida"</formula>
    </cfRule>
    <cfRule type="expression" dxfId="60" priority="204">
      <formula>$B362="Eliminada"</formula>
    </cfRule>
  </conditionalFormatting>
  <conditionalFormatting sqref="BC475:BD475">
    <cfRule type="expression" dxfId="59" priority="199">
      <formula>$B475="Espera"</formula>
    </cfRule>
    <cfRule type="expression" dxfId="58" priority="200">
      <formula>$B475="Suspendida"</formula>
    </cfRule>
    <cfRule type="expression" dxfId="57" priority="201">
      <formula>$B475="Eliminada"</formula>
    </cfRule>
  </conditionalFormatting>
  <conditionalFormatting sqref="U364:V368">
    <cfRule type="expression" dxfId="56" priority="172">
      <formula>$B364="Espera"</formula>
    </cfRule>
    <cfRule type="expression" dxfId="55" priority="173">
      <formula>$B364="Suspendida"</formula>
    </cfRule>
    <cfRule type="expression" dxfId="54" priority="174">
      <formula>$B364="Eliminada"</formula>
    </cfRule>
  </conditionalFormatting>
  <conditionalFormatting sqref="J437:R438 A437:A438 D438:H438 C437:H437">
    <cfRule type="expression" dxfId="53" priority="157">
      <formula>$B437="Espera"</formula>
    </cfRule>
    <cfRule type="expression" dxfId="52" priority="158">
      <formula>$B437="Suspendida"</formula>
    </cfRule>
    <cfRule type="expression" dxfId="51" priority="159">
      <formula>$B437="Eliminada"</formula>
    </cfRule>
  </conditionalFormatting>
  <conditionalFormatting sqref="I437">
    <cfRule type="expression" dxfId="50" priority="148">
      <formula>$B437="Espera"</formula>
    </cfRule>
    <cfRule type="expression" dxfId="49" priority="149">
      <formula>$B437="Suspendida"</formula>
    </cfRule>
    <cfRule type="expression" dxfId="48" priority="150">
      <formula>$B437="Eliminada"</formula>
    </cfRule>
  </conditionalFormatting>
  <conditionalFormatting sqref="I438">
    <cfRule type="expression" dxfId="47" priority="145">
      <formula>$B438="Espera"</formula>
    </cfRule>
    <cfRule type="expression" dxfId="46" priority="146">
      <formula>$B438="Suspendida"</formula>
    </cfRule>
    <cfRule type="expression" dxfId="45" priority="147">
      <formula>$B438="Eliminada"</formula>
    </cfRule>
  </conditionalFormatting>
  <conditionalFormatting sqref="BA437:BA438">
    <cfRule type="expression" dxfId="44" priority="142">
      <formula>$B437="Espera"</formula>
    </cfRule>
    <cfRule type="expression" dxfId="43" priority="143">
      <formula>$B437="Suspendida"</formula>
    </cfRule>
    <cfRule type="expression" dxfId="42" priority="144">
      <formula>$B437="Eliminada"</formula>
    </cfRule>
  </conditionalFormatting>
  <conditionalFormatting sqref="I493:I494">
    <cfRule type="expression" dxfId="41" priority="454">
      <formula>$B491="Espera"</formula>
    </cfRule>
    <cfRule type="expression" dxfId="40" priority="455">
      <formula>$B491="Suspendida"</formula>
    </cfRule>
    <cfRule type="expression" dxfId="39" priority="456">
      <formula>$B491="Eliminada"</formula>
    </cfRule>
  </conditionalFormatting>
  <conditionalFormatting sqref="XDD491:XDM491 XDA491 XBH491:XCX491 XAV491:XBE491 XAS491 WYZ491:XAP491 WYN491:WYW491 WYK491 WWR491:WYH491 WWF491:WWO491 WWC491 WUJ491:WVZ491 WTX491:WUG491 WTU491 WSB491:WTR491 WRP491:WRY491 WRM491 WPT491:WRJ491 WPH491:WPQ491 WPE491 WNL491:WPB491 WMZ491:WNI491 WMW491 WLD491:WMT491 WKR491:WLA491 WKO491 WIV491:WKL491 WIJ491:WIS491 WIG491 WGN491:WID491 WGB491:WGK491 WFY491 WEF491:WFV491 WDT491:WEC491 WDQ491 WBX491:WDN491 WBL491:WBU491 WBI491 VZP491:WBF491 VZD491:VZM491 VZA491 VXH491:VYX491 VWV491:VXE491 VWS491 VUZ491:VWP491 VUN491:VUW491 VUK491 VSR491:VUH491 VSF491:VSO491 VSC491 VQJ491:VRZ491 VPX491:VQG491 VPU491 VOB491:VPR491 VNP491:VNY491 VNM491 VLT491:VNJ491 VLH491:VLQ491 VLE491 VJL491:VLB491 VIZ491:VJI491 VIW491 VHD491:VIT491 VGR491:VHA491 VGO491 VEV491:VGL491 VEJ491:VES491 VEG491 VCN491:VED491 VCB491:VCK491 VBY491 VAF491:VBV491 UZT491:VAC491 UZQ491 UXX491:UZN491 UXL491:UXU491 UXI491 UVP491:UXF491 UVD491:UVM491 UVA491 UTH491:UUX491 USV491:UTE491 USS491 UQZ491:USP491 UQN491:UQW491 UQK491 UOR491:UQH491 UOF491:UOO491 UOC491 UMJ491:UNZ491 ULX491:UMG491 ULU491 UKB491:ULR491 UJP491:UJY491 UJM491 UHT491:UJJ491 UHH491:UHQ491 UHE491 UFL491:UHB491 UEZ491:UFI491 UEW491 UDD491:UET491 UCR491:UDA491 UCO491 UAV491:UCL491 UAJ491:UAS491 UAG491 TYN491:UAD491 TYB491:TYK491 TXY491 TWF491:TXV491 TVT491:TWC491 TVQ491 TTX491:TVN491 TTL491:TTU491 TTI491 TRP491:TTF491 TRD491:TRM491 TRA491 TPH491:TQX491 TOV491:TPE491 TOS491 TMZ491:TOP491 TMN491:TMW491 TMK491 TKR491:TMH491 TKF491:TKO491 TKC491 TIJ491:TJZ491 THX491:TIG491 THU491 TGB491:THR491 TFP491:TFY491 TFM491 TDT491:TFJ491 TDH491:TDQ491 TDE491 TBL491:TDB491 TAZ491:TBI491 TAW491 SZD491:TAT491 SYR491:SZA491 SYO491 SWV491:SYL491 SWJ491:SWS491 SWG491 SUN491:SWD491 SUB491:SUK491 STY491 SSF491:STV491 SRT491:SSC491 SRQ491 SPX491:SRN491 SPL491:SPU491 SPI491 SNP491:SPF491 SND491:SNM491 SNA491 SLH491:SMX491 SKV491:SLE491 SKS491 SIZ491:SKP491 SIN491:SIW491 SIK491 SGR491:SIH491 SGF491:SGO491 SGC491 SEJ491:SFZ491 SDX491:SEG491 SDU491 SCB491:SDR491 SBP491:SBY491 SBM491 RZT491:SBJ491 RZH491:RZQ491 RZE491 RXL491:RZB491 RWZ491:RXI491 RWW491 RVD491:RWT491 RUR491:RVA491 RUO491 RSV491:RUL491 RSJ491:RSS491 RSG491 RQN491:RSD491 RQB491:RQK491 RPY491 ROF491:RPV491 RNT491:ROC491 RNQ491 RLX491:RNN491 RLL491:RLU491 RLI491 RJP491:RLF491 RJD491:RJM491 RJA491 RHH491:RIX491 RGV491:RHE491 RGS491 REZ491:RGP491 REN491:REW491 REK491 RCR491:REH491 RCF491:RCO491 RCC491 RAJ491:RBZ491 QZX491:RAG491 QZU491 QYB491:QZR491 QXP491:QXY491 QXM491 QVT491:QXJ491 QVH491:QVQ491 QVE491 QTL491:QVB491 QSZ491:QTI491 QSW491 QRD491:QST491 QQR491:QRA491 QQO491 QOV491:QQL491 QOJ491:QOS491 QOG491 QMN491:QOD491 QMB491:QMK491 QLY491 QKF491:QLV491 QJT491:QKC491 QJQ491 QHX491:QJN491 QHL491:QHU491 QHI491 QFP491:QHF491 QFD491:QFM491 QFA491 QDH491:QEX491 QCV491:QDE491 QCS491 QAZ491:QCP491 QAN491:QAW491 QAK491 PYR491:QAH491 PYF491:PYO491 PYC491 PWJ491:PXZ491 PVX491:PWG491 PVU491 PUB491:PVR491 PTP491:PTY491 PTM491 PRT491:PTJ491 PRH491:PRQ491 PRE491 PPL491:PRB491 POZ491:PPI491 POW491 PND491:POT491 PMR491:PNA491 PMO491 PKV491:PML491 PKJ491:PKS491 PKG491 PIN491:PKD491 PIB491:PIK491 PHY491 PGF491:PHV491 PFT491:PGC491 PFQ491 PDX491:PFN491 PDL491:PDU491 PDI491 PBP491:PDF491 PBD491:PBM491 PBA491 OZH491:PAX491 OYV491:OZE491 OYS491 OWZ491:OYP491 OWN491:OWW491 OWK491 OUR491:OWH491 OUF491:OUO491 OUC491 OSJ491:OTZ491 ORX491:OSG491 ORU491 OQB491:ORR491 OPP491:OPY491 OPM491 ONT491:OPJ491 ONH491:ONQ491 ONE491 OLL491:ONB491 OKZ491:OLI491 OKW491 OJD491:OKT491 OIR491:OJA491 OIO491 OGV491:OIL491 OGJ491:OGS491 OGG491 OEN491:OGD491 OEB491:OEK491 ODY491 OCF491:ODV491 OBT491:OCC491 OBQ491 NZX491:OBN491 NZL491:NZU491 NZI491 NXP491:NZF491 NXD491:NXM491 NXA491 NVH491:NWX491 NUV491:NVE491 NUS491 NSZ491:NUP491 NSN491:NSW491 NSK491 NQR491:NSH491 NQF491:NQO491 NQC491 NOJ491:NPZ491 NNX491:NOG491 NNU491 NMB491:NNR491 NLP491:NLY491 NLM491 NJT491:NLJ491 NJH491:NJQ491 NJE491 NHL491:NJB491 NGZ491:NHI491 NGW491 NFD491:NGT491 NER491:NFA491 NEO491 NCV491:NEL491 NCJ491:NCS491 NCG491 NAN491:NCD491 NAB491:NAK491 MZY491 MYF491:MZV491 MXT491:MYC491 MXQ491 MVX491:MXN491 MVL491:MVU491 MVI491 MTP491:MVF491 MTD491:MTM491 MTA491 MRH491:MSX491 MQV491:MRE491 MQS491 MOZ491:MQP491 MON491:MOW491 MOK491 MMR491:MOH491 MMF491:MMO491 MMC491 MKJ491:MLZ491 MJX491:MKG491 MJU491 MIB491:MJR491 MHP491:MHY491 MHM491 MFT491:MHJ491 MFH491:MFQ491 MFE491 MDL491:MFB491 MCZ491:MDI491 MCW491 MBD491:MCT491 MAR491:MBA491 MAO491 LYV491:MAL491 LYJ491:LYS491 LYG491 LWN491:LYD491 LWB491:LWK491 LVY491 LUF491:LVV491 LTT491:LUC491 LTQ491 LRX491:LTN491 LRL491:LRU491 LRI491 LPP491:LRF491 LPD491:LPM491 LPA491 LNH491:LOX491 LMV491:LNE491 LMS491 LKZ491:LMP491 LKN491:LKW491 LKK491 LIR491:LKH491 LIF491:LIO491 LIC491 LGJ491:LHZ491 LFX491:LGG491 LFU491 LEB491:LFR491 LDP491:LDY491 LDM491 LBT491:LDJ491 LBH491:LBQ491 LBE491 KZL491:LBB491 KYZ491:KZI491 KYW491 KXD491:KYT491 KWR491:KXA491 KWO491 KUV491:KWL491 KUJ491:KUS491 KUG491 KSN491:KUD491 KSB491:KSK491 KRY491 KQF491:KRV491 KPT491:KQC491 KPQ491 KNX491:KPN491 KNL491:KNU491 KNI491 KLP491:KNF491 KLD491:KLM491 KLA491 KJH491:KKX491 KIV491:KJE491 KIS491 KGZ491:KIP491 KGN491:KGW491 KGK491 KER491:KGH491 KEF491:KEO491 KEC491 KCJ491:KDZ491 KBX491:KCG491 KBU491 KAB491:KBR491 JZP491:JZY491 JZM491 JXT491:JZJ491 JXH491:JXQ491 JXE491 JVL491:JXB491 JUZ491:JVI491 JUW491 JTD491:JUT491 JSR491:JTA491 JSO491 JQV491:JSL491 JQJ491:JQS491 JQG491 JON491:JQD491 JOB491:JOK491 JNY491 JMF491:JNV491 JLT491:JMC491 JLQ491 JJX491:JLN491 JJL491:JJU491 JJI491 JHP491:JJF491 JHD491:JHM491 JHA491 JFH491:JGX491 JEV491:JFE491 JES491 JCZ491:JEP491 JCN491:JCW491 JCK491 JAR491:JCH491 JAF491:JAO491 JAC491 IYJ491:IZZ491 IXX491:IYG491 IXU491 IWB491:IXR491 IVP491:IVY491 IVM491 ITT491:IVJ491 ITH491:ITQ491 ITE491 IRL491:ITB491 IQZ491:IRI491 IQW491 IPD491:IQT491 IOR491:IPA491 IOO491 IMV491:IOL491 IMJ491:IMS491 IMG491 IKN491:IMD491 IKB491:IKK491 IJY491 IIF491:IJV491 IHT491:IIC491 IHQ491 IFX491:IHN491 IFL491:IFU491 IFI491 IDP491:IFF491 IDD491:IDM491 IDA491 IBH491:ICX491 IAV491:IBE491 IAS491 HYZ491:IAP491 HYN491:HYW491 HYK491 HWR491:HYH491 HWF491:HWO491 HWC491 HUJ491:HVZ491 HTX491:HUG491 HTU491 HSB491:HTR491 HRP491:HRY491 HRM491 HPT491:HRJ491 HPH491:HPQ491 HPE491 HNL491:HPB491 HMZ491:HNI491 HMW491 HLD491:HMT491 HKR491:HLA491 HKO491 HIV491:HKL491 HIJ491:HIS491 HIG491 HGN491:HID491 HGB491:HGK491 HFY491 HEF491:HFV491 HDT491:HEC491 HDQ491 HBX491:HDN491 HBL491:HBU491 HBI491 GZP491:HBF491 GZD491:GZM491 GZA491 GXH491:GYX491 GWV491:GXE491 GWS491 GUZ491:GWP491 GUN491:GUW491 GUK491 GSR491:GUH491 GSF491:GSO491 GSC491 GQJ491:GRZ491 GPX491:GQG491 GPU491 GOB491:GPR491 GNP491:GNY491 GNM491 GLT491:GNJ491 GLH491:GLQ491 GLE491 GJL491:GLB491 GIZ491:GJI491 GIW491 GHD491:GIT491 GGR491:GHA491 GGO491 GEV491:GGL491 GEJ491:GES491 GEG491 GCN491:GED491 GCB491:GCK491 GBY491 GAF491:GBV491 FZT491:GAC491 FZQ491 FXX491:FZN491 FXL491:FXU491 FXI491 FVP491:FXF491 FVD491:FVM491 FVA491 FTH491:FUX491 FSV491:FTE491 FSS491 FQZ491:FSP491 FQN491:FQW491 FQK491 FOR491:FQH491 FOF491:FOO491 FOC491 FMJ491:FNZ491 FLX491:FMG491 FLU491 FKB491:FLR491 FJP491:FJY491 FJM491 FHT491:FJJ491 FHH491:FHQ491 FHE491 FFL491:FHB491 FEZ491:FFI491 FEW491 FDD491:FET491 FCR491:FDA491 FCO491 FAV491:FCL491 FAJ491:FAS491 FAG491 EYN491:FAD491 EYB491:EYK491 EXY491 EWF491:EXV491 EVT491:EWC491 EVQ491 ETX491:EVN491 ETL491:ETU491 ETI491 ERP491:ETF491 ERD491:ERM491 ERA491 EPH491:EQX491 EOV491:EPE491 EOS491 EMZ491:EOP491 EMN491:EMW491 EMK491 EKR491:EMH491 EKF491:EKO491 EKC491 EIJ491:EJZ491 EHX491:EIG491 EHU491 EGB491:EHR491 EFP491:EFY491 EFM491 EDT491:EFJ491 EDH491:EDQ491 EDE491 EBL491:EDB491 EAZ491:EBI491 EAW491 DZD491:EAT491 DYR491:DZA491 DYO491 DWV491:DYL491 DWJ491:DWS491 DWG491 DUN491:DWD491 DUB491:DUK491 DTY491 DSF491:DTV491 DRT491:DSC491 DRQ491 DPX491:DRN491 DPL491:DPU491 DPI491 DNP491:DPF491 DND491:DNM491 DNA491 DLH491:DMX491 DKV491:DLE491 DKS491 DIZ491:DKP491 DIN491:DIW491 DIK491 DGR491:DIH491 DGF491:DGO491 DGC491 DEJ491:DFZ491 DDX491:DEG491 DDU491 DCB491:DDR491 DBP491:DBY491 DBM491 CZT491:DBJ491 CZH491:CZQ491 CZE491 CXL491:CZB491 CWZ491:CXI491 CWW491 CVD491:CWT491 CUR491:CVA491 CUO491 CSV491:CUL491 CSJ491:CSS491 CSG491 CQN491:CSD491 CQB491:CQK491 CPY491 COF491:CPV491 CNT491:COC491 CNQ491 CLX491:CNN491 CLL491:CLU491 CLI491 CJP491:CLF491 CJD491:CJM491 CJA491 CHH491:CIX491 CGV491:CHE491 CGS491 CEZ491:CGP491 CEN491:CEW491 CEK491 CCR491:CEH491 CCF491:CCO491 CCC491 CAJ491:CBZ491 BZX491:CAG491 BZU491 BYB491:BZR491 BXP491:BXY491 BXM491 BVT491:BXJ491 BVH491:BVQ491 BVE491 BTL491:BVB491 BSZ491:BTI491 BSW491 BRD491:BST491 BQR491:BRA491 BQO491 BOV491:BQL491 BOJ491:BOS491 BOG491 BMN491:BOD491 BMB491:BMK491 BLY491 BKF491:BLV491 BJT491:BKC491 BJQ491 BHX491:BJN491 BHL491:BHU491 BHI491 BFP491:BHF491 BFD491:BFM491 BFA491 BDH491:BEX491 BCV491:BDE491 BCS491 BAZ491:BCP491 BAN491:BAW491 BAK491 AYR491:BAH491 AYF491:AYO491 AYC491 AWJ491:AXZ491 AVX491:AWG491 AVU491 AUB491:AVR491 ATP491:ATY491 ATM491 ART491:ATJ491 ARH491:ARQ491 ARE491 APL491:ARB491 AOZ491:API491 AOW491 AND491:AOT491 AMR491:ANA491 AMO491 AKV491:AML491 AKJ491:AKS491 AKG491 AIN491:AKD491 AIB491:AIK491 AHY491 AGF491:AHV491 AFT491:AGC491 AFQ491 ADX491:AFN491 ADL491:ADU491 ADI491 ABP491:ADF491 ABD491:ABM491 ABA491 ZH491:AAX491 YV491:ZE491 YS491 WZ491:YP491 WN491:WW491 WK491 UR491:WH491 UF491:UO491 UC491 SJ491:TZ491 RX491:SG491 RU491 QB491:RR491 PP491:PY491 PM491 NT491:PJ491 NH491:NQ491 NE491 LL491:NB491 KZ491:LI491 KW491 JD491:KT491 IR491:JA491 IO491 GV491:IL491 GJ491:GS491 GG491 EN491:GD491 EB491:EK491 DY491 CF491:DV491 BT491:CC491 BQ491 AQ491:AY491 AE491:AN491 A491:R491">
    <cfRule type="expression" dxfId="38" priority="121">
      <formula>$B491="Espera"</formula>
    </cfRule>
    <cfRule type="expression" dxfId="37" priority="122">
      <formula>$B491="Suspendida"</formula>
    </cfRule>
    <cfRule type="expression" dxfId="36" priority="123">
      <formula>$B491="Eliminada"</formula>
    </cfRule>
  </conditionalFormatting>
  <conditionalFormatting sqref="XDN491:XDO491 XBF491:XBG491 WYX491:WYY491 WWP491:WWQ491 WUH491:WUI491 WRZ491:WSA491 WPR491:WPS491 WNJ491:WNK491 WLB491:WLC491 WIT491:WIU491 WGL491:WGM491 WED491:WEE491 WBV491:WBW491 VZN491:VZO491 VXF491:VXG491 VUX491:VUY491 VSP491:VSQ491 VQH491:VQI491 VNZ491:VOA491 VLR491:VLS491 VJJ491:VJK491 VHB491:VHC491 VET491:VEU491 VCL491:VCM491 VAD491:VAE491 UXV491:UXW491 UVN491:UVO491 UTF491:UTG491 UQX491:UQY491 UOP491:UOQ491 UMH491:UMI491 UJZ491:UKA491 UHR491:UHS491 UFJ491:UFK491 UDB491:UDC491 UAT491:UAU491 TYL491:TYM491 TWD491:TWE491 TTV491:TTW491 TRN491:TRO491 TPF491:TPG491 TMX491:TMY491 TKP491:TKQ491 TIH491:TII491 TFZ491:TGA491 TDR491:TDS491 TBJ491:TBK491 SZB491:SZC491 SWT491:SWU491 SUL491:SUM491 SSD491:SSE491 SPV491:SPW491 SNN491:SNO491 SLF491:SLG491 SIX491:SIY491 SGP491:SGQ491 SEH491:SEI491 SBZ491:SCA491 RZR491:RZS491 RXJ491:RXK491 RVB491:RVC491 RST491:RSU491 RQL491:RQM491 ROD491:ROE491 RLV491:RLW491 RJN491:RJO491 RHF491:RHG491 REX491:REY491 RCP491:RCQ491 RAH491:RAI491 QXZ491:QYA491 QVR491:QVS491 QTJ491:QTK491 QRB491:QRC491 QOT491:QOU491 QML491:QMM491 QKD491:QKE491 QHV491:QHW491 QFN491:QFO491 QDF491:QDG491 QAX491:QAY491 PYP491:PYQ491 PWH491:PWI491 PTZ491:PUA491 PRR491:PRS491 PPJ491:PPK491 PNB491:PNC491 PKT491:PKU491 PIL491:PIM491 PGD491:PGE491 PDV491:PDW491 PBN491:PBO491 OZF491:OZG491 OWX491:OWY491 OUP491:OUQ491 OSH491:OSI491 OPZ491:OQA491 ONR491:ONS491 OLJ491:OLK491 OJB491:OJC491 OGT491:OGU491 OEL491:OEM491 OCD491:OCE491 NZV491:NZW491 NXN491:NXO491 NVF491:NVG491 NSX491:NSY491 NQP491:NQQ491 NOH491:NOI491 NLZ491:NMA491 NJR491:NJS491 NHJ491:NHK491 NFB491:NFC491 NCT491:NCU491 NAL491:NAM491 MYD491:MYE491 MVV491:MVW491 MTN491:MTO491 MRF491:MRG491 MOX491:MOY491 MMP491:MMQ491 MKH491:MKI491 MHZ491:MIA491 MFR491:MFS491 MDJ491:MDK491 MBB491:MBC491 LYT491:LYU491 LWL491:LWM491 LUD491:LUE491 LRV491:LRW491 LPN491:LPO491 LNF491:LNG491 LKX491:LKY491 LIP491:LIQ491 LGH491:LGI491 LDZ491:LEA491 LBR491:LBS491 KZJ491:KZK491 KXB491:KXC491 KUT491:KUU491 KSL491:KSM491 KQD491:KQE491 KNV491:KNW491 KLN491:KLO491 KJF491:KJG491 KGX491:KGY491 KEP491:KEQ491 KCH491:KCI491 JZZ491:KAA491 JXR491:JXS491 JVJ491:JVK491 JTB491:JTC491 JQT491:JQU491 JOL491:JOM491 JMD491:JME491 JJV491:JJW491 JHN491:JHO491 JFF491:JFG491 JCX491:JCY491 JAP491:JAQ491 IYH491:IYI491 IVZ491:IWA491 ITR491:ITS491 IRJ491:IRK491 IPB491:IPC491 IMT491:IMU491 IKL491:IKM491 IID491:IIE491 IFV491:IFW491 IDN491:IDO491 IBF491:IBG491 HYX491:HYY491 HWP491:HWQ491 HUH491:HUI491 HRZ491:HSA491 HPR491:HPS491 HNJ491:HNK491 HLB491:HLC491 HIT491:HIU491 HGL491:HGM491 HED491:HEE491 HBV491:HBW491 GZN491:GZO491 GXF491:GXG491 GUX491:GUY491 GSP491:GSQ491 GQH491:GQI491 GNZ491:GOA491 GLR491:GLS491 GJJ491:GJK491 GHB491:GHC491 GET491:GEU491 GCL491:GCM491 GAD491:GAE491 FXV491:FXW491 FVN491:FVO491 FTF491:FTG491 FQX491:FQY491 FOP491:FOQ491 FMH491:FMI491 FJZ491:FKA491 FHR491:FHS491 FFJ491:FFK491 FDB491:FDC491 FAT491:FAU491 EYL491:EYM491 EWD491:EWE491 ETV491:ETW491 ERN491:ERO491 EPF491:EPG491 EMX491:EMY491 EKP491:EKQ491 EIH491:EII491 EFZ491:EGA491 EDR491:EDS491 EBJ491:EBK491 DZB491:DZC491 DWT491:DWU491 DUL491:DUM491 DSD491:DSE491 DPV491:DPW491 DNN491:DNO491 DLF491:DLG491 DIX491:DIY491 DGP491:DGQ491 DEH491:DEI491 DBZ491:DCA491 CZR491:CZS491 CXJ491:CXK491 CVB491:CVC491 CST491:CSU491 CQL491:CQM491 COD491:COE491 CLV491:CLW491 CJN491:CJO491 CHF491:CHG491 CEX491:CEY491 CCP491:CCQ491 CAH491:CAI491 BXZ491:BYA491 BVR491:BVS491 BTJ491:BTK491 BRB491:BRC491 BOT491:BOU491 BML491:BMM491 BKD491:BKE491 BHV491:BHW491 BFN491:BFO491 BDF491:BDG491 BAX491:BAY491 AYP491:AYQ491 AWH491:AWI491 ATZ491:AUA491 ARR491:ARS491 APJ491:APK491 ANB491:ANC491 AKT491:AKU491 AIL491:AIM491 AGD491:AGE491 ADV491:ADW491 ABN491:ABO491 ZF491:ZG491 WX491:WY491 UP491:UQ491 SH491:SI491 PZ491:QA491 NR491:NS491 LJ491:LK491 JB491:JC491 GT491:GU491 EL491:EM491 CD491:CE491 AO491:AP491">
    <cfRule type="expression" dxfId="35" priority="118">
      <formula>$B491="Espera"</formula>
    </cfRule>
    <cfRule type="expression" dxfId="34" priority="119">
      <formula>$B491="Suspendida"</formula>
    </cfRule>
    <cfRule type="expression" dxfId="33" priority="120">
      <formula>$B491="Eliminada"</formula>
    </cfRule>
  </conditionalFormatting>
  <conditionalFormatting sqref="XCY491:XCZ491 XAQ491:XAR491 WYI491:WYJ491 WWA491:WWB491 WTS491:WTT491 WRK491:WRL491 WPC491:WPD491 WMU491:WMV491 WKM491:WKN491 WIE491:WIF491 WFW491:WFX491 WDO491:WDP491 WBG491:WBH491 VYY491:VYZ491 VWQ491:VWR491 VUI491:VUJ491 VSA491:VSB491 VPS491:VPT491 VNK491:VNL491 VLC491:VLD491 VIU491:VIV491 VGM491:VGN491 VEE491:VEF491 VBW491:VBX491 UZO491:UZP491 UXG491:UXH491 UUY491:UUZ491 USQ491:USR491 UQI491:UQJ491 UOA491:UOB491 ULS491:ULT491 UJK491:UJL491 UHC491:UHD491 UEU491:UEV491 UCM491:UCN491 UAE491:UAF491 TXW491:TXX491 TVO491:TVP491 TTG491:TTH491 TQY491:TQZ491 TOQ491:TOR491 TMI491:TMJ491 TKA491:TKB491 THS491:THT491 TFK491:TFL491 TDC491:TDD491 TAU491:TAV491 SYM491:SYN491 SWE491:SWF491 STW491:STX491 SRO491:SRP491 SPG491:SPH491 SMY491:SMZ491 SKQ491:SKR491 SII491:SIJ491 SGA491:SGB491 SDS491:SDT491 SBK491:SBL491 RZC491:RZD491 RWU491:RWV491 RUM491:RUN491 RSE491:RSF491 RPW491:RPX491 RNO491:RNP491 RLG491:RLH491 RIY491:RIZ491 RGQ491:RGR491 REI491:REJ491 RCA491:RCB491 QZS491:QZT491 QXK491:QXL491 QVC491:QVD491 QSU491:QSV491 QQM491:QQN491 QOE491:QOF491 QLW491:QLX491 QJO491:QJP491 QHG491:QHH491 QEY491:QEZ491 QCQ491:QCR491 QAI491:QAJ491 PYA491:PYB491 PVS491:PVT491 PTK491:PTL491 PRC491:PRD491 POU491:POV491 PMM491:PMN491 PKE491:PKF491 PHW491:PHX491 PFO491:PFP491 PDG491:PDH491 PAY491:PAZ491 OYQ491:OYR491 OWI491:OWJ491 OUA491:OUB491 ORS491:ORT491 OPK491:OPL491 ONC491:OND491 OKU491:OKV491 OIM491:OIN491 OGE491:OGF491 ODW491:ODX491 OBO491:OBP491 NZG491:NZH491 NWY491:NWZ491 NUQ491:NUR491 NSI491:NSJ491 NQA491:NQB491 NNS491:NNT491 NLK491:NLL491 NJC491:NJD491 NGU491:NGV491 NEM491:NEN491 NCE491:NCF491 MZW491:MZX491 MXO491:MXP491 MVG491:MVH491 MSY491:MSZ491 MQQ491:MQR491 MOI491:MOJ491 MMA491:MMB491 MJS491:MJT491 MHK491:MHL491 MFC491:MFD491 MCU491:MCV491 MAM491:MAN491 LYE491:LYF491 LVW491:LVX491 LTO491:LTP491 LRG491:LRH491 LOY491:LOZ491 LMQ491:LMR491 LKI491:LKJ491 LIA491:LIB491 LFS491:LFT491 LDK491:LDL491 LBC491:LBD491 KYU491:KYV491 KWM491:KWN491 KUE491:KUF491 KRW491:KRX491 KPO491:KPP491 KNG491:KNH491 KKY491:KKZ491 KIQ491:KIR491 KGI491:KGJ491 KEA491:KEB491 KBS491:KBT491 JZK491:JZL491 JXC491:JXD491 JUU491:JUV491 JSM491:JSN491 JQE491:JQF491 JNW491:JNX491 JLO491:JLP491 JJG491:JJH491 JGY491:JGZ491 JEQ491:JER491 JCI491:JCJ491 JAA491:JAB491 IXS491:IXT491 IVK491:IVL491 ITC491:ITD491 IQU491:IQV491 IOM491:ION491 IME491:IMF491 IJW491:IJX491 IHO491:IHP491 IFG491:IFH491 ICY491:ICZ491 IAQ491:IAR491 HYI491:HYJ491 HWA491:HWB491 HTS491:HTT491 HRK491:HRL491 HPC491:HPD491 HMU491:HMV491 HKM491:HKN491 HIE491:HIF491 HFW491:HFX491 HDO491:HDP491 HBG491:HBH491 GYY491:GYZ491 GWQ491:GWR491 GUI491:GUJ491 GSA491:GSB491 GPS491:GPT491 GNK491:GNL491 GLC491:GLD491 GIU491:GIV491 GGM491:GGN491 GEE491:GEF491 GBW491:GBX491 FZO491:FZP491 FXG491:FXH491 FUY491:FUZ491 FSQ491:FSR491 FQI491:FQJ491 FOA491:FOB491 FLS491:FLT491 FJK491:FJL491 FHC491:FHD491 FEU491:FEV491 FCM491:FCN491 FAE491:FAF491 EXW491:EXX491 EVO491:EVP491 ETG491:ETH491 EQY491:EQZ491 EOQ491:EOR491 EMI491:EMJ491 EKA491:EKB491 EHS491:EHT491 EFK491:EFL491 EDC491:EDD491 EAU491:EAV491 DYM491:DYN491 DWE491:DWF491 DTW491:DTX491 DRO491:DRP491 DPG491:DPH491 DMY491:DMZ491 DKQ491:DKR491 DII491:DIJ491 DGA491:DGB491 DDS491:DDT491 DBK491:DBL491 CZC491:CZD491 CWU491:CWV491 CUM491:CUN491 CSE491:CSF491 CPW491:CPX491 CNO491:CNP491 CLG491:CLH491 CIY491:CIZ491 CGQ491:CGR491 CEI491:CEJ491 CCA491:CCB491 BZS491:BZT491 BXK491:BXL491 BVC491:BVD491 BSU491:BSV491 BQM491:BQN491 BOE491:BOF491 BLW491:BLX491 BJO491:BJP491 BHG491:BHH491 BEY491:BEZ491 BCQ491:BCR491 BAI491:BAJ491 AYA491:AYB491 AVS491:AVT491 ATK491:ATL491 ARC491:ARD491 AOU491:AOV491 AMM491:AMN491 AKE491:AKF491 AHW491:AHX491 AFO491:AFP491 ADG491:ADH491 AAY491:AAZ491 YQ491:YR491 WI491:WJ491 UA491:UB491 RS491:RT491 PK491:PL491 NC491:ND491 KU491:KV491 IM491:IN491 GE491:GF491 DW491:DX491 BO491:BP491">
    <cfRule type="expression" dxfId="32" priority="115">
      <formula>$B491="Espera"</formula>
    </cfRule>
    <cfRule type="expression" dxfId="31" priority="116">
      <formula>$B491="Suspendida"</formula>
    </cfRule>
    <cfRule type="expression" dxfId="30" priority="117">
      <formula>$B491="Eliminada"</formula>
    </cfRule>
  </conditionalFormatting>
  <conditionalFormatting sqref="XDB491:XDC491 XAT491:XAU491 WYL491:WYM491 WWD491:WWE491 WTV491:WTW491 WRN491:WRO491 WPF491:WPG491 WMX491:WMY491 WKP491:WKQ491 WIH491:WII491 WFZ491:WGA491 WDR491:WDS491 WBJ491:WBK491 VZB491:VZC491 VWT491:VWU491 VUL491:VUM491 VSD491:VSE491 VPV491:VPW491 VNN491:VNO491 VLF491:VLG491 VIX491:VIY491 VGP491:VGQ491 VEH491:VEI491 VBZ491:VCA491 UZR491:UZS491 UXJ491:UXK491 UVB491:UVC491 UST491:USU491 UQL491:UQM491 UOD491:UOE491 ULV491:ULW491 UJN491:UJO491 UHF491:UHG491 UEX491:UEY491 UCP491:UCQ491 UAH491:UAI491 TXZ491:TYA491 TVR491:TVS491 TTJ491:TTK491 TRB491:TRC491 TOT491:TOU491 TML491:TMM491 TKD491:TKE491 THV491:THW491 TFN491:TFO491 TDF491:TDG491 TAX491:TAY491 SYP491:SYQ491 SWH491:SWI491 STZ491:SUA491 SRR491:SRS491 SPJ491:SPK491 SNB491:SNC491 SKT491:SKU491 SIL491:SIM491 SGD491:SGE491 SDV491:SDW491 SBN491:SBO491 RZF491:RZG491 RWX491:RWY491 RUP491:RUQ491 RSH491:RSI491 RPZ491:RQA491 RNR491:RNS491 RLJ491:RLK491 RJB491:RJC491 RGT491:RGU491 REL491:REM491 RCD491:RCE491 QZV491:QZW491 QXN491:QXO491 QVF491:QVG491 QSX491:QSY491 QQP491:QQQ491 QOH491:QOI491 QLZ491:QMA491 QJR491:QJS491 QHJ491:QHK491 QFB491:QFC491 QCT491:QCU491 QAL491:QAM491 PYD491:PYE491 PVV491:PVW491 PTN491:PTO491 PRF491:PRG491 POX491:POY491 PMP491:PMQ491 PKH491:PKI491 PHZ491:PIA491 PFR491:PFS491 PDJ491:PDK491 PBB491:PBC491 OYT491:OYU491 OWL491:OWM491 OUD491:OUE491 ORV491:ORW491 OPN491:OPO491 ONF491:ONG491 OKX491:OKY491 OIP491:OIQ491 OGH491:OGI491 ODZ491:OEA491 OBR491:OBS491 NZJ491:NZK491 NXB491:NXC491 NUT491:NUU491 NSL491:NSM491 NQD491:NQE491 NNV491:NNW491 NLN491:NLO491 NJF491:NJG491 NGX491:NGY491 NEP491:NEQ491 NCH491:NCI491 MZZ491:NAA491 MXR491:MXS491 MVJ491:MVK491 MTB491:MTC491 MQT491:MQU491 MOL491:MOM491 MMD491:MME491 MJV491:MJW491 MHN491:MHO491 MFF491:MFG491 MCX491:MCY491 MAP491:MAQ491 LYH491:LYI491 LVZ491:LWA491 LTR491:LTS491 LRJ491:LRK491 LPB491:LPC491 LMT491:LMU491 LKL491:LKM491 LID491:LIE491 LFV491:LFW491 LDN491:LDO491 LBF491:LBG491 KYX491:KYY491 KWP491:KWQ491 KUH491:KUI491 KRZ491:KSA491 KPR491:KPS491 KNJ491:KNK491 KLB491:KLC491 KIT491:KIU491 KGL491:KGM491 KED491:KEE491 KBV491:KBW491 JZN491:JZO491 JXF491:JXG491 JUX491:JUY491 JSP491:JSQ491 JQH491:JQI491 JNZ491:JOA491 JLR491:JLS491 JJJ491:JJK491 JHB491:JHC491 JET491:JEU491 JCL491:JCM491 JAD491:JAE491 IXV491:IXW491 IVN491:IVO491 ITF491:ITG491 IQX491:IQY491 IOP491:IOQ491 IMH491:IMI491 IJZ491:IKA491 IHR491:IHS491 IFJ491:IFK491 IDB491:IDC491 IAT491:IAU491 HYL491:HYM491 HWD491:HWE491 HTV491:HTW491 HRN491:HRO491 HPF491:HPG491 HMX491:HMY491 HKP491:HKQ491 HIH491:HII491 HFZ491:HGA491 HDR491:HDS491 HBJ491:HBK491 GZB491:GZC491 GWT491:GWU491 GUL491:GUM491 GSD491:GSE491 GPV491:GPW491 GNN491:GNO491 GLF491:GLG491 GIX491:GIY491 GGP491:GGQ491 GEH491:GEI491 GBZ491:GCA491 FZR491:FZS491 FXJ491:FXK491 FVB491:FVC491 FST491:FSU491 FQL491:FQM491 FOD491:FOE491 FLV491:FLW491 FJN491:FJO491 FHF491:FHG491 FEX491:FEY491 FCP491:FCQ491 FAH491:FAI491 EXZ491:EYA491 EVR491:EVS491 ETJ491:ETK491 ERB491:ERC491 EOT491:EOU491 EML491:EMM491 EKD491:EKE491 EHV491:EHW491 EFN491:EFO491 EDF491:EDG491 EAX491:EAY491 DYP491:DYQ491 DWH491:DWI491 DTZ491:DUA491 DRR491:DRS491 DPJ491:DPK491 DNB491:DNC491 DKT491:DKU491 DIL491:DIM491 DGD491:DGE491 DDV491:DDW491 DBN491:DBO491 CZF491:CZG491 CWX491:CWY491 CUP491:CUQ491 CSH491:CSI491 CPZ491:CQA491 CNR491:CNS491 CLJ491:CLK491 CJB491:CJC491 CGT491:CGU491 CEL491:CEM491 CCD491:CCE491 BZV491:BZW491 BXN491:BXO491 BVF491:BVG491 BSX491:BSY491 BQP491:BQQ491 BOH491:BOI491 BLZ491:BMA491 BJR491:BJS491 BHJ491:BHK491 BFB491:BFC491 BCT491:BCU491 BAL491:BAM491 AYD491:AYE491 AVV491:AVW491 ATN491:ATO491 ARF491:ARG491 AOX491:AOY491 AMP491:AMQ491 AKH491:AKI491 AHZ491:AIA491 AFR491:AFS491 ADJ491:ADK491 ABB491:ABC491 YT491:YU491 WL491:WM491 UD491:UE491 RV491:RW491 PN491:PO491 NF491:NG491 KX491:KY491 IP491:IQ491 GH491:GI491 DZ491:EA491 BR491:BS491">
    <cfRule type="expression" dxfId="29" priority="112">
      <formula>$B491="Espera"</formula>
    </cfRule>
    <cfRule type="expression" dxfId="28" priority="113">
      <formula>$B491="Suspendida"</formula>
    </cfRule>
    <cfRule type="expression" dxfId="27" priority="114">
      <formula>$B491="Eliminada"</formula>
    </cfRule>
  </conditionalFormatting>
  <conditionalFormatting sqref="AF246:AK246">
    <cfRule type="expression" dxfId="26" priority="40">
      <formula>$B246="Espera"</formula>
    </cfRule>
    <cfRule type="expression" dxfId="25" priority="41">
      <formula>$B246="Suspendida"</formula>
    </cfRule>
    <cfRule type="expression" dxfId="24" priority="42">
      <formula>$B246="Eliminada"</formula>
    </cfRule>
  </conditionalFormatting>
  <conditionalFormatting sqref="S369:V370">
    <cfRule type="expression" dxfId="23" priority="37">
      <formula>$B369="Espera"</formula>
    </cfRule>
    <cfRule type="expression" dxfId="22" priority="38">
      <formula>$B369="Suspendida"</formula>
    </cfRule>
    <cfRule type="expression" dxfId="21" priority="39">
      <formula>$B369="Eliminada"</formula>
    </cfRule>
  </conditionalFormatting>
  <conditionalFormatting sqref="BB367:BB474">
    <cfRule type="expression" dxfId="20" priority="28">
      <formula>$B367="Espera"</formula>
    </cfRule>
    <cfRule type="expression" dxfId="19" priority="29">
      <formula>$B367="Suspendida"</formula>
    </cfRule>
    <cfRule type="expression" dxfId="18" priority="30">
      <formula>$B367="Eliminada"</formula>
    </cfRule>
  </conditionalFormatting>
  <conditionalFormatting sqref="BE371:BE387">
    <cfRule type="expression" dxfId="17" priority="25">
      <formula>$B371="Espera"</formula>
    </cfRule>
    <cfRule type="expression" dxfId="16" priority="26">
      <formula>$B371="Suspendida"</formula>
    </cfRule>
    <cfRule type="expression" dxfId="15" priority="27">
      <formula>$B371="Eliminada"</formula>
    </cfRule>
  </conditionalFormatting>
  <conditionalFormatting sqref="BC367:BD474">
    <cfRule type="expression" dxfId="14" priority="22">
      <formula>$B367="Espera"</formula>
    </cfRule>
    <cfRule type="expression" dxfId="13" priority="23">
      <formula>$B367="Suspendida"</formula>
    </cfRule>
    <cfRule type="expression" dxfId="12" priority="24">
      <formula>$B367="Eliminada"</formula>
    </cfRule>
  </conditionalFormatting>
  <conditionalFormatting sqref="S371:V404">
    <cfRule type="expression" dxfId="11" priority="19">
      <formula>$B371="Espera"</formula>
    </cfRule>
    <cfRule type="expression" dxfId="10" priority="20">
      <formula>$B371="Suspendida"</formula>
    </cfRule>
    <cfRule type="expression" dxfId="9" priority="21">
      <formula>$B371="Eliminada"</formula>
    </cfRule>
  </conditionalFormatting>
  <conditionalFormatting sqref="S371:V404">
    <cfRule type="expression" dxfId="8" priority="16">
      <formula>$B371="Espera"</formula>
    </cfRule>
    <cfRule type="expression" dxfId="7" priority="17">
      <formula>$B371="Suspendida"</formula>
    </cfRule>
    <cfRule type="expression" dxfId="6" priority="18">
      <formula>$B371="Eliminada"</formula>
    </cfRule>
  </conditionalFormatting>
  <conditionalFormatting sqref="AA413:AA470">
    <cfRule type="expression" dxfId="5" priority="13">
      <formula>$B413="Espera"</formula>
    </cfRule>
    <cfRule type="expression" dxfId="4" priority="14">
      <formula>$B413="Suspendida"</formula>
    </cfRule>
    <cfRule type="expression" dxfId="3" priority="15">
      <formula>$B413="Eliminada"</formula>
    </cfRule>
  </conditionalFormatting>
  <conditionalFormatting sqref="AA413:AA470">
    <cfRule type="expression" dxfId="2" priority="10">
      <formula>$B413="Espera"</formula>
    </cfRule>
    <cfRule type="expression" dxfId="1" priority="11">
      <formula>$B413="Suspendida"</formula>
    </cfRule>
    <cfRule type="expression" dxfId="0" priority="12">
      <formula>$B413="Eliminada"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Button 1">
              <controlPr defaultSize="0" print="0" autoFill="0" autoPict="0" macro="[0]!Actualizar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0</xdr:col>
                    <xdr:colOff>857250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HistoricoAdministracion</vt:lpstr>
      <vt:lpstr>Descripciòn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2022-04-05T16:15:28Z</cp:lastPrinted>
  <dcterms:created xsi:type="dcterms:W3CDTF">2010-03-05T19:18:26Z</dcterms:created>
  <dcterms:modified xsi:type="dcterms:W3CDTF">2022-04-19T15:54:47Z</dcterms:modified>
</cp:coreProperties>
</file>