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192.168.1.181\Ecastro\BD2\15 Zonas Pagas\4. Información a Publicar\2. Detalle de Servicios ZP\2024\"/>
    </mc:Choice>
  </mc:AlternateContent>
  <xr:revisionPtr revIDLastSave="0" documentId="13_ncr:1_{844EDD22-9894-4DF8-8B08-E005A865A28F}" xr6:coauthVersionLast="47" xr6:coauthVersionMax="47" xr10:uidLastSave="{00000000-0000-0000-0000-000000000000}"/>
  <bookViews>
    <workbookView xWindow="-28920" yWindow="-120" windowWidth="29040" windowHeight="15720" xr2:uid="{AD7234E0-796D-4942-A6C2-784885E19F71}"/>
  </bookViews>
  <sheets>
    <sheet name="L399" sheetId="2" r:id="rId1"/>
  </sheets>
  <externalReferences>
    <externalReference r:id="rId2"/>
  </externalReferences>
  <definedNames>
    <definedName name="_xlnm._FilterDatabase" localSheetId="0" hidden="1">'L399'!$A$2:$BB$340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327" i="2" l="1"/>
  <c r="AZ327" i="2"/>
  <c r="BA326" i="2"/>
  <c r="AZ326" i="2"/>
  <c r="BA299" i="2"/>
  <c r="AZ299" i="2"/>
  <c r="BA251" i="2"/>
  <c r="AZ251" i="2"/>
  <c r="BA250" i="2"/>
  <c r="AZ250" i="2"/>
  <c r="BA245" i="2"/>
  <c r="AZ245" i="2"/>
  <c r="BA244" i="2"/>
  <c r="AZ244" i="2"/>
  <c r="BA243" i="2"/>
  <c r="AZ243" i="2"/>
  <c r="BA242" i="2"/>
  <c r="AZ242" i="2"/>
  <c r="BA241" i="2"/>
  <c r="AZ241" i="2"/>
  <c r="BA240" i="2"/>
  <c r="AZ240" i="2"/>
  <c r="BA225" i="2"/>
  <c r="AZ225" i="2"/>
  <c r="BA224" i="2"/>
  <c r="AZ224" i="2"/>
  <c r="BA223" i="2"/>
  <c r="AZ223" i="2"/>
  <c r="BA222" i="2"/>
  <c r="AZ222" i="2"/>
  <c r="BA221" i="2"/>
  <c r="AZ221" i="2"/>
  <c r="BA220" i="2"/>
  <c r="AZ220" i="2"/>
  <c r="BA206" i="2"/>
  <c r="AZ206" i="2"/>
  <c r="BA114" i="2"/>
  <c r="AZ114" i="2"/>
  <c r="BA106" i="2"/>
  <c r="AZ106" i="2"/>
  <c r="BA84" i="2"/>
  <c r="AZ84" i="2"/>
  <c r="BA71" i="2"/>
  <c r="AZ71" i="2"/>
  <c r="BA70" i="2"/>
  <c r="AZ70" i="2"/>
  <c r="BA58" i="2"/>
  <c r="AZ58" i="2"/>
  <c r="BA41" i="2"/>
  <c r="AZ41" i="2"/>
  <c r="BA40" i="2"/>
  <c r="AZ40" i="2"/>
  <c r="BA39" i="2"/>
  <c r="AZ39" i="2"/>
  <c r="BA38" i="2"/>
  <c r="AZ38" i="2"/>
  <c r="BA37" i="2"/>
  <c r="AZ37" i="2"/>
  <c r="BA36" i="2"/>
  <c r="AZ36" i="2"/>
  <c r="BA29" i="2"/>
  <c r="AZ29" i="2"/>
  <c r="BA27" i="2"/>
  <c r="AZ27" i="2"/>
</calcChain>
</file>

<file path=xl/sharedStrings.xml><?xml version="1.0" encoding="utf-8"?>
<sst xmlns="http://schemas.openxmlformats.org/spreadsheetml/2006/main" count="6329" uniqueCount="2083">
  <si>
    <t>Estado  L399</t>
  </si>
  <si>
    <t>Tipo Punto</t>
  </si>
  <si>
    <t>Código ZP</t>
  </si>
  <si>
    <t>EIM</t>
  </si>
  <si>
    <t xml:space="preserve">ANDEN </t>
  </si>
  <si>
    <t>Patente</t>
  </si>
  <si>
    <t>Código Parada Usuario_1</t>
  </si>
  <si>
    <t>Código Parada Usuario_2</t>
  </si>
  <si>
    <t>Código Parada TS_1</t>
  </si>
  <si>
    <t>Código Parada TS_2</t>
  </si>
  <si>
    <t>Comuna</t>
  </si>
  <si>
    <t>Nombre Parada</t>
  </si>
  <si>
    <t>Mixta</t>
  </si>
  <si>
    <t>UN Principal</t>
  </si>
  <si>
    <t>UN Secundaria 1</t>
  </si>
  <si>
    <t>UN Secundaria 2</t>
  </si>
  <si>
    <t>UN Secundaria 3</t>
  </si>
  <si>
    <t>UN Secundaria 4</t>
  </si>
  <si>
    <t>UN Secundaria 5</t>
  </si>
  <si>
    <t>UN Secundaria 6</t>
  </si>
  <si>
    <t>Inicio 1 L</t>
  </si>
  <si>
    <t>Término 1 L</t>
  </si>
  <si>
    <t>Inicio 2 L</t>
  </si>
  <si>
    <t>Término 2 L</t>
  </si>
  <si>
    <t>Inicio 1 S</t>
  </si>
  <si>
    <t>Término 1 S</t>
  </si>
  <si>
    <t>Inicio 2 S</t>
  </si>
  <si>
    <t>Término 2 S</t>
  </si>
  <si>
    <t>Inicio 1 D</t>
  </si>
  <si>
    <t>Término 1 D</t>
  </si>
  <si>
    <t>Inicio 2 D</t>
  </si>
  <si>
    <t>Término 2 D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</si>
  <si>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</si>
  <si>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</si>
  <si>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</si>
  <si>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</si>
  <si>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</si>
  <si>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</si>
  <si>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</si>
  <si>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</si>
  <si>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</si>
  <si>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</si>
  <si>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</si>
  <si>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</si>
  <si>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</si>
  <si>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</si>
  <si>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</si>
  <si>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</si>
  <si>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N° Validador EXT MK Rojo</t>
  </si>
  <si>
    <t>N° Monitores</t>
  </si>
  <si>
    <t>Inicio de Operación</t>
  </si>
  <si>
    <t>X</t>
  </si>
  <si>
    <t>Y</t>
  </si>
  <si>
    <t>Versión Archivo Sonda-TIC</t>
  </si>
  <si>
    <t>OPERATIVA</t>
  </si>
  <si>
    <t>OBLIGATORIA</t>
  </si>
  <si>
    <t>NO</t>
  </si>
  <si>
    <t>RM-0045</t>
  </si>
  <si>
    <t>PC160</t>
  </si>
  <si>
    <t>E-17-140-PO-7</t>
  </si>
  <si>
    <t>LAS CONDES</t>
  </si>
  <si>
    <t>Parada 4 / (M) Escuela Militar</t>
  </si>
  <si>
    <t>SI</t>
  </si>
  <si>
    <t>05:30:00</t>
  </si>
  <si>
    <t>13:30:00</t>
  </si>
  <si>
    <t>08:00:00</t>
  </si>
  <si>
    <t>406cI</t>
  </si>
  <si>
    <t>430I</t>
  </si>
  <si>
    <t>C01cI</t>
  </si>
  <si>
    <t>C01I</t>
  </si>
  <si>
    <t>406I</t>
  </si>
  <si>
    <t>C28I</t>
  </si>
  <si>
    <t>C19I</t>
  </si>
  <si>
    <t>426I</t>
  </si>
  <si>
    <t>-</t>
  </si>
  <si>
    <t>ZONA PAGA V373</t>
  </si>
  <si>
    <t>RM-0057</t>
  </si>
  <si>
    <t>PC586</t>
  </si>
  <si>
    <t>E-17-140-PO-10</t>
  </si>
  <si>
    <t>Parada 3 / (M) Escuela Militar</t>
  </si>
  <si>
    <t>06:30:00</t>
  </si>
  <si>
    <t>15:30:00</t>
  </si>
  <si>
    <t>09:00:00</t>
  </si>
  <si>
    <t>407I</t>
  </si>
  <si>
    <t>401I</t>
  </si>
  <si>
    <t>421I</t>
  </si>
  <si>
    <t>C02I</t>
  </si>
  <si>
    <t>401cI</t>
  </si>
  <si>
    <t>ZONA PAGA V268</t>
  </si>
  <si>
    <t>RM-0005</t>
  </si>
  <si>
    <t>PC207</t>
  </si>
  <si>
    <t>T-14-110-OP-75</t>
  </si>
  <si>
    <t>PROVIDENCIA</t>
  </si>
  <si>
    <t>Parada 2 / (M) Tobalaba</t>
  </si>
  <si>
    <t>06:00:00</t>
  </si>
  <si>
    <t>12:00:00</t>
  </si>
  <si>
    <t>405I</t>
  </si>
  <si>
    <t>405cR</t>
  </si>
  <si>
    <t>445cI</t>
  </si>
  <si>
    <t>C03R</t>
  </si>
  <si>
    <t>S/OPERACIÓN</t>
  </si>
  <si>
    <t>ADICIONAL</t>
  </si>
  <si>
    <t>RM-0031</t>
  </si>
  <si>
    <t>PC145</t>
  </si>
  <si>
    <t>E-14-134-SN-30</t>
  </si>
  <si>
    <t>Parada 3 / Plaza Italia</t>
  </si>
  <si>
    <t>21:30:00</t>
  </si>
  <si>
    <t>15:00:00</t>
  </si>
  <si>
    <t>314I</t>
  </si>
  <si>
    <t>307eR</t>
  </si>
  <si>
    <t>307I</t>
  </si>
  <si>
    <t>B15I</t>
  </si>
  <si>
    <t>315eR</t>
  </si>
  <si>
    <t>RM-0023</t>
  </si>
  <si>
    <t>PA380</t>
  </si>
  <si>
    <t>E-20-290-OP-15</t>
  </si>
  <si>
    <t>SANTIAGO</t>
  </si>
  <si>
    <t>Parada 4 / Estación Mapocho</t>
  </si>
  <si>
    <t>13:00:00</t>
  </si>
  <si>
    <t>21:00:00</t>
  </si>
  <si>
    <t>11:00:00</t>
  </si>
  <si>
    <t>19:00:00</t>
  </si>
  <si>
    <t>408eR</t>
  </si>
  <si>
    <t>408R</t>
  </si>
  <si>
    <t>B29R</t>
  </si>
  <si>
    <t>B20I</t>
  </si>
  <si>
    <t>ZONA PAGA V443</t>
  </si>
  <si>
    <t>RM-0067</t>
  </si>
  <si>
    <t>PC876</t>
  </si>
  <si>
    <t>E-17-12-SN-30</t>
  </si>
  <si>
    <t>Parada 5 / (M) Escuela Militar</t>
  </si>
  <si>
    <t>C15I</t>
  </si>
  <si>
    <t>C11I</t>
  </si>
  <si>
    <t>C20I</t>
  </si>
  <si>
    <t>RM-0082</t>
  </si>
  <si>
    <t>PJ18</t>
  </si>
  <si>
    <t>E-9-52-NS-20</t>
  </si>
  <si>
    <t>LO PRADO</t>
  </si>
  <si>
    <t>Parada 11 / (M) Las Rejas</t>
  </si>
  <si>
    <t>08:30:00</t>
  </si>
  <si>
    <t>10:30:00</t>
  </si>
  <si>
    <t>I03cR</t>
  </si>
  <si>
    <t>102I</t>
  </si>
  <si>
    <t>481I</t>
  </si>
  <si>
    <t>I03R</t>
  </si>
  <si>
    <t>I10R</t>
  </si>
  <si>
    <t>I14R</t>
  </si>
  <si>
    <t>101I</t>
  </si>
  <si>
    <t>107I</t>
  </si>
  <si>
    <t>ZONA PAGA V337</t>
  </si>
  <si>
    <t>RM-0099</t>
  </si>
  <si>
    <t>PA138</t>
  </si>
  <si>
    <t>E-20-205-SN-55</t>
  </si>
  <si>
    <t>Parada 7 / (M) Santa Lucía</t>
  </si>
  <si>
    <t>205I</t>
  </si>
  <si>
    <t>209I</t>
  </si>
  <si>
    <t>B24I</t>
  </si>
  <si>
    <t>RM-0109</t>
  </si>
  <si>
    <t>PD451</t>
  </si>
  <si>
    <t>E-18-157-OP-5</t>
  </si>
  <si>
    <t>ÑUÑOA</t>
  </si>
  <si>
    <t>Parada 5 / (M) Plaza Egaña</t>
  </si>
  <si>
    <t>D09I</t>
  </si>
  <si>
    <t>403R</t>
  </si>
  <si>
    <t>D03I</t>
  </si>
  <si>
    <t>422R</t>
  </si>
  <si>
    <t>227I</t>
  </si>
  <si>
    <t>D01I</t>
  </si>
  <si>
    <t>RM-0119</t>
  </si>
  <si>
    <t>PC618</t>
  </si>
  <si>
    <t>E-14-170-SN-10</t>
  </si>
  <si>
    <t>Parada 1 / (M) Francisco Bilbao</t>
  </si>
  <si>
    <t>C07R</t>
  </si>
  <si>
    <t>C05R</t>
  </si>
  <si>
    <t>ZONA PAGA V536</t>
  </si>
  <si>
    <t>RM-0328</t>
  </si>
  <si>
    <t>PI841</t>
  </si>
  <si>
    <t>L-7-31-5-NS</t>
  </si>
  <si>
    <t>ESTACIÓN CENTRAL</t>
  </si>
  <si>
    <t>Parada 9 / (M) San Alberto Hurtado</t>
  </si>
  <si>
    <t>I17R</t>
  </si>
  <si>
    <t>I16R</t>
  </si>
  <si>
    <t>RM-0335</t>
  </si>
  <si>
    <t>PB44</t>
  </si>
  <si>
    <t>E-4-9-PO-25</t>
  </si>
  <si>
    <t>RECOLETA</t>
  </si>
  <si>
    <t>Parada 3 / (M) Dorsal</t>
  </si>
  <si>
    <t>17:00:00</t>
  </si>
  <si>
    <t>20:30:00</t>
  </si>
  <si>
    <t>107cR</t>
  </si>
  <si>
    <t>107R</t>
  </si>
  <si>
    <t>101R</t>
  </si>
  <si>
    <t>RM-0385</t>
  </si>
  <si>
    <t>PB724</t>
  </si>
  <si>
    <t>E-4-296-PO-5</t>
  </si>
  <si>
    <t>Parada 4 / (M) Zapadores</t>
  </si>
  <si>
    <t>B12I</t>
  </si>
  <si>
    <t>B06I</t>
  </si>
  <si>
    <t>B01I</t>
  </si>
  <si>
    <t>ZONA PAGA V278</t>
  </si>
  <si>
    <t>RM-0425</t>
  </si>
  <si>
    <t>PJ538</t>
  </si>
  <si>
    <t>E-9-53-OP-5</t>
  </si>
  <si>
    <t>Parada 10 / (M) Las Rejas</t>
  </si>
  <si>
    <t>16:00:00</t>
  </si>
  <si>
    <t>I08R</t>
  </si>
  <si>
    <t>RM-0441</t>
  </si>
  <si>
    <t>PE524</t>
  </si>
  <si>
    <t>T-33-134-NS-27</t>
  </si>
  <si>
    <t>LA FLORIDA</t>
  </si>
  <si>
    <t>Parada 3 / (M) Vicente Valdés</t>
  </si>
  <si>
    <t>E10R</t>
  </si>
  <si>
    <t>F25R</t>
  </si>
  <si>
    <t>E15cR</t>
  </si>
  <si>
    <t>E08R</t>
  </si>
  <si>
    <t>E13R</t>
  </si>
  <si>
    <t>325R</t>
  </si>
  <si>
    <t>E14R</t>
  </si>
  <si>
    <t>323I</t>
  </si>
  <si>
    <t>E07I</t>
  </si>
  <si>
    <t>ZONA PAGA V453</t>
  </si>
  <si>
    <t>RM-0450</t>
  </si>
  <si>
    <t>PJ539</t>
  </si>
  <si>
    <t>E-9-53-OP-6</t>
  </si>
  <si>
    <t>Parada 9 / (M) Las Rejas</t>
  </si>
  <si>
    <t>I09cR</t>
  </si>
  <si>
    <t>I09R</t>
  </si>
  <si>
    <t>I09eR</t>
  </si>
  <si>
    <t>RM-0548</t>
  </si>
  <si>
    <t>PC349</t>
  </si>
  <si>
    <t>T-14-128-OP-35</t>
  </si>
  <si>
    <t>Parada 6 / (M) Pedro de Valdivia</t>
  </si>
  <si>
    <t>410R</t>
  </si>
  <si>
    <t>RM-0550</t>
  </si>
  <si>
    <t>PI911</t>
  </si>
  <si>
    <t>T-7-51-NS-18</t>
  </si>
  <si>
    <t>Parada 8 / (M) San Alberto Hurtado</t>
  </si>
  <si>
    <t>22:30:00</t>
  </si>
  <si>
    <t>385R</t>
  </si>
  <si>
    <t>I04R</t>
  </si>
  <si>
    <t>I13R</t>
  </si>
  <si>
    <t>RM-0464</t>
  </si>
  <si>
    <t>PA354</t>
  </si>
  <si>
    <t>E-20-290-OP-10</t>
  </si>
  <si>
    <t>Parada 5 / Estación Mapocho</t>
  </si>
  <si>
    <t>119I</t>
  </si>
  <si>
    <t>409I</t>
  </si>
  <si>
    <t>121I</t>
  </si>
  <si>
    <t>RM-0556</t>
  </si>
  <si>
    <t>PC203</t>
  </si>
  <si>
    <t>T-14-110-PO-30</t>
  </si>
  <si>
    <t>Parada 3 / (M) Pedro de Valdivia</t>
  </si>
  <si>
    <t>411I</t>
  </si>
  <si>
    <t>RM-0563</t>
  </si>
  <si>
    <t>PA232</t>
  </si>
  <si>
    <t>E-20-188-NS-25</t>
  </si>
  <si>
    <t>Parada 6 / (M) Los Héroes</t>
  </si>
  <si>
    <t>302I</t>
  </si>
  <si>
    <t>125I</t>
  </si>
  <si>
    <t>RM-0532</t>
  </si>
  <si>
    <t>PI228</t>
  </si>
  <si>
    <t>E-13-278-OP-30</t>
  </si>
  <si>
    <t>MAIPÚ</t>
  </si>
  <si>
    <t>Parada 5 / (M) Plaza de Maipú</t>
  </si>
  <si>
    <t>I18R</t>
  </si>
  <si>
    <t>I01R</t>
  </si>
  <si>
    <t>348R</t>
  </si>
  <si>
    <t>I21R</t>
  </si>
  <si>
    <t>I04cR</t>
  </si>
  <si>
    <t>I02R</t>
  </si>
  <si>
    <t>I05R</t>
  </si>
  <si>
    <t>RM-0481</t>
  </si>
  <si>
    <t>PD85</t>
  </si>
  <si>
    <t>E-32-254-SN-5</t>
  </si>
  <si>
    <t>PEÑALOLÉN</t>
  </si>
  <si>
    <t>Parada 2 / (M) Macul</t>
  </si>
  <si>
    <t>10:00:00</t>
  </si>
  <si>
    <t>106R</t>
  </si>
  <si>
    <t>712I</t>
  </si>
  <si>
    <t>114R</t>
  </si>
  <si>
    <t>126R</t>
  </si>
  <si>
    <t>104R</t>
  </si>
  <si>
    <t>RM-0484</t>
  </si>
  <si>
    <t>PD75</t>
  </si>
  <si>
    <t>E-31-254-NS-60</t>
  </si>
  <si>
    <t>MACUL</t>
  </si>
  <si>
    <t>Parada 1 / (M) Macul</t>
  </si>
  <si>
    <t>16:30:00</t>
  </si>
  <si>
    <t>114I</t>
  </si>
  <si>
    <t>104I</t>
  </si>
  <si>
    <t>124I</t>
  </si>
  <si>
    <t>712R</t>
  </si>
  <si>
    <t>RM-0374</t>
  </si>
  <si>
    <t>PG1585</t>
  </si>
  <si>
    <t>I-26-228-NS-3</t>
  </si>
  <si>
    <t>LA CISTERNA</t>
  </si>
  <si>
    <t>Parada / Est. Intermodal Lo Ovalle</t>
  </si>
  <si>
    <t>07:30:00</t>
  </si>
  <si>
    <t>23:00:00</t>
  </si>
  <si>
    <t>321I</t>
  </si>
  <si>
    <t>ZONA PAGA V316</t>
  </si>
  <si>
    <t>RM-0726</t>
  </si>
  <si>
    <t>PC617</t>
  </si>
  <si>
    <t>E-17-140-OP-60</t>
  </si>
  <si>
    <t>Parada 1 / (M) Escuela Militar</t>
  </si>
  <si>
    <t>C14I</t>
  </si>
  <si>
    <t>12-13-14</t>
  </si>
  <si>
    <t>RM-0730</t>
  </si>
  <si>
    <t>PG1583</t>
  </si>
  <si>
    <t>I-26-228-SN-25</t>
  </si>
  <si>
    <t>Parada / Est. Intermodal La Cisterna</t>
  </si>
  <si>
    <t>428cR</t>
  </si>
  <si>
    <t>428eR</t>
  </si>
  <si>
    <t>428R</t>
  </si>
  <si>
    <t>ZONA PAGA V577</t>
  </si>
  <si>
    <t>RM-0741</t>
  </si>
  <si>
    <t>PC1066</t>
  </si>
  <si>
    <t>T-17-140-PO-29</t>
  </si>
  <si>
    <t>Parada 4 / (M) Manquehue</t>
  </si>
  <si>
    <t>RM-0744</t>
  </si>
  <si>
    <t>PC1064</t>
  </si>
  <si>
    <t>T-17-141-SN-2</t>
  </si>
  <si>
    <t>Parada 1 / (M) Los Dominicos</t>
  </si>
  <si>
    <t>C09cI</t>
  </si>
  <si>
    <t>C02cR</t>
  </si>
  <si>
    <t>C09I</t>
  </si>
  <si>
    <t>C27I</t>
  </si>
  <si>
    <t>RM-0748</t>
  </si>
  <si>
    <t>PE863</t>
  </si>
  <si>
    <t>L-33-42-70-OP</t>
  </si>
  <si>
    <t>Parada 6 / (M) Los Quillayes</t>
  </si>
  <si>
    <t>E11I</t>
  </si>
  <si>
    <t>E12I</t>
  </si>
  <si>
    <t>ZONA PAGA V571</t>
  </si>
  <si>
    <t>RM-0750</t>
  </si>
  <si>
    <t>PE332</t>
  </si>
  <si>
    <t>L-33-42-70-PO</t>
  </si>
  <si>
    <t>Parada 5 / (M) Los Quillayes</t>
  </si>
  <si>
    <t>E11R</t>
  </si>
  <si>
    <t>E02I</t>
  </si>
  <si>
    <t>ZONA PAGA V309</t>
  </si>
  <si>
    <t>RM-0765</t>
  </si>
  <si>
    <t>PB69</t>
  </si>
  <si>
    <t>E-5-30-PO-7</t>
  </si>
  <si>
    <t>RENCA</t>
  </si>
  <si>
    <t>Parada 4 / Plaza Renca</t>
  </si>
  <si>
    <t>07:00:00</t>
  </si>
  <si>
    <t>410I</t>
  </si>
  <si>
    <t>408I</t>
  </si>
  <si>
    <t>B29I</t>
  </si>
  <si>
    <t>B03I</t>
  </si>
  <si>
    <t>RM-0766</t>
  </si>
  <si>
    <t>PC57</t>
  </si>
  <si>
    <t>E-17-12-SN-35</t>
  </si>
  <si>
    <t>Parada 8 / (M) Escuela Militar</t>
  </si>
  <si>
    <t>17:30:00</t>
  </si>
  <si>
    <t>425R</t>
  </si>
  <si>
    <t>219eI</t>
  </si>
  <si>
    <t>722R</t>
  </si>
  <si>
    <t>C18I</t>
  </si>
  <si>
    <t>ZONA PAGA V295</t>
  </si>
  <si>
    <t>RM-0770</t>
  </si>
  <si>
    <t>F05I</t>
  </si>
  <si>
    <t>RM-0771</t>
  </si>
  <si>
    <t>F20I</t>
  </si>
  <si>
    <t>ZONA PAGA V461</t>
  </si>
  <si>
    <t>RM-0772</t>
  </si>
  <si>
    <t>F06I</t>
  </si>
  <si>
    <t>ZONA PAGA V350</t>
  </si>
  <si>
    <t>RM-0774</t>
  </si>
  <si>
    <t>14:30:00</t>
  </si>
  <si>
    <t>G22R</t>
  </si>
  <si>
    <t>RM-0780</t>
  </si>
  <si>
    <t>09:30:00</t>
  </si>
  <si>
    <t>G08vR</t>
  </si>
  <si>
    <t>RM-0784</t>
  </si>
  <si>
    <t>211cI</t>
  </si>
  <si>
    <t>RM-0786</t>
  </si>
  <si>
    <t>PE187</t>
  </si>
  <si>
    <t>E-22-205-SN-31</t>
  </si>
  <si>
    <t>LA GRANJA</t>
  </si>
  <si>
    <t>Parada 2 / (M) Santa Rosa</t>
  </si>
  <si>
    <t>216I</t>
  </si>
  <si>
    <t>ZONA PAGA V332</t>
  </si>
  <si>
    <t>RM-0787</t>
  </si>
  <si>
    <t>PE65</t>
  </si>
  <si>
    <t>E-22-205-SN-32</t>
  </si>
  <si>
    <t>Parada 3 / (M) Santa Rosa</t>
  </si>
  <si>
    <t>207cR</t>
  </si>
  <si>
    <t>207eR</t>
  </si>
  <si>
    <t>209R</t>
  </si>
  <si>
    <t>205R</t>
  </si>
  <si>
    <t>209cR</t>
  </si>
  <si>
    <t>205cR</t>
  </si>
  <si>
    <t>207R</t>
  </si>
  <si>
    <t>ZONA PAGA V572</t>
  </si>
  <si>
    <t>RM-0788</t>
  </si>
  <si>
    <t>PC101</t>
  </si>
  <si>
    <t>L-15-9-65-NS</t>
  </si>
  <si>
    <t>VITACURA</t>
  </si>
  <si>
    <t>Parada 3 / Clínica Alemana</t>
  </si>
  <si>
    <t>12:30:00</t>
  </si>
  <si>
    <t>216R</t>
  </si>
  <si>
    <t>ZONA PAGA V365</t>
  </si>
  <si>
    <t>RM-0789</t>
  </si>
  <si>
    <t>PG8</t>
  </si>
  <si>
    <t>T-26-228-NS-40</t>
  </si>
  <si>
    <t>Parada 9 / (M) La Cisterna</t>
  </si>
  <si>
    <t>14:00:00</t>
  </si>
  <si>
    <t>271I</t>
  </si>
  <si>
    <t>223I</t>
  </si>
  <si>
    <t>G18R</t>
  </si>
  <si>
    <t>201I</t>
  </si>
  <si>
    <t>RM-0792</t>
  </si>
  <si>
    <t>PB82</t>
  </si>
  <si>
    <t>E-5-30-OP-20</t>
  </si>
  <si>
    <t>Parada 1 / Plaza Renca</t>
  </si>
  <si>
    <t>120R</t>
  </si>
  <si>
    <t>109R</t>
  </si>
  <si>
    <t>105R</t>
  </si>
  <si>
    <t>B09I</t>
  </si>
  <si>
    <t>110I</t>
  </si>
  <si>
    <t>RM-0793</t>
  </si>
  <si>
    <t>PB1269</t>
  </si>
  <si>
    <t>E-4-295-OP-5</t>
  </si>
  <si>
    <t>Parada 4 / (M) Einstein</t>
  </si>
  <si>
    <t>B21R</t>
  </si>
  <si>
    <t>B14I</t>
  </si>
  <si>
    <t>ZONA PAGA V478</t>
  </si>
  <si>
    <t>RM-0799</t>
  </si>
  <si>
    <t>PB159</t>
  </si>
  <si>
    <t>T-4-19-SN-4</t>
  </si>
  <si>
    <t>Parada 4 / Recoleta Franciscana</t>
  </si>
  <si>
    <t>116I</t>
  </si>
  <si>
    <t>208I</t>
  </si>
  <si>
    <t>203R</t>
  </si>
  <si>
    <t>RM-0800</t>
  </si>
  <si>
    <t>PB161</t>
  </si>
  <si>
    <t>T-4-19-SN-10</t>
  </si>
  <si>
    <t>Parada / (M) Patronato</t>
  </si>
  <si>
    <t>RM-0801</t>
  </si>
  <si>
    <t>PD187</t>
  </si>
  <si>
    <t>E-18-12-NS-5</t>
  </si>
  <si>
    <t>Parada 6 / (M) Plaza Egaña</t>
  </si>
  <si>
    <t>219eR</t>
  </si>
  <si>
    <t>D02R</t>
  </si>
  <si>
    <t>D09R</t>
  </si>
  <si>
    <t>286R</t>
  </si>
  <si>
    <t>D15I</t>
  </si>
  <si>
    <t>RM-0802</t>
  </si>
  <si>
    <t>PG195</t>
  </si>
  <si>
    <t>PG196</t>
  </si>
  <si>
    <t>T-23-205-SN-30</t>
  </si>
  <si>
    <t>T-23-205-SN-35</t>
  </si>
  <si>
    <t>LA PINTANA</t>
  </si>
  <si>
    <t>Parada 4 / Paradero 38 Santa Rosa</t>
  </si>
  <si>
    <t>G13R</t>
  </si>
  <si>
    <t>286I</t>
  </si>
  <si>
    <t>212R</t>
  </si>
  <si>
    <t>233I</t>
  </si>
  <si>
    <t>G13cI</t>
  </si>
  <si>
    <t>ZONA PAGA V400</t>
  </si>
  <si>
    <t>RM-0804</t>
  </si>
  <si>
    <t>PG1666</t>
  </si>
  <si>
    <t>PG138</t>
  </si>
  <si>
    <t>T-23-205-SN-72</t>
  </si>
  <si>
    <t>T-23-205-SN-75</t>
  </si>
  <si>
    <t>Parada 2 / Paradero 31 Santa Rosa</t>
  </si>
  <si>
    <t>206cR</t>
  </si>
  <si>
    <t>206R</t>
  </si>
  <si>
    <t>ZONA PAGA V385</t>
  </si>
  <si>
    <t>RM-0805</t>
  </si>
  <si>
    <t>PE71</t>
  </si>
  <si>
    <t>T-22-205-SN-15</t>
  </si>
  <si>
    <t>Parada 2 / Hospital Padre Hurtado</t>
  </si>
  <si>
    <t>203cR</t>
  </si>
  <si>
    <t>203eR</t>
  </si>
  <si>
    <t>G01R</t>
  </si>
  <si>
    <t>RM-0807</t>
  </si>
  <si>
    <t>PH191</t>
  </si>
  <si>
    <t>E-25-205-NS-77</t>
  </si>
  <si>
    <t>SAN MIGUEL</t>
  </si>
  <si>
    <t>Parada 5 / Departamental - Santa Rosa</t>
  </si>
  <si>
    <t>207eI</t>
  </si>
  <si>
    <t>207I</t>
  </si>
  <si>
    <t>RM-0808</t>
  </si>
  <si>
    <t>PC1220</t>
  </si>
  <si>
    <t>T-14-128-PO-34</t>
  </si>
  <si>
    <t>Parada 7 / (M) Tobalaba</t>
  </si>
  <si>
    <t>C10eI</t>
  </si>
  <si>
    <t>RM-0809</t>
  </si>
  <si>
    <t>PH146</t>
  </si>
  <si>
    <t>E-25-205-NS-76</t>
  </si>
  <si>
    <t>Parada 7 / Departamental - Santa Rosa</t>
  </si>
  <si>
    <t>203I</t>
  </si>
  <si>
    <t>206cI</t>
  </si>
  <si>
    <t>203eI</t>
  </si>
  <si>
    <t>206I</t>
  </si>
  <si>
    <t>212I</t>
  </si>
  <si>
    <t>RM-0810</t>
  </si>
  <si>
    <t>PG95</t>
  </si>
  <si>
    <t>PG1616</t>
  </si>
  <si>
    <t>E-24-205-NS-65</t>
  </si>
  <si>
    <t>E-24-205-NS-66</t>
  </si>
  <si>
    <t>SAN RAMÓN</t>
  </si>
  <si>
    <t>Parada 5 / (M) Santa Rosa</t>
  </si>
  <si>
    <t>22:00:00</t>
  </si>
  <si>
    <t>G01I</t>
  </si>
  <si>
    <t>RM-0812</t>
  </si>
  <si>
    <t>228I</t>
  </si>
  <si>
    <t>RM-0814</t>
  </si>
  <si>
    <t>PH198</t>
  </si>
  <si>
    <t>E-21-205-SN-35</t>
  </si>
  <si>
    <t>SAN JOAQUÍN</t>
  </si>
  <si>
    <t>Parada 4 / Departamental - Santa Rosa</t>
  </si>
  <si>
    <t>227R</t>
  </si>
  <si>
    <t>RM-0818</t>
  </si>
  <si>
    <t>PA195</t>
  </si>
  <si>
    <t>T-20-199-NS-8</t>
  </si>
  <si>
    <t>Parada 1 / Monjitas - San Antonio</t>
  </si>
  <si>
    <t>214R</t>
  </si>
  <si>
    <t>226I</t>
  </si>
  <si>
    <t>B02I</t>
  </si>
  <si>
    <t>230I</t>
  </si>
  <si>
    <t>RM-0819</t>
  </si>
  <si>
    <t>PA763</t>
  </si>
  <si>
    <t>T-20-199-NS-15</t>
  </si>
  <si>
    <t>Parada 2 / Teatro Municipal</t>
  </si>
  <si>
    <t>ZONA PAGA V399</t>
  </si>
  <si>
    <t>RM-0820</t>
  </si>
  <si>
    <t>PG38</t>
  </si>
  <si>
    <t>T-30-248-SN-25</t>
  </si>
  <si>
    <t>SAN BERNARDO</t>
  </si>
  <si>
    <t>Parada 4 / Plaza de San Bernardo</t>
  </si>
  <si>
    <t>G28I</t>
  </si>
  <si>
    <t>G08vI</t>
  </si>
  <si>
    <t>F03R</t>
  </si>
  <si>
    <t>G08I</t>
  </si>
  <si>
    <t>G09R</t>
  </si>
  <si>
    <t>G07R</t>
  </si>
  <si>
    <t>RM-0821</t>
  </si>
  <si>
    <t>PG39</t>
  </si>
  <si>
    <t>T-30-248-SN-30</t>
  </si>
  <si>
    <t>Freire / esq. Av. Colón-Sur</t>
  </si>
  <si>
    <t>RM-0826</t>
  </si>
  <si>
    <t>PH11</t>
  </si>
  <si>
    <t>E-25-89-PO-16</t>
  </si>
  <si>
    <t>Parada 4 / (M) Departamental</t>
  </si>
  <si>
    <t>108I</t>
  </si>
  <si>
    <t>RM-0828</t>
  </si>
  <si>
    <t>PD553</t>
  </si>
  <si>
    <t>E-18-156-OP-5</t>
  </si>
  <si>
    <t>Parada 4 / (M) Grecia</t>
  </si>
  <si>
    <t>506eR</t>
  </si>
  <si>
    <t>507R</t>
  </si>
  <si>
    <t>510R</t>
  </si>
  <si>
    <t>511R</t>
  </si>
  <si>
    <t>506R</t>
  </si>
  <si>
    <t>507cR</t>
  </si>
  <si>
    <t>519R</t>
  </si>
  <si>
    <t>516R</t>
  </si>
  <si>
    <t>506vR</t>
  </si>
  <si>
    <t>RM-0833</t>
  </si>
  <si>
    <t>PG116</t>
  </si>
  <si>
    <t>E-24-205-NS-55</t>
  </si>
  <si>
    <t>Parada 8 / (M) Santa Rosa</t>
  </si>
  <si>
    <t>20:00:00</t>
  </si>
  <si>
    <t>ZONA PAGA V303</t>
  </si>
  <si>
    <t>RM-0834</t>
  </si>
  <si>
    <t>PB303</t>
  </si>
  <si>
    <t>E-4-19-NS-20</t>
  </si>
  <si>
    <t>Parada 3 / (M) Zapadores</t>
  </si>
  <si>
    <t>208cI</t>
  </si>
  <si>
    <t>ZONA PAGA V335</t>
  </si>
  <si>
    <t>RM-0835</t>
  </si>
  <si>
    <t>PA156</t>
  </si>
  <si>
    <t>E-20-190-SN-5</t>
  </si>
  <si>
    <t>Parada 1 / (M) Santa Lucía</t>
  </si>
  <si>
    <t>226R</t>
  </si>
  <si>
    <t>214I</t>
  </si>
  <si>
    <t>404I</t>
  </si>
  <si>
    <t>RM-0836</t>
  </si>
  <si>
    <t>PB242</t>
  </si>
  <si>
    <t>T-2-3-NS-4</t>
  </si>
  <si>
    <t>CONCHALÍ</t>
  </si>
  <si>
    <t>Parada 6 / (M) Los Libertadores</t>
  </si>
  <si>
    <t>272I</t>
  </si>
  <si>
    <t>RM-0839</t>
  </si>
  <si>
    <t>15-16</t>
  </si>
  <si>
    <t>RM-0840</t>
  </si>
  <si>
    <t>301cI</t>
  </si>
  <si>
    <t>E18I</t>
  </si>
  <si>
    <t>ZONA PAGA V349</t>
  </si>
  <si>
    <t>RM-0841</t>
  </si>
  <si>
    <t>PA450</t>
  </si>
  <si>
    <t>E-20-189-OP-40</t>
  </si>
  <si>
    <t>Parada 1 / (M) Parque O'Higgins</t>
  </si>
  <si>
    <t>509R</t>
  </si>
  <si>
    <t>RM-0842</t>
  </si>
  <si>
    <t>PD524</t>
  </si>
  <si>
    <t>E-18-156-PO-5</t>
  </si>
  <si>
    <t>Parada 3 / (M) Irarrázaval</t>
  </si>
  <si>
    <t>507I</t>
  </si>
  <si>
    <t>506I</t>
  </si>
  <si>
    <t>510I</t>
  </si>
  <si>
    <t>507cI</t>
  </si>
  <si>
    <t>506eI</t>
  </si>
  <si>
    <t>506vI</t>
  </si>
  <si>
    <t>RM-0843</t>
  </si>
  <si>
    <t>PA435</t>
  </si>
  <si>
    <t>E-20-189-PO-5</t>
  </si>
  <si>
    <t>Parada 4 / (M) Parque O'Higgins</t>
  </si>
  <si>
    <t>RM-0844</t>
  </si>
  <si>
    <t>PD564</t>
  </si>
  <si>
    <t>E-18-156-OP-70</t>
  </si>
  <si>
    <t>Parada 2 / (M) Irarrázaval</t>
  </si>
  <si>
    <t>ZONA PAGA V302</t>
  </si>
  <si>
    <t>RM-0845</t>
  </si>
  <si>
    <t>PD535</t>
  </si>
  <si>
    <t>E-18-156-PO-80</t>
  </si>
  <si>
    <t>Parada 5 / (M) Grecia</t>
  </si>
  <si>
    <t>516I</t>
  </si>
  <si>
    <t>511I</t>
  </si>
  <si>
    <t>519I</t>
  </si>
  <si>
    <t>RM-0846</t>
  </si>
  <si>
    <t>PA396</t>
  </si>
  <si>
    <t>E-20-290-OP-20</t>
  </si>
  <si>
    <t>Parada 3 / Estación Mapocho</t>
  </si>
  <si>
    <t>517R</t>
  </si>
  <si>
    <t>502cR</t>
  </si>
  <si>
    <t>503R</t>
  </si>
  <si>
    <t>502R</t>
  </si>
  <si>
    <t>ZONA PAGA V297</t>
  </si>
  <si>
    <t>RM-0848</t>
  </si>
  <si>
    <t>PE351</t>
  </si>
  <si>
    <t>L-33-65-5-OP</t>
  </si>
  <si>
    <t>Parada 4 / (M) Trinidad</t>
  </si>
  <si>
    <t>E02R</t>
  </si>
  <si>
    <t>RM-0850</t>
  </si>
  <si>
    <t>PA547</t>
  </si>
  <si>
    <t>T-20-68-SN-23</t>
  </si>
  <si>
    <t>Parada 3 / (M) Quinta Normal</t>
  </si>
  <si>
    <t>11:30:00</t>
  </si>
  <si>
    <t>19:30:00</t>
  </si>
  <si>
    <t>18:30:00</t>
  </si>
  <si>
    <t>J01R</t>
  </si>
  <si>
    <t>513R</t>
  </si>
  <si>
    <t>J16I</t>
  </si>
  <si>
    <t>J02I</t>
  </si>
  <si>
    <t>J05I</t>
  </si>
  <si>
    <t>J19R</t>
  </si>
  <si>
    <t>406R</t>
  </si>
  <si>
    <t>426R</t>
  </si>
  <si>
    <t>RM-0854</t>
  </si>
  <si>
    <t>PI67</t>
  </si>
  <si>
    <t>E-7-51-NS-15</t>
  </si>
  <si>
    <t>Parada 7 / (M) San Alberto Hurtado</t>
  </si>
  <si>
    <t>105I</t>
  </si>
  <si>
    <t>120I</t>
  </si>
  <si>
    <t>RM-0856</t>
  </si>
  <si>
    <t>PA91</t>
  </si>
  <si>
    <t>E-20-199-NS-25</t>
  </si>
  <si>
    <t>Parada 11 / (M) Santa Lucía</t>
  </si>
  <si>
    <t>RM-0857</t>
  </si>
  <si>
    <t>PA115</t>
  </si>
  <si>
    <t>E-20-205-SN-65</t>
  </si>
  <si>
    <t>Parada 6 / (M) Santa Lucía</t>
  </si>
  <si>
    <t>204I</t>
  </si>
  <si>
    <t>204eI</t>
  </si>
  <si>
    <t>ZONA PAGA V391</t>
  </si>
  <si>
    <t>RM-0858</t>
  </si>
  <si>
    <t>PI1075</t>
  </si>
  <si>
    <t>L-7-44-10-NS</t>
  </si>
  <si>
    <t>Parada 9 / (M) Estación Central</t>
  </si>
  <si>
    <t>313eR</t>
  </si>
  <si>
    <t>5-6-7-8-9</t>
  </si>
  <si>
    <t>RM-0859</t>
  </si>
  <si>
    <t>PB1575</t>
  </si>
  <si>
    <t>I-4-12-PO-11</t>
  </si>
  <si>
    <t>Parada / Est. Intermodal Vespucio Norte</t>
  </si>
  <si>
    <t>B19R</t>
  </si>
  <si>
    <t>B18R</t>
  </si>
  <si>
    <t>B27I</t>
  </si>
  <si>
    <t>B16R</t>
  </si>
  <si>
    <t>B25I</t>
  </si>
  <si>
    <t>117I</t>
  </si>
  <si>
    <t>B43I</t>
  </si>
  <si>
    <t>RM-0860</t>
  </si>
  <si>
    <t>PG342</t>
  </si>
  <si>
    <t>T-26-228-NS-38</t>
  </si>
  <si>
    <t>Parada 12 / (M) La Cisterna</t>
  </si>
  <si>
    <t>301I</t>
  </si>
  <si>
    <t>RM-0862</t>
  </si>
  <si>
    <t>PB7</t>
  </si>
  <si>
    <t>E-4-9-OP-5</t>
  </si>
  <si>
    <t>Parada 4 / (M) Dorsal</t>
  </si>
  <si>
    <t>107cI</t>
  </si>
  <si>
    <t>RM-0863</t>
  </si>
  <si>
    <t>PJ627</t>
  </si>
  <si>
    <t>L-10-36-5-NS</t>
  </si>
  <si>
    <t>PUDAHUEL</t>
  </si>
  <si>
    <t>Parada 1 / (M) Barrancas</t>
  </si>
  <si>
    <t>110cI</t>
  </si>
  <si>
    <t>111I</t>
  </si>
  <si>
    <t>J08R</t>
  </si>
  <si>
    <t>RM-0864</t>
  </si>
  <si>
    <t>PE63</t>
  </si>
  <si>
    <t>T-22-205-SN-10</t>
  </si>
  <si>
    <t>Parada 2 / Paradero 30 Santa Rosa</t>
  </si>
  <si>
    <t>RM-0868</t>
  </si>
  <si>
    <t>PD558</t>
  </si>
  <si>
    <t>PD559</t>
  </si>
  <si>
    <t>T-18-156-OP-38</t>
  </si>
  <si>
    <t>T-18-156-OP-40</t>
  </si>
  <si>
    <t>Parada 4 / Pedagógico</t>
  </si>
  <si>
    <t>508R</t>
  </si>
  <si>
    <t>RM-0869</t>
  </si>
  <si>
    <t>PA300</t>
  </si>
  <si>
    <t>E-20-289-PO-5</t>
  </si>
  <si>
    <t>Parada 9 / Estación Mapocho</t>
  </si>
  <si>
    <t>502cI</t>
  </si>
  <si>
    <t>503I</t>
  </si>
  <si>
    <t>517I</t>
  </si>
  <si>
    <t>404R</t>
  </si>
  <si>
    <t>502I</t>
  </si>
  <si>
    <t>ZONA PAGA V573</t>
  </si>
  <si>
    <t>RM-0872</t>
  </si>
  <si>
    <t>PA62</t>
  </si>
  <si>
    <t>T-20-200-NS-5</t>
  </si>
  <si>
    <t>Parada 1 / (M) Franklin</t>
  </si>
  <si>
    <t>H13R</t>
  </si>
  <si>
    <t>229I</t>
  </si>
  <si>
    <t>RM-0875</t>
  </si>
  <si>
    <t>PG367</t>
  </si>
  <si>
    <t>T-30-246-SN-5</t>
  </si>
  <si>
    <t>Ducaud / esq. Lago Huilipilún</t>
  </si>
  <si>
    <t>G31R</t>
  </si>
  <si>
    <t>301cR</t>
  </si>
  <si>
    <t>228R</t>
  </si>
  <si>
    <t>301R</t>
  </si>
  <si>
    <t>ZONA PAGA V574</t>
  </si>
  <si>
    <t>RM-0876</t>
  </si>
  <si>
    <t>PG1642</t>
  </si>
  <si>
    <t>T-30-246-SN-10</t>
  </si>
  <si>
    <t>Ducaud / esq. Carlos Condell</t>
  </si>
  <si>
    <t>RM-0877</t>
  </si>
  <si>
    <t>PG368</t>
  </si>
  <si>
    <t>T-30-272-PO-5</t>
  </si>
  <si>
    <t>Condell / esq. Av. Padre Hurtado</t>
  </si>
  <si>
    <t>RM-0878</t>
  </si>
  <si>
    <t>PG61</t>
  </si>
  <si>
    <t>T-26-228-SN-27</t>
  </si>
  <si>
    <t>Parada 8 / (M) La Cisterna</t>
  </si>
  <si>
    <t>271R</t>
  </si>
  <si>
    <t>G18I</t>
  </si>
  <si>
    <t>223R</t>
  </si>
  <si>
    <t>201R</t>
  </si>
  <si>
    <t>ZONA PAGA V409</t>
  </si>
  <si>
    <t>RM-0879</t>
  </si>
  <si>
    <t>PI80</t>
  </si>
  <si>
    <t>E-7-51-SN-30</t>
  </si>
  <si>
    <t>Parada 1 / (M) San Alberto Hurtado</t>
  </si>
  <si>
    <t>407R</t>
  </si>
  <si>
    <t>ZONA PAGA V366</t>
  </si>
  <si>
    <t>RM-0883</t>
  </si>
  <si>
    <t>PB534</t>
  </si>
  <si>
    <t>L-6-24-5-PO</t>
  </si>
  <si>
    <t>QUILICURA</t>
  </si>
  <si>
    <t>Avenida Lo Marcoleta / esq. Ntra. Sra. del Carmen</t>
  </si>
  <si>
    <t>308I</t>
  </si>
  <si>
    <t>315eI</t>
  </si>
  <si>
    <t>B11R</t>
  </si>
  <si>
    <t>308cI</t>
  </si>
  <si>
    <t>307cI</t>
  </si>
  <si>
    <t>B45I</t>
  </si>
  <si>
    <t>B06R</t>
  </si>
  <si>
    <t>B08I</t>
  </si>
  <si>
    <t>RM-0885</t>
  </si>
  <si>
    <t>PB620</t>
  </si>
  <si>
    <t>L-6-40-7-NS</t>
  </si>
  <si>
    <t>San Luis / esq. Pasaje 9</t>
  </si>
  <si>
    <t>B12R</t>
  </si>
  <si>
    <t>314cI</t>
  </si>
  <si>
    <t>B12cI</t>
  </si>
  <si>
    <t>RM-0888</t>
  </si>
  <si>
    <t>PB537</t>
  </si>
  <si>
    <t>T-6-327-PO-10</t>
  </si>
  <si>
    <t>Avenida Lo Marcoleta / esq. Volcán Copahue</t>
  </si>
  <si>
    <t>RM-0891</t>
  </si>
  <si>
    <t>PJ84</t>
  </si>
  <si>
    <t>E-9-75-SN-12</t>
  </si>
  <si>
    <t>Parada 2 / (M) Pudahuel</t>
  </si>
  <si>
    <t>110R</t>
  </si>
  <si>
    <t>110cR</t>
  </si>
  <si>
    <t>RM-0894</t>
  </si>
  <si>
    <t>PA261</t>
  </si>
  <si>
    <t>T-20-73-OP-15</t>
  </si>
  <si>
    <t>Parada 4 / San Antonio - Santo Domingo</t>
  </si>
  <si>
    <t>303R</t>
  </si>
  <si>
    <t>RM-0895</t>
  </si>
  <si>
    <t>PA262</t>
  </si>
  <si>
    <t>T-20-73-OP-25</t>
  </si>
  <si>
    <t>Parada 2 / (M) Plaza de Armas</t>
  </si>
  <si>
    <t>RM-0897</t>
  </si>
  <si>
    <t>PA303</t>
  </si>
  <si>
    <t>T-20-73-OP-50</t>
  </si>
  <si>
    <t>Parada 1 / (M) Santa Ana</t>
  </si>
  <si>
    <t>RM-0901</t>
  </si>
  <si>
    <t>PB2013</t>
  </si>
  <si>
    <t>E-5-42-PO-10</t>
  </si>
  <si>
    <t>Parada 2 / Plaza Renca</t>
  </si>
  <si>
    <t>B28I</t>
  </si>
  <si>
    <t>RM-0904</t>
  </si>
  <si>
    <t>PI952</t>
  </si>
  <si>
    <t>L-13-15-100-PO</t>
  </si>
  <si>
    <t>Parada 1 / Nudo Rinconada</t>
  </si>
  <si>
    <t>I09cI</t>
  </si>
  <si>
    <t>I05I</t>
  </si>
  <si>
    <t>I09I</t>
  </si>
  <si>
    <t>I11R</t>
  </si>
  <si>
    <t>I07I</t>
  </si>
  <si>
    <t>I09eI</t>
  </si>
  <si>
    <t>I24I</t>
  </si>
  <si>
    <t>3-4</t>
  </si>
  <si>
    <t>RM-0906</t>
  </si>
  <si>
    <t>H08R</t>
  </si>
  <si>
    <t>H07R</t>
  </si>
  <si>
    <t>H03I</t>
  </si>
  <si>
    <t>E03I</t>
  </si>
  <si>
    <t>RM-0907</t>
  </si>
  <si>
    <t>PF97</t>
  </si>
  <si>
    <t>T-34-270-SN-10</t>
  </si>
  <si>
    <t>PUENTE ALTO</t>
  </si>
  <si>
    <t>Parada 2 / (M) Las Mercedes</t>
  </si>
  <si>
    <t>F13I</t>
  </si>
  <si>
    <t>213eR</t>
  </si>
  <si>
    <t>F10I</t>
  </si>
  <si>
    <t>F25I</t>
  </si>
  <si>
    <t>210R</t>
  </si>
  <si>
    <t>F15I</t>
  </si>
  <si>
    <t>F01R</t>
  </si>
  <si>
    <t>124R</t>
  </si>
  <si>
    <t>F09I</t>
  </si>
  <si>
    <t>F29R</t>
  </si>
  <si>
    <t>F16R</t>
  </si>
  <si>
    <t>RM-0908</t>
  </si>
  <si>
    <t>PE1318</t>
  </si>
  <si>
    <t>E-22-205-SN-34</t>
  </si>
  <si>
    <t>Parada 11 / (M) Santa Rosa</t>
  </si>
  <si>
    <t>E16R</t>
  </si>
  <si>
    <t>E01R</t>
  </si>
  <si>
    <t>E09R</t>
  </si>
  <si>
    <t>RM-0915</t>
  </si>
  <si>
    <t>PJ96</t>
  </si>
  <si>
    <t>L-9-7-63-PO</t>
  </si>
  <si>
    <t>Parada 5 / (M) Pajaritos</t>
  </si>
  <si>
    <t>J17I</t>
  </si>
  <si>
    <t>J11R</t>
  </si>
  <si>
    <t>J06R</t>
  </si>
  <si>
    <t>J12I</t>
  </si>
  <si>
    <t>RM-0920</t>
  </si>
  <si>
    <t>PI866</t>
  </si>
  <si>
    <t>L-13-18-20-OP</t>
  </si>
  <si>
    <t>Chacabuco / esq. Manuel Rodríguez</t>
  </si>
  <si>
    <t>421R</t>
  </si>
  <si>
    <t>RM-0921</t>
  </si>
  <si>
    <t>PE1304</t>
  </si>
  <si>
    <t>L-33-80-10-PO</t>
  </si>
  <si>
    <t>Parada 3 / (M) Vicuña Mackenna</t>
  </si>
  <si>
    <t>D13I</t>
  </si>
  <si>
    <t>E18R</t>
  </si>
  <si>
    <t>322I</t>
  </si>
  <si>
    <t>RM-0922</t>
  </si>
  <si>
    <t>PJ1604</t>
  </si>
  <si>
    <t>T-10-71-OP-4</t>
  </si>
  <si>
    <t>Parada 6 / (M) Pudahuel</t>
  </si>
  <si>
    <t>J20I</t>
  </si>
  <si>
    <t>J07cI</t>
  </si>
  <si>
    <t>J07I</t>
  </si>
  <si>
    <t>J15cR</t>
  </si>
  <si>
    <t>J07eI</t>
  </si>
  <si>
    <t>RM-0926</t>
  </si>
  <si>
    <t>PB126</t>
  </si>
  <si>
    <t>T-4-12-PO-12</t>
  </si>
  <si>
    <t>Parada 13 / (M) Vespucio Norte</t>
  </si>
  <si>
    <t>722I</t>
  </si>
  <si>
    <t>429cI</t>
  </si>
  <si>
    <t>429I</t>
  </si>
  <si>
    <t>425I</t>
  </si>
  <si>
    <t>435I</t>
  </si>
  <si>
    <t>ZONA PAGA V359</t>
  </si>
  <si>
    <t>Todos ZPF</t>
  </si>
  <si>
    <t>RM-0927</t>
  </si>
  <si>
    <t>PE1282</t>
  </si>
  <si>
    <t>I-33-134-SN-67</t>
  </si>
  <si>
    <t>Parada / Est. Intermodal de La Florida</t>
  </si>
  <si>
    <t>E05R</t>
  </si>
  <si>
    <t>E17I</t>
  </si>
  <si>
    <t>E06I</t>
  </si>
  <si>
    <t>F25eR</t>
  </si>
  <si>
    <t>RM-0928</t>
  </si>
  <si>
    <t>PI1814</t>
  </si>
  <si>
    <t>T-7-53-PO-89</t>
  </si>
  <si>
    <t>Parada 6 / (M) Estación Central</t>
  </si>
  <si>
    <t>385I</t>
  </si>
  <si>
    <t>423I</t>
  </si>
  <si>
    <t>210I</t>
  </si>
  <si>
    <t>210eI</t>
  </si>
  <si>
    <t>210vI</t>
  </si>
  <si>
    <t>481R</t>
  </si>
  <si>
    <t>419I</t>
  </si>
  <si>
    <t>RM-0929</t>
  </si>
  <si>
    <t>PB864</t>
  </si>
  <si>
    <t>L-4-2-5-OP</t>
  </si>
  <si>
    <t>Artesanos / esq. Avenida La Paz</t>
  </si>
  <si>
    <t>B04I</t>
  </si>
  <si>
    <t>RM-0931</t>
  </si>
  <si>
    <t>PB756</t>
  </si>
  <si>
    <t>L-4-30-10-OP</t>
  </si>
  <si>
    <t>Parada 4 / (M) Cerro Blanco</t>
  </si>
  <si>
    <t>B10I</t>
  </si>
  <si>
    <t>RM-0932</t>
  </si>
  <si>
    <t>PB544</t>
  </si>
  <si>
    <t>L-6-21-35-SN</t>
  </si>
  <si>
    <t>Lib. Bdo. O'Higgins / esq. Pichidegua</t>
  </si>
  <si>
    <t>307eI</t>
  </si>
  <si>
    <t>RM-0944</t>
  </si>
  <si>
    <t>PF176</t>
  </si>
  <si>
    <t>E-34-270-NS-70</t>
  </si>
  <si>
    <t>Parada 3 / (M) Plaza de Puente Alto</t>
  </si>
  <si>
    <t>F03I</t>
  </si>
  <si>
    <t>F12R</t>
  </si>
  <si>
    <t>F12cR</t>
  </si>
  <si>
    <t>F10R</t>
  </si>
  <si>
    <t>213eI</t>
  </si>
  <si>
    <t>F33R</t>
  </si>
  <si>
    <t>F13R</t>
  </si>
  <si>
    <t>F16I</t>
  </si>
  <si>
    <t>F10cR</t>
  </si>
  <si>
    <t>F03cI</t>
  </si>
  <si>
    <t>RM-0946</t>
  </si>
  <si>
    <t>PI953</t>
  </si>
  <si>
    <t>L-13-15-110-PO</t>
  </si>
  <si>
    <t>Camino a Rinconada / esq. La Galaxia</t>
  </si>
  <si>
    <t>RM-0947</t>
  </si>
  <si>
    <t>PI954</t>
  </si>
  <si>
    <t>L-13-15-120-PO</t>
  </si>
  <si>
    <t>Camino a Rinconada / esq. Batallón Atacama</t>
  </si>
  <si>
    <t>RM-0948</t>
  </si>
  <si>
    <t>PI1493</t>
  </si>
  <si>
    <t>L-13-15-125-PO</t>
  </si>
  <si>
    <t>Camino a Rinconada / esq. Pasaje Santo Padre</t>
  </si>
  <si>
    <t>RM-0949</t>
  </si>
  <si>
    <t>PI198</t>
  </si>
  <si>
    <t>T-13-94-PO-10</t>
  </si>
  <si>
    <t>Camino a Rinconada / esq. Quinta Vergara</t>
  </si>
  <si>
    <t>RM-0950</t>
  </si>
  <si>
    <t>PI200</t>
  </si>
  <si>
    <t>T-13-94-PO-20</t>
  </si>
  <si>
    <t>Camino a Rinconada / esq. Av. Las Naciones</t>
  </si>
  <si>
    <t>RM-0951</t>
  </si>
  <si>
    <t>PI1792</t>
  </si>
  <si>
    <t>T-13-94-PO-33</t>
  </si>
  <si>
    <t>Parada 4 / Hospital Maipú</t>
  </si>
  <si>
    <t>I18I</t>
  </si>
  <si>
    <t>118I</t>
  </si>
  <si>
    <t>348I</t>
  </si>
  <si>
    <t>RM-0952</t>
  </si>
  <si>
    <t>PG1745</t>
  </si>
  <si>
    <t>L-30-51-95-NS</t>
  </si>
  <si>
    <t>Parada 2 / Est.Nos</t>
  </si>
  <si>
    <t>G02I</t>
  </si>
  <si>
    <t>211I</t>
  </si>
  <si>
    <t>G07I</t>
  </si>
  <si>
    <t>G37I</t>
  </si>
  <si>
    <t>RM-0962</t>
  </si>
  <si>
    <t>PB121</t>
  </si>
  <si>
    <t>T-3-12-OP-30</t>
  </si>
  <si>
    <t>HUECHURABA</t>
  </si>
  <si>
    <t>Parada 11 / (M) Vespucio Norte</t>
  </si>
  <si>
    <t>429cR</t>
  </si>
  <si>
    <t>430R</t>
  </si>
  <si>
    <t>C18R</t>
  </si>
  <si>
    <t>435R</t>
  </si>
  <si>
    <t>117R</t>
  </si>
  <si>
    <t>B05R</t>
  </si>
  <si>
    <t>429R</t>
  </si>
  <si>
    <t>RM-0963</t>
  </si>
  <si>
    <t>PF3</t>
  </si>
  <si>
    <t>T-34-269-NS-20</t>
  </si>
  <si>
    <t>Parada 1 / Mall Plaza Tobalaba</t>
  </si>
  <si>
    <t>F08R</t>
  </si>
  <si>
    <t>F07R</t>
  </si>
  <si>
    <t>RM-0967</t>
  </si>
  <si>
    <t>PB517</t>
  </si>
  <si>
    <t>T-3-12-OP-70</t>
  </si>
  <si>
    <t>Parada / Mall Plaza Norte</t>
  </si>
  <si>
    <t>B08R</t>
  </si>
  <si>
    <t>RM-0969</t>
  </si>
  <si>
    <t>PA665</t>
  </si>
  <si>
    <t>T-20-304-SN-1</t>
  </si>
  <si>
    <t>Parada 11 / (M) La Moneda</t>
  </si>
  <si>
    <t>509I</t>
  </si>
  <si>
    <t>RM-0971</t>
  </si>
  <si>
    <t>PF758</t>
  </si>
  <si>
    <t>T-34-270-NS-8</t>
  </si>
  <si>
    <t>Parada 1 / (M) Hospital Sótero del Río</t>
  </si>
  <si>
    <t>F15R</t>
  </si>
  <si>
    <t>RM-0973</t>
  </si>
  <si>
    <t>PF759</t>
  </si>
  <si>
    <t>T-34-270-SN-47</t>
  </si>
  <si>
    <t>Parada 4 / (M) Hospital Sótero del Río</t>
  </si>
  <si>
    <t>210eR</t>
  </si>
  <si>
    <t>RM-0974</t>
  </si>
  <si>
    <t>PF311</t>
  </si>
  <si>
    <t>T-34-270-NS-10</t>
  </si>
  <si>
    <t>Parada 3 / (M) Hospital Sótero del Río</t>
  </si>
  <si>
    <t>F27R</t>
  </si>
  <si>
    <t>F05R</t>
  </si>
  <si>
    <t>F06R</t>
  </si>
  <si>
    <t>F14R</t>
  </si>
  <si>
    <t>F20R</t>
  </si>
  <si>
    <t>RM-0975</t>
  </si>
  <si>
    <t>PF272</t>
  </si>
  <si>
    <t>T-34-270-SN-45</t>
  </si>
  <si>
    <t>Parada 2 / (M) Hospital Sótero del Río</t>
  </si>
  <si>
    <t>E16I</t>
  </si>
  <si>
    <t>F14I</t>
  </si>
  <si>
    <t>RM-0981</t>
  </si>
  <si>
    <t>PG369</t>
  </si>
  <si>
    <t>T-30-244-SN-5</t>
  </si>
  <si>
    <t>Camino Padre Hurtado / esq. Pirineos</t>
  </si>
  <si>
    <t>G24I</t>
  </si>
  <si>
    <t>G43R</t>
  </si>
  <si>
    <t>G38I</t>
  </si>
  <si>
    <t>RM-0982</t>
  </si>
  <si>
    <t>PG370</t>
  </si>
  <si>
    <t>T-30-244-SN-10</t>
  </si>
  <si>
    <t>Camino Padre Hurtado / esq. Av. A. Vespucio</t>
  </si>
  <si>
    <t>G14R</t>
  </si>
  <si>
    <t>RM-0983</t>
  </si>
  <si>
    <t>PG371</t>
  </si>
  <si>
    <t>T-30-244-SN-15</t>
  </si>
  <si>
    <t>Camino Padre Hurtado / esq. Quetrupillán</t>
  </si>
  <si>
    <t>RM-0984</t>
  </si>
  <si>
    <t>PG373</t>
  </si>
  <si>
    <t>T-30-244-SN-20</t>
  </si>
  <si>
    <t>Camino Padre Hurtado / esq. Santa Ana</t>
  </si>
  <si>
    <t>G39I</t>
  </si>
  <si>
    <t>RM-0985</t>
  </si>
  <si>
    <t>PG374</t>
  </si>
  <si>
    <t>T-30-244-SN-25</t>
  </si>
  <si>
    <t>Parada 1 / (M) Hospital El Pino</t>
  </si>
  <si>
    <t>ZONA PAGA DV002</t>
  </si>
  <si>
    <t>RM-0986</t>
  </si>
  <si>
    <t>PG375</t>
  </si>
  <si>
    <t>T-27-230-SN-5</t>
  </si>
  <si>
    <t>EL BOSQUE</t>
  </si>
  <si>
    <t>Parada 4 / (M) Hospital El Pino</t>
  </si>
  <si>
    <t>G16R</t>
  </si>
  <si>
    <t>RM-0987</t>
  </si>
  <si>
    <t>PG377</t>
  </si>
  <si>
    <t>T-27-230-SN-15</t>
  </si>
  <si>
    <t>Av. Padre Hurtado / esq. Madrid</t>
  </si>
  <si>
    <t>RM-0989</t>
  </si>
  <si>
    <t>PB547</t>
  </si>
  <si>
    <t>L-6-2-20-PO</t>
  </si>
  <si>
    <t>Antumalal / esq. Pucón</t>
  </si>
  <si>
    <t>B43R</t>
  </si>
  <si>
    <t>RM-0990</t>
  </si>
  <si>
    <t>RM-0991</t>
  </si>
  <si>
    <t>PA215</t>
  </si>
  <si>
    <t>E-20-53-PO-70</t>
  </si>
  <si>
    <t>Parada 5 / (M) La Moneda</t>
  </si>
  <si>
    <t>422I</t>
  </si>
  <si>
    <t>513I</t>
  </si>
  <si>
    <t>403I</t>
  </si>
  <si>
    <t>345I</t>
  </si>
  <si>
    <t>RM-0992</t>
  </si>
  <si>
    <t>PA48</t>
  </si>
  <si>
    <t>E-20-174-NS-5</t>
  </si>
  <si>
    <t>Parada 1 / Estación Mapocho</t>
  </si>
  <si>
    <t>B26I</t>
  </si>
  <si>
    <t>RM-0994</t>
  </si>
  <si>
    <t>PD115</t>
  </si>
  <si>
    <t>PD528</t>
  </si>
  <si>
    <t>T-18-156-PO-27</t>
  </si>
  <si>
    <t>T-18-156-PO-25</t>
  </si>
  <si>
    <t>Parada 1 / (M) Est.Nacional</t>
  </si>
  <si>
    <t>106I</t>
  </si>
  <si>
    <t>126I</t>
  </si>
  <si>
    <t>508I</t>
  </si>
  <si>
    <t>RM-0995</t>
  </si>
  <si>
    <t>PB683</t>
  </si>
  <si>
    <t>E-4-296-OP-5</t>
  </si>
  <si>
    <t>Parada 1 / (M) Zapadores</t>
  </si>
  <si>
    <t>B22I</t>
  </si>
  <si>
    <t>RM-0996</t>
  </si>
  <si>
    <t>PB1283</t>
  </si>
  <si>
    <t>E-4-295-PO-5</t>
  </si>
  <si>
    <t>Parada 3 / (M) Einstein</t>
  </si>
  <si>
    <t>B21I</t>
  </si>
  <si>
    <t>ZONA PAGA V364</t>
  </si>
  <si>
    <t>RM-1003</t>
  </si>
  <si>
    <t>PD1387</t>
  </si>
  <si>
    <t>L-31-8-5-PO</t>
  </si>
  <si>
    <t>Parada 3 / (M) Camino Agrícola</t>
  </si>
  <si>
    <t>D10I</t>
  </si>
  <si>
    <t>D14I</t>
  </si>
  <si>
    <t>D07R</t>
  </si>
  <si>
    <t>RM-1004</t>
  </si>
  <si>
    <t>PI1396</t>
  </si>
  <si>
    <t>L-13-96-15-PO</t>
  </si>
  <si>
    <t>Parada 9 / (M) Plaza de Maipú</t>
  </si>
  <si>
    <t>I12I</t>
  </si>
  <si>
    <t>RM-1008</t>
  </si>
  <si>
    <t>PJ69</t>
  </si>
  <si>
    <t>E-10-75-NS-21</t>
  </si>
  <si>
    <t>Parada 3 / (M) Pudahuel</t>
  </si>
  <si>
    <t>RM-1009</t>
  </si>
  <si>
    <t>PD582</t>
  </si>
  <si>
    <t>PD560</t>
  </si>
  <si>
    <t>T-18-156-OP-53</t>
  </si>
  <si>
    <t>T-18-156-OP-50</t>
  </si>
  <si>
    <t>Parada 2 / (M) Est.Nacional</t>
  </si>
  <si>
    <t>RM-1012</t>
  </si>
  <si>
    <t>PC38</t>
  </si>
  <si>
    <t>T-14-125-NS-5</t>
  </si>
  <si>
    <t>Parada 5 / (M) Manuel Montt</t>
  </si>
  <si>
    <t>RM-1022</t>
  </si>
  <si>
    <t>PA109</t>
  </si>
  <si>
    <t>E-20-205-SN-60</t>
  </si>
  <si>
    <t>Parada 8 / (M) Santa Lucía</t>
  </si>
  <si>
    <t>RM-1023</t>
  </si>
  <si>
    <t>PC244</t>
  </si>
  <si>
    <t>T-15-136-OP-25</t>
  </si>
  <si>
    <t>Parada 4 / Nudo Estoril</t>
  </si>
  <si>
    <t>409R</t>
  </si>
  <si>
    <t>C19R</t>
  </si>
  <si>
    <t>C16R</t>
  </si>
  <si>
    <t>411R</t>
  </si>
  <si>
    <t>C28R</t>
  </si>
  <si>
    <t>C05I</t>
  </si>
  <si>
    <t>C01R</t>
  </si>
  <si>
    <t>C01cR</t>
  </si>
  <si>
    <t>C13I</t>
  </si>
  <si>
    <t>RM-1025</t>
  </si>
  <si>
    <t>PB16</t>
  </si>
  <si>
    <t>T-2-9-OP-20</t>
  </si>
  <si>
    <t>Parada 2 / (M) Conchalí</t>
  </si>
  <si>
    <t>ZONA PAGA V290</t>
  </si>
  <si>
    <t>RM-1027</t>
  </si>
  <si>
    <t>PG406</t>
  </si>
  <si>
    <t>T-26-12-OP-20</t>
  </si>
  <si>
    <t>Parada 11 / (M) La Cisterna</t>
  </si>
  <si>
    <t>118R</t>
  </si>
  <si>
    <t>302R</t>
  </si>
  <si>
    <t>ZONA PAGA V285</t>
  </si>
  <si>
    <t>RM-1028</t>
  </si>
  <si>
    <t>PB377</t>
  </si>
  <si>
    <t>L-1-25-15-PO</t>
  </si>
  <si>
    <t>INDEPENDENCIA</t>
  </si>
  <si>
    <t>Salomón Sack / esq. Alc. G. Domínguez</t>
  </si>
  <si>
    <t>RM-1029</t>
  </si>
  <si>
    <t>PB378</t>
  </si>
  <si>
    <t>L-1-25-25-PO</t>
  </si>
  <si>
    <t>Salomón Sack / esq. Enrique Soro</t>
  </si>
  <si>
    <t>RM-1030</t>
  </si>
  <si>
    <t>PB379</t>
  </si>
  <si>
    <t>L-1-25-35-PO</t>
  </si>
  <si>
    <t>Salomón Sack / esq. Soberanía</t>
  </si>
  <si>
    <t>RM-1031</t>
  </si>
  <si>
    <t>PB381</t>
  </si>
  <si>
    <t>L-1-25-55-PO</t>
  </si>
  <si>
    <t>Salomón Sack / esq. Gamero</t>
  </si>
  <si>
    <t>RM-1032</t>
  </si>
  <si>
    <t>PB382</t>
  </si>
  <si>
    <t>L-1-13-10-PO</t>
  </si>
  <si>
    <t>Gamero / esq. Av. Fermín Vivaceta</t>
  </si>
  <si>
    <t>RM-1034</t>
  </si>
  <si>
    <t>PB385</t>
  </si>
  <si>
    <t>L-1-6-5-PO</t>
  </si>
  <si>
    <t>Parada / Municipalidad de Independencia</t>
  </si>
  <si>
    <t>RM-1036</t>
  </si>
  <si>
    <t>PB1563</t>
  </si>
  <si>
    <t>E-2-9-OP-55</t>
  </si>
  <si>
    <t>Parada 4 / Norte Sur - Dorsal</t>
  </si>
  <si>
    <t>B17R</t>
  </si>
  <si>
    <t>RM-1039</t>
  </si>
  <si>
    <t>PC1068</t>
  </si>
  <si>
    <t>L-17-46-5-SN</t>
  </si>
  <si>
    <t>Parada 2 / (M) Los Dominicos</t>
  </si>
  <si>
    <t>C16I</t>
  </si>
  <si>
    <t>C03cR</t>
  </si>
  <si>
    <t>225R</t>
  </si>
  <si>
    <t>D11I</t>
  </si>
  <si>
    <t>C37R</t>
  </si>
  <si>
    <t>RM-1044</t>
  </si>
  <si>
    <t>PB528</t>
  </si>
  <si>
    <t>T-6-41-SN-15</t>
  </si>
  <si>
    <t>Av. Gral. San Martín / esq. Av. Manuel A. Matta</t>
  </si>
  <si>
    <t>RM-1200</t>
  </si>
  <si>
    <t>PD539</t>
  </si>
  <si>
    <t>T-32-156-PO-55</t>
  </si>
  <si>
    <t>Parada / Muni. Peñalolén</t>
  </si>
  <si>
    <t>D20I</t>
  </si>
  <si>
    <t>ZONA PAGA V304</t>
  </si>
  <si>
    <t>RM-1201</t>
  </si>
  <si>
    <t>PD548</t>
  </si>
  <si>
    <t>T-32-156-OP-1</t>
  </si>
  <si>
    <t>Avenida Grecia / esq. Jacarandá</t>
  </si>
  <si>
    <t>ZONA PAGA V306</t>
  </si>
  <si>
    <t>RM-1202</t>
  </si>
  <si>
    <t>PD574</t>
  </si>
  <si>
    <t>PD551</t>
  </si>
  <si>
    <t>T-32-156-OP-45</t>
  </si>
  <si>
    <t>T-32-156-OP-40</t>
  </si>
  <si>
    <t>Parada 2 / Calle 1A - Avenida Grecia</t>
  </si>
  <si>
    <t>ZONA PAGA V317</t>
  </si>
  <si>
    <t>RM-1203</t>
  </si>
  <si>
    <t>PD578</t>
  </si>
  <si>
    <t>PD555</t>
  </si>
  <si>
    <t>T-18-156-OP-15</t>
  </si>
  <si>
    <t>T-18-156-OP-10</t>
  </si>
  <si>
    <t>Parada 2 / ADO Chile</t>
  </si>
  <si>
    <t>RM-1204</t>
  </si>
  <si>
    <t>PD579</t>
  </si>
  <si>
    <t>PD556</t>
  </si>
  <si>
    <t>T-18-156-OP-30</t>
  </si>
  <si>
    <t>T-18-156-OP-25</t>
  </si>
  <si>
    <t>Parada 2 / CESFAM Salvador Bustos</t>
  </si>
  <si>
    <t>RM-1045</t>
  </si>
  <si>
    <t>PG1599</t>
  </si>
  <si>
    <t>T-30-248-SN-28</t>
  </si>
  <si>
    <t>Parada 2 / Plaza de San Bernardo</t>
  </si>
  <si>
    <t>201eR</t>
  </si>
  <si>
    <t>211cR</t>
  </si>
  <si>
    <t>211R</t>
  </si>
  <si>
    <t>217eI</t>
  </si>
  <si>
    <t>RM-1046</t>
  </si>
  <si>
    <t>PG1942</t>
  </si>
  <si>
    <t>L-27-31-7-OP</t>
  </si>
  <si>
    <t>Parada / Est. Lo Blanco</t>
  </si>
  <si>
    <t>G23I</t>
  </si>
  <si>
    <t>G14I</t>
  </si>
  <si>
    <t>G43I</t>
  </si>
  <si>
    <t>RM-1047</t>
  </si>
  <si>
    <t>PB330</t>
  </si>
  <si>
    <t>E-4-19-SN-80</t>
  </si>
  <si>
    <t>Parada 2 / (M) Zapadores</t>
  </si>
  <si>
    <t>RM-1206</t>
  </si>
  <si>
    <t>PD592</t>
  </si>
  <si>
    <t>PD532</t>
  </si>
  <si>
    <t>T-18-156-PO-57</t>
  </si>
  <si>
    <t>T-18-156-PO-55</t>
  </si>
  <si>
    <t>Parada 1 / CESFAM Salvador Bustos</t>
  </si>
  <si>
    <t>RM-1207</t>
  </si>
  <si>
    <t>PD116</t>
  </si>
  <si>
    <t>PD529</t>
  </si>
  <si>
    <t>T-18-156-PO-33</t>
  </si>
  <si>
    <t>T-18-156-PO-30</t>
  </si>
  <si>
    <t>Parada 1 / Los Tres Antonios</t>
  </si>
  <si>
    <t>PD1322</t>
  </si>
  <si>
    <t>T-32-156-PO-37</t>
  </si>
  <si>
    <t>Parada 1 / Tobalaba - Avenida Grecia</t>
  </si>
  <si>
    <t>PD1323</t>
  </si>
  <si>
    <t>T-32-156-PO-48</t>
  </si>
  <si>
    <t>Avenida Grecia / esq. Av. Consistorial</t>
  </si>
  <si>
    <t>RM-1210</t>
  </si>
  <si>
    <t>PD1359</t>
  </si>
  <si>
    <t>T-32-156-OP-10</t>
  </si>
  <si>
    <t>RM-1211</t>
  </si>
  <si>
    <t>PD525</t>
  </si>
  <si>
    <t>PD643</t>
  </si>
  <si>
    <t>T-18-156-PO-10</t>
  </si>
  <si>
    <t>T-18-156-PO-12</t>
  </si>
  <si>
    <t>Parada 3 / Suárez Mujica</t>
  </si>
  <si>
    <t>RM-1212</t>
  </si>
  <si>
    <t>PD537</t>
  </si>
  <si>
    <t>T-32-156-PO-38</t>
  </si>
  <si>
    <t>Avenida Grecia / esq. Los Tordos</t>
  </si>
  <si>
    <t>RM-1213</t>
  </si>
  <si>
    <t>PD538</t>
  </si>
  <si>
    <t>T-32-156-PO-45</t>
  </si>
  <si>
    <t>Avenida Grecia / esq. Las Garzas</t>
  </si>
  <si>
    <t>RM-1214</t>
  </si>
  <si>
    <t>PD544</t>
  </si>
  <si>
    <t>L-32-16-55-OP</t>
  </si>
  <si>
    <t>Avenida Grecia / esq. Qda. de Sn. Pedro</t>
  </si>
  <si>
    <t>D08I</t>
  </si>
  <si>
    <t>ZONA PAGA V325</t>
  </si>
  <si>
    <t>PD545</t>
  </si>
  <si>
    <t>L-32-16-45-OP</t>
  </si>
  <si>
    <t>Avenida Grecia / esq. Los Picachos</t>
  </si>
  <si>
    <t>RM-1216</t>
  </si>
  <si>
    <t>PD547</t>
  </si>
  <si>
    <t>T-32-156-OP-5</t>
  </si>
  <si>
    <t>Avenida Grecia / esq. Amanecer</t>
  </si>
  <si>
    <t>RM-1217</t>
  </si>
  <si>
    <t>PD549</t>
  </si>
  <si>
    <t>T-32-156-OP-20</t>
  </si>
  <si>
    <t>Avenida Grecia / esq. Palena</t>
  </si>
  <si>
    <t>RM-1218</t>
  </si>
  <si>
    <t>PD550</t>
  </si>
  <si>
    <t>T-32-156-OP-35</t>
  </si>
  <si>
    <t>Avenida Grecia / esq. Pasaje 444</t>
  </si>
  <si>
    <t>RM-1220</t>
  </si>
  <si>
    <t>PD571</t>
  </si>
  <si>
    <t>T-32-156-PO-10</t>
  </si>
  <si>
    <t>Parada 1 / Los Molineros - Av. Grecia</t>
  </si>
  <si>
    <t>505I</t>
  </si>
  <si>
    <t>PD572</t>
  </si>
  <si>
    <t>T-32-156-PO-25</t>
  </si>
  <si>
    <t>Parada 1 / Ictinos - Avenida Grecia</t>
  </si>
  <si>
    <t>PD573</t>
  </si>
  <si>
    <t>T-32-156-PO-35</t>
  </si>
  <si>
    <t>Parada 1 / Calle 1A - Avenida Grecia</t>
  </si>
  <si>
    <t>PD576</t>
  </si>
  <si>
    <t>T-32-156-OP-75</t>
  </si>
  <si>
    <t>Parada 2 / Los Molineros - Av. Grecia</t>
  </si>
  <si>
    <t>505R</t>
  </si>
  <si>
    <t>RM-1224</t>
  </si>
  <si>
    <t>PD577</t>
  </si>
  <si>
    <t>PD517</t>
  </si>
  <si>
    <t>T-32-156-OP-85</t>
  </si>
  <si>
    <t>T-32-156-OP-80</t>
  </si>
  <si>
    <t>Parada 2 / Cruz Almeyda - Avenida Grecia</t>
  </si>
  <si>
    <t>RM-1225</t>
  </si>
  <si>
    <t>PD581</t>
  </si>
  <si>
    <t>PD161</t>
  </si>
  <si>
    <t>T-18-156-OP-48</t>
  </si>
  <si>
    <t>T-18-156-OP-45</t>
  </si>
  <si>
    <t>Parada 2 / Los Tres Antonios</t>
  </si>
  <si>
    <t>PD583</t>
  </si>
  <si>
    <t>PD561</t>
  </si>
  <si>
    <t>T-18-156-OP-58</t>
  </si>
  <si>
    <t>T-18-156-OP-55</t>
  </si>
  <si>
    <t>Parada 2 / Avenida Marathon</t>
  </si>
  <si>
    <t>RM-1228</t>
  </si>
  <si>
    <t>PD584</t>
  </si>
  <si>
    <t>PD562</t>
  </si>
  <si>
    <t>T-18-156-OP-62</t>
  </si>
  <si>
    <t>T-18-156-OP-60</t>
  </si>
  <si>
    <t>Parada 2 / Villa Olímpica</t>
  </si>
  <si>
    <t>ZONA PAGA V326</t>
  </si>
  <si>
    <t>RM-1229</t>
  </si>
  <si>
    <t>PD585</t>
  </si>
  <si>
    <t>PD563</t>
  </si>
  <si>
    <t>T-18-156-OP-65</t>
  </si>
  <si>
    <t>T-18-156-OP-63</t>
  </si>
  <si>
    <t>Parada 2 / Suárez Mujica</t>
  </si>
  <si>
    <t>PD589</t>
  </si>
  <si>
    <t>PD527</t>
  </si>
  <si>
    <t>T-18-156-PO-20</t>
  </si>
  <si>
    <t>T-18-156-PO-17</t>
  </si>
  <si>
    <t>Parada 1 / Avenida Marathon</t>
  </si>
  <si>
    <t>RM-1230</t>
  </si>
  <si>
    <t>PD530</t>
  </si>
  <si>
    <t>PD590</t>
  </si>
  <si>
    <t>T-18-156-PO-35</t>
  </si>
  <si>
    <t>T-18-156-PO-37</t>
  </si>
  <si>
    <t>Parada 3 / Pedagógico</t>
  </si>
  <si>
    <t>RM-1231</t>
  </si>
  <si>
    <t>PD526</t>
  </si>
  <si>
    <t>PD644</t>
  </si>
  <si>
    <t>T-18-156-PO-13</t>
  </si>
  <si>
    <t>T-18-156-PO-15</t>
  </si>
  <si>
    <t>Parada 3 / Villa Olímpica</t>
  </si>
  <si>
    <t>RM-1048</t>
  </si>
  <si>
    <t>PC37</t>
  </si>
  <si>
    <t>T-14-128-OP-13</t>
  </si>
  <si>
    <t>Parada 8 / (M) Los Leones</t>
  </si>
  <si>
    <t>18:00:00</t>
  </si>
  <si>
    <t>RM-1053</t>
  </si>
  <si>
    <t>PJ165</t>
  </si>
  <si>
    <t>E-9-53-OP-20</t>
  </si>
  <si>
    <t>Parada 6 / (M) Las Rejas</t>
  </si>
  <si>
    <t>424R</t>
  </si>
  <si>
    <t>404cR</t>
  </si>
  <si>
    <t>RM-1054</t>
  </si>
  <si>
    <t>PI181</t>
  </si>
  <si>
    <t>T-12-55-NS-15</t>
  </si>
  <si>
    <t>CERRILLOS</t>
  </si>
  <si>
    <t>Parada 1 / (M) Cerrillos</t>
  </si>
  <si>
    <t>108R</t>
  </si>
  <si>
    <t>115R</t>
  </si>
  <si>
    <t>113cR</t>
  </si>
  <si>
    <t>115cI</t>
  </si>
  <si>
    <t>109I</t>
  </si>
  <si>
    <t>113R</t>
  </si>
  <si>
    <t>ZONA PAGA V383</t>
  </si>
  <si>
    <t>RM-1056</t>
  </si>
  <si>
    <t>PI148</t>
  </si>
  <si>
    <t>E-13-278-OP-40</t>
  </si>
  <si>
    <t>Parada 3 / (M) Plaza de Maipú</t>
  </si>
  <si>
    <t>I11I</t>
  </si>
  <si>
    <t>423R</t>
  </si>
  <si>
    <t>I24R</t>
  </si>
  <si>
    <t>I12R</t>
  </si>
  <si>
    <t>ZONA PAGA V369</t>
  </si>
  <si>
    <t>RM-1057</t>
  </si>
  <si>
    <t>PI657</t>
  </si>
  <si>
    <t>E-13-278-PO-25</t>
  </si>
  <si>
    <t>Parada 6 / (M) Plaza de Maipú</t>
  </si>
  <si>
    <t>I03I</t>
  </si>
  <si>
    <t>I10I</t>
  </si>
  <si>
    <t>I01I</t>
  </si>
  <si>
    <t>I04I</t>
  </si>
  <si>
    <t>I02I</t>
  </si>
  <si>
    <t>RM-1058</t>
  </si>
  <si>
    <t>PH293</t>
  </si>
  <si>
    <t>T-28-181-NS-5</t>
  </si>
  <si>
    <t>PEDRO AGUIRRE CERDA</t>
  </si>
  <si>
    <t>Parada 3 / (M) P. Aguirre Cerda</t>
  </si>
  <si>
    <t>H07I</t>
  </si>
  <si>
    <t>H06R</t>
  </si>
  <si>
    <t>345R</t>
  </si>
  <si>
    <t>4-5-6-7-8</t>
  </si>
  <si>
    <t>RM-1059</t>
  </si>
  <si>
    <t>PI1788</t>
  </si>
  <si>
    <t>I-13-54-NS-51</t>
  </si>
  <si>
    <t>Parada / Est. Intermodal Del Sol</t>
  </si>
  <si>
    <t>I07R</t>
  </si>
  <si>
    <t>I22R</t>
  </si>
  <si>
    <t>I08I</t>
  </si>
  <si>
    <t>ZONA PAGA V286</t>
  </si>
  <si>
    <t>RM-1060</t>
  </si>
  <si>
    <t>PA367</t>
  </si>
  <si>
    <t>E-20-53-OP-125</t>
  </si>
  <si>
    <t>Parada 3 / (M) Estación Central</t>
  </si>
  <si>
    <t>J10R</t>
  </si>
  <si>
    <t>J13I</t>
  </si>
  <si>
    <t>RM-1065</t>
  </si>
  <si>
    <t>PJ153</t>
  </si>
  <si>
    <t>E-10-71-OP-4</t>
  </si>
  <si>
    <t>Parada 1 / (M) Pudahuel</t>
  </si>
  <si>
    <t>486I</t>
  </si>
  <si>
    <t>402R</t>
  </si>
  <si>
    <t>ZONA PAGA V410</t>
  </si>
  <si>
    <t>RM-1066</t>
  </si>
  <si>
    <t>PJ149</t>
  </si>
  <si>
    <t>E-9-71-OP-33</t>
  </si>
  <si>
    <t>Parada 7 / (M) San Pablo</t>
  </si>
  <si>
    <t>422cR</t>
  </si>
  <si>
    <t>RM-1067</t>
  </si>
  <si>
    <t>PA368</t>
  </si>
  <si>
    <t>E-20-53-PO-5</t>
  </si>
  <si>
    <t>Parada 4 / (M) Estación Central</t>
  </si>
  <si>
    <t>424I</t>
  </si>
  <si>
    <t>RM-1068</t>
  </si>
  <si>
    <t>PA16</t>
  </si>
  <si>
    <t>E-20-53-OP-130</t>
  </si>
  <si>
    <t>Parada 2 / (M) Estación Central</t>
  </si>
  <si>
    <t>20:20:00</t>
  </si>
  <si>
    <t>418R</t>
  </si>
  <si>
    <t>210vR</t>
  </si>
  <si>
    <t>412R</t>
  </si>
  <si>
    <t>ZONA PAGA V354</t>
  </si>
  <si>
    <t>RM-1069</t>
  </si>
  <si>
    <t>PJ586</t>
  </si>
  <si>
    <t>L-8-22-15-NS</t>
  </si>
  <si>
    <t>QUINTA NORMAL</t>
  </si>
  <si>
    <t>Villasana / esq. Avenida Mapocho</t>
  </si>
  <si>
    <t>J01I</t>
  </si>
  <si>
    <t>RM-1070</t>
  </si>
  <si>
    <t>PJ1587</t>
  </si>
  <si>
    <t>L-9-29-5-PO</t>
  </si>
  <si>
    <t>Parada 4 / (M) San Pablo</t>
  </si>
  <si>
    <t>J18cR</t>
  </si>
  <si>
    <t>J18R</t>
  </si>
  <si>
    <t>ZONA PAGA V305</t>
  </si>
  <si>
    <t>RM-1071</t>
  </si>
  <si>
    <t>PJ956</t>
  </si>
  <si>
    <t>E-9-71-OP-32</t>
  </si>
  <si>
    <t>Parada 1 / (M) San Pablo</t>
  </si>
  <si>
    <t>J13cI</t>
  </si>
  <si>
    <t>RM-1074</t>
  </si>
  <si>
    <t>PB1960</t>
  </si>
  <si>
    <t>TI-1-3-NS-175</t>
  </si>
  <si>
    <t>Parada 6 / (M) Pza. Chacabuco</t>
  </si>
  <si>
    <t>RM-1075</t>
  </si>
  <si>
    <t>PB1950</t>
  </si>
  <si>
    <t>TI-1-3-NS-42</t>
  </si>
  <si>
    <t>Av. Independencia / esq. Dávila Baeza</t>
  </si>
  <si>
    <t>RM-1076</t>
  </si>
  <si>
    <t>PB1951</t>
  </si>
  <si>
    <t>TI-1-3-NS-75</t>
  </si>
  <si>
    <t>Parada 3 / Hospital Clínico U. de Chile</t>
  </si>
  <si>
    <t>RM-1077</t>
  </si>
  <si>
    <t>PB198</t>
  </si>
  <si>
    <t>T-2-3-NS-70</t>
  </si>
  <si>
    <t>Parada 1 / (M) Conchalí</t>
  </si>
  <si>
    <t>RM-1078</t>
  </si>
  <si>
    <t>PB279</t>
  </si>
  <si>
    <t>T-2-3-SN-5</t>
  </si>
  <si>
    <t>Parada 8 / (M) Conchalí</t>
  </si>
  <si>
    <t>B22R</t>
  </si>
  <si>
    <t>308R</t>
  </si>
  <si>
    <t>RM-1079</t>
  </si>
  <si>
    <t>PB1981</t>
  </si>
  <si>
    <t>I-6-454-PO-10</t>
  </si>
  <si>
    <t>Parada 3 / Andén (M) Los Libertadores</t>
  </si>
  <si>
    <t>B18eI</t>
  </si>
  <si>
    <t>B36I</t>
  </si>
  <si>
    <t>PB1982</t>
  </si>
  <si>
    <t>I-6-454-PO-14</t>
  </si>
  <si>
    <t>Parada 4 / Andén (M) Los Libertadores</t>
  </si>
  <si>
    <t>PB1983</t>
  </si>
  <si>
    <t>I-6-454-PO-18</t>
  </si>
  <si>
    <t>Parada 5 / Andén (M) Los Libertadores</t>
  </si>
  <si>
    <t>RM-1080</t>
  </si>
  <si>
    <t>PB1986</t>
  </si>
  <si>
    <t>I-6-454-PO-24</t>
  </si>
  <si>
    <t>Parada 8 / Andén (M) Los Libertadores</t>
  </si>
  <si>
    <t>B07R</t>
  </si>
  <si>
    <t>B33I</t>
  </si>
  <si>
    <t>PB1987</t>
  </si>
  <si>
    <t>I-6-454-PO-20</t>
  </si>
  <si>
    <t>Parada 9 / Andén (M) Los Libertadores</t>
  </si>
  <si>
    <t>RM-1081</t>
  </si>
  <si>
    <t>PB1989</t>
  </si>
  <si>
    <t>I-6-454-PO-12</t>
  </si>
  <si>
    <t>Parada 11 / Andén (M) Los Libertadores</t>
  </si>
  <si>
    <t>307cR</t>
  </si>
  <si>
    <t>RM-1082</t>
  </si>
  <si>
    <t>PD1613</t>
  </si>
  <si>
    <t>L-32-5-15-OP</t>
  </si>
  <si>
    <t>Parada / Mall Paseo Quilín</t>
  </si>
  <si>
    <t>D14R</t>
  </si>
  <si>
    <t>D17vI</t>
  </si>
  <si>
    <t>D17I</t>
  </si>
  <si>
    <t>RM-1083</t>
  </si>
  <si>
    <t>PD1634</t>
  </si>
  <si>
    <t>T-19-171-PO-5</t>
  </si>
  <si>
    <t>LA REINA</t>
  </si>
  <si>
    <t>Parada 5 / (M) Fdo.Castillo V.</t>
  </si>
  <si>
    <t>D03cI</t>
  </si>
  <si>
    <t>D02I</t>
  </si>
  <si>
    <t>RM-1084</t>
  </si>
  <si>
    <t>PB128</t>
  </si>
  <si>
    <t>T-4-12-PO-20</t>
  </si>
  <si>
    <t>Av. Américo Vespucio / esq. Avenida Recoleta</t>
  </si>
  <si>
    <t>RM-1085</t>
  </si>
  <si>
    <t>PB504</t>
  </si>
  <si>
    <t>T-2-7-PO-7</t>
  </si>
  <si>
    <t>Parada 4 / (M) Los Libertadores</t>
  </si>
  <si>
    <t>RM-1232</t>
  </si>
  <si>
    <t>Parada 3 / (M) Est.Nacional</t>
  </si>
  <si>
    <t>ZONA PAGA V441</t>
  </si>
  <si>
    <t>RM-1233</t>
  </si>
  <si>
    <t>PD645</t>
  </si>
  <si>
    <t>T-18-156-PO-63</t>
  </si>
  <si>
    <t>Parada 1 / ADO Chile</t>
  </si>
  <si>
    <t>RM-1234</t>
  </si>
  <si>
    <t>PD575</t>
  </si>
  <si>
    <t>PD552</t>
  </si>
  <si>
    <t>T-32-156-OP-50</t>
  </si>
  <si>
    <t>T-32-156-OP-48</t>
  </si>
  <si>
    <t>Parada 2 / Ictinos - Avenida Grecia</t>
  </si>
  <si>
    <t>RM-1087</t>
  </si>
  <si>
    <t>PI419</t>
  </si>
  <si>
    <t>PI222</t>
  </si>
  <si>
    <t>E-13-54-NS-85</t>
  </si>
  <si>
    <t>E-13-54-NS-80</t>
  </si>
  <si>
    <t>Parada 10 / (M) Plaza de Maipú</t>
  </si>
  <si>
    <t>431cR</t>
  </si>
  <si>
    <t>546eR</t>
  </si>
  <si>
    <t>413cR</t>
  </si>
  <si>
    <t>I35I</t>
  </si>
  <si>
    <t>405R</t>
  </si>
  <si>
    <t>401R</t>
  </si>
  <si>
    <t>ZONA PAGA V446</t>
  </si>
  <si>
    <t>RM-1088</t>
  </si>
  <si>
    <t>PA421</t>
  </si>
  <si>
    <t>T-20-73-OP-20</t>
  </si>
  <si>
    <t>Parada 2 / San Antonio - Santo Domingo</t>
  </si>
  <si>
    <t>514R</t>
  </si>
  <si>
    <t>504R</t>
  </si>
  <si>
    <t>RM-1089</t>
  </si>
  <si>
    <t>PA422</t>
  </si>
  <si>
    <t>T-20-73-OP-30</t>
  </si>
  <si>
    <t>Parada 4 / (M) Plaza de Armas</t>
  </si>
  <si>
    <t>RM-1092</t>
  </si>
  <si>
    <t>PD410</t>
  </si>
  <si>
    <t>E-18-157-PO-90</t>
  </si>
  <si>
    <t>Parada 3 / (M) Plaza Egaña</t>
  </si>
  <si>
    <t>D03R</t>
  </si>
  <si>
    <t>RM-1093</t>
  </si>
  <si>
    <t>Parada 1 / Pedagógico</t>
  </si>
  <si>
    <t>ZONA PAGA V570</t>
  </si>
  <si>
    <t>RM-1094</t>
  </si>
  <si>
    <t>Parada 4 / (M) Est.Nacional</t>
  </si>
  <si>
    <t>RM-1095</t>
  </si>
  <si>
    <t>PA87</t>
  </si>
  <si>
    <t>E-20-291-PO-10</t>
  </si>
  <si>
    <t>Parada 7 / Estación Mapocho</t>
  </si>
  <si>
    <t>B26R</t>
  </si>
  <si>
    <t>RM-1096</t>
  </si>
  <si>
    <t>G12I</t>
  </si>
  <si>
    <t>RM-1098</t>
  </si>
  <si>
    <t>G05R</t>
  </si>
  <si>
    <t>RM-1099</t>
  </si>
  <si>
    <t>G04I</t>
  </si>
  <si>
    <t>G08R</t>
  </si>
  <si>
    <t>RM-1100</t>
  </si>
  <si>
    <t>G13I</t>
  </si>
  <si>
    <t>ZONA PAGA V368</t>
  </si>
  <si>
    <t>RM-1101</t>
  </si>
  <si>
    <t>G15I</t>
  </si>
  <si>
    <t>RM-1102</t>
  </si>
  <si>
    <t>G16I</t>
  </si>
  <si>
    <t>RM-1103</t>
  </si>
  <si>
    <t>PJ45</t>
  </si>
  <si>
    <t>T-8-62-SN-5</t>
  </si>
  <si>
    <t>Parada 1 / (M) Gruta de Lourdes</t>
  </si>
  <si>
    <t>RM-1104</t>
  </si>
  <si>
    <t>PB58</t>
  </si>
  <si>
    <t>T-5-34-PO-25</t>
  </si>
  <si>
    <t>José Miguel Infante / esq. Almendrillo</t>
  </si>
  <si>
    <t>408eI</t>
  </si>
  <si>
    <t>410eI</t>
  </si>
  <si>
    <t>RM-1105</t>
  </si>
  <si>
    <t>PB1060</t>
  </si>
  <si>
    <t>L-5-5-5-PO</t>
  </si>
  <si>
    <t>Brasil / esq. Combate Naval</t>
  </si>
  <si>
    <t>RM-1106</t>
  </si>
  <si>
    <t>PI1024</t>
  </si>
  <si>
    <t>L-13-9-25-OP</t>
  </si>
  <si>
    <t>Parada 4 / (M) Las Parcelas</t>
  </si>
  <si>
    <t>I20I</t>
  </si>
  <si>
    <t>RM-1107</t>
  </si>
  <si>
    <t>PJ2002</t>
  </si>
  <si>
    <t>I-9-17-OP-5</t>
  </si>
  <si>
    <t>Parada 1 / EIM Pajaritos</t>
  </si>
  <si>
    <t>555R</t>
  </si>
  <si>
    <t>RM-1108</t>
  </si>
  <si>
    <t>PJ2005</t>
  </si>
  <si>
    <t>I-10-15-OP-10</t>
  </si>
  <si>
    <t>Parada  / EIM Aeropuerto   Red Movilidad</t>
  </si>
  <si>
    <t>555I</t>
  </si>
  <si>
    <t>RM-1109</t>
  </si>
  <si>
    <t>PC155</t>
  </si>
  <si>
    <t>E-14-128-PO-35</t>
  </si>
  <si>
    <t>Parada 1 / (M) Tobalaba</t>
  </si>
  <si>
    <t>117cI</t>
  </si>
  <si>
    <t>C06I</t>
  </si>
  <si>
    <t>RM-1110</t>
  </si>
  <si>
    <t>PB1894</t>
  </si>
  <si>
    <t>T-6-7-OP-1</t>
  </si>
  <si>
    <t>Parada 7 / (M) Los Libertadores</t>
  </si>
  <si>
    <t>B11I</t>
  </si>
  <si>
    <t>RM-1111</t>
  </si>
  <si>
    <t>PD357</t>
  </si>
  <si>
    <t>T-19-170-NS-5</t>
  </si>
  <si>
    <t>Parada 5 / (M) Príncipe de Gales</t>
  </si>
  <si>
    <t>D18R</t>
  </si>
  <si>
    <t>418I</t>
  </si>
  <si>
    <t>412I</t>
  </si>
  <si>
    <t>420I</t>
  </si>
  <si>
    <t>RM-1112</t>
  </si>
  <si>
    <t>PC1107</t>
  </si>
  <si>
    <t>T-14-170-SN-7</t>
  </si>
  <si>
    <t>Parada 6 / (M) Tobalaba</t>
  </si>
  <si>
    <t>RM-1113</t>
  </si>
  <si>
    <t>PB1908</t>
  </si>
  <si>
    <t>T-6-45-OP-46</t>
  </si>
  <si>
    <t>Parada 2 / 4 Oriente - Manuel A. Matta</t>
  </si>
  <si>
    <t>428I</t>
  </si>
  <si>
    <t>B32I</t>
  </si>
  <si>
    <t>428eI</t>
  </si>
  <si>
    <t>RM-1114</t>
  </si>
  <si>
    <t>PB1922</t>
  </si>
  <si>
    <t>T-6-45-PO-93</t>
  </si>
  <si>
    <t>Av. Manuel A. Matta / esq. De la Luna</t>
  </si>
  <si>
    <t>RM-1115</t>
  </si>
  <si>
    <t>PC621</t>
  </si>
  <si>
    <t>L-17-4-50-OP</t>
  </si>
  <si>
    <t>Circ. Las Flores / esq. Avenida La Plaza</t>
  </si>
  <si>
    <t>C02cI</t>
  </si>
  <si>
    <t>RM-1116</t>
  </si>
  <si>
    <t>PD445</t>
  </si>
  <si>
    <t>T-19-164-OP-15</t>
  </si>
  <si>
    <t>Parada 2 / Hospital Militar</t>
  </si>
  <si>
    <t>RM-1117</t>
  </si>
  <si>
    <t>PC904</t>
  </si>
  <si>
    <t>L-17-8-15-OP</t>
  </si>
  <si>
    <t>Cerro Colorado / esq. A. de Córdova</t>
  </si>
  <si>
    <t>RM-1118</t>
  </si>
  <si>
    <t>PC407</t>
  </si>
  <si>
    <t>L-17-14-15-NS</t>
  </si>
  <si>
    <t>Avenida La Plaza / esq. Camino El Alba</t>
  </si>
  <si>
    <t>RM-1119</t>
  </si>
  <si>
    <t>PC738</t>
  </si>
  <si>
    <t>E-14-170-NS-5</t>
  </si>
  <si>
    <t>Parada 4 / (M) Tobalaba</t>
  </si>
  <si>
    <t>C06R</t>
  </si>
  <si>
    <t>RM-1120</t>
  </si>
  <si>
    <t>PC337</t>
  </si>
  <si>
    <t>T-15-306-OP-50</t>
  </si>
  <si>
    <t>Parada 4 / Mall Parque Arauco</t>
  </si>
  <si>
    <t>417eR</t>
  </si>
  <si>
    <t>RM-1121</t>
  </si>
  <si>
    <t>PC322</t>
  </si>
  <si>
    <t>T-17-306-PO-10</t>
  </si>
  <si>
    <t>Parada 1 / Mall Parque Arauco</t>
  </si>
  <si>
    <t>RM-1122</t>
  </si>
  <si>
    <t>PC116</t>
  </si>
  <si>
    <t>T-17-136-OP-15</t>
  </si>
  <si>
    <t>Avenida Las Condes / esq. G. Fuenzalida</t>
  </si>
  <si>
    <t>225I</t>
  </si>
  <si>
    <t>RM-1123</t>
  </si>
  <si>
    <t>PB101</t>
  </si>
  <si>
    <t>T-3-13-NS-5</t>
  </si>
  <si>
    <t>Avenida Del Parque / esq. Av. Del Cóndor</t>
  </si>
  <si>
    <t>ZONA PAGA V460</t>
  </si>
  <si>
    <t>RM-1124</t>
  </si>
  <si>
    <t>PB102</t>
  </si>
  <si>
    <t>T-3-13-NS-10</t>
  </si>
  <si>
    <t>RM-1125</t>
  </si>
  <si>
    <t>PB103</t>
  </si>
  <si>
    <t>T-3-13-NS-15</t>
  </si>
  <si>
    <t>Avenida Del Parque / esq. Av. Del Valle</t>
  </si>
  <si>
    <t>RM-1126</t>
  </si>
  <si>
    <t>PC74</t>
  </si>
  <si>
    <t>E-17-12-NS-25</t>
  </si>
  <si>
    <t>Parada 6 / (M) Escuela Militar</t>
  </si>
  <si>
    <t>RM-1127</t>
  </si>
  <si>
    <t>PC240</t>
  </si>
  <si>
    <t>T-15-136-OP-10</t>
  </si>
  <si>
    <t>Avenida Las Condes / esq. Pamplona</t>
  </si>
  <si>
    <t>RM-1128</t>
  </si>
  <si>
    <t>PI58</t>
  </si>
  <si>
    <t>T-12-89-OP-10</t>
  </si>
  <si>
    <t>Parada 6 / (M) Cerrillos</t>
  </si>
  <si>
    <t>102R</t>
  </si>
  <si>
    <t>RM-1129</t>
  </si>
  <si>
    <t>PE1500</t>
  </si>
  <si>
    <t>E-33-89-PO-3</t>
  </si>
  <si>
    <t>Parada 9 / (M) Pedrero</t>
  </si>
  <si>
    <t>RM-1130</t>
  </si>
  <si>
    <t>PD904</t>
  </si>
  <si>
    <t>E-31-89-OP-35</t>
  </si>
  <si>
    <t>Parada 2 / (M) Pedrero</t>
  </si>
  <si>
    <t>329R</t>
  </si>
  <si>
    <t>RM-1131</t>
  </si>
  <si>
    <t>PC3</t>
  </si>
  <si>
    <t>T-14-127-NS-4</t>
  </si>
  <si>
    <t>Parada 9 / (M) Pedro de Valdivia</t>
  </si>
  <si>
    <t>103I</t>
  </si>
  <si>
    <t>ZONA PAGA V480</t>
  </si>
  <si>
    <t>RM-1132</t>
  </si>
  <si>
    <t>PD1356</t>
  </si>
  <si>
    <t>L-32-28-2-OP</t>
  </si>
  <si>
    <t>Parada 2 / (M) Quilín</t>
  </si>
  <si>
    <t>D10R</t>
  </si>
  <si>
    <t>D16I</t>
  </si>
  <si>
    <t>ZONA PAGA V562</t>
  </si>
  <si>
    <t>RM-1133</t>
  </si>
  <si>
    <t>PC115</t>
  </si>
  <si>
    <t>T-17-136-OP-5</t>
  </si>
  <si>
    <t>Avenida Las Condes / esq. Psje. Las Condes</t>
  </si>
  <si>
    <t>RM-1134</t>
  </si>
  <si>
    <t>PC1067</t>
  </si>
  <si>
    <t>L-17-46-5-NS</t>
  </si>
  <si>
    <t>Parada 4 / (M) Los Dominicos</t>
  </si>
  <si>
    <t>C03cI</t>
  </si>
  <si>
    <t>D11R</t>
  </si>
  <si>
    <t>ZONA PAGA V568</t>
  </si>
  <si>
    <t>RM-1135</t>
  </si>
  <si>
    <t>PC69</t>
  </si>
  <si>
    <t>T-15-12-NS-20</t>
  </si>
  <si>
    <t>Av. Américo Vespucio / esq. Avenida Vitacura</t>
  </si>
  <si>
    <t>C22R</t>
  </si>
  <si>
    <t>RM-1136</t>
  </si>
  <si>
    <t>PC423</t>
  </si>
  <si>
    <t>T-16-326-SN-5</t>
  </si>
  <si>
    <t>LO BARNECHEA</t>
  </si>
  <si>
    <t>Camino de Asis / esq. Escrivá de Balaguer</t>
  </si>
  <si>
    <t>RM-1137</t>
  </si>
  <si>
    <t>PC752</t>
  </si>
  <si>
    <t>L-17-17-5-NS</t>
  </si>
  <si>
    <t>Av. Manquehue Sur / esq. María Teresa</t>
  </si>
  <si>
    <t>C07I</t>
  </si>
  <si>
    <t>RM-1138</t>
  </si>
  <si>
    <t>PB1690</t>
  </si>
  <si>
    <t>T-5-34-PO-23</t>
  </si>
  <si>
    <t>José Miguel Infante / esq. Playa Blanca</t>
  </si>
  <si>
    <t>RM-1139</t>
  </si>
  <si>
    <t>PF446</t>
  </si>
  <si>
    <t>L-34-52-5-PO</t>
  </si>
  <si>
    <t>Parada 5 / (M) Elisa Correa</t>
  </si>
  <si>
    <t>F09R</t>
  </si>
  <si>
    <t>F13cI</t>
  </si>
  <si>
    <t>RM-1140</t>
  </si>
  <si>
    <t>PD107</t>
  </si>
  <si>
    <t>E-18-159-NS-5</t>
  </si>
  <si>
    <t>Parada 3 / (M) Chile España</t>
  </si>
  <si>
    <t>224I</t>
  </si>
  <si>
    <t>RM-1141</t>
  </si>
  <si>
    <t>PD103</t>
  </si>
  <si>
    <t>E-18-152-SN-5</t>
  </si>
  <si>
    <t>Parada 1 / (M) Chile España</t>
  </si>
  <si>
    <t>224R</t>
  </si>
  <si>
    <t>ZONA PAGA V582</t>
  </si>
  <si>
    <t>RM-1142</t>
  </si>
  <si>
    <t>PF748</t>
  </si>
  <si>
    <t>L-34-22-47-SN</t>
  </si>
  <si>
    <t>Parada 6 / (M) Hospital Sótero del Río</t>
  </si>
  <si>
    <t>F24R</t>
  </si>
  <si>
    <t>F08I</t>
  </si>
  <si>
    <t>F27I</t>
  </si>
  <si>
    <t>RM-1143</t>
  </si>
  <si>
    <t>PB1995</t>
  </si>
  <si>
    <t>T-6-8-NS-55</t>
  </si>
  <si>
    <t>Av. Edo. Frei Montalva / esq. Av. Lo Marcoleta</t>
  </si>
  <si>
    <t>B07I</t>
  </si>
  <si>
    <t>313eI</t>
  </si>
  <si>
    <t>ZONA PAGA V586</t>
  </si>
  <si>
    <t>RM-1144</t>
  </si>
  <si>
    <t>PD178</t>
  </si>
  <si>
    <t>E-19-12-SN-7</t>
  </si>
  <si>
    <t>Parada 1 / (M) Plaza Egaña</t>
  </si>
  <si>
    <t>ZONA PAGA V590</t>
  </si>
  <si>
    <t>RM-1145</t>
  </si>
  <si>
    <t>PH76</t>
  </si>
  <si>
    <t>T-29-238-SN-10</t>
  </si>
  <si>
    <t>LO ESPEJO</t>
  </si>
  <si>
    <t>Card. Raúl Silva H. / esq. Pegaso</t>
  </si>
  <si>
    <t>125R</t>
  </si>
  <si>
    <t>H03R</t>
  </si>
  <si>
    <t>121R</t>
  </si>
  <si>
    <t>105cR</t>
  </si>
  <si>
    <t>321R</t>
  </si>
  <si>
    <t>329I</t>
  </si>
  <si>
    <t>H06I</t>
  </si>
  <si>
    <t>H12I</t>
  </si>
  <si>
    <t>RM-1146</t>
  </si>
  <si>
    <t>PB305</t>
  </si>
  <si>
    <t>E-4-19-NS-30</t>
  </si>
  <si>
    <t>Parada 1 / (M) Dorsal</t>
  </si>
  <si>
    <t>RM-1147</t>
  </si>
  <si>
    <t>PB1953</t>
  </si>
  <si>
    <t>TI-1-3-NS-95</t>
  </si>
  <si>
    <t>Parada 1 / (M) Hospitales</t>
  </si>
  <si>
    <t>RM-1148</t>
  </si>
  <si>
    <t>PB1954</t>
  </si>
  <si>
    <t>TI-1-3-SN-100</t>
  </si>
  <si>
    <t>Parada 6 / (M) Hospitales</t>
  </si>
  <si>
    <t>B27R</t>
  </si>
  <si>
    <t>RM-1149</t>
  </si>
  <si>
    <t>PA446</t>
  </si>
  <si>
    <t>T-20-189-OP-20</t>
  </si>
  <si>
    <t>Parada 2 / (M) Matta</t>
  </si>
  <si>
    <t>ZONA PAGA V603</t>
  </si>
  <si>
    <t>RM-1150</t>
  </si>
  <si>
    <t>ZONA PAGA V602</t>
  </si>
  <si>
    <t>RM-1151</t>
  </si>
  <si>
    <t>PJ91</t>
  </si>
  <si>
    <t>T-11-84-SN-15</t>
  </si>
  <si>
    <t>CERRO NAVIA</t>
  </si>
  <si>
    <t>Huelén / esq. Mapocho Sur</t>
  </si>
  <si>
    <t>414eI</t>
  </si>
  <si>
    <t>415eI</t>
  </si>
  <si>
    <t>ZONA PAGA V601</t>
  </si>
  <si>
    <t>RM-1152</t>
  </si>
  <si>
    <t>PI767</t>
  </si>
  <si>
    <t>T-10-75-NS-50</t>
  </si>
  <si>
    <t>Parada 2 / (M) Laguna Sur</t>
  </si>
  <si>
    <t>RM-1153</t>
  </si>
  <si>
    <t>PJ487</t>
  </si>
  <si>
    <t>L-11-12-40-PO</t>
  </si>
  <si>
    <t>Mapocho Sur / esq. Huelén</t>
  </si>
  <si>
    <t>J03I</t>
  </si>
  <si>
    <t>RM-1154</t>
  </si>
  <si>
    <t>PJ62</t>
  </si>
  <si>
    <t>T-11-84-NS-20</t>
  </si>
  <si>
    <t>RM-1155</t>
  </si>
  <si>
    <t>PC475</t>
  </si>
  <si>
    <t>E-14-116-PO-60</t>
  </si>
  <si>
    <t>Parada 3 / (M) Francisco Bilbao</t>
  </si>
  <si>
    <t>518I</t>
  </si>
  <si>
    <t>501I</t>
  </si>
  <si>
    <t>504I</t>
  </si>
  <si>
    <t>ZONA PAGA V610</t>
  </si>
  <si>
    <t>RM-1156</t>
  </si>
  <si>
    <t>ZONA PAGA V604</t>
  </si>
  <si>
    <t>RM-1157</t>
  </si>
  <si>
    <t>PC488</t>
  </si>
  <si>
    <t>E-14-116-OP-3</t>
  </si>
  <si>
    <t>Parada 6 / (M) Francisco Bilbao</t>
  </si>
  <si>
    <t>518R</t>
  </si>
  <si>
    <t>501R</t>
  </si>
  <si>
    <t>RM-1158</t>
  </si>
  <si>
    <t>PH108</t>
  </si>
  <si>
    <t>L-28-3-10-OP</t>
  </si>
  <si>
    <t>Parada 2 / (M) Lo Valledor</t>
  </si>
  <si>
    <t>ZONA PAGA V608</t>
  </si>
  <si>
    <t>RM-1159</t>
  </si>
  <si>
    <t>PB1912</t>
  </si>
  <si>
    <t>T-6-45-OP-60</t>
  </si>
  <si>
    <t xml:space="preserve">Parada 1 / (M) Lo Cruzat </t>
  </si>
  <si>
    <t>B45R</t>
  </si>
  <si>
    <t>RM-1160</t>
  </si>
  <si>
    <t>PB1919</t>
  </si>
  <si>
    <t>T-6-45-OP-85</t>
  </si>
  <si>
    <t>Parada 2 / (M) Plaza Quilicura</t>
  </si>
  <si>
    <t>RM-1161</t>
  </si>
  <si>
    <t>PB541</t>
  </si>
  <si>
    <t>T-6-327-PO-3</t>
  </si>
  <si>
    <t>Avenida Lo Marcoleta / esq. Pquia. Jesús Obrero</t>
  </si>
  <si>
    <t>ZONA PAGA V614</t>
  </si>
  <si>
    <t>RM-1162</t>
  </si>
  <si>
    <t>PB574</t>
  </si>
  <si>
    <t>L-6-40-10-NS</t>
  </si>
  <si>
    <t>San Luis / esq. Av. Manuel A. Matta</t>
  </si>
  <si>
    <t>RM-1163</t>
  </si>
  <si>
    <t>PI46</t>
  </si>
  <si>
    <t>E-7-52-SN-30</t>
  </si>
  <si>
    <t>Parada 1 / (M) Las Rejas</t>
  </si>
  <si>
    <t>RM-1164</t>
  </si>
  <si>
    <t>PB1911</t>
  </si>
  <si>
    <t>T-6-45-PO-58</t>
  </si>
  <si>
    <t>Parada 3 / (M) Lo Cruzat</t>
  </si>
  <si>
    <t>RM-1165</t>
  </si>
  <si>
    <t>PA184</t>
  </si>
  <si>
    <t>E-20-53-OP-65</t>
  </si>
  <si>
    <t>Parada 4 / (M) La Moneda</t>
  </si>
  <si>
    <t>445cR</t>
  </si>
  <si>
    <t>419R</t>
  </si>
  <si>
    <t>RM-1166</t>
  </si>
  <si>
    <t>PB1921</t>
  </si>
  <si>
    <t>T-6-45-OP-89</t>
  </si>
  <si>
    <t>Parada 1 / (M) Plaza Quilicura</t>
  </si>
  <si>
    <t>RM-1167</t>
  </si>
  <si>
    <t>PC290</t>
  </si>
  <si>
    <t>T-17-145-PO-5</t>
  </si>
  <si>
    <t>Nueva Las Condes / esq. Sn. Francisco de Asís</t>
  </si>
  <si>
    <t>RM-1174</t>
  </si>
  <si>
    <t>PF88</t>
  </si>
  <si>
    <t>E-34-270-NS-65</t>
  </si>
  <si>
    <t>Parada 1 / (M) Plaza de Puente Alto</t>
  </si>
  <si>
    <t>F01cR</t>
  </si>
  <si>
    <t>F01I</t>
  </si>
  <si>
    <t>F29I</t>
  </si>
  <si>
    <t>F11R</t>
  </si>
  <si>
    <t>RM-1175</t>
  </si>
  <si>
    <t>PI386</t>
  </si>
  <si>
    <t>E-13-54-SN-10</t>
  </si>
  <si>
    <t>Parada 1 / (M) Plaza de Maipú</t>
  </si>
  <si>
    <t>111R</t>
  </si>
  <si>
    <t>431cI</t>
  </si>
  <si>
    <t>413cI</t>
  </si>
  <si>
    <t>RM-1176</t>
  </si>
  <si>
    <t>PJ112</t>
  </si>
  <si>
    <t>E-9-53-OP-15</t>
  </si>
  <si>
    <t>Parada 7 / (M) Las Rejas</t>
  </si>
  <si>
    <t>RM-1177</t>
  </si>
  <si>
    <t>PC1090</t>
  </si>
  <si>
    <t>T-17-12-SN-33</t>
  </si>
  <si>
    <t>Parada 11 / (M) Escuela @ Militar</t>
  </si>
  <si>
    <t>C22I</t>
  </si>
  <si>
    <t>ZONA PAGA V617</t>
  </si>
  <si>
    <t>RM-1178</t>
  </si>
  <si>
    <t>PB35</t>
  </si>
  <si>
    <t>T-2-9-PO-10</t>
  </si>
  <si>
    <t>Parada 6 / (M) Conchalí</t>
  </si>
  <si>
    <t>ZONA PAGA V618</t>
  </si>
  <si>
    <t>RM-1179</t>
  </si>
  <si>
    <t>PB38</t>
  </si>
  <si>
    <t>T-2-9-PO-25</t>
  </si>
  <si>
    <t>Avenida Dorsal / esq. Av. El Guanaco</t>
  </si>
  <si>
    <t>ZONA PAGA V619</t>
  </si>
  <si>
    <t>RM-1180</t>
  </si>
  <si>
    <t>PB40</t>
  </si>
  <si>
    <t>T-4-9-PO-10</t>
  </si>
  <si>
    <t>Avenida Dorsal / esq. Unión 21 de Mayo</t>
  </si>
  <si>
    <t>ZONA PAGA V620</t>
  </si>
  <si>
    <t>RM-1181</t>
  </si>
  <si>
    <t>PF460</t>
  </si>
  <si>
    <t>T-34-270-NS-50</t>
  </si>
  <si>
    <t>Parada 1 / (M) Las Mercedes</t>
  </si>
  <si>
    <t>ZONA PAGA V621</t>
  </si>
  <si>
    <t>RM-1182</t>
  </si>
  <si>
    <t>PG2047</t>
  </si>
  <si>
    <t>T-30-244-NS-4</t>
  </si>
  <si>
    <t>Parada 8 / (M) Hospital El Pino</t>
  </si>
  <si>
    <t>G24R</t>
  </si>
  <si>
    <t>RM-1183</t>
  </si>
  <si>
    <t>PG2048</t>
  </si>
  <si>
    <t>L-30-33-27-PO</t>
  </si>
  <si>
    <t>Parada 2 / (M) Hospital El Pino</t>
  </si>
  <si>
    <t>RM-1184</t>
  </si>
  <si>
    <t>PG356</t>
  </si>
  <si>
    <t>T-27-230-NS-65</t>
  </si>
  <si>
    <t>Parada 5 / (M) Hospital El Pino</t>
  </si>
  <si>
    <t>RM-1185</t>
  </si>
  <si>
    <t>PG879</t>
  </si>
  <si>
    <t>L-27-13-25-PO</t>
  </si>
  <si>
    <t>Parada 2 / (M) Copa Lo Martínez</t>
  </si>
  <si>
    <t>G35I</t>
  </si>
  <si>
    <t>RM-1186</t>
  </si>
  <si>
    <t>PG1283</t>
  </si>
  <si>
    <t>L-27-13-35-PO</t>
  </si>
  <si>
    <t>Parada 3 / (M) Copa Lo Martínez</t>
  </si>
  <si>
    <t>RM-1187</t>
  </si>
  <si>
    <t>PD1444</t>
  </si>
  <si>
    <t>T-31-89-OP-2</t>
  </si>
  <si>
    <t>Parada / Estación de Buses (M) Macul -Poniente</t>
  </si>
  <si>
    <t>103R</t>
  </si>
  <si>
    <t>E17R</t>
  </si>
  <si>
    <t>RM-1188</t>
  </si>
  <si>
    <t>PE1410</t>
  </si>
  <si>
    <t>T-33-89-PO-32</t>
  </si>
  <si>
    <t>Parada / Estación de Buses (M) Macul -Oriente</t>
  </si>
  <si>
    <t>RM-1189</t>
  </si>
  <si>
    <t>PB1990</t>
  </si>
  <si>
    <t>I-6-454-PO-8</t>
  </si>
  <si>
    <t>Parada 12 / Andén (M) Los Libertadores</t>
  </si>
  <si>
    <t>PB1991</t>
  </si>
  <si>
    <t>I-6-454-PO-6</t>
  </si>
  <si>
    <t>Parada 13 / Andén (M) Los Libertadores</t>
  </si>
  <si>
    <t>RM-1190</t>
  </si>
  <si>
    <t>PB1956</t>
  </si>
  <si>
    <t>TI-1-3-SN-115</t>
  </si>
  <si>
    <t>Av. Independencia / esq. Baldomero Lillo</t>
  </si>
  <si>
    <t>RM-1191</t>
  </si>
  <si>
    <t>PF243</t>
  </si>
  <si>
    <t>L-34-40-100-PO</t>
  </si>
  <si>
    <t>Avenida Eyzaguirre / esq. Aurora</t>
  </si>
  <si>
    <t>F33I</t>
  </si>
  <si>
    <t>F25eI</t>
  </si>
  <si>
    <t>F12I</t>
  </si>
  <si>
    <t>F18I</t>
  </si>
  <si>
    <t>F10cI</t>
  </si>
  <si>
    <t>RM-1192</t>
  </si>
  <si>
    <t>PF212</t>
  </si>
  <si>
    <t>L-34-44-6-PO</t>
  </si>
  <si>
    <t>Parada 5 / (M) Plaza de Puente Alto</t>
  </si>
  <si>
    <t>F18R</t>
  </si>
  <si>
    <t>RM-1193</t>
  </si>
  <si>
    <t>PH34</t>
  </si>
  <si>
    <t>E-25-89-OP-21</t>
  </si>
  <si>
    <t>Parada 1 / (M) Departamental</t>
  </si>
  <si>
    <t>RM-1194</t>
  </si>
  <si>
    <t>PI1375</t>
  </si>
  <si>
    <t>T-12-89-PO-3</t>
  </si>
  <si>
    <t>Parada 3 / (M) Cerrillos</t>
  </si>
  <si>
    <t>I25I</t>
  </si>
  <si>
    <t>RM-1195</t>
  </si>
  <si>
    <t>PF512</t>
  </si>
  <si>
    <t>E-34-294-PO-5</t>
  </si>
  <si>
    <t>Parada 2 / (M) Plaza de Puente Alto</t>
  </si>
  <si>
    <t>RM-1196</t>
  </si>
  <si>
    <t>PF431</t>
  </si>
  <si>
    <t>L-34-54-70-SN</t>
  </si>
  <si>
    <t>Avenida México / esq. Av. L. Matte Larraín</t>
  </si>
  <si>
    <t>RM-1197</t>
  </si>
  <si>
    <t>PB387</t>
  </si>
  <si>
    <t>L-1-26-5-OP</t>
  </si>
  <si>
    <t>Parada 4 / Hospital Clínico U. de Chile</t>
  </si>
  <si>
    <t>RM-1198</t>
  </si>
  <si>
    <t>PB1880</t>
  </si>
  <si>
    <t>T-5-30-PO-6</t>
  </si>
  <si>
    <t>Parada 5 / Plaza Renca</t>
  </si>
  <si>
    <t>ZONA PAGA V622</t>
  </si>
  <si>
    <t>RM-1199</t>
  </si>
  <si>
    <t>PF152</t>
  </si>
  <si>
    <t>L-34-31-55-OP</t>
  </si>
  <si>
    <t>Dr. Eduardo Cordero / esq. Cerro Gris</t>
  </si>
  <si>
    <t>F02I</t>
  </si>
  <si>
    <t>RM-1301</t>
  </si>
  <si>
    <t>PC509</t>
  </si>
  <si>
    <t>T-14-128-PO-40</t>
  </si>
  <si>
    <t>Parada 5 / (M) Tobalaba</t>
  </si>
  <si>
    <t>RM-1302</t>
  </si>
  <si>
    <t xml:space="preserve">PUDAHUEL </t>
  </si>
  <si>
    <t xml:space="preserve">Anden / EIM Red Movilidad Aeropuerto </t>
  </si>
  <si>
    <t>PJ2004</t>
  </si>
  <si>
    <t>I-10-76-NS-20</t>
  </si>
  <si>
    <t>444I</t>
  </si>
  <si>
    <t xml:space="preserve">ESPERA </t>
  </si>
  <si>
    <t>ZONA PAGA V625</t>
  </si>
  <si>
    <t>ZONA PAGA V624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</si>
</sst>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0" tint="-4.9989318521683403E-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13">
    <xf numFmtId="0" fontId="0" fillId="0" borderId="0" xfId="0"/>
    <xf numFmtId="14" fontId="2" fillId="0" borderId="0" xfId="0" applyNumberFormat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4" fillId="2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14" fontId="4" fillId="2" borderId="1" xfId="1" applyNumberFormat="1" applyFont="1" applyFill="1" applyBorder="1" applyAlignment="1">
      <alignment horizontal="center" vertical="center" wrapText="1"/>
    </xf>
    <xf numFmtId="2" fontId="4" fillId="2" borderId="1" xfId="2" applyNumberFormat="1" applyFont="1" applyFill="1" applyBorder="1" applyAlignment="1">
      <alignment horizontal="center" vertical="center" wrapText="1"/>
    </xf>
    <xf numFmtId="2" fontId="3" fillId="0" borderId="0" xfId="0" applyNumberFormat="1" applyFont="1"/>
    <xf numFmtId="0" fontId="3" fillId="0" borderId="0" xfId="0" applyFont="1" applyAlignment="1">
      <alignment horizontal="left"/>
    </xf>
    <xf numFmtId="21" fontId="3" fillId="0" borderId="0" xfId="0" applyNumberFormat="1" applyFont="1"/>
  </cellXfs>
  <cellStyles count="3">
    <cellStyle name="Millares 5" xfId="2" xr:uid="{1C7AB0DB-89A8-4E08-95FE-B871206A0A6A}"/>
    <cellStyle name="Normal" xfId="0" builtinId="0"/>
    <cellStyle name="Normal 2 2 2 2 4" xfId="1" xr:uid="{44650B63-3B34-472C-A64F-171A08964A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elipe.guajardo\Downloads\An&#225;lisisOP%20(64).xlsx" TargetMode="External"/><Relationship Id="rId1" Type="http://schemas.openxmlformats.org/officeDocument/2006/relationships/externalLinkPath" Target="file:///C:\Users\felipe.guajardo\Downloads\An&#225;lisisOP%20(6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F1" t="str">
            <v>Patente</v>
          </cell>
          <cell r="BR1" t="str">
            <v>X</v>
          </cell>
          <cell r="BS1" t="str">
            <v>Y</v>
          </cell>
        </row>
        <row r="2">
          <cell r="F2" t="str">
            <v>RM-1022</v>
          </cell>
        </row>
        <row r="3">
          <cell r="F3" t="str">
            <v>RM-0857</v>
          </cell>
        </row>
        <row r="4">
          <cell r="F4" t="str">
            <v>RM-0099</v>
          </cell>
        </row>
        <row r="5">
          <cell r="F5" t="str">
            <v>RM-0835</v>
          </cell>
        </row>
        <row r="6">
          <cell r="F6" t="str">
            <v>RM-1068</v>
          </cell>
        </row>
        <row r="7">
          <cell r="F7" t="str">
            <v>RM-1165</v>
          </cell>
        </row>
        <row r="8">
          <cell r="F8" t="str">
            <v>RM-0818</v>
          </cell>
        </row>
        <row r="9">
          <cell r="F9" t="str">
            <v>RM-0991</v>
          </cell>
        </row>
        <row r="10">
          <cell r="F10" t="str">
            <v>RM-0563</v>
          </cell>
        </row>
        <row r="11">
          <cell r="F11" t="str">
            <v>RM-0894</v>
          </cell>
        </row>
        <row r="12">
          <cell r="F12" t="str">
            <v>RM-0895</v>
          </cell>
        </row>
        <row r="13">
          <cell r="F13" t="str">
            <v>RM-0869</v>
          </cell>
        </row>
        <row r="14">
          <cell r="F14" t="str">
            <v>RM-0897</v>
          </cell>
        </row>
        <row r="15">
          <cell r="F15" t="str">
            <v>RM-0464</v>
          </cell>
        </row>
        <row r="16">
          <cell r="F16" t="str">
            <v>RM-1060</v>
          </cell>
        </row>
        <row r="17">
          <cell r="F17" t="str">
            <v>RM-1067</v>
          </cell>
        </row>
        <row r="18">
          <cell r="F18" t="str">
            <v>RM-0023</v>
          </cell>
        </row>
        <row r="19">
          <cell r="F19" t="str">
            <v>RM-0846</v>
          </cell>
        </row>
        <row r="20">
          <cell r="F20" t="str">
            <v>RM-1088</v>
          </cell>
        </row>
        <row r="21">
          <cell r="F21" t="str">
            <v>RM-1089</v>
          </cell>
        </row>
        <row r="22">
          <cell r="F22" t="str">
            <v>RM-0843</v>
          </cell>
        </row>
        <row r="23">
          <cell r="F23" t="str">
            <v>RM-1149</v>
          </cell>
        </row>
        <row r="24">
          <cell r="F24" t="str">
            <v>RM-0841</v>
          </cell>
        </row>
        <row r="25">
          <cell r="F25" t="str">
            <v>RM-0992</v>
          </cell>
        </row>
        <row r="26">
          <cell r="F26" t="str">
            <v>RM-0850</v>
          </cell>
        </row>
        <row r="27">
          <cell r="F27" t="str">
            <v>RM-0872</v>
          </cell>
        </row>
        <row r="28">
          <cell r="F28" t="str">
            <v>RM-0969</v>
          </cell>
        </row>
        <row r="29">
          <cell r="F29" t="str">
            <v>RM-0819</v>
          </cell>
        </row>
        <row r="30">
          <cell r="F30" t="str">
            <v>RM-1095</v>
          </cell>
        </row>
        <row r="31">
          <cell r="F31" t="str">
            <v>RM-0856</v>
          </cell>
        </row>
        <row r="32">
          <cell r="F32" t="str">
            <v>RM-1123</v>
          </cell>
        </row>
        <row r="33">
          <cell r="F33" t="str">
            <v>RM-1124</v>
          </cell>
        </row>
        <row r="34">
          <cell r="F34" t="str">
            <v>RM-1125</v>
          </cell>
        </row>
        <row r="35">
          <cell r="F35" t="str">
            <v>RM-1105</v>
          </cell>
        </row>
        <row r="36">
          <cell r="F36" t="str">
            <v>RM-0962</v>
          </cell>
        </row>
        <row r="37">
          <cell r="F37" t="str">
            <v>RM-0926</v>
          </cell>
        </row>
        <row r="38">
          <cell r="F38" t="str">
            <v>RM-0793</v>
          </cell>
        </row>
        <row r="39">
          <cell r="F39" t="str">
            <v>RM-1084</v>
          </cell>
        </row>
        <row r="40">
          <cell r="F40" t="str">
            <v>RM-0996</v>
          </cell>
        </row>
        <row r="41">
          <cell r="F41" t="str">
            <v>RM-1036</v>
          </cell>
        </row>
        <row r="42">
          <cell r="F42" t="str">
            <v>RM-0799</v>
          </cell>
        </row>
        <row r="43">
          <cell r="F43" t="str">
            <v>RM-1025</v>
          </cell>
        </row>
        <row r="44">
          <cell r="F44" t="str">
            <v>RM-0800</v>
          </cell>
        </row>
        <row r="45">
          <cell r="F45" t="str">
            <v>RM-1138</v>
          </cell>
        </row>
        <row r="46">
          <cell r="F46" t="str">
            <v>RM-1198</v>
          </cell>
        </row>
        <row r="47">
          <cell r="F47" t="str">
            <v>RM-1110</v>
          </cell>
        </row>
        <row r="48">
          <cell r="F48" t="str">
            <v>RM-1113</v>
          </cell>
        </row>
        <row r="49">
          <cell r="F49" t="str">
            <v>RM-1164</v>
          </cell>
        </row>
        <row r="50">
          <cell r="F50" t="str">
            <v>RM-1159</v>
          </cell>
        </row>
        <row r="51">
          <cell r="F51" t="str">
            <v>RM-1160</v>
          </cell>
        </row>
        <row r="52">
          <cell r="F52" t="str">
            <v>RM-1166</v>
          </cell>
        </row>
        <row r="53">
          <cell r="F53" t="str">
            <v>RM-1114</v>
          </cell>
        </row>
        <row r="54">
          <cell r="F54" t="str">
            <v>RM-1075</v>
          </cell>
        </row>
        <row r="55">
          <cell r="F55" t="str">
            <v>RM-1076</v>
          </cell>
        </row>
        <row r="56">
          <cell r="F56" t="str">
            <v>RM-1147</v>
          </cell>
        </row>
        <row r="57">
          <cell r="F57" t="str">
            <v>RM-1148</v>
          </cell>
        </row>
        <row r="58">
          <cell r="F58" t="str">
            <v>RM-1190</v>
          </cell>
        </row>
        <row r="59">
          <cell r="F59" t="str">
            <v>RM-1074</v>
          </cell>
        </row>
        <row r="60">
          <cell r="F60" t="str">
            <v>RM-1077</v>
          </cell>
        </row>
        <row r="61">
          <cell r="F61" t="str">
            <v>RM-1143</v>
          </cell>
        </row>
        <row r="62">
          <cell r="F62" t="str">
            <v>RM-0901</v>
          </cell>
        </row>
        <row r="63">
          <cell r="F63" t="str">
            <v>RM-0836</v>
          </cell>
        </row>
        <row r="64">
          <cell r="F64" t="str">
            <v>RM-1078</v>
          </cell>
        </row>
        <row r="65">
          <cell r="F65" t="str">
            <v>RM-0834</v>
          </cell>
        </row>
        <row r="66">
          <cell r="F66" t="str">
            <v>RM-1146</v>
          </cell>
        </row>
        <row r="67">
          <cell r="F67" t="str">
            <v>RM-1047</v>
          </cell>
        </row>
        <row r="68">
          <cell r="F68" t="str">
            <v>RM-1178</v>
          </cell>
        </row>
        <row r="69">
          <cell r="F69" t="str">
            <v>RM-1028</v>
          </cell>
        </row>
        <row r="70">
          <cell r="F70" t="str">
            <v>RM-1029</v>
          </cell>
        </row>
        <row r="71">
          <cell r="F71" t="str">
            <v>RM-1030</v>
          </cell>
        </row>
        <row r="72">
          <cell r="F72" t="str">
            <v>RM-1179</v>
          </cell>
        </row>
        <row r="73">
          <cell r="F73" t="str">
            <v>RM-1031</v>
          </cell>
        </row>
        <row r="74">
          <cell r="F74" t="str">
            <v>RM-1032</v>
          </cell>
        </row>
        <row r="75">
          <cell r="F75" t="str">
            <v>RM-1034</v>
          </cell>
        </row>
        <row r="76">
          <cell r="F76" t="str">
            <v>RM-1197</v>
          </cell>
        </row>
        <row r="77">
          <cell r="F77" t="str">
            <v>RM-1180</v>
          </cell>
        </row>
        <row r="78">
          <cell r="F78" t="str">
            <v>RM-0335</v>
          </cell>
        </row>
        <row r="79">
          <cell r="F79" t="str">
            <v>RM-1085</v>
          </cell>
        </row>
        <row r="80">
          <cell r="F80" t="str">
            <v>RM-0967</v>
          </cell>
        </row>
        <row r="81">
          <cell r="F81" t="str">
            <v>RM-1044</v>
          </cell>
        </row>
        <row r="82">
          <cell r="F82" t="str">
            <v>RM-0883</v>
          </cell>
        </row>
        <row r="83">
          <cell r="F83" t="str">
            <v>RM-0888</v>
          </cell>
        </row>
        <row r="84">
          <cell r="F84" t="str">
            <v>RM-1161</v>
          </cell>
        </row>
        <row r="85">
          <cell r="F85" t="str">
            <v>RM-0932</v>
          </cell>
        </row>
        <row r="86">
          <cell r="F86" t="str">
            <v>RM-0989</v>
          </cell>
        </row>
        <row r="87">
          <cell r="F87" t="str">
            <v>RM-1162</v>
          </cell>
        </row>
        <row r="88">
          <cell r="F88" t="str">
            <v>RM-1104</v>
          </cell>
        </row>
        <row r="89">
          <cell r="F89" t="str">
            <v>RM-0885</v>
          </cell>
        </row>
        <row r="90">
          <cell r="F90" t="str">
            <v>RM-0995</v>
          </cell>
        </row>
        <row r="91">
          <cell r="F91" t="str">
            <v>RM-0765</v>
          </cell>
        </row>
        <row r="92">
          <cell r="F92" t="str">
            <v>RM-0862</v>
          </cell>
        </row>
        <row r="93">
          <cell r="F93" t="str">
            <v>RM-0385</v>
          </cell>
        </row>
        <row r="94">
          <cell r="F94" t="str">
            <v>RM-0931</v>
          </cell>
        </row>
        <row r="95">
          <cell r="F95" t="str">
            <v>RM-0792</v>
          </cell>
        </row>
        <row r="96">
          <cell r="F96" t="str">
            <v>RM-0929</v>
          </cell>
        </row>
        <row r="97">
          <cell r="F97" t="str">
            <v>RM-0788</v>
          </cell>
        </row>
        <row r="98">
          <cell r="F98" t="str">
            <v>RM-0744</v>
          </cell>
        </row>
        <row r="99">
          <cell r="F99" t="str">
            <v>RM-0741</v>
          </cell>
        </row>
        <row r="100">
          <cell r="F100" t="str">
            <v>RM-1134</v>
          </cell>
        </row>
        <row r="101">
          <cell r="F101" t="str">
            <v>RM-1039</v>
          </cell>
        </row>
        <row r="102">
          <cell r="F102" t="str">
            <v>RM-1177</v>
          </cell>
        </row>
        <row r="103">
          <cell r="F103" t="str">
            <v>RM-1112</v>
          </cell>
        </row>
        <row r="104">
          <cell r="F104" t="str">
            <v>RM-1133</v>
          </cell>
        </row>
        <row r="105">
          <cell r="F105" t="str">
            <v>RM-1122</v>
          </cell>
        </row>
        <row r="106">
          <cell r="F106" t="str">
            <v>RM-0808</v>
          </cell>
        </row>
        <row r="107">
          <cell r="F107" t="str">
            <v>RM-0031</v>
          </cell>
        </row>
        <row r="108">
          <cell r="F108" t="str">
            <v>RM-1109</v>
          </cell>
        </row>
        <row r="109">
          <cell r="F109" t="str">
            <v>RM-0045</v>
          </cell>
        </row>
        <row r="110">
          <cell r="F110" t="str">
            <v>RM-0556</v>
          </cell>
        </row>
        <row r="111">
          <cell r="F111" t="str">
            <v>RM-1200</v>
          </cell>
        </row>
        <row r="112">
          <cell r="F112" t="str">
            <v>RM-0005</v>
          </cell>
        </row>
        <row r="113">
          <cell r="F113" t="str">
            <v>RM-1127</v>
          </cell>
        </row>
        <row r="114">
          <cell r="F114" t="str">
            <v>RM-1023</v>
          </cell>
        </row>
        <row r="115">
          <cell r="F115" t="str">
            <v>RM-1167</v>
          </cell>
        </row>
        <row r="116">
          <cell r="F116" t="str">
            <v>RM-1131</v>
          </cell>
        </row>
        <row r="117">
          <cell r="F117" t="str">
            <v>RM-1121</v>
          </cell>
        </row>
        <row r="118">
          <cell r="F118" t="str">
            <v>RM-1120</v>
          </cell>
        </row>
        <row r="119">
          <cell r="F119" t="str">
            <v>RM-0548</v>
          </cell>
        </row>
        <row r="120">
          <cell r="F120" t="str">
            <v>RM-1048</v>
          </cell>
        </row>
        <row r="121">
          <cell r="F121" t="str">
            <v>RM-1012</v>
          </cell>
        </row>
        <row r="122">
          <cell r="F122" t="str">
            <v>RM-1118</v>
          </cell>
        </row>
        <row r="123">
          <cell r="F123" t="str">
            <v>RM-1136</v>
          </cell>
        </row>
        <row r="124">
          <cell r="F124" t="str">
            <v>RM-1155</v>
          </cell>
        </row>
        <row r="125">
          <cell r="F125" t="str">
            <v>RM-1157</v>
          </cell>
        </row>
        <row r="126">
          <cell r="F126" t="str">
            <v>RM-1301</v>
          </cell>
        </row>
        <row r="127">
          <cell r="F127" t="str">
            <v>RM-0766</v>
          </cell>
        </row>
        <row r="128">
          <cell r="F128" t="str">
            <v>RM-0057</v>
          </cell>
        </row>
        <row r="129">
          <cell r="F129" t="str">
            <v>RM-0726</v>
          </cell>
        </row>
        <row r="130">
          <cell r="F130" t="str">
            <v>RM-0119</v>
          </cell>
        </row>
        <row r="131">
          <cell r="F131" t="str">
            <v>RM-1115</v>
          </cell>
        </row>
        <row r="132">
          <cell r="F132" t="str">
            <v>RM-1135</v>
          </cell>
        </row>
        <row r="133">
          <cell r="F133" t="str">
            <v>RM-1119</v>
          </cell>
        </row>
        <row r="134">
          <cell r="F134" t="str">
            <v>RM-1126</v>
          </cell>
        </row>
        <row r="135">
          <cell r="F135" t="str">
            <v>RM-1137</v>
          </cell>
        </row>
        <row r="136">
          <cell r="F136" t="str">
            <v>RM-0067</v>
          </cell>
        </row>
        <row r="137">
          <cell r="F137" t="str">
            <v>RM-1117</v>
          </cell>
        </row>
        <row r="138">
          <cell r="F138" t="str">
            <v>RM-1141</v>
          </cell>
        </row>
        <row r="139">
          <cell r="F139" t="str">
            <v>RM-1140</v>
          </cell>
        </row>
        <row r="140">
          <cell r="F140" t="str">
            <v>RM-0994</v>
          </cell>
        </row>
        <row r="141">
          <cell r="F141" t="str">
            <v>RM-1207</v>
          </cell>
        </row>
        <row r="142">
          <cell r="F142" t="str">
            <v>-</v>
          </cell>
        </row>
        <row r="143">
          <cell r="F143" t="str">
            <v>-</v>
          </cell>
        </row>
        <row r="144">
          <cell r="F144" t="str">
            <v>RM-1132</v>
          </cell>
        </row>
        <row r="145">
          <cell r="F145" t="str">
            <v>RM-1210</v>
          </cell>
        </row>
        <row r="146">
          <cell r="F146" t="str">
            <v>RM-1150</v>
          </cell>
        </row>
        <row r="147">
          <cell r="F147" t="str">
            <v>RM-1003</v>
          </cell>
        </row>
        <row r="148">
          <cell r="F148" t="str">
            <v>RM-1187</v>
          </cell>
        </row>
        <row r="149">
          <cell r="F149" t="str">
            <v>RM-1082</v>
          </cell>
        </row>
        <row r="150">
          <cell r="F150" t="str">
            <v>RM-1083</v>
          </cell>
        </row>
        <row r="151">
          <cell r="F151" t="str">
            <v>RM-1144</v>
          </cell>
        </row>
        <row r="152">
          <cell r="F152" t="str">
            <v>RM-0801</v>
          </cell>
        </row>
        <row r="153">
          <cell r="F153" t="str">
            <v>RM-1111</v>
          </cell>
        </row>
        <row r="154">
          <cell r="F154" t="str">
            <v>RM-1092</v>
          </cell>
        </row>
        <row r="155">
          <cell r="F155" t="str">
            <v>RM-1116</v>
          </cell>
        </row>
        <row r="156">
          <cell r="F156" t="str">
            <v>RM-0109</v>
          </cell>
        </row>
        <row r="157">
          <cell r="F157" t="str">
            <v>RM-0842</v>
          </cell>
        </row>
        <row r="158">
          <cell r="F158" t="str">
            <v>RM-1211</v>
          </cell>
        </row>
        <row r="159">
          <cell r="F159" t="str">
            <v>RM-1231</v>
          </cell>
        </row>
        <row r="160">
          <cell r="F160" t="str">
            <v>RM-1232</v>
          </cell>
        </row>
        <row r="161">
          <cell r="F161" t="str">
            <v>RM-1230</v>
          </cell>
        </row>
        <row r="162">
          <cell r="F162" t="str">
            <v>RM-0845</v>
          </cell>
        </row>
        <row r="163">
          <cell r="F163" t="str">
            <v>RM-1212</v>
          </cell>
        </row>
        <row r="164">
          <cell r="F164" t="str">
            <v>RM-1213</v>
          </cell>
        </row>
        <row r="165">
          <cell r="F165" t="str">
            <v>RM-1200</v>
          </cell>
        </row>
        <row r="166">
          <cell r="F166" t="str">
            <v>RM-1214</v>
          </cell>
        </row>
        <row r="167">
          <cell r="F167" t="str">
            <v>-</v>
          </cell>
        </row>
        <row r="168">
          <cell r="F168" t="str">
            <v>RM-1216</v>
          </cell>
        </row>
        <row r="169">
          <cell r="F169" t="str">
            <v>RM-1201</v>
          </cell>
        </row>
        <row r="170">
          <cell r="F170" t="str">
            <v>RM-1217</v>
          </cell>
        </row>
        <row r="171">
          <cell r="F171" t="str">
            <v>RM-1218</v>
          </cell>
        </row>
        <row r="172">
          <cell r="F172" t="str">
            <v>RM-0828</v>
          </cell>
        </row>
        <row r="173">
          <cell r="F173" t="str">
            <v>RM-0868</v>
          </cell>
        </row>
        <row r="174">
          <cell r="F174" t="str">
            <v>RM-1094</v>
          </cell>
        </row>
        <row r="175">
          <cell r="F175" t="str">
            <v>RM-0844</v>
          </cell>
        </row>
        <row r="176">
          <cell r="F176" t="str">
            <v>RM-1220</v>
          </cell>
        </row>
        <row r="177">
          <cell r="F177" t="str">
            <v>-</v>
          </cell>
        </row>
        <row r="178">
          <cell r="F178" t="str">
            <v>-</v>
          </cell>
        </row>
        <row r="179">
          <cell r="F179" t="str">
            <v>RM-1202</v>
          </cell>
        </row>
        <row r="180">
          <cell r="F180" t="str">
            <v>RM-1234</v>
          </cell>
        </row>
        <row r="181">
          <cell r="F181" t="str">
            <v>-</v>
          </cell>
        </row>
        <row r="182">
          <cell r="F182" t="str">
            <v>RM-1224</v>
          </cell>
        </row>
        <row r="183">
          <cell r="F183" t="str">
            <v>RM-1203</v>
          </cell>
        </row>
        <row r="184">
          <cell r="F184" t="str">
            <v>RM-1204</v>
          </cell>
        </row>
        <row r="185">
          <cell r="F185" t="str">
            <v>RM-1225</v>
          </cell>
        </row>
        <row r="186">
          <cell r="F186" t="str">
            <v>RM-1009</v>
          </cell>
        </row>
        <row r="187">
          <cell r="F187" t="str">
            <v>-</v>
          </cell>
        </row>
        <row r="188">
          <cell r="F188" t="str">
            <v>RM-1228</v>
          </cell>
        </row>
        <row r="189">
          <cell r="F189" t="str">
            <v>RM-1229</v>
          </cell>
        </row>
        <row r="190">
          <cell r="F190" t="str">
            <v>-</v>
          </cell>
        </row>
        <row r="191">
          <cell r="F191" t="str">
            <v>RM-1093</v>
          </cell>
        </row>
        <row r="192">
          <cell r="F192" t="str">
            <v>RM-1206</v>
          </cell>
        </row>
        <row r="193">
          <cell r="F193" t="str">
            <v>RM-1233</v>
          </cell>
        </row>
        <row r="194">
          <cell r="F194" t="str">
            <v>RM-0484</v>
          </cell>
        </row>
        <row r="195">
          <cell r="F195" t="str">
            <v>RM-0481</v>
          </cell>
        </row>
        <row r="196">
          <cell r="F196" t="str">
            <v>RM-1130</v>
          </cell>
        </row>
        <row r="197">
          <cell r="F197" t="str">
            <v>RM-0921</v>
          </cell>
        </row>
        <row r="198">
          <cell r="F198" t="str">
            <v>RM-0908</v>
          </cell>
        </row>
        <row r="199">
          <cell r="F199" t="str">
            <v>RM-1188</v>
          </cell>
        </row>
        <row r="200">
          <cell r="F200" t="str">
            <v>RM-1129</v>
          </cell>
        </row>
        <row r="201">
          <cell r="F201" t="str">
            <v>RM-0786</v>
          </cell>
        </row>
        <row r="202">
          <cell r="F202" t="str">
            <v>RM-0750</v>
          </cell>
        </row>
        <row r="203">
          <cell r="F203" t="str">
            <v>RM-0848</v>
          </cell>
        </row>
        <row r="204">
          <cell r="F204" t="str">
            <v>RM-0441</v>
          </cell>
        </row>
        <row r="205">
          <cell r="F205" t="str">
            <v>RM-0864</v>
          </cell>
        </row>
        <row r="206">
          <cell r="F206" t="str">
            <v>RM-0787</v>
          </cell>
        </row>
        <row r="207">
          <cell r="F207" t="str">
            <v>RM-0805</v>
          </cell>
        </row>
        <row r="208">
          <cell r="F208" t="str">
            <v>RM-0748</v>
          </cell>
        </row>
        <row r="209">
          <cell r="F209" t="str">
            <v>RM-1199</v>
          </cell>
        </row>
        <row r="210">
          <cell r="F210" t="str">
            <v>RM-0944</v>
          </cell>
        </row>
        <row r="211">
          <cell r="F211" t="str">
            <v>RM-1192</v>
          </cell>
        </row>
        <row r="212">
          <cell r="F212" t="str">
            <v>RM-1191</v>
          </cell>
        </row>
        <row r="213">
          <cell r="F213" t="str">
            <v>RM-0975</v>
          </cell>
        </row>
        <row r="214">
          <cell r="F214" t="str">
            <v>RM-0963</v>
          </cell>
        </row>
        <row r="215">
          <cell r="F215" t="str">
            <v>RM-0974</v>
          </cell>
        </row>
        <row r="216">
          <cell r="F216" t="str">
            <v>RM-1196</v>
          </cell>
        </row>
        <row r="217">
          <cell r="F217" t="str">
            <v>RM-1139</v>
          </cell>
        </row>
        <row r="218">
          <cell r="F218" t="str">
            <v>RM-1181</v>
          </cell>
        </row>
        <row r="219">
          <cell r="F219" t="str">
            <v>RM-1195</v>
          </cell>
        </row>
        <row r="220">
          <cell r="F220" t="str">
            <v>RM-1142</v>
          </cell>
        </row>
        <row r="221">
          <cell r="F221" t="str">
            <v>RM-0971</v>
          </cell>
        </row>
        <row r="222">
          <cell r="F222" t="str">
            <v>RM-0973</v>
          </cell>
        </row>
        <row r="223">
          <cell r="F223" t="str">
            <v>RM-1174</v>
          </cell>
        </row>
        <row r="224">
          <cell r="F224" t="str">
            <v>RM-0907</v>
          </cell>
        </row>
        <row r="225">
          <cell r="F225" t="str">
            <v>RM-0833</v>
          </cell>
        </row>
        <row r="226">
          <cell r="F226" t="str">
            <v>RM-1186</v>
          </cell>
        </row>
        <row r="227">
          <cell r="F227" t="str">
            <v>RM-1045</v>
          </cell>
        </row>
        <row r="228">
          <cell r="F228" t="str">
            <v>RM-0876</v>
          </cell>
        </row>
        <row r="229">
          <cell r="F229" t="str">
            <v>RM-0804</v>
          </cell>
        </row>
        <row r="230">
          <cell r="F230" t="str">
            <v>RM-0952</v>
          </cell>
        </row>
        <row r="231">
          <cell r="F231" t="str">
            <v>RM-1046</v>
          </cell>
        </row>
        <row r="232">
          <cell r="F232" t="str">
            <v>RM-0802</v>
          </cell>
        </row>
        <row r="233">
          <cell r="F233" t="str">
            <v>RM-1182</v>
          </cell>
        </row>
        <row r="234">
          <cell r="F234" t="str">
            <v>RM-1183</v>
          </cell>
        </row>
        <row r="235">
          <cell r="F235" t="str">
            <v>RM-0860</v>
          </cell>
        </row>
        <row r="236">
          <cell r="F236" t="str">
            <v>RM-1184</v>
          </cell>
        </row>
        <row r="237">
          <cell r="F237" t="str">
            <v>RM-0875</v>
          </cell>
        </row>
        <row r="238">
          <cell r="F238" t="str">
            <v>RM-0877</v>
          </cell>
        </row>
        <row r="239">
          <cell r="F239" t="str">
            <v>RM-0981</v>
          </cell>
        </row>
        <row r="240">
          <cell r="F240" t="str">
            <v>RM-0982</v>
          </cell>
        </row>
        <row r="241">
          <cell r="F241" t="str">
            <v>RM-0983</v>
          </cell>
        </row>
        <row r="242">
          <cell r="F242" t="str">
            <v>RM-0984</v>
          </cell>
        </row>
        <row r="243">
          <cell r="F243" t="str">
            <v>RM-0985</v>
          </cell>
        </row>
        <row r="244">
          <cell r="F244" t="str">
            <v>RM-0986</v>
          </cell>
        </row>
        <row r="245">
          <cell r="F245" t="str">
            <v>RM-0987</v>
          </cell>
        </row>
        <row r="246">
          <cell r="F246" t="str">
            <v>RM-0820</v>
          </cell>
        </row>
        <row r="247">
          <cell r="F247" t="str">
            <v>RM-0821</v>
          </cell>
        </row>
        <row r="248">
          <cell r="F248" t="str">
            <v>RM-1027</v>
          </cell>
        </row>
        <row r="249">
          <cell r="F249" t="str">
            <v>RM-0878</v>
          </cell>
        </row>
        <row r="250">
          <cell r="F250" t="str">
            <v>RM-0990</v>
          </cell>
        </row>
        <row r="251">
          <cell r="F251" t="str">
            <v>RM-0789</v>
          </cell>
        </row>
        <row r="252">
          <cell r="F252" t="str">
            <v>RM-1185</v>
          </cell>
        </row>
        <row r="253">
          <cell r="F253" t="str">
            <v>RM-0810</v>
          </cell>
        </row>
        <row r="254">
          <cell r="F254" t="str">
            <v>RM-1158</v>
          </cell>
        </row>
        <row r="255">
          <cell r="F255" t="str">
            <v>RM-0826</v>
          </cell>
        </row>
        <row r="256">
          <cell r="F256" t="str">
            <v>RM-0809</v>
          </cell>
        </row>
        <row r="257">
          <cell r="F257" t="str">
            <v>RM-0807</v>
          </cell>
        </row>
        <row r="258">
          <cell r="F258" t="str">
            <v>RM-0814</v>
          </cell>
        </row>
        <row r="259">
          <cell r="F259" t="str">
            <v>RM-1058</v>
          </cell>
        </row>
        <row r="260">
          <cell r="F260" t="str">
            <v>RM-1193</v>
          </cell>
        </row>
        <row r="261">
          <cell r="F261" t="str">
            <v>RM-1145</v>
          </cell>
        </row>
        <row r="262">
          <cell r="F262" t="str">
            <v>RM-1106</v>
          </cell>
        </row>
        <row r="263">
          <cell r="F263" t="str">
            <v>RM-0858</v>
          </cell>
        </row>
        <row r="264">
          <cell r="F264" t="str">
            <v>RM-1194</v>
          </cell>
        </row>
        <row r="265">
          <cell r="F265" t="str">
            <v>RM-1004</v>
          </cell>
        </row>
        <row r="266">
          <cell r="F266" t="str">
            <v>RM-1056</v>
          </cell>
        </row>
        <row r="267">
          <cell r="F267" t="str">
            <v>RM-0948</v>
          </cell>
        </row>
        <row r="268">
          <cell r="F268" t="str">
            <v>RM-0951</v>
          </cell>
        </row>
        <row r="269">
          <cell r="F269" t="str">
            <v>RM-1054</v>
          </cell>
        </row>
        <row r="270">
          <cell r="F270" t="str">
            <v>RM-0928</v>
          </cell>
        </row>
        <row r="271">
          <cell r="F271" t="str">
            <v>RM-0949</v>
          </cell>
        </row>
        <row r="272">
          <cell r="F272" t="str">
            <v>RM-0950</v>
          </cell>
        </row>
        <row r="273">
          <cell r="F273" t="str">
            <v>RM-0532</v>
          </cell>
        </row>
        <row r="274">
          <cell r="F274" t="str">
            <v>RM-1175</v>
          </cell>
        </row>
        <row r="275">
          <cell r="F275" t="str">
            <v>RM-1087</v>
          </cell>
        </row>
        <row r="276">
          <cell r="F276" t="str">
            <v>RM-1163</v>
          </cell>
        </row>
        <row r="277">
          <cell r="F277" t="str">
            <v>RM-1128</v>
          </cell>
        </row>
        <row r="278">
          <cell r="F278" t="str">
            <v>RM-1057</v>
          </cell>
        </row>
        <row r="279">
          <cell r="F279" t="str">
            <v>RM-0854</v>
          </cell>
        </row>
        <row r="280">
          <cell r="F280" t="str">
            <v>RM-1152</v>
          </cell>
        </row>
        <row r="281">
          <cell r="F281" t="str">
            <v>RM-0879</v>
          </cell>
        </row>
        <row r="282">
          <cell r="F282" t="str">
            <v>RM-0328</v>
          </cell>
        </row>
        <row r="283">
          <cell r="F283" t="str">
            <v>RM-0920</v>
          </cell>
        </row>
        <row r="284">
          <cell r="F284" t="str">
            <v>RM-0550</v>
          </cell>
        </row>
        <row r="285">
          <cell r="F285" t="str">
            <v>RM-0904</v>
          </cell>
        </row>
        <row r="286">
          <cell r="F286" t="str">
            <v>RM-0946</v>
          </cell>
        </row>
        <row r="287">
          <cell r="F287" t="str">
            <v>RM-0947</v>
          </cell>
        </row>
        <row r="288">
          <cell r="F288" t="str">
            <v>RM-1176</v>
          </cell>
        </row>
        <row r="289">
          <cell r="F289" t="str">
            <v>RM-1066</v>
          </cell>
        </row>
        <row r="290">
          <cell r="F290" t="str">
            <v>RM-1065</v>
          </cell>
        </row>
        <row r="291">
          <cell r="F291" t="str">
            <v>RM-1070</v>
          </cell>
        </row>
        <row r="292">
          <cell r="F292" t="str">
            <v>RM-0922</v>
          </cell>
        </row>
        <row r="293">
          <cell r="F293" t="str">
            <v>RM-1053</v>
          </cell>
        </row>
        <row r="294">
          <cell r="F294" t="str">
            <v>RM-0082</v>
          </cell>
        </row>
        <row r="295">
          <cell r="F295" t="str">
            <v>RM-1103</v>
          </cell>
        </row>
        <row r="296">
          <cell r="F296" t="str">
            <v>RM-1153</v>
          </cell>
        </row>
        <row r="297">
          <cell r="F297" t="str">
            <v>RM-0425</v>
          </cell>
        </row>
        <row r="298">
          <cell r="F298" t="str">
            <v>RM-0450</v>
          </cell>
        </row>
        <row r="299">
          <cell r="F299" t="str">
            <v>RM-1069</v>
          </cell>
        </row>
        <row r="300">
          <cell r="F300" t="str">
            <v>RM-1154</v>
          </cell>
        </row>
        <row r="301">
          <cell r="F301" t="str">
            <v>RM-0863</v>
          </cell>
        </row>
        <row r="302">
          <cell r="F302" t="str">
            <v>RM-1008</v>
          </cell>
        </row>
        <row r="303">
          <cell r="F303" t="str">
            <v>RM-0891</v>
          </cell>
        </row>
        <row r="304">
          <cell r="F304" t="str">
            <v>RM-1151</v>
          </cell>
        </row>
        <row r="305">
          <cell r="F305" t="str">
            <v>RM-1071</v>
          </cell>
        </row>
        <row r="306">
          <cell r="F306" t="str">
            <v>RM-0915</v>
          </cell>
        </row>
        <row r="307">
          <cell r="F307" t="str">
            <v>RM-0374</v>
          </cell>
          <cell r="BR307">
            <v>345796.06</v>
          </cell>
          <cell r="BS307">
            <v>6290172.75</v>
          </cell>
        </row>
        <row r="308">
          <cell r="F308" t="str">
            <v>RM-0730</v>
          </cell>
          <cell r="BR308">
            <v>345540.33</v>
          </cell>
          <cell r="BS308">
            <v>6287776.1799999997</v>
          </cell>
        </row>
        <row r="309">
          <cell r="F309" t="str">
            <v>RM-0770</v>
          </cell>
          <cell r="BR309">
            <v>345540.33</v>
          </cell>
          <cell r="BS309">
            <v>6287776.1799999997</v>
          </cell>
        </row>
        <row r="310">
          <cell r="F310" t="str">
            <v>RM-0771</v>
          </cell>
          <cell r="BR310">
            <v>345540.33</v>
          </cell>
          <cell r="BS310">
            <v>6287776.1799999997</v>
          </cell>
        </row>
        <row r="311">
          <cell r="F311" t="str">
            <v>RM-0772</v>
          </cell>
          <cell r="BR311">
            <v>345540.33</v>
          </cell>
          <cell r="BS311">
            <v>6287776.1799999997</v>
          </cell>
        </row>
        <row r="312">
          <cell r="F312" t="str">
            <v>RM-0774</v>
          </cell>
          <cell r="BR312">
            <v>345540.33</v>
          </cell>
          <cell r="BS312">
            <v>6287776.1799999997</v>
          </cell>
        </row>
        <row r="313">
          <cell r="F313" t="str">
            <v>RM-0780</v>
          </cell>
          <cell r="BR313">
            <v>345540.33</v>
          </cell>
          <cell r="BS313">
            <v>6287776.1799999997</v>
          </cell>
        </row>
        <row r="314">
          <cell r="F314" t="str">
            <v>RM-0784</v>
          </cell>
          <cell r="BR314">
            <v>345540.33</v>
          </cell>
          <cell r="BS314">
            <v>6287776.1799999997</v>
          </cell>
        </row>
        <row r="315">
          <cell r="F315" t="str">
            <v>RM-0812</v>
          </cell>
          <cell r="BR315">
            <v>345540.33</v>
          </cell>
          <cell r="BS315">
            <v>6287776.1799999997</v>
          </cell>
        </row>
        <row r="316">
          <cell r="F316" t="str">
            <v>RM-0839</v>
          </cell>
          <cell r="BR316">
            <v>345540.33</v>
          </cell>
          <cell r="BS316">
            <v>6287776.1799999997</v>
          </cell>
        </row>
        <row r="317">
          <cell r="F317" t="str">
            <v>RM-0840</v>
          </cell>
          <cell r="BR317">
            <v>345540.33</v>
          </cell>
          <cell r="BS317">
            <v>6287776.1799999997</v>
          </cell>
        </row>
        <row r="318">
          <cell r="F318" t="str">
            <v>RM-0859</v>
          </cell>
          <cell r="BR318">
            <v>346756.79</v>
          </cell>
          <cell r="BS318">
            <v>6305304.5999999996</v>
          </cell>
        </row>
        <row r="319">
          <cell r="F319" t="str">
            <v>RM-0906</v>
          </cell>
          <cell r="BR319">
            <v>345796.06</v>
          </cell>
          <cell r="BS319">
            <v>6290172.75</v>
          </cell>
        </row>
        <row r="320">
          <cell r="F320" t="str">
            <v>RM-0927</v>
          </cell>
          <cell r="BR320">
            <v>351560.63</v>
          </cell>
          <cell r="BS320">
            <v>6289972.3399999999</v>
          </cell>
        </row>
        <row r="321">
          <cell r="F321" t="str">
            <v>RM-1059</v>
          </cell>
          <cell r="BR321">
            <v>337167.05</v>
          </cell>
          <cell r="BS321">
            <v>6293065.3600000003</v>
          </cell>
        </row>
        <row r="322">
          <cell r="F322" t="str">
            <v>RM-1079</v>
          </cell>
          <cell r="BR322">
            <v>342576.9</v>
          </cell>
          <cell r="BS322">
            <v>6306938.9000000004</v>
          </cell>
        </row>
        <row r="323">
          <cell r="F323" t="str">
            <v>RM-1079</v>
          </cell>
          <cell r="BR323">
            <v>342613.7</v>
          </cell>
          <cell r="BS323">
            <v>6306939.2000000002</v>
          </cell>
        </row>
        <row r="324">
          <cell r="F324" t="str">
            <v>RM-1079</v>
          </cell>
          <cell r="BR324">
            <v>342646.9</v>
          </cell>
          <cell r="BS324">
            <v>6306938.9000000004</v>
          </cell>
        </row>
        <row r="325">
          <cell r="F325" t="str">
            <v>RM-1080</v>
          </cell>
          <cell r="BR325">
            <v>342687.8</v>
          </cell>
          <cell r="BS325">
            <v>6306918.5999999996</v>
          </cell>
        </row>
        <row r="326">
          <cell r="F326" t="str">
            <v>RM-1080</v>
          </cell>
          <cell r="BR326">
            <v>342654.6</v>
          </cell>
          <cell r="BS326">
            <v>6306918.9000000004</v>
          </cell>
        </row>
        <row r="327">
          <cell r="F327" t="str">
            <v>RM-1081</v>
          </cell>
          <cell r="BR327">
            <v>342597.5</v>
          </cell>
          <cell r="BS327">
            <v>6306919.4000000004</v>
          </cell>
        </row>
        <row r="328">
          <cell r="F328" t="str">
            <v>RM-1096</v>
          </cell>
          <cell r="BR328">
            <v>345796.06</v>
          </cell>
          <cell r="BS328">
            <v>6290172.75</v>
          </cell>
        </row>
        <row r="329">
          <cell r="F329" t="str">
            <v>RM-1098</v>
          </cell>
          <cell r="BR329">
            <v>345540.33</v>
          </cell>
          <cell r="BS329">
            <v>6287776.1799999997</v>
          </cell>
        </row>
        <row r="330">
          <cell r="F330" t="str">
            <v>RM-1099</v>
          </cell>
          <cell r="BR330">
            <v>345540.33</v>
          </cell>
          <cell r="BS330">
            <v>6287776.1799999997</v>
          </cell>
        </row>
        <row r="331">
          <cell r="F331" t="str">
            <v>RM-1100</v>
          </cell>
          <cell r="BR331">
            <v>345540.33</v>
          </cell>
          <cell r="BS331">
            <v>6287776.1799999997</v>
          </cell>
        </row>
        <row r="332">
          <cell r="F332" t="str">
            <v>RM-1101</v>
          </cell>
          <cell r="BR332">
            <v>345540.33</v>
          </cell>
          <cell r="BS332">
            <v>6287776.1799999997</v>
          </cell>
        </row>
        <row r="333">
          <cell r="F333" t="str">
            <v>RM-1102</v>
          </cell>
          <cell r="BR333">
            <v>345540.33</v>
          </cell>
          <cell r="BS333">
            <v>6287776.1799999997</v>
          </cell>
        </row>
        <row r="334">
          <cell r="F334" t="str">
            <v>RM-1107</v>
          </cell>
          <cell r="BR334">
            <v>340608.01</v>
          </cell>
          <cell r="BS334">
            <v>6296646.0099999998</v>
          </cell>
        </row>
        <row r="335">
          <cell r="F335" t="str">
            <v>RM-1108</v>
          </cell>
          <cell r="BR335">
            <v>332796.33</v>
          </cell>
          <cell r="BS335">
            <v>6301516.5800000001</v>
          </cell>
        </row>
        <row r="336">
          <cell r="F336" t="str">
            <v>RM-1156</v>
          </cell>
          <cell r="BR336">
            <v>345540.33</v>
          </cell>
          <cell r="BS336">
            <v>6287776.1799999997</v>
          </cell>
        </row>
        <row r="337">
          <cell r="F337" t="str">
            <v>RM-1189</v>
          </cell>
          <cell r="BR337">
            <v>342567.3</v>
          </cell>
          <cell r="BS337">
            <v>6306920</v>
          </cell>
        </row>
        <row r="338">
          <cell r="F338" t="str">
            <v>RM-1189</v>
          </cell>
          <cell r="BR338">
            <v>342542.2</v>
          </cell>
          <cell r="BS338">
            <v>6306921.5</v>
          </cell>
        </row>
        <row r="339">
          <cell r="F339" t="str">
            <v>RM-1202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EF25A-DA61-4698-8C77-030B91B2EAC2}">
  <dimension ref="A1:BC340"/>
  <sheetViews>
    <sheetView tabSelected="1" topLeftCell="A327" workbookViewId="0">
      <selection activeCell="BH359" sqref="BH358:BH359"/>
    </sheetView>
  </sheetViews>
  <sheetFormatPr baseColWidth="10" defaultColWidth="9.1796875" defaultRowHeight="13" x14ac:dyDescent="0.3"/>
  <cols>
    <col min="1" max="1" width="13.90625" style="2" customWidth="1"/>
    <col min="2" max="2" width="14.54296875" style="2" bestFit="1" customWidth="1"/>
    <col min="3" max="5" width="9.1796875" style="3"/>
    <col min="6" max="7" width="9.1796875" style="2"/>
    <col min="8" max="8" width="9.1796875" style="2" customWidth="1"/>
    <col min="9" max="10" width="13.7265625" style="2" customWidth="1"/>
    <col min="11" max="11" width="20.7265625" style="2" customWidth="1"/>
    <col min="12" max="12" width="43.36328125" style="2" bestFit="1" customWidth="1"/>
    <col min="13" max="13" width="9.1796875" style="3"/>
    <col min="14" max="20" width="9.81640625" style="2" customWidth="1"/>
    <col min="21" max="21" width="9.1796875" style="2" customWidth="1"/>
    <col min="22" max="22" width="9.90625" style="2" customWidth="1"/>
    <col min="23" max="24" width="10" style="2" customWidth="1"/>
    <col min="25" max="25" width="9.1796875" style="2" customWidth="1"/>
    <col min="26" max="26" width="10" style="2" customWidth="1"/>
    <col min="27" max="27" width="9.1796875" style="2" customWidth="1"/>
    <col min="28" max="28" width="10.54296875" style="2" customWidth="1"/>
    <col min="29" max="29" width="9.1796875" style="2" customWidth="1"/>
    <col min="30" max="30" width="10" style="2" customWidth="1"/>
    <col min="31" max="31" width="9.1796875" style="2" customWidth="1"/>
    <col min="32" max="32" width="10.26953125" style="2" customWidth="1"/>
    <col min="33" max="41" width="7.1796875" style="2" bestFit="1" customWidth="1"/>
    <col min="42" max="48" width="8" style="2" bestFit="1" customWidth="1"/>
    <col min="49" max="50" width="9.1796875" style="3"/>
    <col min="51" max="51" width="10.7265625" style="4" customWidth="1"/>
    <col min="52" max="52" width="12.26953125" style="2" bestFit="1" customWidth="1"/>
    <col min="53" max="53" width="13.26953125" style="2" bestFit="1" customWidth="1"/>
    <col min="54" max="54" width="21.36328125" style="2" customWidth="1"/>
    <col min="55" max="55" width="9.1796875" style="3"/>
    <col min="56" max="16384" width="9.1796875" style="2"/>
  </cols>
  <sheetData>
    <row r="1" spans="1:54" x14ac:dyDescent="0.3">
      <c r="A1" s="1">
        <v>45306</v>
      </c>
    </row>
    <row r="2" spans="1:54" ht="52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6" t="s">
        <v>20</v>
      </c>
      <c r="V2" s="6" t="s">
        <v>21</v>
      </c>
      <c r="W2" s="6" t="s">
        <v>22</v>
      </c>
      <c r="X2" s="6" t="s">
        <v>23</v>
      </c>
      <c r="Y2" s="6" t="s">
        <v>24</v>
      </c>
      <c r="Z2" s="6" t="s">
        <v>25</v>
      </c>
      <c r="AA2" s="6" t="s">
        <v>26</v>
      </c>
      <c r="AB2" s="6" t="s">
        <v>27</v>
      </c>
      <c r="AC2" s="6" t="s">
        <v>28</v>
      </c>
      <c r="AD2" s="6" t="s">
        <v>29</v>
      </c>
      <c r="AE2" s="6" t="s">
        <v>30</v>
      </c>
      <c r="AF2" s="6" t="s">
        <v>31</v>
      </c>
      <c r="AG2" s="5" t="s">
        <v>32</v>
      </c>
      <c r="AH2" s="5" t="s">
        <v>33</v>
      </c>
      <c r="AI2" s="5" t="s">
        <v>34</v>
      </c>
      <c r="AJ2" s="5" t="s">
        <v>35</v>
      </c>
      <c r="AK2" s="5" t="s">
        <v>36</v>
      </c>
      <c r="AL2" s="5" t="s">
        <v>37</v>
      </c>
      <c r="AM2" s="5" t="s">
        <v>38</v>
      </c>
      <c r="AN2" s="5" t="s">
        <v>39</v>
      </c>
      <c r="AO2" s="5" t="s">
        <v>40</v>
      </c>
      <c r="AP2" s="5" t="s">
        <v>41</v>
      </c>
      <c r="AQ2" s="5" t="s">
        <v>42</v>
      </c>
      <c r="AR2" s="5" t="s">
        <v>43</v>
      </c>
      <c r="AS2" s="5" t="s">
        <v>44</v>
      </c>
      <c r="AT2" s="5" t="s">
        <v>45</v>
      </c>
      <c r="AU2" s="5" t="s">
        <v>46</v>
      </c>
      <c r="AV2" s="5" t="s">
        <v>47</v>
      </c>
      <c r="AW2" s="7" t="s">
        <v>48</v>
      </c>
      <c r="AX2" s="5" t="s">
        <v>49</v>
      </c>
      <c r="AY2" s="8" t="s">
        <v>50</v>
      </c>
      <c r="AZ2" s="9" t="s">
        <v>51</v>
      </c>
      <c r="BA2" s="9" t="s">
        <v>52</v>
      </c>
      <c r="BB2" s="5" t="s">
        <v>53</v>
      </c>
    </row>
    <row r="3" spans="1:54" x14ac:dyDescent="0.3">
      <c r="A3" s="2" t="s">
        <v>54</v>
      </c>
      <c r="B3" s="2" t="s">
        <v>55</v>
      </c>
      <c r="C3" s="3">
        <v>1</v>
      </c>
      <c r="D3" s="3" t="s">
        <v>56</v>
      </c>
      <c r="F3" s="2" t="s">
        <v>57</v>
      </c>
      <c r="G3" s="2" t="s">
        <v>58</v>
      </c>
      <c r="I3" s="2" t="s">
        <v>59</v>
      </c>
      <c r="K3" s="2" t="s">
        <v>60</v>
      </c>
      <c r="L3" s="2" t="s">
        <v>61</v>
      </c>
      <c r="M3" s="3" t="s">
        <v>62</v>
      </c>
      <c r="N3" s="2">
        <v>13</v>
      </c>
      <c r="O3" s="2">
        <v>5</v>
      </c>
      <c r="P3" s="2">
        <v>10</v>
      </c>
      <c r="Q3" s="2">
        <v>11</v>
      </c>
      <c r="R3" s="2">
        <v>12</v>
      </c>
      <c r="U3" s="2" t="s">
        <v>63</v>
      </c>
      <c r="V3" s="2" t="s">
        <v>64</v>
      </c>
      <c r="AG3" s="2" t="s">
        <v>66</v>
      </c>
      <c r="AH3" s="2" t="s">
        <v>67</v>
      </c>
      <c r="AI3" s="2" t="s">
        <v>68</v>
      </c>
      <c r="AJ3" s="2" t="s">
        <v>69</v>
      </c>
      <c r="AK3" s="2" t="s">
        <v>70</v>
      </c>
      <c r="AL3" s="2" t="s">
        <v>71</v>
      </c>
      <c r="AM3" s="2" t="s">
        <v>72</v>
      </c>
      <c r="AN3" s="2" t="s">
        <v>73</v>
      </c>
      <c r="AW3" s="3">
        <v>5</v>
      </c>
      <c r="AX3" s="3">
        <v>2</v>
      </c>
      <c r="AY3" s="4">
        <v>39132</v>
      </c>
      <c r="AZ3" s="10">
        <v>352880.19530000002</v>
      </c>
      <c r="BA3" s="10">
        <v>6301757.1830000002</v>
      </c>
      <c r="BB3" s="2" t="s">
        <v>75</v>
      </c>
    </row>
    <row r="4" spans="1:54" x14ac:dyDescent="0.3">
      <c r="A4" s="2" t="s">
        <v>54</v>
      </c>
      <c r="B4" s="2" t="s">
        <v>55</v>
      </c>
      <c r="C4" s="3">
        <v>2</v>
      </c>
      <c r="D4" s="3" t="s">
        <v>56</v>
      </c>
      <c r="F4" s="2" t="s">
        <v>76</v>
      </c>
      <c r="G4" s="2" t="s">
        <v>77</v>
      </c>
      <c r="I4" s="2" t="s">
        <v>78</v>
      </c>
      <c r="K4" s="2" t="s">
        <v>60</v>
      </c>
      <c r="L4" s="2" t="s">
        <v>79</v>
      </c>
      <c r="M4" s="3" t="s">
        <v>62</v>
      </c>
      <c r="N4" s="2">
        <v>10</v>
      </c>
      <c r="O4" s="2">
        <v>5</v>
      </c>
      <c r="P4" s="2">
        <v>13</v>
      </c>
      <c r="Q4" s="2">
        <v>7</v>
      </c>
      <c r="U4" s="2" t="s">
        <v>80</v>
      </c>
      <c r="V4" s="2" t="s">
        <v>81</v>
      </c>
      <c r="AG4" s="2" t="s">
        <v>83</v>
      </c>
      <c r="AH4" s="2" t="s">
        <v>84</v>
      </c>
      <c r="AI4" s="2" t="s">
        <v>85</v>
      </c>
      <c r="AJ4" s="2" t="s">
        <v>86</v>
      </c>
      <c r="AK4" s="2" t="s">
        <v>87</v>
      </c>
      <c r="AW4" s="3">
        <v>4</v>
      </c>
      <c r="AX4" s="3" t="s">
        <v>74</v>
      </c>
      <c r="AY4" s="4">
        <v>39133</v>
      </c>
      <c r="AZ4" s="10">
        <v>352941.86190000002</v>
      </c>
      <c r="BA4" s="10">
        <v>6301787.8446000004</v>
      </c>
      <c r="BB4" s="2" t="s">
        <v>88</v>
      </c>
    </row>
    <row r="5" spans="1:54" x14ac:dyDescent="0.3">
      <c r="A5" s="2" t="s">
        <v>54</v>
      </c>
      <c r="B5" s="2" t="s">
        <v>55</v>
      </c>
      <c r="C5" s="3">
        <v>3</v>
      </c>
      <c r="D5" s="3" t="s">
        <v>56</v>
      </c>
      <c r="F5" s="2" t="s">
        <v>89</v>
      </c>
      <c r="G5" s="2" t="s">
        <v>90</v>
      </c>
      <c r="I5" s="2" t="s">
        <v>91</v>
      </c>
      <c r="K5" s="2" t="s">
        <v>92</v>
      </c>
      <c r="L5" s="2" t="s">
        <v>93</v>
      </c>
      <c r="M5" s="3" t="s">
        <v>62</v>
      </c>
      <c r="N5" s="2">
        <v>12</v>
      </c>
      <c r="O5" s="2">
        <v>11</v>
      </c>
      <c r="P5" s="2">
        <v>7</v>
      </c>
      <c r="U5" s="2" t="s">
        <v>94</v>
      </c>
      <c r="V5" s="2" t="s">
        <v>95</v>
      </c>
      <c r="AG5" s="2" t="s">
        <v>96</v>
      </c>
      <c r="AH5" s="2" t="s">
        <v>97</v>
      </c>
      <c r="AI5" s="2" t="s">
        <v>98</v>
      </c>
      <c r="AJ5" s="2" t="s">
        <v>99</v>
      </c>
      <c r="AW5" s="3">
        <v>3</v>
      </c>
      <c r="AX5" s="3">
        <v>3</v>
      </c>
      <c r="AY5" s="4">
        <v>39139</v>
      </c>
      <c r="AZ5" s="10">
        <v>350797.51120000001</v>
      </c>
      <c r="BA5" s="10">
        <v>6301264.2372000003</v>
      </c>
      <c r="BB5" s="2" t="s">
        <v>74</v>
      </c>
    </row>
    <row r="6" spans="1:54" x14ac:dyDescent="0.3">
      <c r="A6" s="2" t="s">
        <v>100</v>
      </c>
      <c r="B6" s="2" t="s">
        <v>101</v>
      </c>
      <c r="C6" s="3">
        <v>7</v>
      </c>
      <c r="D6" s="3" t="s">
        <v>56</v>
      </c>
      <c r="F6" s="2" t="s">
        <v>102</v>
      </c>
      <c r="G6" s="2" t="s">
        <v>103</v>
      </c>
      <c r="I6" s="2" t="s">
        <v>104</v>
      </c>
      <c r="K6" s="2" t="s">
        <v>92</v>
      </c>
      <c r="L6" s="2" t="s">
        <v>105</v>
      </c>
      <c r="M6" s="3" t="s">
        <v>62</v>
      </c>
      <c r="N6" s="2">
        <v>3</v>
      </c>
      <c r="O6" s="2">
        <v>11</v>
      </c>
      <c r="U6" s="2" t="s">
        <v>80</v>
      </c>
      <c r="V6" s="2" t="s">
        <v>106</v>
      </c>
      <c r="AG6" s="2" t="s">
        <v>108</v>
      </c>
      <c r="AH6" s="2" t="s">
        <v>109</v>
      </c>
      <c r="AI6" s="2" t="s">
        <v>110</v>
      </c>
      <c r="AJ6" s="2" t="s">
        <v>111</v>
      </c>
      <c r="AK6" s="2" t="s">
        <v>112</v>
      </c>
      <c r="AW6" s="3">
        <v>1</v>
      </c>
      <c r="AX6" s="3" t="s">
        <v>74</v>
      </c>
      <c r="AY6" s="4">
        <v>39146</v>
      </c>
      <c r="AZ6" s="10">
        <v>348018.51260000002</v>
      </c>
      <c r="BA6" s="10">
        <v>6299005.2359999996</v>
      </c>
      <c r="BB6" s="2" t="s">
        <v>88</v>
      </c>
    </row>
    <row r="7" spans="1:54" x14ac:dyDescent="0.3">
      <c r="A7" s="2" t="s">
        <v>54</v>
      </c>
      <c r="B7" s="2" t="s">
        <v>101</v>
      </c>
      <c r="C7" s="3">
        <v>12</v>
      </c>
      <c r="D7" s="3" t="s">
        <v>56</v>
      </c>
      <c r="F7" s="2" t="s">
        <v>113</v>
      </c>
      <c r="G7" s="2" t="s">
        <v>114</v>
      </c>
      <c r="I7" s="2" t="s">
        <v>115</v>
      </c>
      <c r="K7" s="2" t="s">
        <v>116</v>
      </c>
      <c r="L7" s="2" t="s">
        <v>117</v>
      </c>
      <c r="M7" s="3" t="s">
        <v>62</v>
      </c>
      <c r="N7" s="2">
        <v>5</v>
      </c>
      <c r="O7" s="2">
        <v>8</v>
      </c>
      <c r="W7" s="2" t="s">
        <v>118</v>
      </c>
      <c r="X7" s="2" t="s">
        <v>119</v>
      </c>
      <c r="Y7" s="2" t="s">
        <v>120</v>
      </c>
      <c r="Z7" s="2" t="s">
        <v>121</v>
      </c>
      <c r="AG7" s="2" t="s">
        <v>122</v>
      </c>
      <c r="AH7" s="2" t="s">
        <v>123</v>
      </c>
      <c r="AI7" s="2" t="s">
        <v>124</v>
      </c>
      <c r="AJ7" s="2" t="s">
        <v>125</v>
      </c>
      <c r="AW7" s="3">
        <v>4</v>
      </c>
      <c r="AX7" s="3" t="s">
        <v>74</v>
      </c>
      <c r="AY7" s="4">
        <v>39576</v>
      </c>
      <c r="AZ7" s="10">
        <v>346484.63949999999</v>
      </c>
      <c r="BA7" s="10">
        <v>6299537.6668999996</v>
      </c>
      <c r="BB7" s="2" t="s">
        <v>126</v>
      </c>
    </row>
    <row r="8" spans="1:54" x14ac:dyDescent="0.3">
      <c r="A8" s="2" t="s">
        <v>54</v>
      </c>
      <c r="B8" s="2" t="s">
        <v>55</v>
      </c>
      <c r="C8" s="3">
        <v>13</v>
      </c>
      <c r="D8" s="3" t="s">
        <v>56</v>
      </c>
      <c r="F8" s="2" t="s">
        <v>127</v>
      </c>
      <c r="G8" s="2" t="s">
        <v>128</v>
      </c>
      <c r="I8" s="2" t="s">
        <v>129</v>
      </c>
      <c r="K8" s="2" t="s">
        <v>60</v>
      </c>
      <c r="L8" s="2" t="s">
        <v>130</v>
      </c>
      <c r="M8" s="3" t="s">
        <v>56</v>
      </c>
      <c r="N8" s="2">
        <v>11</v>
      </c>
      <c r="U8" s="2" t="s">
        <v>80</v>
      </c>
      <c r="V8" s="2" t="s">
        <v>81</v>
      </c>
      <c r="AG8" s="2" t="s">
        <v>131</v>
      </c>
      <c r="AH8" s="2" t="s">
        <v>132</v>
      </c>
      <c r="AI8" s="2" t="s">
        <v>133</v>
      </c>
      <c r="AW8" s="3">
        <v>5</v>
      </c>
      <c r="AX8" s="3" t="s">
        <v>74</v>
      </c>
      <c r="AY8" s="4">
        <v>39160</v>
      </c>
      <c r="AZ8" s="10">
        <v>352693.84480000002</v>
      </c>
      <c r="BA8" s="10">
        <v>6301656.3021</v>
      </c>
      <c r="BB8" s="2" t="s">
        <v>88</v>
      </c>
    </row>
    <row r="9" spans="1:54" x14ac:dyDescent="0.3">
      <c r="A9" s="2" t="s">
        <v>54</v>
      </c>
      <c r="B9" s="2" t="s">
        <v>55</v>
      </c>
      <c r="C9" s="3">
        <v>15</v>
      </c>
      <c r="D9" s="3" t="s">
        <v>56</v>
      </c>
      <c r="F9" s="2" t="s">
        <v>134</v>
      </c>
      <c r="G9" s="2" t="s">
        <v>135</v>
      </c>
      <c r="I9" s="2" t="s">
        <v>136</v>
      </c>
      <c r="K9" s="2" t="s">
        <v>137</v>
      </c>
      <c r="L9" s="2" t="s">
        <v>138</v>
      </c>
      <c r="M9" s="3" t="s">
        <v>62</v>
      </c>
      <c r="N9" s="2">
        <v>12</v>
      </c>
      <c r="O9" s="2">
        <v>9</v>
      </c>
      <c r="P9" s="2">
        <v>3</v>
      </c>
      <c r="Q9" s="2">
        <v>7</v>
      </c>
      <c r="U9" s="2" t="s">
        <v>80</v>
      </c>
      <c r="V9" s="2" t="s">
        <v>139</v>
      </c>
      <c r="W9" s="2" t="s">
        <v>118</v>
      </c>
      <c r="X9" s="2" t="s">
        <v>106</v>
      </c>
      <c r="AG9" s="2" t="s">
        <v>141</v>
      </c>
      <c r="AH9" s="2" t="s">
        <v>142</v>
      </c>
      <c r="AI9" s="2" t="s">
        <v>143</v>
      </c>
      <c r="AJ9" s="2" t="s">
        <v>144</v>
      </c>
      <c r="AK9" s="2" t="s">
        <v>145</v>
      </c>
      <c r="AL9" s="2" t="s">
        <v>146</v>
      </c>
      <c r="AM9" s="2" t="s">
        <v>147</v>
      </c>
      <c r="AN9" s="2" t="s">
        <v>148</v>
      </c>
      <c r="AW9" s="3">
        <v>3</v>
      </c>
      <c r="AX9" s="3" t="s">
        <v>74</v>
      </c>
      <c r="AY9" s="4">
        <v>39160</v>
      </c>
      <c r="AZ9" s="10">
        <v>341476.71980000002</v>
      </c>
      <c r="BA9" s="10">
        <v>6296769.4836999997</v>
      </c>
      <c r="BB9" s="2" t="s">
        <v>149</v>
      </c>
    </row>
    <row r="10" spans="1:54" x14ac:dyDescent="0.3">
      <c r="A10" s="2" t="s">
        <v>54</v>
      </c>
      <c r="B10" s="2" t="s">
        <v>101</v>
      </c>
      <c r="C10" s="3">
        <v>20</v>
      </c>
      <c r="D10" s="3" t="s">
        <v>56</v>
      </c>
      <c r="F10" s="2" t="s">
        <v>150</v>
      </c>
      <c r="G10" s="2" t="s">
        <v>151</v>
      </c>
      <c r="I10" s="2" t="s">
        <v>152</v>
      </c>
      <c r="K10" s="2" t="s">
        <v>116</v>
      </c>
      <c r="L10" s="2" t="s">
        <v>153</v>
      </c>
      <c r="M10" s="3" t="s">
        <v>62</v>
      </c>
      <c r="N10" s="2">
        <v>2</v>
      </c>
      <c r="O10" s="2">
        <v>8</v>
      </c>
      <c r="W10" s="2" t="s">
        <v>118</v>
      </c>
      <c r="X10" s="2" t="s">
        <v>119</v>
      </c>
      <c r="AG10" s="2" t="s">
        <v>154</v>
      </c>
      <c r="AH10" s="2" t="s">
        <v>155</v>
      </c>
      <c r="AI10" s="2" t="s">
        <v>156</v>
      </c>
      <c r="AW10" s="3">
        <v>4</v>
      </c>
      <c r="AX10" s="3">
        <v>2</v>
      </c>
      <c r="AY10" s="4">
        <v>39160</v>
      </c>
      <c r="AZ10" s="10">
        <v>347017.33</v>
      </c>
      <c r="BA10" s="10">
        <v>6298329.1799999997</v>
      </c>
      <c r="BB10" s="2" t="s">
        <v>88</v>
      </c>
    </row>
    <row r="11" spans="1:54" x14ac:dyDescent="0.3">
      <c r="A11" s="2" t="s">
        <v>54</v>
      </c>
      <c r="B11" s="2" t="s">
        <v>55</v>
      </c>
      <c r="C11" s="3">
        <v>21</v>
      </c>
      <c r="D11" s="3" t="s">
        <v>56</v>
      </c>
      <c r="F11" s="2" t="s">
        <v>157</v>
      </c>
      <c r="G11" s="2" t="s">
        <v>158</v>
      </c>
      <c r="I11" s="2" t="s">
        <v>159</v>
      </c>
      <c r="K11" s="2" t="s">
        <v>160</v>
      </c>
      <c r="L11" s="2" t="s">
        <v>161</v>
      </c>
      <c r="M11" s="3" t="s">
        <v>62</v>
      </c>
      <c r="N11" s="2">
        <v>13</v>
      </c>
      <c r="O11" s="2">
        <v>2</v>
      </c>
      <c r="P11" s="2">
        <v>12</v>
      </c>
      <c r="Q11" s="2">
        <v>5</v>
      </c>
      <c r="U11" s="2" t="s">
        <v>80</v>
      </c>
      <c r="V11" s="2" t="s">
        <v>139</v>
      </c>
      <c r="Y11" s="2" t="s">
        <v>80</v>
      </c>
      <c r="Z11" s="2" t="s">
        <v>139</v>
      </c>
      <c r="AG11" s="2" t="s">
        <v>162</v>
      </c>
      <c r="AH11" s="2" t="s">
        <v>163</v>
      </c>
      <c r="AI11" s="2" t="s">
        <v>164</v>
      </c>
      <c r="AJ11" s="2" t="s">
        <v>165</v>
      </c>
      <c r="AK11" s="2" t="s">
        <v>166</v>
      </c>
      <c r="AL11" s="2" t="s">
        <v>167</v>
      </c>
      <c r="AW11" s="3">
        <v>3</v>
      </c>
      <c r="AX11" s="3">
        <v>2</v>
      </c>
      <c r="AY11" s="4">
        <v>39160</v>
      </c>
      <c r="AZ11" s="10">
        <v>353951.47580000001</v>
      </c>
      <c r="BA11" s="10">
        <v>6297341.6906000003</v>
      </c>
      <c r="BB11" s="2" t="s">
        <v>88</v>
      </c>
    </row>
    <row r="12" spans="1:54" x14ac:dyDescent="0.3">
      <c r="A12" s="2" t="s">
        <v>54</v>
      </c>
      <c r="B12" s="2" t="s">
        <v>55</v>
      </c>
      <c r="C12" s="3">
        <v>22</v>
      </c>
      <c r="D12" s="3" t="s">
        <v>56</v>
      </c>
      <c r="F12" s="2" t="s">
        <v>168</v>
      </c>
      <c r="G12" s="2" t="s">
        <v>169</v>
      </c>
      <c r="I12" s="2" t="s">
        <v>170</v>
      </c>
      <c r="K12" s="2" t="s">
        <v>92</v>
      </c>
      <c r="L12" s="2" t="s">
        <v>171</v>
      </c>
      <c r="M12" s="3" t="s">
        <v>62</v>
      </c>
      <c r="N12" s="2">
        <v>11</v>
      </c>
      <c r="O12" s="2">
        <v>10</v>
      </c>
      <c r="U12" s="2" t="s">
        <v>80</v>
      </c>
      <c r="V12" s="2" t="s">
        <v>81</v>
      </c>
      <c r="AG12" s="2" t="s">
        <v>172</v>
      </c>
      <c r="AH12" s="2" t="s">
        <v>69</v>
      </c>
      <c r="AI12" s="2" t="s">
        <v>173</v>
      </c>
      <c r="AW12" s="3">
        <v>4</v>
      </c>
      <c r="AX12" s="3" t="s">
        <v>74</v>
      </c>
      <c r="AY12" s="4">
        <v>39167</v>
      </c>
      <c r="AZ12" s="10">
        <v>352636.54330000002</v>
      </c>
      <c r="BA12" s="10">
        <v>6299789.4758000001</v>
      </c>
      <c r="BB12" s="2" t="s">
        <v>174</v>
      </c>
    </row>
    <row r="13" spans="1:54" x14ac:dyDescent="0.3">
      <c r="A13" s="2" t="s">
        <v>54</v>
      </c>
      <c r="B13" s="2" t="s">
        <v>101</v>
      </c>
      <c r="C13" s="3">
        <v>45</v>
      </c>
      <c r="D13" s="3" t="s">
        <v>56</v>
      </c>
      <c r="F13" s="2" t="s">
        <v>175</v>
      </c>
      <c r="G13" s="2" t="s">
        <v>176</v>
      </c>
      <c r="I13" s="2" t="s">
        <v>177</v>
      </c>
      <c r="K13" s="2" t="s">
        <v>178</v>
      </c>
      <c r="L13" s="2" t="s">
        <v>179</v>
      </c>
      <c r="M13" s="3" t="s">
        <v>56</v>
      </c>
      <c r="N13" s="2">
        <v>3</v>
      </c>
      <c r="W13" s="2" t="s">
        <v>118</v>
      </c>
      <c r="X13" s="2" t="s">
        <v>119</v>
      </c>
      <c r="AG13" s="2" t="s">
        <v>180</v>
      </c>
      <c r="AH13" s="2" t="s">
        <v>181</v>
      </c>
      <c r="AI13" s="2" t="s">
        <v>144</v>
      </c>
      <c r="AW13" s="3">
        <v>2</v>
      </c>
      <c r="AX13" s="3" t="s">
        <v>74</v>
      </c>
      <c r="AY13" s="4">
        <v>39318</v>
      </c>
      <c r="AZ13" s="10">
        <v>342703.5833</v>
      </c>
      <c r="BA13" s="10">
        <v>6297137.1952999998</v>
      </c>
      <c r="BB13" s="2" t="s">
        <v>174</v>
      </c>
    </row>
    <row r="14" spans="1:54" x14ac:dyDescent="0.3">
      <c r="A14" s="2" t="s">
        <v>54</v>
      </c>
      <c r="B14" s="2" t="s">
        <v>55</v>
      </c>
      <c r="C14" s="3">
        <v>47</v>
      </c>
      <c r="D14" s="3" t="s">
        <v>56</v>
      </c>
      <c r="F14" s="2" t="s">
        <v>182</v>
      </c>
      <c r="G14" s="2" t="s">
        <v>183</v>
      </c>
      <c r="I14" s="2" t="s">
        <v>184</v>
      </c>
      <c r="K14" s="2" t="s">
        <v>185</v>
      </c>
      <c r="L14" s="2" t="s">
        <v>186</v>
      </c>
      <c r="M14" s="3" t="s">
        <v>62</v>
      </c>
      <c r="N14" s="2">
        <v>12</v>
      </c>
      <c r="O14" s="2">
        <v>7</v>
      </c>
      <c r="U14" s="2" t="s">
        <v>80</v>
      </c>
      <c r="V14" s="2" t="s">
        <v>120</v>
      </c>
      <c r="W14" s="2" t="s">
        <v>187</v>
      </c>
      <c r="X14" s="2" t="s">
        <v>188</v>
      </c>
      <c r="AG14" s="2" t="s">
        <v>189</v>
      </c>
      <c r="AH14" s="2" t="s">
        <v>190</v>
      </c>
      <c r="AI14" s="2" t="s">
        <v>191</v>
      </c>
      <c r="AW14" s="3">
        <v>3</v>
      </c>
      <c r="AX14" s="3">
        <v>3</v>
      </c>
      <c r="AY14" s="4">
        <v>39318</v>
      </c>
      <c r="AZ14" s="10">
        <v>347157.72809169401</v>
      </c>
      <c r="BA14" s="10">
        <v>6303505.8947424702</v>
      </c>
      <c r="BB14" s="2" t="s">
        <v>88</v>
      </c>
    </row>
    <row r="15" spans="1:54" x14ac:dyDescent="0.3">
      <c r="A15" s="2" t="s">
        <v>54</v>
      </c>
      <c r="B15" s="2" t="s">
        <v>55</v>
      </c>
      <c r="C15" s="3">
        <v>54</v>
      </c>
      <c r="D15" s="3" t="s">
        <v>56</v>
      </c>
      <c r="F15" s="2" t="s">
        <v>192</v>
      </c>
      <c r="G15" s="2" t="s">
        <v>193</v>
      </c>
      <c r="I15" s="2" t="s">
        <v>194</v>
      </c>
      <c r="K15" s="2" t="s">
        <v>185</v>
      </c>
      <c r="L15" s="2" t="s">
        <v>195</v>
      </c>
      <c r="M15" s="3" t="s">
        <v>62</v>
      </c>
      <c r="N15" s="2">
        <v>11</v>
      </c>
      <c r="O15" s="2">
        <v>8</v>
      </c>
      <c r="W15" s="2" t="s">
        <v>187</v>
      </c>
      <c r="X15" s="2" t="s">
        <v>106</v>
      </c>
      <c r="AG15" s="2" t="s">
        <v>196</v>
      </c>
      <c r="AH15" s="2" t="s">
        <v>197</v>
      </c>
      <c r="AI15" s="2" t="s">
        <v>111</v>
      </c>
      <c r="AJ15" s="2" t="s">
        <v>198</v>
      </c>
      <c r="AW15" s="3">
        <v>3</v>
      </c>
      <c r="AX15" s="3" t="s">
        <v>74</v>
      </c>
      <c r="AY15" s="4">
        <v>39384</v>
      </c>
      <c r="AZ15" s="10">
        <v>347212.36163898098</v>
      </c>
      <c r="BA15" s="10">
        <v>6304169.3348951703</v>
      </c>
      <c r="BB15" s="2" t="s">
        <v>199</v>
      </c>
    </row>
    <row r="16" spans="1:54" x14ac:dyDescent="0.3">
      <c r="A16" s="2" t="s">
        <v>54</v>
      </c>
      <c r="B16" s="2" t="s">
        <v>101</v>
      </c>
      <c r="C16" s="3">
        <v>66</v>
      </c>
      <c r="D16" s="3" t="s">
        <v>56</v>
      </c>
      <c r="F16" s="2" t="s">
        <v>200</v>
      </c>
      <c r="G16" s="2" t="s">
        <v>201</v>
      </c>
      <c r="I16" s="2" t="s">
        <v>202</v>
      </c>
      <c r="K16" s="2" t="s">
        <v>137</v>
      </c>
      <c r="L16" s="2" t="s">
        <v>203</v>
      </c>
      <c r="M16" s="3" t="s">
        <v>56</v>
      </c>
      <c r="N16" s="2">
        <v>3</v>
      </c>
      <c r="W16" s="2" t="s">
        <v>204</v>
      </c>
      <c r="X16" s="2" t="s">
        <v>106</v>
      </c>
      <c r="AG16" s="2" t="s">
        <v>205</v>
      </c>
      <c r="AW16" s="3">
        <v>3</v>
      </c>
      <c r="AX16" s="3" t="s">
        <v>74</v>
      </c>
      <c r="AY16" s="4">
        <v>39384</v>
      </c>
      <c r="AZ16" s="10">
        <v>341465.19579999999</v>
      </c>
      <c r="BA16" s="10">
        <v>6296737.6064999998</v>
      </c>
      <c r="BB16" s="2" t="s">
        <v>126</v>
      </c>
    </row>
    <row r="17" spans="1:54" s="3" customFormat="1" x14ac:dyDescent="0.3">
      <c r="A17" s="2" t="s">
        <v>54</v>
      </c>
      <c r="B17" s="2" t="s">
        <v>101</v>
      </c>
      <c r="C17" s="3">
        <v>72</v>
      </c>
      <c r="D17" s="3" t="s">
        <v>56</v>
      </c>
      <c r="F17" s="2" t="s">
        <v>206</v>
      </c>
      <c r="G17" s="2" t="s">
        <v>207</v>
      </c>
      <c r="H17" s="2"/>
      <c r="I17" s="2" t="s">
        <v>208</v>
      </c>
      <c r="J17" s="2"/>
      <c r="K17" s="2" t="s">
        <v>209</v>
      </c>
      <c r="L17" s="2" t="s">
        <v>210</v>
      </c>
      <c r="M17" s="3" t="s">
        <v>62</v>
      </c>
      <c r="N17" s="2">
        <v>3</v>
      </c>
      <c r="O17" s="2">
        <v>9</v>
      </c>
      <c r="P17" s="2"/>
      <c r="Q17" s="2"/>
      <c r="R17" s="2"/>
      <c r="S17" s="2"/>
      <c r="T17" s="2"/>
      <c r="U17" s="2" t="s">
        <v>80</v>
      </c>
      <c r="V17" s="2" t="s">
        <v>106</v>
      </c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 t="s">
        <v>211</v>
      </c>
      <c r="AH17" s="2" t="s">
        <v>212</v>
      </c>
      <c r="AI17" s="2" t="s">
        <v>213</v>
      </c>
      <c r="AJ17" s="2" t="s">
        <v>214</v>
      </c>
      <c r="AK17" s="2" t="s">
        <v>215</v>
      </c>
      <c r="AL17" s="2" t="s">
        <v>216</v>
      </c>
      <c r="AM17" s="2" t="s">
        <v>217</v>
      </c>
      <c r="AN17" s="2" t="s">
        <v>218</v>
      </c>
      <c r="AO17" s="2" t="s">
        <v>219</v>
      </c>
      <c r="AP17" s="2"/>
      <c r="AQ17" s="2"/>
      <c r="AR17" s="2"/>
      <c r="AS17" s="2"/>
      <c r="AT17" s="2"/>
      <c r="AU17" s="2"/>
      <c r="AV17" s="2"/>
      <c r="AW17" s="3">
        <v>3</v>
      </c>
      <c r="AX17" s="3" t="s">
        <v>74</v>
      </c>
      <c r="AY17" s="4">
        <v>39384</v>
      </c>
      <c r="AZ17" s="10">
        <v>351697.56670000002</v>
      </c>
      <c r="BA17" s="10">
        <v>6289214.4237000002</v>
      </c>
      <c r="BB17" s="2" t="s">
        <v>220</v>
      </c>
    </row>
    <row r="18" spans="1:54" s="3" customFormat="1" x14ac:dyDescent="0.3">
      <c r="A18" s="2" t="s">
        <v>54</v>
      </c>
      <c r="B18" s="2" t="s">
        <v>101</v>
      </c>
      <c r="C18" s="3">
        <v>73</v>
      </c>
      <c r="D18" s="3" t="s">
        <v>56</v>
      </c>
      <c r="F18" s="2" t="s">
        <v>221</v>
      </c>
      <c r="G18" s="2" t="s">
        <v>222</v>
      </c>
      <c r="H18" s="2"/>
      <c r="I18" s="2" t="s">
        <v>223</v>
      </c>
      <c r="J18" s="2"/>
      <c r="K18" s="2" t="s">
        <v>137</v>
      </c>
      <c r="L18" s="2" t="s">
        <v>224</v>
      </c>
      <c r="M18" s="3" t="s">
        <v>56</v>
      </c>
      <c r="N18" s="2">
        <v>3</v>
      </c>
      <c r="O18" s="2"/>
      <c r="P18" s="2"/>
      <c r="Q18" s="2"/>
      <c r="R18" s="2"/>
      <c r="S18" s="2"/>
      <c r="T18" s="2"/>
      <c r="U18" s="2"/>
      <c r="V18" s="2"/>
      <c r="W18" s="2" t="s">
        <v>204</v>
      </c>
      <c r="X18" s="2" t="s">
        <v>106</v>
      </c>
      <c r="Y18" s="2"/>
      <c r="Z18" s="2"/>
      <c r="AA18" s="2"/>
      <c r="AB18" s="2"/>
      <c r="AC18" s="2"/>
      <c r="AD18" s="2"/>
      <c r="AE18" s="2"/>
      <c r="AF18" s="2"/>
      <c r="AG18" s="2" t="s">
        <v>225</v>
      </c>
      <c r="AH18" s="2" t="s">
        <v>226</v>
      </c>
      <c r="AI18" s="2" t="s">
        <v>227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3">
        <v>3</v>
      </c>
      <c r="AX18" s="3">
        <v>3</v>
      </c>
      <c r="AY18" s="4">
        <v>39384</v>
      </c>
      <c r="AZ18" s="10">
        <v>341448.16090000002</v>
      </c>
      <c r="BA18" s="10">
        <v>6296733.2229000004</v>
      </c>
      <c r="BB18" s="2" t="s">
        <v>74</v>
      </c>
    </row>
    <row r="19" spans="1:54" s="3" customFormat="1" x14ac:dyDescent="0.3">
      <c r="A19" s="2" t="s">
        <v>54</v>
      </c>
      <c r="B19" s="2" t="s">
        <v>55</v>
      </c>
      <c r="C19" s="3">
        <v>83</v>
      </c>
      <c r="D19" s="3" t="s">
        <v>56</v>
      </c>
      <c r="F19" s="2" t="s">
        <v>228</v>
      </c>
      <c r="G19" s="2" t="s">
        <v>229</v>
      </c>
      <c r="H19" s="2"/>
      <c r="I19" s="2" t="s">
        <v>230</v>
      </c>
      <c r="J19" s="2"/>
      <c r="K19" s="2" t="s">
        <v>92</v>
      </c>
      <c r="L19" s="2" t="s">
        <v>231</v>
      </c>
      <c r="M19" s="3" t="s">
        <v>56</v>
      </c>
      <c r="N19" s="2">
        <v>8</v>
      </c>
      <c r="O19" s="2"/>
      <c r="P19" s="2"/>
      <c r="Q19" s="2"/>
      <c r="R19" s="2"/>
      <c r="S19" s="2"/>
      <c r="T19" s="2"/>
      <c r="U19" s="2"/>
      <c r="V19" s="2"/>
      <c r="W19" s="2" t="s">
        <v>204</v>
      </c>
      <c r="X19" s="2" t="s">
        <v>188</v>
      </c>
      <c r="Y19" s="2"/>
      <c r="Z19" s="2"/>
      <c r="AA19" s="2"/>
      <c r="AB19" s="2"/>
      <c r="AC19" s="2"/>
      <c r="AD19" s="2"/>
      <c r="AE19" s="2"/>
      <c r="AF19" s="2"/>
      <c r="AG19" s="2" t="s">
        <v>232</v>
      </c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3">
        <v>3</v>
      </c>
      <c r="AX19" s="3">
        <v>4</v>
      </c>
      <c r="AY19" s="4">
        <v>39423</v>
      </c>
      <c r="AZ19" s="10">
        <v>349980.76049999997</v>
      </c>
      <c r="BA19" s="10">
        <v>6300491.9510000004</v>
      </c>
      <c r="BB19" s="2" t="s">
        <v>88</v>
      </c>
    </row>
    <row r="20" spans="1:54" s="3" customFormat="1" x14ac:dyDescent="0.3">
      <c r="A20" s="2" t="s">
        <v>54</v>
      </c>
      <c r="B20" s="2" t="s">
        <v>101</v>
      </c>
      <c r="C20" s="3">
        <v>87</v>
      </c>
      <c r="D20" s="3" t="s">
        <v>56</v>
      </c>
      <c r="F20" s="2" t="s">
        <v>233</v>
      </c>
      <c r="G20" s="2" t="s">
        <v>234</v>
      </c>
      <c r="H20" s="2"/>
      <c r="I20" s="2" t="s">
        <v>235</v>
      </c>
      <c r="J20" s="2"/>
      <c r="K20" s="2" t="s">
        <v>178</v>
      </c>
      <c r="L20" s="2" t="s">
        <v>236</v>
      </c>
      <c r="M20" s="3" t="s">
        <v>56</v>
      </c>
      <c r="N20" s="2">
        <v>3</v>
      </c>
      <c r="O20" s="2"/>
      <c r="P20" s="2"/>
      <c r="Q20" s="2"/>
      <c r="R20" s="2"/>
      <c r="S20" s="2"/>
      <c r="T20" s="2"/>
      <c r="U20" s="2"/>
      <c r="V20" s="2"/>
      <c r="W20" s="2" t="s">
        <v>187</v>
      </c>
      <c r="X20" s="2" t="s">
        <v>237</v>
      </c>
      <c r="Y20" s="2"/>
      <c r="Z20" s="2"/>
      <c r="AA20" s="2"/>
      <c r="AB20" s="2"/>
      <c r="AC20" s="2"/>
      <c r="AD20" s="2"/>
      <c r="AE20" s="2"/>
      <c r="AF20" s="2"/>
      <c r="AG20" s="2" t="s">
        <v>238</v>
      </c>
      <c r="AH20" s="2" t="s">
        <v>239</v>
      </c>
      <c r="AI20" s="2" t="s">
        <v>240</v>
      </c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3">
        <v>3</v>
      </c>
      <c r="AX20" s="3" t="s">
        <v>74</v>
      </c>
      <c r="AY20" s="4">
        <v>39461</v>
      </c>
      <c r="AZ20" s="10">
        <v>342843.57880000002</v>
      </c>
      <c r="BA20" s="10">
        <v>6297041.6460999995</v>
      </c>
      <c r="BB20" s="2" t="s">
        <v>174</v>
      </c>
    </row>
    <row r="21" spans="1:54" s="3" customFormat="1" x14ac:dyDescent="0.3">
      <c r="A21" s="2" t="s">
        <v>54</v>
      </c>
      <c r="B21" s="2" t="s">
        <v>55</v>
      </c>
      <c r="C21" s="3">
        <v>90</v>
      </c>
      <c r="D21" s="3" t="s">
        <v>56</v>
      </c>
      <c r="F21" s="2" t="s">
        <v>241</v>
      </c>
      <c r="G21" s="2" t="s">
        <v>242</v>
      </c>
      <c r="H21" s="2"/>
      <c r="I21" s="2" t="s">
        <v>243</v>
      </c>
      <c r="J21" s="2"/>
      <c r="K21" s="2" t="s">
        <v>116</v>
      </c>
      <c r="L21" s="2" t="s">
        <v>244</v>
      </c>
      <c r="M21" s="3" t="s">
        <v>62</v>
      </c>
      <c r="N21" s="2">
        <v>12</v>
      </c>
      <c r="O21" s="2">
        <v>8</v>
      </c>
      <c r="P21" s="2">
        <v>3</v>
      </c>
      <c r="Q21" s="2"/>
      <c r="R21" s="2"/>
      <c r="S21" s="2"/>
      <c r="T21" s="2"/>
      <c r="U21" s="2" t="s">
        <v>80</v>
      </c>
      <c r="V21" s="2" t="s">
        <v>120</v>
      </c>
      <c r="W21" s="2" t="s">
        <v>187</v>
      </c>
      <c r="X21" s="2" t="s">
        <v>188</v>
      </c>
      <c r="Y21" s="2"/>
      <c r="Z21" s="2"/>
      <c r="AA21" s="2"/>
      <c r="AB21" s="2"/>
      <c r="AC21" s="2"/>
      <c r="AD21" s="2"/>
      <c r="AE21" s="2"/>
      <c r="AF21" s="2"/>
      <c r="AG21" s="2" t="s">
        <v>245</v>
      </c>
      <c r="AH21" s="2" t="s">
        <v>246</v>
      </c>
      <c r="AI21" s="2" t="s">
        <v>156</v>
      </c>
      <c r="AJ21" s="2" t="s">
        <v>247</v>
      </c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3">
        <v>3</v>
      </c>
      <c r="AX21" s="3" t="s">
        <v>74</v>
      </c>
      <c r="AY21" s="4">
        <v>39639</v>
      </c>
      <c r="AZ21" s="10">
        <v>346607.37569999998</v>
      </c>
      <c r="BA21" s="10">
        <v>6299503.6794999996</v>
      </c>
      <c r="BB21" s="2" t="s">
        <v>174</v>
      </c>
    </row>
    <row r="22" spans="1:54" s="3" customFormat="1" x14ac:dyDescent="0.3">
      <c r="A22" s="2" t="s">
        <v>54</v>
      </c>
      <c r="B22" s="2" t="s">
        <v>55</v>
      </c>
      <c r="C22" s="3">
        <v>91</v>
      </c>
      <c r="D22" s="3" t="s">
        <v>56</v>
      </c>
      <c r="F22" s="2" t="s">
        <v>248</v>
      </c>
      <c r="G22" s="2" t="s">
        <v>249</v>
      </c>
      <c r="H22" s="2"/>
      <c r="I22" s="2" t="s">
        <v>250</v>
      </c>
      <c r="J22" s="2"/>
      <c r="K22" s="2" t="s">
        <v>92</v>
      </c>
      <c r="L22" s="2" t="s">
        <v>251</v>
      </c>
      <c r="M22" s="3" t="s">
        <v>56</v>
      </c>
      <c r="N22" s="2">
        <v>12</v>
      </c>
      <c r="O22" s="2"/>
      <c r="P22" s="2"/>
      <c r="Q22" s="2"/>
      <c r="R22" s="2"/>
      <c r="S22" s="2"/>
      <c r="T22" s="2"/>
      <c r="U22" s="2" t="s">
        <v>94</v>
      </c>
      <c r="V22" s="2" t="s">
        <v>120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 t="s">
        <v>252</v>
      </c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3">
        <v>3</v>
      </c>
      <c r="AX22" s="3">
        <v>4</v>
      </c>
      <c r="AY22" s="4">
        <v>39426</v>
      </c>
      <c r="AZ22" s="10">
        <v>349947.06</v>
      </c>
      <c r="BA22" s="10">
        <v>6300361.3700000001</v>
      </c>
      <c r="BB22" s="2" t="s">
        <v>88</v>
      </c>
    </row>
    <row r="23" spans="1:54" s="3" customFormat="1" x14ac:dyDescent="0.3">
      <c r="A23" s="2" t="s">
        <v>100</v>
      </c>
      <c r="B23" s="2" t="s">
        <v>101</v>
      </c>
      <c r="C23" s="3">
        <v>94</v>
      </c>
      <c r="D23" s="3" t="s">
        <v>56</v>
      </c>
      <c r="F23" s="2" t="s">
        <v>253</v>
      </c>
      <c r="G23" s="2" t="s">
        <v>254</v>
      </c>
      <c r="H23" s="2"/>
      <c r="I23" s="2" t="s">
        <v>255</v>
      </c>
      <c r="J23" s="2"/>
      <c r="K23" s="2" t="s">
        <v>116</v>
      </c>
      <c r="L23" s="2" t="s">
        <v>256</v>
      </c>
      <c r="M23" s="3" t="s">
        <v>56</v>
      </c>
      <c r="N23" s="2">
        <v>3</v>
      </c>
      <c r="O23" s="2"/>
      <c r="P23" s="2"/>
      <c r="Q23" s="2"/>
      <c r="R23" s="2"/>
      <c r="S23" s="2"/>
      <c r="T23" s="2"/>
      <c r="U23" s="2"/>
      <c r="V23" s="2"/>
      <c r="W23" s="2" t="s">
        <v>204</v>
      </c>
      <c r="X23" s="2" t="s">
        <v>106</v>
      </c>
      <c r="Y23" s="2"/>
      <c r="Z23" s="2"/>
      <c r="AA23" s="2"/>
      <c r="AB23" s="2"/>
      <c r="AC23" s="2"/>
      <c r="AD23" s="2"/>
      <c r="AE23" s="2"/>
      <c r="AF23" s="2"/>
      <c r="AG23" s="2" t="s">
        <v>257</v>
      </c>
      <c r="AH23" s="2" t="s">
        <v>258</v>
      </c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3">
        <v>3</v>
      </c>
      <c r="AX23" s="3">
        <v>2</v>
      </c>
      <c r="AY23" s="4">
        <v>39423</v>
      </c>
      <c r="AZ23" s="10">
        <v>345646.45600000001</v>
      </c>
      <c r="BA23" s="10">
        <v>6297908.29</v>
      </c>
      <c r="BB23" s="2" t="s">
        <v>88</v>
      </c>
    </row>
    <row r="24" spans="1:54" s="3" customFormat="1" x14ac:dyDescent="0.3">
      <c r="A24" s="2" t="s">
        <v>54</v>
      </c>
      <c r="B24" s="2" t="s">
        <v>101</v>
      </c>
      <c r="C24" s="3">
        <v>102</v>
      </c>
      <c r="D24" s="3" t="s">
        <v>56</v>
      </c>
      <c r="F24" s="2" t="s">
        <v>259</v>
      </c>
      <c r="G24" s="2" t="s">
        <v>260</v>
      </c>
      <c r="H24" s="2"/>
      <c r="I24" s="2" t="s">
        <v>261</v>
      </c>
      <c r="J24" s="2"/>
      <c r="K24" s="2" t="s">
        <v>262</v>
      </c>
      <c r="L24" s="2" t="s">
        <v>263</v>
      </c>
      <c r="M24" s="3" t="s">
        <v>56</v>
      </c>
      <c r="N24" s="2">
        <v>3</v>
      </c>
      <c r="O24" s="2"/>
      <c r="P24" s="2"/>
      <c r="Q24" s="2"/>
      <c r="R24" s="2"/>
      <c r="S24" s="2"/>
      <c r="T24" s="2"/>
      <c r="U24" s="2" t="s">
        <v>80</v>
      </c>
      <c r="V24" s="2" t="s">
        <v>106</v>
      </c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 t="s">
        <v>264</v>
      </c>
      <c r="AH24" s="2" t="s">
        <v>265</v>
      </c>
      <c r="AI24" s="2" t="s">
        <v>266</v>
      </c>
      <c r="AJ24" s="2" t="s">
        <v>267</v>
      </c>
      <c r="AK24" s="2" t="s">
        <v>268</v>
      </c>
      <c r="AL24" s="2" t="s">
        <v>269</v>
      </c>
      <c r="AM24" s="2" t="s">
        <v>270</v>
      </c>
      <c r="AN24" s="2" t="s">
        <v>239</v>
      </c>
      <c r="AO24" s="2"/>
      <c r="AP24" s="2"/>
      <c r="AQ24" s="2"/>
      <c r="AR24" s="2"/>
      <c r="AS24" s="2"/>
      <c r="AT24" s="2"/>
      <c r="AU24" s="2"/>
      <c r="AV24" s="2"/>
      <c r="AW24" s="3">
        <v>3</v>
      </c>
      <c r="AX24" s="3" t="s">
        <v>74</v>
      </c>
      <c r="AY24" s="4">
        <v>39419</v>
      </c>
      <c r="AZ24" s="10">
        <v>336987.82</v>
      </c>
      <c r="BA24" s="10">
        <v>6290733.9400000004</v>
      </c>
      <c r="BB24" s="2" t="s">
        <v>149</v>
      </c>
    </row>
    <row r="25" spans="1:54" s="3" customFormat="1" x14ac:dyDescent="0.3">
      <c r="A25" s="2" t="s">
        <v>54</v>
      </c>
      <c r="B25" s="2" t="s">
        <v>55</v>
      </c>
      <c r="C25" s="3">
        <v>108</v>
      </c>
      <c r="D25" s="3" t="s">
        <v>56</v>
      </c>
      <c r="F25" s="2" t="s">
        <v>271</v>
      </c>
      <c r="G25" s="2" t="s">
        <v>272</v>
      </c>
      <c r="H25" s="2"/>
      <c r="I25" s="2" t="s">
        <v>273</v>
      </c>
      <c r="J25" s="2"/>
      <c r="K25" s="2" t="s">
        <v>274</v>
      </c>
      <c r="L25" s="2" t="s">
        <v>275</v>
      </c>
      <c r="M25" s="3" t="s">
        <v>62</v>
      </c>
      <c r="N25" s="2">
        <v>10</v>
      </c>
      <c r="O25" s="2">
        <v>9</v>
      </c>
      <c r="P25" s="2">
        <v>3</v>
      </c>
      <c r="Q25" s="2">
        <v>7</v>
      </c>
      <c r="R25" s="2"/>
      <c r="S25" s="2"/>
      <c r="T25" s="2"/>
      <c r="U25" s="2" t="s">
        <v>80</v>
      </c>
      <c r="V25" s="2" t="s">
        <v>276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 t="s">
        <v>277</v>
      </c>
      <c r="AH25" s="2" t="s">
        <v>278</v>
      </c>
      <c r="AI25" s="2" t="s">
        <v>279</v>
      </c>
      <c r="AJ25" s="2" t="s">
        <v>280</v>
      </c>
      <c r="AK25" s="2" t="s">
        <v>281</v>
      </c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3">
        <v>3</v>
      </c>
      <c r="AX25" s="3">
        <v>3</v>
      </c>
      <c r="AY25" s="4">
        <v>39419</v>
      </c>
      <c r="AZ25" s="10">
        <v>352405.75219999999</v>
      </c>
      <c r="BA25" s="10">
        <v>6291163.4900000002</v>
      </c>
      <c r="BB25" s="2" t="s">
        <v>88</v>
      </c>
    </row>
    <row r="26" spans="1:54" s="3" customFormat="1" x14ac:dyDescent="0.3">
      <c r="A26" s="2" t="s">
        <v>54</v>
      </c>
      <c r="B26" s="2" t="s">
        <v>55</v>
      </c>
      <c r="C26" s="3">
        <v>112</v>
      </c>
      <c r="D26" s="3" t="s">
        <v>56</v>
      </c>
      <c r="F26" s="2" t="s">
        <v>282</v>
      </c>
      <c r="G26" s="2" t="s">
        <v>283</v>
      </c>
      <c r="H26" s="2"/>
      <c r="I26" s="2" t="s">
        <v>284</v>
      </c>
      <c r="J26" s="2"/>
      <c r="K26" s="2" t="s">
        <v>285</v>
      </c>
      <c r="L26" s="2" t="s">
        <v>286</v>
      </c>
      <c r="M26" s="3" t="s">
        <v>62</v>
      </c>
      <c r="N26" s="2">
        <v>10</v>
      </c>
      <c r="O26" s="2">
        <v>9</v>
      </c>
      <c r="P26" s="2"/>
      <c r="Q26" s="2"/>
      <c r="R26" s="2"/>
      <c r="S26" s="2"/>
      <c r="T26" s="2"/>
      <c r="U26" s="2"/>
      <c r="V26" s="2"/>
      <c r="W26" s="2" t="s">
        <v>287</v>
      </c>
      <c r="X26" s="2" t="s">
        <v>188</v>
      </c>
      <c r="Y26" s="2"/>
      <c r="Z26" s="2"/>
      <c r="AA26" s="2"/>
      <c r="AB26" s="2"/>
      <c r="AC26" s="2"/>
      <c r="AD26" s="2"/>
      <c r="AE26" s="2"/>
      <c r="AF26" s="2"/>
      <c r="AG26" s="2" t="s">
        <v>288</v>
      </c>
      <c r="AH26" s="2" t="s">
        <v>289</v>
      </c>
      <c r="AI26" s="2" t="s">
        <v>290</v>
      </c>
      <c r="AJ26" s="2" t="s">
        <v>291</v>
      </c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3">
        <v>4</v>
      </c>
      <c r="AX26" s="3" t="s">
        <v>74</v>
      </c>
      <c r="AY26" s="4">
        <v>39419</v>
      </c>
      <c r="AZ26" s="10">
        <v>352331.58250000002</v>
      </c>
      <c r="BA26" s="10">
        <v>6291231.4545999998</v>
      </c>
      <c r="BB26" s="2" t="s">
        <v>88</v>
      </c>
    </row>
    <row r="27" spans="1:54" s="3" customFormat="1" x14ac:dyDescent="0.3">
      <c r="A27" s="2" t="s">
        <v>54</v>
      </c>
      <c r="B27" s="2" t="s">
        <v>101</v>
      </c>
      <c r="C27" s="3">
        <v>119</v>
      </c>
      <c r="D27" s="3" t="s">
        <v>62</v>
      </c>
      <c r="E27" s="3">
        <v>2</v>
      </c>
      <c r="F27" s="2" t="s">
        <v>292</v>
      </c>
      <c r="G27" s="2" t="s">
        <v>293</v>
      </c>
      <c r="H27" s="2"/>
      <c r="I27" s="2" t="s">
        <v>294</v>
      </c>
      <c r="J27" s="2"/>
      <c r="K27" s="2" t="s">
        <v>295</v>
      </c>
      <c r="L27" s="2" t="s">
        <v>296</v>
      </c>
      <c r="M27" s="3" t="s">
        <v>56</v>
      </c>
      <c r="N27" s="2">
        <v>3</v>
      </c>
      <c r="O27" s="2"/>
      <c r="P27" s="2"/>
      <c r="Q27" s="2"/>
      <c r="R27" s="2"/>
      <c r="S27" s="2"/>
      <c r="T27" s="2"/>
      <c r="U27" s="2" t="s">
        <v>94</v>
      </c>
      <c r="V27" s="2" t="s">
        <v>106</v>
      </c>
      <c r="W27" s="2"/>
      <c r="X27" s="2"/>
      <c r="Y27" s="2" t="s">
        <v>297</v>
      </c>
      <c r="Z27" s="2" t="s">
        <v>298</v>
      </c>
      <c r="AA27" s="2"/>
      <c r="AB27" s="2"/>
      <c r="AC27" s="2" t="s">
        <v>65</v>
      </c>
      <c r="AD27" s="2" t="s">
        <v>298</v>
      </c>
      <c r="AE27" s="2"/>
      <c r="AF27" s="2"/>
      <c r="AG27" s="2" t="s">
        <v>266</v>
      </c>
      <c r="AH27" s="2" t="s">
        <v>299</v>
      </c>
      <c r="AI27" s="2" t="s">
        <v>270</v>
      </c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3">
        <v>4</v>
      </c>
      <c r="AX27" s="3">
        <v>4</v>
      </c>
      <c r="AY27" s="4">
        <v>39365</v>
      </c>
      <c r="AZ27" s="10">
        <f>_xlfn.XLOOKUP(F27,[1]Sheet1!$F:$F,[1]Sheet1!$BR:$BR)</f>
        <v>345796.06</v>
      </c>
      <c r="BA27" s="10">
        <f>_xlfn.XLOOKUP(F27,[1]Sheet1!$F:$F,[1]Sheet1!$BS:$BS)</f>
        <v>6290172.75</v>
      </c>
      <c r="BB27" s="2" t="s">
        <v>300</v>
      </c>
    </row>
    <row r="28" spans="1:54" s="3" customFormat="1" x14ac:dyDescent="0.3">
      <c r="A28" s="2" t="s">
        <v>54</v>
      </c>
      <c r="B28" s="2" t="s">
        <v>55</v>
      </c>
      <c r="C28" s="3">
        <v>166</v>
      </c>
      <c r="D28" s="3" t="s">
        <v>56</v>
      </c>
      <c r="F28" s="2" t="s">
        <v>301</v>
      </c>
      <c r="G28" s="2" t="s">
        <v>302</v>
      </c>
      <c r="H28" s="2"/>
      <c r="I28" s="2" t="s">
        <v>303</v>
      </c>
      <c r="J28" s="2"/>
      <c r="K28" s="2" t="s">
        <v>60</v>
      </c>
      <c r="L28" s="2" t="s">
        <v>304</v>
      </c>
      <c r="M28" s="3" t="s">
        <v>56</v>
      </c>
      <c r="N28" s="2">
        <v>11</v>
      </c>
      <c r="O28" s="2"/>
      <c r="P28" s="2"/>
      <c r="Q28" s="2"/>
      <c r="R28" s="2"/>
      <c r="S28" s="2"/>
      <c r="T28" s="2"/>
      <c r="U28" s="2" t="s">
        <v>94</v>
      </c>
      <c r="V28" s="2" t="s">
        <v>107</v>
      </c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 t="s">
        <v>305</v>
      </c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3">
        <v>2</v>
      </c>
      <c r="AX28" s="3" t="s">
        <v>74</v>
      </c>
      <c r="AY28" s="4">
        <v>39874</v>
      </c>
      <c r="AZ28" s="10">
        <v>352930.736340512</v>
      </c>
      <c r="BA28" s="10">
        <v>6301811.1965101603</v>
      </c>
      <c r="BB28" s="2" t="s">
        <v>88</v>
      </c>
    </row>
    <row r="29" spans="1:54" s="3" customFormat="1" x14ac:dyDescent="0.3">
      <c r="A29" s="2" t="s">
        <v>54</v>
      </c>
      <c r="B29" s="2" t="s">
        <v>55</v>
      </c>
      <c r="C29" s="3">
        <v>178</v>
      </c>
      <c r="D29" s="3" t="s">
        <v>62</v>
      </c>
      <c r="E29" s="3" t="s">
        <v>306</v>
      </c>
      <c r="F29" s="2" t="s">
        <v>307</v>
      </c>
      <c r="G29" s="2" t="s">
        <v>308</v>
      </c>
      <c r="H29" s="2"/>
      <c r="I29" s="2" t="s">
        <v>309</v>
      </c>
      <c r="J29" s="2"/>
      <c r="K29" s="2" t="s">
        <v>295</v>
      </c>
      <c r="L29" s="2" t="s">
        <v>310</v>
      </c>
      <c r="M29" s="3" t="s">
        <v>56</v>
      </c>
      <c r="N29" s="2">
        <v>13</v>
      </c>
      <c r="O29" s="2"/>
      <c r="P29" s="2"/>
      <c r="Q29" s="2"/>
      <c r="R29" s="2"/>
      <c r="S29" s="2"/>
      <c r="T29" s="2"/>
      <c r="U29" s="2" t="s">
        <v>94</v>
      </c>
      <c r="V29" s="2" t="s">
        <v>140</v>
      </c>
      <c r="W29" s="2"/>
      <c r="X29" s="2"/>
      <c r="Y29" s="2" t="s">
        <v>80</v>
      </c>
      <c r="Z29" s="2" t="s">
        <v>298</v>
      </c>
      <c r="AA29" s="2"/>
      <c r="AB29" s="2"/>
      <c r="AC29" s="2" t="s">
        <v>65</v>
      </c>
      <c r="AD29" s="2" t="s">
        <v>298</v>
      </c>
      <c r="AE29" s="2"/>
      <c r="AF29" s="2"/>
      <c r="AG29" s="2" t="s">
        <v>311</v>
      </c>
      <c r="AH29" s="2" t="s">
        <v>312</v>
      </c>
      <c r="AI29" s="2" t="s">
        <v>313</v>
      </c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3">
        <v>2</v>
      </c>
      <c r="AX29" s="3">
        <v>3</v>
      </c>
      <c r="AY29" s="4">
        <v>39909</v>
      </c>
      <c r="AZ29" s="10">
        <f>_xlfn.XLOOKUP(F29,[1]Sheet1!$F:$F,[1]Sheet1!$BR:$BR)</f>
        <v>345540.33</v>
      </c>
      <c r="BA29" s="10">
        <f>_xlfn.XLOOKUP(F29,[1]Sheet1!$F:$F,[1]Sheet1!$BS:$BS)</f>
        <v>6287776.1799999997</v>
      </c>
      <c r="BB29" s="2" t="s">
        <v>314</v>
      </c>
    </row>
    <row r="30" spans="1:54" s="3" customFormat="1" x14ac:dyDescent="0.3">
      <c r="A30" s="2" t="s">
        <v>54</v>
      </c>
      <c r="B30" s="2" t="s">
        <v>55</v>
      </c>
      <c r="C30" s="3">
        <v>185</v>
      </c>
      <c r="D30" s="3" t="s">
        <v>56</v>
      </c>
      <c r="F30" s="2" t="s">
        <v>315</v>
      </c>
      <c r="G30" s="2" t="s">
        <v>316</v>
      </c>
      <c r="H30" s="2"/>
      <c r="I30" s="2" t="s">
        <v>317</v>
      </c>
      <c r="J30" s="2"/>
      <c r="K30" s="2" t="s">
        <v>60</v>
      </c>
      <c r="L30" s="2" t="s">
        <v>318</v>
      </c>
      <c r="M30" s="3" t="s">
        <v>62</v>
      </c>
      <c r="N30" s="2">
        <v>13</v>
      </c>
      <c r="O30" s="2">
        <v>5</v>
      </c>
      <c r="P30" s="2">
        <v>10</v>
      </c>
      <c r="Q30" s="2">
        <v>11</v>
      </c>
      <c r="R30" s="2">
        <v>12</v>
      </c>
      <c r="S30" s="2"/>
      <c r="T30" s="2"/>
      <c r="U30" s="2" t="s">
        <v>63</v>
      </c>
      <c r="V30" s="2" t="s">
        <v>188</v>
      </c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 t="s">
        <v>66</v>
      </c>
      <c r="AH30" s="2" t="s">
        <v>67</v>
      </c>
      <c r="AI30" s="2" t="s">
        <v>68</v>
      </c>
      <c r="AJ30" s="2" t="s">
        <v>69</v>
      </c>
      <c r="AK30" s="2" t="s">
        <v>70</v>
      </c>
      <c r="AL30" s="2" t="s">
        <v>71</v>
      </c>
      <c r="AM30" s="2" t="s">
        <v>72</v>
      </c>
      <c r="AN30" s="2" t="s">
        <v>73</v>
      </c>
      <c r="AO30" s="2"/>
      <c r="AP30" s="2"/>
      <c r="AQ30" s="2"/>
      <c r="AR30" s="2"/>
      <c r="AS30" s="2"/>
      <c r="AT30" s="2"/>
      <c r="AU30" s="2"/>
      <c r="AV30" s="2"/>
      <c r="AW30" s="3">
        <v>3</v>
      </c>
      <c r="AX30" s="3">
        <v>3</v>
      </c>
      <c r="AY30" s="4">
        <v>40184</v>
      </c>
      <c r="AZ30" s="10">
        <v>354055.16220000002</v>
      </c>
      <c r="BA30" s="10">
        <v>6302211.5225</v>
      </c>
      <c r="BB30" s="2" t="s">
        <v>314</v>
      </c>
    </row>
    <row r="31" spans="1:54" s="3" customFormat="1" x14ac:dyDescent="0.3">
      <c r="A31" s="2" t="s">
        <v>54</v>
      </c>
      <c r="B31" s="2" t="s">
        <v>55</v>
      </c>
      <c r="C31" s="3">
        <v>186</v>
      </c>
      <c r="D31" s="3" t="s">
        <v>56</v>
      </c>
      <c r="F31" s="2" t="s">
        <v>319</v>
      </c>
      <c r="G31" s="2" t="s">
        <v>320</v>
      </c>
      <c r="H31" s="2"/>
      <c r="I31" s="2" t="s">
        <v>321</v>
      </c>
      <c r="J31" s="2"/>
      <c r="K31" s="2" t="s">
        <v>60</v>
      </c>
      <c r="L31" s="2" t="s">
        <v>322</v>
      </c>
      <c r="M31" s="3" t="s">
        <v>62</v>
      </c>
      <c r="N31" s="2">
        <v>10</v>
      </c>
      <c r="O31" s="2">
        <v>11</v>
      </c>
      <c r="P31" s="2">
        <v>7</v>
      </c>
      <c r="Q31" s="2"/>
      <c r="R31" s="2"/>
      <c r="S31" s="2"/>
      <c r="T31" s="2"/>
      <c r="U31" s="2" t="s">
        <v>94</v>
      </c>
      <c r="V31" s="2" t="s">
        <v>107</v>
      </c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 t="s">
        <v>323</v>
      </c>
      <c r="AH31" s="2" t="s">
        <v>85</v>
      </c>
      <c r="AI31" s="2" t="s">
        <v>324</v>
      </c>
      <c r="AJ31" s="2" t="s">
        <v>86</v>
      </c>
      <c r="AK31" s="2" t="s">
        <v>325</v>
      </c>
      <c r="AL31" s="2" t="s">
        <v>326</v>
      </c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3">
        <v>3</v>
      </c>
      <c r="AX31" s="3">
        <v>3</v>
      </c>
      <c r="AY31" s="4">
        <v>40184</v>
      </c>
      <c r="AZ31" s="10">
        <v>356344.84639999998</v>
      </c>
      <c r="BA31" s="10">
        <v>6302493.5642999997</v>
      </c>
      <c r="BB31" s="2" t="s">
        <v>314</v>
      </c>
    </row>
    <row r="32" spans="1:54" s="3" customFormat="1" x14ac:dyDescent="0.3">
      <c r="A32" s="2" t="s">
        <v>54</v>
      </c>
      <c r="B32" s="2" t="s">
        <v>101</v>
      </c>
      <c r="C32" s="3">
        <v>187</v>
      </c>
      <c r="D32" s="3" t="s">
        <v>56</v>
      </c>
      <c r="F32" s="2" t="s">
        <v>327</v>
      </c>
      <c r="G32" s="2" t="s">
        <v>328</v>
      </c>
      <c r="H32" s="2"/>
      <c r="I32" s="2" t="s">
        <v>329</v>
      </c>
      <c r="J32" s="2"/>
      <c r="K32" s="2" t="s">
        <v>209</v>
      </c>
      <c r="L32" s="2" t="s">
        <v>330</v>
      </c>
      <c r="M32" s="3" t="s">
        <v>56</v>
      </c>
      <c r="N32" s="2">
        <v>3</v>
      </c>
      <c r="O32" s="2"/>
      <c r="P32" s="2"/>
      <c r="Q32" s="2"/>
      <c r="R32" s="2"/>
      <c r="S32" s="2"/>
      <c r="T32" s="2"/>
      <c r="U32" s="2" t="s">
        <v>80</v>
      </c>
      <c r="V32" s="2" t="s">
        <v>106</v>
      </c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 t="s">
        <v>331</v>
      </c>
      <c r="AH32" s="2" t="s">
        <v>332</v>
      </c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3">
        <v>2</v>
      </c>
      <c r="AX32" s="3">
        <v>2</v>
      </c>
      <c r="AY32" s="4">
        <v>40210</v>
      </c>
      <c r="AZ32" s="10">
        <v>352786.12670000002</v>
      </c>
      <c r="BA32" s="10">
        <v>6285418.0469000004</v>
      </c>
      <c r="BB32" s="2" t="s">
        <v>333</v>
      </c>
    </row>
    <row r="33" spans="1:54" s="3" customFormat="1" x14ac:dyDescent="0.3">
      <c r="A33" s="2" t="s">
        <v>54</v>
      </c>
      <c r="B33" s="2" t="s">
        <v>101</v>
      </c>
      <c r="C33" s="3">
        <v>188</v>
      </c>
      <c r="D33" s="3" t="s">
        <v>56</v>
      </c>
      <c r="F33" s="2" t="s">
        <v>334</v>
      </c>
      <c r="G33" s="2" t="s">
        <v>335</v>
      </c>
      <c r="H33" s="2"/>
      <c r="I33" s="2" t="s">
        <v>336</v>
      </c>
      <c r="J33" s="2"/>
      <c r="K33" s="2" t="s">
        <v>209</v>
      </c>
      <c r="L33" s="2" t="s">
        <v>337</v>
      </c>
      <c r="M33" s="3" t="s">
        <v>56</v>
      </c>
      <c r="N33" s="2">
        <v>3</v>
      </c>
      <c r="O33" s="2"/>
      <c r="P33" s="2"/>
      <c r="Q33" s="2"/>
      <c r="R33" s="2"/>
      <c r="S33" s="2"/>
      <c r="T33" s="2"/>
      <c r="U33" s="2" t="s">
        <v>80</v>
      </c>
      <c r="V33" s="2" t="s">
        <v>106</v>
      </c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 t="s">
        <v>338</v>
      </c>
      <c r="AH33" s="2" t="s">
        <v>339</v>
      </c>
      <c r="AI33" s="2" t="s">
        <v>332</v>
      </c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3">
        <v>3</v>
      </c>
      <c r="AX33" s="3">
        <v>4</v>
      </c>
      <c r="AY33" s="4">
        <v>40210</v>
      </c>
      <c r="AZ33" s="10">
        <v>352795.16450000001</v>
      </c>
      <c r="BA33" s="10">
        <v>6285408.8887999998</v>
      </c>
      <c r="BB33" s="2" t="s">
        <v>340</v>
      </c>
    </row>
    <row r="34" spans="1:54" s="3" customFormat="1" x14ac:dyDescent="0.3">
      <c r="A34" s="2" t="s">
        <v>54</v>
      </c>
      <c r="B34" s="2" t="s">
        <v>55</v>
      </c>
      <c r="C34" s="3">
        <v>193</v>
      </c>
      <c r="D34" s="3" t="s">
        <v>56</v>
      </c>
      <c r="F34" s="2" t="s">
        <v>341</v>
      </c>
      <c r="G34" s="2" t="s">
        <v>342</v>
      </c>
      <c r="H34" s="2"/>
      <c r="I34" s="2" t="s">
        <v>343</v>
      </c>
      <c r="J34" s="2"/>
      <c r="K34" s="2" t="s">
        <v>344</v>
      </c>
      <c r="L34" s="2" t="s">
        <v>345</v>
      </c>
      <c r="M34" s="3" t="s">
        <v>62</v>
      </c>
      <c r="N34" s="2">
        <v>8</v>
      </c>
      <c r="O34" s="2">
        <v>5</v>
      </c>
      <c r="P34" s="2"/>
      <c r="Q34" s="2"/>
      <c r="R34" s="2"/>
      <c r="S34" s="2"/>
      <c r="T34" s="2"/>
      <c r="U34" s="2" t="s">
        <v>94</v>
      </c>
      <c r="V34" s="2" t="s">
        <v>82</v>
      </c>
      <c r="W34" s="2"/>
      <c r="X34" s="2"/>
      <c r="Y34" s="2" t="s">
        <v>346</v>
      </c>
      <c r="Z34" s="2" t="s">
        <v>107</v>
      </c>
      <c r="AA34" s="2"/>
      <c r="AB34" s="2"/>
      <c r="AC34" s="2"/>
      <c r="AD34" s="2"/>
      <c r="AE34" s="2"/>
      <c r="AF34" s="2"/>
      <c r="AG34" s="2" t="s">
        <v>347</v>
      </c>
      <c r="AH34" s="2" t="s">
        <v>348</v>
      </c>
      <c r="AI34" s="2" t="s">
        <v>349</v>
      </c>
      <c r="AJ34" s="2" t="s">
        <v>125</v>
      </c>
      <c r="AK34" s="2" t="s">
        <v>350</v>
      </c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3">
        <v>4</v>
      </c>
      <c r="AX34" s="3">
        <v>4</v>
      </c>
      <c r="AY34" s="4">
        <v>40910</v>
      </c>
      <c r="AZ34" s="10">
        <v>341463.26538346999</v>
      </c>
      <c r="BA34" s="10">
        <v>6302500.9041873701</v>
      </c>
      <c r="BB34" s="2" t="s">
        <v>340</v>
      </c>
    </row>
    <row r="35" spans="1:54" s="3" customFormat="1" x14ac:dyDescent="0.3">
      <c r="A35" s="2" t="s">
        <v>54</v>
      </c>
      <c r="B35" s="2" t="s">
        <v>55</v>
      </c>
      <c r="C35" s="3">
        <v>194</v>
      </c>
      <c r="D35" s="3" t="s">
        <v>56</v>
      </c>
      <c r="F35" s="2" t="s">
        <v>351</v>
      </c>
      <c r="G35" s="2" t="s">
        <v>352</v>
      </c>
      <c r="H35" s="2"/>
      <c r="I35" s="2" t="s">
        <v>353</v>
      </c>
      <c r="J35" s="2"/>
      <c r="K35" s="2" t="s">
        <v>60</v>
      </c>
      <c r="L35" s="2" t="s">
        <v>354</v>
      </c>
      <c r="M35" s="3" t="s">
        <v>62</v>
      </c>
      <c r="N35" s="2">
        <v>8</v>
      </c>
      <c r="O35" s="2">
        <v>9</v>
      </c>
      <c r="P35" s="2">
        <v>2</v>
      </c>
      <c r="Q35" s="2">
        <v>13</v>
      </c>
      <c r="R35" s="2"/>
      <c r="S35" s="2"/>
      <c r="T35" s="2"/>
      <c r="U35" s="2" t="s">
        <v>80</v>
      </c>
      <c r="V35" s="2" t="s">
        <v>120</v>
      </c>
      <c r="W35" s="2" t="s">
        <v>355</v>
      </c>
      <c r="X35" s="2" t="s">
        <v>188</v>
      </c>
      <c r="Y35" s="2"/>
      <c r="Z35" s="2"/>
      <c r="AA35" s="2"/>
      <c r="AB35" s="2"/>
      <c r="AC35" s="2"/>
      <c r="AD35" s="2"/>
      <c r="AE35" s="2"/>
      <c r="AF35" s="2"/>
      <c r="AG35" s="2" t="s">
        <v>356</v>
      </c>
      <c r="AH35" s="2" t="s">
        <v>357</v>
      </c>
      <c r="AI35" s="2" t="s">
        <v>358</v>
      </c>
      <c r="AJ35" s="2" t="s">
        <v>359</v>
      </c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3">
        <v>4</v>
      </c>
      <c r="AX35" s="3" t="s">
        <v>74</v>
      </c>
      <c r="AY35" s="4">
        <v>40910</v>
      </c>
      <c r="AZ35" s="10">
        <v>352673.28269999998</v>
      </c>
      <c r="BA35" s="10">
        <v>6301705.5657000002</v>
      </c>
      <c r="BB35" s="2" t="s">
        <v>360</v>
      </c>
    </row>
    <row r="36" spans="1:54" s="3" customFormat="1" x14ac:dyDescent="0.3">
      <c r="A36" s="2" t="s">
        <v>54</v>
      </c>
      <c r="B36" s="2" t="s">
        <v>55</v>
      </c>
      <c r="C36" s="3">
        <v>199</v>
      </c>
      <c r="D36" s="3" t="s">
        <v>62</v>
      </c>
      <c r="E36" s="3">
        <v>17</v>
      </c>
      <c r="F36" s="2" t="s">
        <v>361</v>
      </c>
      <c r="G36" s="2" t="s">
        <v>308</v>
      </c>
      <c r="H36" s="2"/>
      <c r="I36" s="2" t="s">
        <v>309</v>
      </c>
      <c r="J36" s="2"/>
      <c r="K36" s="2" t="s">
        <v>295</v>
      </c>
      <c r="L36" s="2" t="s">
        <v>310</v>
      </c>
      <c r="M36" s="3" t="s">
        <v>56</v>
      </c>
      <c r="N36" s="2">
        <v>9</v>
      </c>
      <c r="O36" s="2"/>
      <c r="P36" s="2"/>
      <c r="Q36" s="2"/>
      <c r="R36" s="2"/>
      <c r="S36" s="2"/>
      <c r="T36" s="2"/>
      <c r="U36" s="2" t="s">
        <v>94</v>
      </c>
      <c r="V36" s="2" t="s">
        <v>298</v>
      </c>
      <c r="W36" s="2"/>
      <c r="X36" s="2"/>
      <c r="Y36" s="2" t="s">
        <v>80</v>
      </c>
      <c r="Z36" s="2" t="s">
        <v>298</v>
      </c>
      <c r="AA36" s="2"/>
      <c r="AB36" s="2"/>
      <c r="AC36" s="2" t="s">
        <v>65</v>
      </c>
      <c r="AD36" s="2" t="s">
        <v>298</v>
      </c>
      <c r="AE36" s="2"/>
      <c r="AF36" s="2"/>
      <c r="AG36" s="2" t="s">
        <v>362</v>
      </c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3">
        <v>3</v>
      </c>
      <c r="AX36" s="3">
        <v>2</v>
      </c>
      <c r="AY36" s="4">
        <v>41411</v>
      </c>
      <c r="AZ36" s="10">
        <f>_xlfn.XLOOKUP(F36,[1]Sheet1!$F:$F,[1]Sheet1!$BR:$BR)</f>
        <v>345540.33</v>
      </c>
      <c r="BA36" s="10">
        <f>_xlfn.XLOOKUP(F36,[1]Sheet1!$F:$F,[1]Sheet1!$BS:$BS)</f>
        <v>6287776.1799999997</v>
      </c>
      <c r="BB36" s="2" t="s">
        <v>88</v>
      </c>
    </row>
    <row r="37" spans="1:54" s="3" customFormat="1" x14ac:dyDescent="0.3">
      <c r="A37" s="2" t="s">
        <v>54</v>
      </c>
      <c r="B37" s="2" t="s">
        <v>55</v>
      </c>
      <c r="C37" s="3">
        <v>200</v>
      </c>
      <c r="D37" s="3" t="s">
        <v>62</v>
      </c>
      <c r="E37" s="3">
        <v>18</v>
      </c>
      <c r="F37" s="2" t="s">
        <v>363</v>
      </c>
      <c r="G37" s="2" t="s">
        <v>308</v>
      </c>
      <c r="H37" s="2"/>
      <c r="I37" s="2" t="s">
        <v>309</v>
      </c>
      <c r="J37" s="2"/>
      <c r="K37" s="2" t="s">
        <v>295</v>
      </c>
      <c r="L37" s="2" t="s">
        <v>310</v>
      </c>
      <c r="M37" s="3" t="s">
        <v>56</v>
      </c>
      <c r="N37" s="2">
        <v>9</v>
      </c>
      <c r="O37" s="2"/>
      <c r="P37" s="2"/>
      <c r="Q37" s="2"/>
      <c r="R37" s="2"/>
      <c r="S37" s="2"/>
      <c r="T37" s="2"/>
      <c r="U37" s="2" t="s">
        <v>94</v>
      </c>
      <c r="V37" s="2" t="s">
        <v>298</v>
      </c>
      <c r="W37" s="2"/>
      <c r="X37" s="2"/>
      <c r="Y37" s="2" t="s">
        <v>80</v>
      </c>
      <c r="Z37" s="2" t="s">
        <v>298</v>
      </c>
      <c r="AA37" s="2"/>
      <c r="AB37" s="2"/>
      <c r="AC37" s="2" t="s">
        <v>65</v>
      </c>
      <c r="AD37" s="2" t="s">
        <v>298</v>
      </c>
      <c r="AE37" s="2"/>
      <c r="AF37" s="2"/>
      <c r="AG37" s="2" t="s">
        <v>364</v>
      </c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3">
        <v>2</v>
      </c>
      <c r="AX37" s="3">
        <v>2</v>
      </c>
      <c r="AY37" s="4">
        <v>41411</v>
      </c>
      <c r="AZ37" s="10">
        <f>_xlfn.XLOOKUP(F37,[1]Sheet1!$F:$F,[1]Sheet1!$BR:$BR)</f>
        <v>345540.33</v>
      </c>
      <c r="BA37" s="10">
        <f>_xlfn.XLOOKUP(F37,[1]Sheet1!$F:$F,[1]Sheet1!$BS:$BS)</f>
        <v>6287776.1799999997</v>
      </c>
      <c r="BB37" s="2" t="s">
        <v>365</v>
      </c>
    </row>
    <row r="38" spans="1:54" s="3" customFormat="1" x14ac:dyDescent="0.3">
      <c r="A38" s="2" t="s">
        <v>54</v>
      </c>
      <c r="B38" s="2" t="s">
        <v>55</v>
      </c>
      <c r="C38" s="3">
        <v>201</v>
      </c>
      <c r="D38" s="3" t="s">
        <v>62</v>
      </c>
      <c r="E38" s="3">
        <v>19</v>
      </c>
      <c r="F38" s="2" t="s">
        <v>366</v>
      </c>
      <c r="G38" s="2" t="s">
        <v>308</v>
      </c>
      <c r="H38" s="2"/>
      <c r="I38" s="2" t="s">
        <v>309</v>
      </c>
      <c r="J38" s="2"/>
      <c r="K38" s="2" t="s">
        <v>295</v>
      </c>
      <c r="L38" s="2" t="s">
        <v>310</v>
      </c>
      <c r="M38" s="3" t="s">
        <v>56</v>
      </c>
      <c r="N38" s="2">
        <v>9</v>
      </c>
      <c r="O38" s="2"/>
      <c r="P38" s="2"/>
      <c r="Q38" s="2"/>
      <c r="R38" s="2"/>
      <c r="S38" s="2"/>
      <c r="T38" s="2"/>
      <c r="U38" s="2" t="s">
        <v>94</v>
      </c>
      <c r="V38" s="2" t="s">
        <v>298</v>
      </c>
      <c r="W38" s="2"/>
      <c r="X38" s="2"/>
      <c r="Y38" s="2" t="s">
        <v>80</v>
      </c>
      <c r="Z38" s="2" t="s">
        <v>298</v>
      </c>
      <c r="AA38" s="2"/>
      <c r="AB38" s="2"/>
      <c r="AC38" s="2" t="s">
        <v>65</v>
      </c>
      <c r="AD38" s="2" t="s">
        <v>298</v>
      </c>
      <c r="AE38" s="2"/>
      <c r="AF38" s="2"/>
      <c r="AG38" s="2" t="s">
        <v>367</v>
      </c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3">
        <v>2</v>
      </c>
      <c r="AX38" s="3" t="s">
        <v>74</v>
      </c>
      <c r="AY38" s="4">
        <v>41411</v>
      </c>
      <c r="AZ38" s="10">
        <f>_xlfn.XLOOKUP(F38,[1]Sheet1!$F:$F,[1]Sheet1!$BR:$BR)</f>
        <v>345540.33</v>
      </c>
      <c r="BA38" s="10">
        <f>_xlfn.XLOOKUP(F38,[1]Sheet1!$F:$F,[1]Sheet1!$BS:$BS)</f>
        <v>6287776.1799999997</v>
      </c>
      <c r="BB38" s="2" t="s">
        <v>368</v>
      </c>
    </row>
    <row r="39" spans="1:54" s="3" customFormat="1" x14ac:dyDescent="0.3">
      <c r="A39" s="2" t="s">
        <v>54</v>
      </c>
      <c r="B39" s="2" t="s">
        <v>55</v>
      </c>
      <c r="C39" s="3">
        <v>203</v>
      </c>
      <c r="D39" s="3" t="s">
        <v>62</v>
      </c>
      <c r="E39" s="3">
        <v>9</v>
      </c>
      <c r="F39" s="2" t="s">
        <v>369</v>
      </c>
      <c r="G39" s="2" t="s">
        <v>308</v>
      </c>
      <c r="H39" s="2"/>
      <c r="I39" s="2" t="s">
        <v>309</v>
      </c>
      <c r="J39" s="2"/>
      <c r="K39" s="2" t="s">
        <v>295</v>
      </c>
      <c r="L39" s="2" t="s">
        <v>310</v>
      </c>
      <c r="M39" s="3" t="s">
        <v>56</v>
      </c>
      <c r="N39" s="2">
        <v>4</v>
      </c>
      <c r="O39" s="2"/>
      <c r="P39" s="2"/>
      <c r="Q39" s="2"/>
      <c r="R39" s="2"/>
      <c r="S39" s="2"/>
      <c r="T39" s="2"/>
      <c r="U39" s="2" t="s">
        <v>94</v>
      </c>
      <c r="V39" s="2" t="s">
        <v>188</v>
      </c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 t="s">
        <v>371</v>
      </c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3">
        <v>2</v>
      </c>
      <c r="AX39" s="3" t="s">
        <v>74</v>
      </c>
      <c r="AY39" s="4">
        <v>41534</v>
      </c>
      <c r="AZ39" s="10">
        <f>_xlfn.XLOOKUP(F39,[1]Sheet1!$F:$F,[1]Sheet1!$BR:$BR)</f>
        <v>345540.33</v>
      </c>
      <c r="BA39" s="10">
        <f>_xlfn.XLOOKUP(F39,[1]Sheet1!$F:$F,[1]Sheet1!$BS:$BS)</f>
        <v>6287776.1799999997</v>
      </c>
      <c r="BB39" s="2" t="s">
        <v>88</v>
      </c>
    </row>
    <row r="40" spans="1:54" s="3" customFormat="1" x14ac:dyDescent="0.3">
      <c r="A40" s="2" t="s">
        <v>54</v>
      </c>
      <c r="B40" s="2" t="s">
        <v>55</v>
      </c>
      <c r="C40" s="3">
        <v>209</v>
      </c>
      <c r="D40" s="3" t="s">
        <v>62</v>
      </c>
      <c r="E40" s="3">
        <v>6</v>
      </c>
      <c r="F40" s="2" t="s">
        <v>372</v>
      </c>
      <c r="G40" s="2" t="s">
        <v>308</v>
      </c>
      <c r="H40" s="2"/>
      <c r="I40" s="2" t="s">
        <v>309</v>
      </c>
      <c r="J40" s="2"/>
      <c r="K40" s="2" t="s">
        <v>295</v>
      </c>
      <c r="L40" s="2" t="s">
        <v>310</v>
      </c>
      <c r="M40" s="3" t="s">
        <v>56</v>
      </c>
      <c r="N40" s="2">
        <v>2</v>
      </c>
      <c r="O40" s="2"/>
      <c r="P40" s="2"/>
      <c r="Q40" s="2"/>
      <c r="R40" s="2"/>
      <c r="S40" s="2"/>
      <c r="T40" s="2"/>
      <c r="U40" s="2" t="s">
        <v>94</v>
      </c>
      <c r="V40" s="2" t="s">
        <v>373</v>
      </c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 t="s">
        <v>374</v>
      </c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3">
        <v>2</v>
      </c>
      <c r="AX40" s="3" t="s">
        <v>74</v>
      </c>
      <c r="AY40" s="4">
        <v>41687</v>
      </c>
      <c r="AZ40" s="10">
        <f>_xlfn.XLOOKUP(F40,[1]Sheet1!$F:$F,[1]Sheet1!$BR:$BR)</f>
        <v>345540.33</v>
      </c>
      <c r="BA40" s="10">
        <f>_xlfn.XLOOKUP(F40,[1]Sheet1!$F:$F,[1]Sheet1!$BS:$BS)</f>
        <v>6287776.1799999997</v>
      </c>
      <c r="BB40" s="2" t="s">
        <v>88</v>
      </c>
    </row>
    <row r="41" spans="1:54" s="3" customFormat="1" x14ac:dyDescent="0.3">
      <c r="A41" s="2" t="s">
        <v>54</v>
      </c>
      <c r="B41" s="2" t="s">
        <v>55</v>
      </c>
      <c r="C41" s="3">
        <v>213</v>
      </c>
      <c r="D41" s="3" t="s">
        <v>62</v>
      </c>
      <c r="E41" s="3">
        <v>8</v>
      </c>
      <c r="F41" s="2" t="s">
        <v>375</v>
      </c>
      <c r="G41" s="2" t="s">
        <v>308</v>
      </c>
      <c r="H41" s="2"/>
      <c r="I41" s="2" t="s">
        <v>309</v>
      </c>
      <c r="J41" s="2"/>
      <c r="K41" s="2" t="s">
        <v>295</v>
      </c>
      <c r="L41" s="2" t="s">
        <v>310</v>
      </c>
      <c r="M41" s="3" t="s">
        <v>56</v>
      </c>
      <c r="N41" s="2">
        <v>4</v>
      </c>
      <c r="O41" s="2"/>
      <c r="P41" s="2"/>
      <c r="Q41" s="2"/>
      <c r="R41" s="2"/>
      <c r="S41" s="2"/>
      <c r="T41" s="2"/>
      <c r="U41" s="2" t="s">
        <v>94</v>
      </c>
      <c r="V41" s="2" t="s">
        <v>140</v>
      </c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 t="s">
        <v>376</v>
      </c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3">
        <v>2</v>
      </c>
      <c r="AX41" s="3">
        <v>2</v>
      </c>
      <c r="AY41" s="4">
        <v>41687</v>
      </c>
      <c r="AZ41" s="10">
        <f>_xlfn.XLOOKUP(F41,[1]Sheet1!$F:$F,[1]Sheet1!$BR:$BR)</f>
        <v>345540.33</v>
      </c>
      <c r="BA41" s="10">
        <f>_xlfn.XLOOKUP(F41,[1]Sheet1!$F:$F,[1]Sheet1!$BS:$BS)</f>
        <v>6287776.1799999997</v>
      </c>
      <c r="BB41" s="2" t="s">
        <v>314</v>
      </c>
    </row>
    <row r="42" spans="1:54" s="3" customFormat="1" x14ac:dyDescent="0.3">
      <c r="A42" s="2" t="s">
        <v>54</v>
      </c>
      <c r="B42" s="2" t="s">
        <v>101</v>
      </c>
      <c r="C42" s="3">
        <v>215</v>
      </c>
      <c r="D42" s="3" t="s">
        <v>56</v>
      </c>
      <c r="F42" s="2" t="s">
        <v>377</v>
      </c>
      <c r="G42" s="2" t="s">
        <v>378</v>
      </c>
      <c r="H42" s="2"/>
      <c r="I42" s="2" t="s">
        <v>379</v>
      </c>
      <c r="J42" s="2"/>
      <c r="K42" s="2" t="s">
        <v>380</v>
      </c>
      <c r="L42" s="2" t="s">
        <v>381</v>
      </c>
      <c r="M42" s="3" t="s">
        <v>56</v>
      </c>
      <c r="N42" s="2">
        <v>2</v>
      </c>
      <c r="O42" s="2"/>
      <c r="P42" s="2"/>
      <c r="Q42" s="2"/>
      <c r="R42" s="2"/>
      <c r="S42" s="2"/>
      <c r="T42" s="2"/>
      <c r="U42" s="2" t="s">
        <v>94</v>
      </c>
      <c r="V42" s="2" t="s">
        <v>120</v>
      </c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 t="s">
        <v>382</v>
      </c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3">
        <v>1</v>
      </c>
      <c r="AX42" s="3">
        <v>3</v>
      </c>
      <c r="AY42" s="4">
        <v>41719</v>
      </c>
      <c r="AZ42" s="10">
        <v>348318.20980000001</v>
      </c>
      <c r="BA42" s="10">
        <v>6287212.5736999996</v>
      </c>
      <c r="BB42" s="2" t="s">
        <v>383</v>
      </c>
    </row>
    <row r="43" spans="1:54" s="3" customFormat="1" x14ac:dyDescent="0.3">
      <c r="A43" s="2" t="s">
        <v>54</v>
      </c>
      <c r="B43" s="2" t="s">
        <v>101</v>
      </c>
      <c r="C43" s="3">
        <v>216</v>
      </c>
      <c r="D43" s="3" t="s">
        <v>56</v>
      </c>
      <c r="F43" s="2" t="s">
        <v>384</v>
      </c>
      <c r="G43" s="2" t="s">
        <v>385</v>
      </c>
      <c r="H43" s="2"/>
      <c r="I43" s="2" t="s">
        <v>386</v>
      </c>
      <c r="J43" s="2"/>
      <c r="K43" s="2" t="s">
        <v>380</v>
      </c>
      <c r="L43" s="2" t="s">
        <v>387</v>
      </c>
      <c r="M43" s="3" t="s">
        <v>56</v>
      </c>
      <c r="N43" s="2">
        <v>2</v>
      </c>
      <c r="O43" s="2"/>
      <c r="P43" s="2"/>
      <c r="Q43" s="2"/>
      <c r="R43" s="2"/>
      <c r="S43" s="2"/>
      <c r="T43" s="2"/>
      <c r="U43" s="2" t="s">
        <v>63</v>
      </c>
      <c r="V43" s="2" t="s">
        <v>140</v>
      </c>
      <c r="W43" s="2"/>
      <c r="X43" s="2"/>
      <c r="Y43" s="2" t="s">
        <v>94</v>
      </c>
      <c r="Z43" s="2" t="s">
        <v>120</v>
      </c>
      <c r="AA43" s="2"/>
      <c r="AB43" s="2"/>
      <c r="AC43" s="2"/>
      <c r="AD43" s="2"/>
      <c r="AE43" s="2"/>
      <c r="AF43" s="2"/>
      <c r="AG43" s="2" t="s">
        <v>388</v>
      </c>
      <c r="AH43" s="2" t="s">
        <v>389</v>
      </c>
      <c r="AI43" s="2" t="s">
        <v>390</v>
      </c>
      <c r="AJ43" s="2" t="s">
        <v>391</v>
      </c>
      <c r="AK43" s="2" t="s">
        <v>392</v>
      </c>
      <c r="AL43" s="2" t="s">
        <v>393</v>
      </c>
      <c r="AM43" s="2" t="s">
        <v>394</v>
      </c>
      <c r="AN43" s="2"/>
      <c r="AO43" s="2"/>
      <c r="AP43" s="2"/>
      <c r="AQ43" s="2"/>
      <c r="AR43" s="2"/>
      <c r="AS43" s="2"/>
      <c r="AT43" s="2"/>
      <c r="AU43" s="2"/>
      <c r="AV43" s="2"/>
      <c r="AW43" s="3">
        <v>2</v>
      </c>
      <c r="AX43" s="3">
        <v>3</v>
      </c>
      <c r="AY43" s="4">
        <v>41718</v>
      </c>
      <c r="AZ43" s="10">
        <v>348299.33039999998</v>
      </c>
      <c r="BA43" s="10">
        <v>6287249.5436000004</v>
      </c>
      <c r="BB43" s="2" t="s">
        <v>395</v>
      </c>
    </row>
    <row r="44" spans="1:54" s="3" customFormat="1" x14ac:dyDescent="0.3">
      <c r="A44" s="2" t="s">
        <v>54</v>
      </c>
      <c r="B44" s="2" t="s">
        <v>101</v>
      </c>
      <c r="C44" s="3">
        <v>217</v>
      </c>
      <c r="D44" s="3" t="s">
        <v>56</v>
      </c>
      <c r="F44" s="2" t="s">
        <v>396</v>
      </c>
      <c r="G44" s="2" t="s">
        <v>397</v>
      </c>
      <c r="H44" s="2"/>
      <c r="I44" s="2" t="s">
        <v>398</v>
      </c>
      <c r="J44" s="2"/>
      <c r="K44" s="2" t="s">
        <v>399</v>
      </c>
      <c r="L44" s="2" t="s">
        <v>400</v>
      </c>
      <c r="M44" s="3" t="s">
        <v>56</v>
      </c>
      <c r="N44" s="2">
        <v>2</v>
      </c>
      <c r="O44" s="2"/>
      <c r="P44" s="2"/>
      <c r="Q44" s="2"/>
      <c r="R44" s="2"/>
      <c r="S44" s="2"/>
      <c r="T44" s="2"/>
      <c r="U44" s="2"/>
      <c r="V44" s="2"/>
      <c r="W44" s="2" t="s">
        <v>401</v>
      </c>
      <c r="X44" s="2" t="s">
        <v>119</v>
      </c>
      <c r="Y44" s="2"/>
      <c r="Z44" s="2"/>
      <c r="AA44" s="2"/>
      <c r="AB44" s="2"/>
      <c r="AC44" s="2"/>
      <c r="AD44" s="2"/>
      <c r="AE44" s="2"/>
      <c r="AF44" s="2"/>
      <c r="AG44" s="2" t="s">
        <v>402</v>
      </c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3">
        <v>1</v>
      </c>
      <c r="AX44" s="3">
        <v>4</v>
      </c>
      <c r="AY44" s="4">
        <v>41723</v>
      </c>
      <c r="AZ44" s="10">
        <v>353752.81109999999</v>
      </c>
      <c r="BA44" s="10">
        <v>6304171.9336000001</v>
      </c>
      <c r="BB44" s="2" t="s">
        <v>403</v>
      </c>
    </row>
    <row r="45" spans="1:54" s="3" customFormat="1" x14ac:dyDescent="0.3">
      <c r="A45" s="2" t="s">
        <v>54</v>
      </c>
      <c r="B45" s="2" t="s">
        <v>101</v>
      </c>
      <c r="C45" s="3">
        <v>218</v>
      </c>
      <c r="D45" s="3" t="s">
        <v>56</v>
      </c>
      <c r="F45" s="2" t="s">
        <v>404</v>
      </c>
      <c r="G45" s="2" t="s">
        <v>405</v>
      </c>
      <c r="H45" s="2"/>
      <c r="I45" s="2" t="s">
        <v>406</v>
      </c>
      <c r="J45" s="2"/>
      <c r="K45" s="2" t="s">
        <v>295</v>
      </c>
      <c r="L45" s="2" t="s">
        <v>407</v>
      </c>
      <c r="M45" s="3" t="s">
        <v>62</v>
      </c>
      <c r="N45" s="2">
        <v>2</v>
      </c>
      <c r="O45" s="2">
        <v>4</v>
      </c>
      <c r="P45" s="2"/>
      <c r="Q45" s="2"/>
      <c r="R45" s="2"/>
      <c r="S45" s="2"/>
      <c r="T45" s="2"/>
      <c r="U45" s="2" t="s">
        <v>94</v>
      </c>
      <c r="V45" s="2" t="s">
        <v>119</v>
      </c>
      <c r="W45" s="2"/>
      <c r="X45" s="2"/>
      <c r="Y45" s="2" t="s">
        <v>346</v>
      </c>
      <c r="Z45" s="2" t="s">
        <v>119</v>
      </c>
      <c r="AA45" s="2"/>
      <c r="AB45" s="2"/>
      <c r="AC45" s="2"/>
      <c r="AD45" s="2"/>
      <c r="AE45" s="2"/>
      <c r="AF45" s="2"/>
      <c r="AG45" s="2" t="s">
        <v>409</v>
      </c>
      <c r="AH45" s="2" t="s">
        <v>410</v>
      </c>
      <c r="AI45" s="2" t="s">
        <v>411</v>
      </c>
      <c r="AJ45" s="2" t="s">
        <v>412</v>
      </c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3">
        <v>3</v>
      </c>
      <c r="AX45" s="3">
        <v>2</v>
      </c>
      <c r="AY45" s="4">
        <v>41719</v>
      </c>
      <c r="AZ45" s="10">
        <v>345442.4644</v>
      </c>
      <c r="BA45" s="10">
        <v>6287842.3032999998</v>
      </c>
      <c r="BB45" s="2" t="s">
        <v>395</v>
      </c>
    </row>
    <row r="46" spans="1:54" s="3" customFormat="1" x14ac:dyDescent="0.3">
      <c r="A46" s="2" t="s">
        <v>54</v>
      </c>
      <c r="B46" s="2" t="s">
        <v>55</v>
      </c>
      <c r="C46" s="3">
        <v>220</v>
      </c>
      <c r="D46" s="3" t="s">
        <v>56</v>
      </c>
      <c r="F46" s="2" t="s">
        <v>413</v>
      </c>
      <c r="G46" s="2" t="s">
        <v>414</v>
      </c>
      <c r="H46" s="2"/>
      <c r="I46" s="2" t="s">
        <v>415</v>
      </c>
      <c r="J46" s="2"/>
      <c r="K46" s="2" t="s">
        <v>344</v>
      </c>
      <c r="L46" s="2" t="s">
        <v>416</v>
      </c>
      <c r="M46" s="3" t="s">
        <v>62</v>
      </c>
      <c r="N46" s="2">
        <v>8</v>
      </c>
      <c r="O46" s="2">
        <v>5</v>
      </c>
      <c r="P46" s="2"/>
      <c r="Q46" s="2"/>
      <c r="R46" s="2"/>
      <c r="S46" s="2"/>
      <c r="T46" s="2"/>
      <c r="U46" s="2" t="s">
        <v>80</v>
      </c>
      <c r="V46" s="2" t="s">
        <v>188</v>
      </c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 t="s">
        <v>417</v>
      </c>
      <c r="AH46" s="2" t="s">
        <v>418</v>
      </c>
      <c r="AI46" s="2" t="s">
        <v>419</v>
      </c>
      <c r="AJ46" s="2" t="s">
        <v>122</v>
      </c>
      <c r="AK46" s="2" t="s">
        <v>123</v>
      </c>
      <c r="AL46" s="2" t="s">
        <v>420</v>
      </c>
      <c r="AM46" s="2" t="s">
        <v>421</v>
      </c>
      <c r="AN46" s="2" t="s">
        <v>125</v>
      </c>
      <c r="AO46" s="2" t="s">
        <v>232</v>
      </c>
      <c r="AP46" s="2" t="s">
        <v>124</v>
      </c>
      <c r="AQ46" s="2" t="s">
        <v>350</v>
      </c>
      <c r="AR46" s="2"/>
      <c r="AS46" s="2"/>
      <c r="AT46" s="2"/>
      <c r="AU46" s="2"/>
      <c r="AV46" s="2"/>
      <c r="AW46" s="3">
        <v>4</v>
      </c>
      <c r="AX46" s="3">
        <v>2</v>
      </c>
      <c r="AY46" s="4">
        <v>42019</v>
      </c>
      <c r="AZ46" s="10">
        <v>341446.31450358802</v>
      </c>
      <c r="BA46" s="10">
        <v>6302547.9642701298</v>
      </c>
      <c r="BB46" s="2" t="s">
        <v>395</v>
      </c>
    </row>
    <row r="47" spans="1:54" s="3" customFormat="1" x14ac:dyDescent="0.3">
      <c r="A47" s="2" t="s">
        <v>54</v>
      </c>
      <c r="B47" s="2" t="s">
        <v>55</v>
      </c>
      <c r="C47" s="3">
        <v>221</v>
      </c>
      <c r="D47" s="3" t="s">
        <v>56</v>
      </c>
      <c r="F47" s="2" t="s">
        <v>422</v>
      </c>
      <c r="G47" s="2" t="s">
        <v>423</v>
      </c>
      <c r="H47" s="2"/>
      <c r="I47" s="2" t="s">
        <v>424</v>
      </c>
      <c r="J47" s="2"/>
      <c r="K47" s="2" t="s">
        <v>185</v>
      </c>
      <c r="L47" s="2" t="s">
        <v>425</v>
      </c>
      <c r="M47" s="3" t="s">
        <v>62</v>
      </c>
      <c r="N47" s="2">
        <v>11</v>
      </c>
      <c r="O47" s="2">
        <v>10</v>
      </c>
      <c r="P47" s="2"/>
      <c r="Q47" s="2"/>
      <c r="R47" s="2"/>
      <c r="S47" s="2"/>
      <c r="T47" s="2"/>
      <c r="U47" s="2" t="s">
        <v>80</v>
      </c>
      <c r="V47" s="2" t="s">
        <v>188</v>
      </c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 t="s">
        <v>426</v>
      </c>
      <c r="AH47" s="2" t="s">
        <v>427</v>
      </c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3">
        <v>2</v>
      </c>
      <c r="AX47" s="3" t="s">
        <v>74</v>
      </c>
      <c r="AY47" s="4">
        <v>42019</v>
      </c>
      <c r="AZ47" s="10">
        <v>347139.83169999998</v>
      </c>
      <c r="BA47" s="10">
        <v>6302541.9365999997</v>
      </c>
      <c r="BB47" s="2" t="s">
        <v>428</v>
      </c>
    </row>
    <row r="48" spans="1:54" s="3" customFormat="1" x14ac:dyDescent="0.3">
      <c r="A48" s="2" t="s">
        <v>100</v>
      </c>
      <c r="B48" s="2" t="s">
        <v>101</v>
      </c>
      <c r="C48" s="3">
        <v>227</v>
      </c>
      <c r="D48" s="3" t="s">
        <v>56</v>
      </c>
      <c r="F48" s="2" t="s">
        <v>429</v>
      </c>
      <c r="G48" s="2" t="s">
        <v>430</v>
      </c>
      <c r="H48" s="2"/>
      <c r="I48" s="2" t="s">
        <v>431</v>
      </c>
      <c r="J48" s="2"/>
      <c r="K48" s="2" t="s">
        <v>185</v>
      </c>
      <c r="L48" s="2" t="s">
        <v>432</v>
      </c>
      <c r="M48" s="3" t="s">
        <v>62</v>
      </c>
      <c r="N48" s="2">
        <v>2</v>
      </c>
      <c r="O48" s="2">
        <v>8</v>
      </c>
      <c r="P48" s="2">
        <v>10</v>
      </c>
      <c r="Q48" s="2"/>
      <c r="R48" s="2"/>
      <c r="S48" s="2"/>
      <c r="T48" s="2"/>
      <c r="U48" s="2"/>
      <c r="V48" s="2"/>
      <c r="W48" s="2" t="s">
        <v>107</v>
      </c>
      <c r="X48" s="2" t="s">
        <v>119</v>
      </c>
      <c r="Y48" s="2"/>
      <c r="Z48" s="2"/>
      <c r="AA48" s="2"/>
      <c r="AB48" s="2"/>
      <c r="AC48" s="2"/>
      <c r="AD48" s="2"/>
      <c r="AE48" s="2"/>
      <c r="AF48" s="2"/>
      <c r="AG48" s="2" t="s">
        <v>433</v>
      </c>
      <c r="AH48" s="2" t="s">
        <v>434</v>
      </c>
      <c r="AI48" s="2" t="s">
        <v>350</v>
      </c>
      <c r="AJ48" s="2" t="s">
        <v>435</v>
      </c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3">
        <v>1</v>
      </c>
      <c r="AX48" s="3" t="s">
        <v>74</v>
      </c>
      <c r="AY48" s="4">
        <v>42019</v>
      </c>
      <c r="AZ48" s="10">
        <v>346830.10749999998</v>
      </c>
      <c r="BA48" s="10">
        <v>6299626.4444000004</v>
      </c>
      <c r="BB48" s="2" t="s">
        <v>88</v>
      </c>
    </row>
    <row r="49" spans="1:54" s="3" customFormat="1" x14ac:dyDescent="0.3">
      <c r="A49" s="2" t="s">
        <v>100</v>
      </c>
      <c r="B49" s="2" t="s">
        <v>101</v>
      </c>
      <c r="C49" s="3">
        <v>228</v>
      </c>
      <c r="D49" s="3" t="s">
        <v>56</v>
      </c>
      <c r="F49" s="2" t="s">
        <v>436</v>
      </c>
      <c r="G49" s="2" t="s">
        <v>437</v>
      </c>
      <c r="H49" s="2"/>
      <c r="I49" s="2" t="s">
        <v>438</v>
      </c>
      <c r="J49" s="2"/>
      <c r="K49" s="2" t="s">
        <v>185</v>
      </c>
      <c r="L49" s="2" t="s">
        <v>439</v>
      </c>
      <c r="M49" s="3" t="s">
        <v>62</v>
      </c>
      <c r="N49" s="2">
        <v>2</v>
      </c>
      <c r="O49" s="2">
        <v>8</v>
      </c>
      <c r="P49" s="2">
        <v>10</v>
      </c>
      <c r="Q49" s="2"/>
      <c r="R49" s="2"/>
      <c r="S49" s="2"/>
      <c r="T49" s="2"/>
      <c r="U49" s="2"/>
      <c r="V49" s="2"/>
      <c r="W49" s="2" t="s">
        <v>107</v>
      </c>
      <c r="X49" s="2" t="s">
        <v>119</v>
      </c>
      <c r="Y49" s="2"/>
      <c r="Z49" s="2"/>
      <c r="AA49" s="2"/>
      <c r="AB49" s="2"/>
      <c r="AC49" s="2"/>
      <c r="AD49" s="2"/>
      <c r="AE49" s="2"/>
      <c r="AF49" s="2"/>
      <c r="AG49" s="2" t="s">
        <v>433</v>
      </c>
      <c r="AH49" s="2" t="s">
        <v>434</v>
      </c>
      <c r="AI49" s="2" t="s">
        <v>350</v>
      </c>
      <c r="AJ49" s="2" t="s">
        <v>435</v>
      </c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3">
        <v>1</v>
      </c>
      <c r="AX49" s="3" t="s">
        <v>74</v>
      </c>
      <c r="AY49" s="4">
        <v>42019</v>
      </c>
      <c r="AZ49" s="10">
        <v>346913.12680000003</v>
      </c>
      <c r="BA49" s="10">
        <v>6299951.7324999999</v>
      </c>
      <c r="BB49" s="2" t="s">
        <v>428</v>
      </c>
    </row>
    <row r="50" spans="1:54" s="3" customFormat="1" x14ac:dyDescent="0.3">
      <c r="A50" s="2" t="s">
        <v>54</v>
      </c>
      <c r="B50" s="2" t="s">
        <v>101</v>
      </c>
      <c r="C50" s="3">
        <v>229</v>
      </c>
      <c r="D50" s="3" t="s">
        <v>56</v>
      </c>
      <c r="F50" s="2" t="s">
        <v>440</v>
      </c>
      <c r="G50" s="2" t="s">
        <v>441</v>
      </c>
      <c r="H50" s="2"/>
      <c r="I50" s="2" t="s">
        <v>442</v>
      </c>
      <c r="J50" s="2"/>
      <c r="K50" s="2" t="s">
        <v>160</v>
      </c>
      <c r="L50" s="2" t="s">
        <v>443</v>
      </c>
      <c r="M50" s="3" t="s">
        <v>62</v>
      </c>
      <c r="N50" s="2">
        <v>2</v>
      </c>
      <c r="O50" s="2">
        <v>9</v>
      </c>
      <c r="P50" s="2">
        <v>4</v>
      </c>
      <c r="Q50" s="2">
        <v>12</v>
      </c>
      <c r="R50" s="2"/>
      <c r="S50" s="2"/>
      <c r="T50" s="2"/>
      <c r="U50" s="2"/>
      <c r="V50" s="2"/>
      <c r="W50" s="2" t="s">
        <v>107</v>
      </c>
      <c r="X50" s="2" t="s">
        <v>119</v>
      </c>
      <c r="Y50" s="2"/>
      <c r="Z50" s="2"/>
      <c r="AA50" s="2"/>
      <c r="AB50" s="2"/>
      <c r="AC50" s="2"/>
      <c r="AD50" s="2"/>
      <c r="AE50" s="2"/>
      <c r="AF50" s="2"/>
      <c r="AG50" s="2" t="s">
        <v>444</v>
      </c>
      <c r="AH50" s="2" t="s">
        <v>445</v>
      </c>
      <c r="AI50" s="2" t="s">
        <v>446</v>
      </c>
      <c r="AJ50" s="2" t="s">
        <v>291</v>
      </c>
      <c r="AK50" s="2" t="s">
        <v>447</v>
      </c>
      <c r="AL50" s="2" t="s">
        <v>167</v>
      </c>
      <c r="AM50" s="2" t="s">
        <v>448</v>
      </c>
      <c r="AN50" s="2" t="s">
        <v>402</v>
      </c>
      <c r="AO50" s="2"/>
      <c r="AP50" s="2"/>
      <c r="AQ50" s="2"/>
      <c r="AR50" s="2"/>
      <c r="AS50" s="2"/>
      <c r="AT50" s="2"/>
      <c r="AU50" s="2"/>
      <c r="AV50" s="2"/>
      <c r="AW50" s="3">
        <v>2</v>
      </c>
      <c r="AX50" s="3" t="s">
        <v>74</v>
      </c>
      <c r="AY50" s="4">
        <v>42020</v>
      </c>
      <c r="AZ50" s="10">
        <v>353993.38256518898</v>
      </c>
      <c r="BA50" s="10">
        <v>6297395.2305669598</v>
      </c>
      <c r="BB50" s="2" t="s">
        <v>88</v>
      </c>
    </row>
    <row r="51" spans="1:54" s="3" customFormat="1" x14ac:dyDescent="0.3">
      <c r="A51" s="2" t="s">
        <v>100</v>
      </c>
      <c r="B51" s="2" t="s">
        <v>101</v>
      </c>
      <c r="C51" s="3">
        <v>231</v>
      </c>
      <c r="D51" s="3" t="s">
        <v>56</v>
      </c>
      <c r="F51" s="2" t="s">
        <v>449</v>
      </c>
      <c r="G51" s="2" t="s">
        <v>450</v>
      </c>
      <c r="H51" s="2" t="s">
        <v>451</v>
      </c>
      <c r="I51" s="2" t="s">
        <v>452</v>
      </c>
      <c r="J51" s="2" t="s">
        <v>453</v>
      </c>
      <c r="K51" s="2" t="s">
        <v>454</v>
      </c>
      <c r="L51" s="2" t="s">
        <v>455</v>
      </c>
      <c r="M51" s="3" t="s">
        <v>62</v>
      </c>
      <c r="N51" s="2">
        <v>2</v>
      </c>
      <c r="O51" s="2">
        <v>4</v>
      </c>
      <c r="P51" s="2"/>
      <c r="Q51" s="2"/>
      <c r="R51" s="2"/>
      <c r="S51" s="2"/>
      <c r="T51" s="2"/>
      <c r="U51" s="2" t="s">
        <v>63</v>
      </c>
      <c r="V51" s="2" t="s">
        <v>276</v>
      </c>
      <c r="W51" s="2"/>
      <c r="X51" s="2"/>
      <c r="Y51" s="2" t="s">
        <v>94</v>
      </c>
      <c r="Z51" s="2" t="s">
        <v>120</v>
      </c>
      <c r="AA51" s="2"/>
      <c r="AB51" s="2"/>
      <c r="AC51" s="2"/>
      <c r="AD51" s="2"/>
      <c r="AE51" s="2"/>
      <c r="AF51" s="2"/>
      <c r="AG51" s="2" t="s">
        <v>456</v>
      </c>
      <c r="AH51" s="2" t="s">
        <v>388</v>
      </c>
      <c r="AI51" s="2" t="s">
        <v>457</v>
      </c>
      <c r="AJ51" s="2" t="s">
        <v>390</v>
      </c>
      <c r="AK51" s="2" t="s">
        <v>458</v>
      </c>
      <c r="AL51" s="2" t="s">
        <v>392</v>
      </c>
      <c r="AM51" s="2" t="s">
        <v>382</v>
      </c>
      <c r="AN51" s="2" t="s">
        <v>394</v>
      </c>
      <c r="AO51" s="2" t="s">
        <v>459</v>
      </c>
      <c r="AP51" s="2" t="s">
        <v>460</v>
      </c>
      <c r="AQ51" s="2"/>
      <c r="AR51" s="2"/>
      <c r="AS51" s="2"/>
      <c r="AT51" s="2"/>
      <c r="AU51" s="2"/>
      <c r="AV51" s="2"/>
      <c r="AW51" s="3">
        <v>2</v>
      </c>
      <c r="AX51" s="3">
        <v>2</v>
      </c>
      <c r="AY51" s="4">
        <v>42020</v>
      </c>
      <c r="AZ51" s="10">
        <v>348906.25099999999</v>
      </c>
      <c r="BA51" s="10">
        <v>6282342.2510000002</v>
      </c>
      <c r="BB51" s="2" t="s">
        <v>461</v>
      </c>
    </row>
    <row r="52" spans="1:54" s="3" customFormat="1" x14ac:dyDescent="0.3">
      <c r="A52" s="2" t="s">
        <v>54</v>
      </c>
      <c r="B52" s="2" t="s">
        <v>101</v>
      </c>
      <c r="C52" s="3">
        <v>233</v>
      </c>
      <c r="D52" s="3" t="s">
        <v>56</v>
      </c>
      <c r="F52" s="2" t="s">
        <v>462</v>
      </c>
      <c r="G52" s="2" t="s">
        <v>463</v>
      </c>
      <c r="H52" s="2" t="s">
        <v>464</v>
      </c>
      <c r="I52" s="2" t="s">
        <v>465</v>
      </c>
      <c r="J52" s="2" t="s">
        <v>466</v>
      </c>
      <c r="K52" s="2" t="s">
        <v>454</v>
      </c>
      <c r="L52" s="2" t="s">
        <v>467</v>
      </c>
      <c r="M52" s="3" t="s">
        <v>62</v>
      </c>
      <c r="N52" s="2">
        <v>2</v>
      </c>
      <c r="O52" s="2">
        <v>4</v>
      </c>
      <c r="P52" s="2"/>
      <c r="Q52" s="2"/>
      <c r="R52" s="2"/>
      <c r="S52" s="2"/>
      <c r="T52" s="2"/>
      <c r="U52" s="2" t="s">
        <v>63</v>
      </c>
      <c r="V52" s="2" t="s">
        <v>276</v>
      </c>
      <c r="W52" s="2"/>
      <c r="X52" s="2"/>
      <c r="Y52" s="2" t="s">
        <v>94</v>
      </c>
      <c r="Z52" s="2" t="s">
        <v>120</v>
      </c>
      <c r="AA52" s="2"/>
      <c r="AB52" s="2"/>
      <c r="AC52" s="2"/>
      <c r="AD52" s="2"/>
      <c r="AE52" s="2"/>
      <c r="AF52" s="2"/>
      <c r="AG52" s="2" t="s">
        <v>458</v>
      </c>
      <c r="AH52" s="2" t="s">
        <v>388</v>
      </c>
      <c r="AI52" s="2" t="s">
        <v>390</v>
      </c>
      <c r="AJ52" s="2" t="s">
        <v>391</v>
      </c>
      <c r="AK52" s="2" t="s">
        <v>468</v>
      </c>
      <c r="AL52" s="2" t="s">
        <v>392</v>
      </c>
      <c r="AM52" s="2" t="s">
        <v>382</v>
      </c>
      <c r="AN52" s="2" t="s">
        <v>393</v>
      </c>
      <c r="AO52" s="2" t="s">
        <v>469</v>
      </c>
      <c r="AP52" s="2" t="s">
        <v>394</v>
      </c>
      <c r="AQ52" s="2" t="s">
        <v>459</v>
      </c>
      <c r="AR52" s="2"/>
      <c r="AS52" s="2"/>
      <c r="AT52" s="2"/>
      <c r="AU52" s="2"/>
      <c r="AV52" s="2"/>
      <c r="AW52" s="3">
        <v>2</v>
      </c>
      <c r="AX52" s="3">
        <v>2</v>
      </c>
      <c r="AY52" s="4">
        <v>42020</v>
      </c>
      <c r="AZ52" s="10">
        <v>348673.82160000002</v>
      </c>
      <c r="BA52" s="10">
        <v>6284881.3028999995</v>
      </c>
      <c r="BB52" s="2" t="s">
        <v>470</v>
      </c>
    </row>
    <row r="53" spans="1:54" s="3" customFormat="1" x14ac:dyDescent="0.3">
      <c r="A53" s="2" t="s">
        <v>54</v>
      </c>
      <c r="B53" s="2" t="s">
        <v>101</v>
      </c>
      <c r="C53" s="3">
        <v>234</v>
      </c>
      <c r="D53" s="3" t="s">
        <v>56</v>
      </c>
      <c r="F53" s="2" t="s">
        <v>471</v>
      </c>
      <c r="G53" s="2" t="s">
        <v>472</v>
      </c>
      <c r="H53" s="2"/>
      <c r="I53" s="2" t="s">
        <v>473</v>
      </c>
      <c r="J53" s="2"/>
      <c r="K53" s="2" t="s">
        <v>380</v>
      </c>
      <c r="L53" s="2" t="s">
        <v>474</v>
      </c>
      <c r="M53" s="3" t="s">
        <v>62</v>
      </c>
      <c r="N53" s="2">
        <v>2</v>
      </c>
      <c r="O53" s="2">
        <v>4</v>
      </c>
      <c r="P53" s="2"/>
      <c r="Q53" s="2"/>
      <c r="R53" s="2"/>
      <c r="S53" s="2"/>
      <c r="T53" s="2"/>
      <c r="U53" s="2" t="s">
        <v>94</v>
      </c>
      <c r="V53" s="2" t="s">
        <v>120</v>
      </c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 t="s">
        <v>458</v>
      </c>
      <c r="AH53" s="2" t="s">
        <v>475</v>
      </c>
      <c r="AI53" s="2" t="s">
        <v>468</v>
      </c>
      <c r="AJ53" s="2" t="s">
        <v>476</v>
      </c>
      <c r="AK53" s="2" t="s">
        <v>382</v>
      </c>
      <c r="AL53" s="2" t="s">
        <v>477</v>
      </c>
      <c r="AM53" s="2" t="s">
        <v>469</v>
      </c>
      <c r="AN53" s="2" t="s">
        <v>459</v>
      </c>
      <c r="AO53" s="2" t="s">
        <v>435</v>
      </c>
      <c r="AP53" s="2"/>
      <c r="AQ53" s="2"/>
      <c r="AR53" s="2"/>
      <c r="AS53" s="2"/>
      <c r="AT53" s="2"/>
      <c r="AU53" s="2"/>
      <c r="AV53" s="2"/>
      <c r="AW53" s="3">
        <v>2</v>
      </c>
      <c r="AX53" s="3">
        <v>2</v>
      </c>
      <c r="AY53" s="4">
        <v>42020</v>
      </c>
      <c r="AZ53" s="10">
        <v>348491.46750000003</v>
      </c>
      <c r="BA53" s="10">
        <v>6286207.8517000005</v>
      </c>
      <c r="BB53" s="2" t="s">
        <v>470</v>
      </c>
    </row>
    <row r="54" spans="1:54" s="3" customFormat="1" x14ac:dyDescent="0.3">
      <c r="A54" s="2" t="s">
        <v>100</v>
      </c>
      <c r="B54" s="2" t="s">
        <v>101</v>
      </c>
      <c r="C54" s="3">
        <v>236</v>
      </c>
      <c r="D54" s="3" t="s">
        <v>56</v>
      </c>
      <c r="F54" s="2" t="s">
        <v>478</v>
      </c>
      <c r="G54" s="2" t="s">
        <v>479</v>
      </c>
      <c r="H54" s="2"/>
      <c r="I54" s="2" t="s">
        <v>480</v>
      </c>
      <c r="J54" s="2"/>
      <c r="K54" s="2" t="s">
        <v>481</v>
      </c>
      <c r="L54" s="2" t="s">
        <v>482</v>
      </c>
      <c r="M54" s="3" t="s">
        <v>56</v>
      </c>
      <c r="N54" s="2">
        <v>2</v>
      </c>
      <c r="O54" s="2"/>
      <c r="P54" s="2"/>
      <c r="Q54" s="2"/>
      <c r="R54" s="2"/>
      <c r="S54" s="2"/>
      <c r="T54" s="2"/>
      <c r="U54" s="2"/>
      <c r="V54" s="2"/>
      <c r="W54" s="2" t="s">
        <v>107</v>
      </c>
      <c r="X54" s="2" t="s">
        <v>119</v>
      </c>
      <c r="Y54" s="2"/>
      <c r="Z54" s="2"/>
      <c r="AA54" s="2"/>
      <c r="AB54" s="2"/>
      <c r="AC54" s="2"/>
      <c r="AD54" s="2"/>
      <c r="AE54" s="2"/>
      <c r="AF54" s="2"/>
      <c r="AG54" s="2" t="s">
        <v>154</v>
      </c>
      <c r="AH54" s="2" t="s">
        <v>155</v>
      </c>
      <c r="AI54" s="2" t="s">
        <v>483</v>
      </c>
      <c r="AJ54" s="2" t="s">
        <v>484</v>
      </c>
      <c r="AK54" s="2" t="s">
        <v>166</v>
      </c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3">
        <v>1</v>
      </c>
      <c r="AX54" s="3">
        <v>2</v>
      </c>
      <c r="AY54" s="4">
        <v>42020</v>
      </c>
      <c r="AZ54" s="10">
        <v>347812.26049999997</v>
      </c>
      <c r="BA54" s="10">
        <v>6291207.3979000002</v>
      </c>
      <c r="BB54" s="2" t="s">
        <v>470</v>
      </c>
    </row>
    <row r="55" spans="1:54" s="3" customFormat="1" x14ac:dyDescent="0.3">
      <c r="A55" s="2" t="s">
        <v>54</v>
      </c>
      <c r="B55" s="2" t="s">
        <v>55</v>
      </c>
      <c r="C55" s="3">
        <v>237</v>
      </c>
      <c r="D55" s="3" t="s">
        <v>56</v>
      </c>
      <c r="F55" s="2" t="s">
        <v>485</v>
      </c>
      <c r="G55" s="2" t="s">
        <v>486</v>
      </c>
      <c r="H55" s="2"/>
      <c r="I55" s="2" t="s">
        <v>487</v>
      </c>
      <c r="J55" s="2"/>
      <c r="K55" s="2" t="s">
        <v>92</v>
      </c>
      <c r="L55" s="2" t="s">
        <v>488</v>
      </c>
      <c r="M55" s="3" t="s">
        <v>56</v>
      </c>
      <c r="N55" s="2">
        <v>11</v>
      </c>
      <c r="O55" s="2"/>
      <c r="P55" s="2"/>
      <c r="Q55" s="2"/>
      <c r="R55" s="2"/>
      <c r="S55" s="2"/>
      <c r="T55" s="2"/>
      <c r="U55" s="2" t="s">
        <v>94</v>
      </c>
      <c r="V55" s="2" t="s">
        <v>276</v>
      </c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 t="s">
        <v>489</v>
      </c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3">
        <v>2</v>
      </c>
      <c r="AX55" s="3">
        <v>4</v>
      </c>
      <c r="AY55" s="4">
        <v>42034</v>
      </c>
      <c r="AZ55" s="10">
        <v>350893</v>
      </c>
      <c r="BA55" s="10">
        <v>6301090</v>
      </c>
      <c r="BB55" s="2" t="s">
        <v>470</v>
      </c>
    </row>
    <row r="56" spans="1:54" s="3" customFormat="1" x14ac:dyDescent="0.3">
      <c r="A56" s="2" t="s">
        <v>100</v>
      </c>
      <c r="B56" s="2" t="s">
        <v>101</v>
      </c>
      <c r="C56" s="3">
        <v>238</v>
      </c>
      <c r="D56" s="3" t="s">
        <v>56</v>
      </c>
      <c r="F56" s="2" t="s">
        <v>490</v>
      </c>
      <c r="G56" s="2" t="s">
        <v>491</v>
      </c>
      <c r="H56" s="2"/>
      <c r="I56" s="2" t="s">
        <v>492</v>
      </c>
      <c r="J56" s="2"/>
      <c r="K56" s="2" t="s">
        <v>481</v>
      </c>
      <c r="L56" s="2" t="s">
        <v>493</v>
      </c>
      <c r="M56" s="3" t="s">
        <v>56</v>
      </c>
      <c r="N56" s="2">
        <v>2</v>
      </c>
      <c r="O56" s="2"/>
      <c r="P56" s="2"/>
      <c r="Q56" s="2"/>
      <c r="R56" s="2"/>
      <c r="S56" s="2"/>
      <c r="T56" s="2"/>
      <c r="U56" s="2"/>
      <c r="V56" s="2"/>
      <c r="W56" s="2" t="s">
        <v>107</v>
      </c>
      <c r="X56" s="2" t="s">
        <v>119</v>
      </c>
      <c r="Y56" s="2"/>
      <c r="Z56" s="2"/>
      <c r="AA56" s="2"/>
      <c r="AB56" s="2"/>
      <c r="AC56" s="2"/>
      <c r="AD56" s="2"/>
      <c r="AE56" s="2"/>
      <c r="AF56" s="2"/>
      <c r="AG56" s="2" t="s">
        <v>494</v>
      </c>
      <c r="AH56" s="2" t="s">
        <v>495</v>
      </c>
      <c r="AI56" s="2" t="s">
        <v>496</v>
      </c>
      <c r="AJ56" s="2" t="s">
        <v>497</v>
      </c>
      <c r="AK56" s="2" t="s">
        <v>498</v>
      </c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3">
        <v>1</v>
      </c>
      <c r="AX56" s="3">
        <v>2</v>
      </c>
      <c r="AY56" s="4">
        <v>42034</v>
      </c>
      <c r="AZ56" s="10">
        <v>347791.19160000002</v>
      </c>
      <c r="BA56" s="10">
        <v>6291347.1503999997</v>
      </c>
      <c r="BB56" s="2" t="s">
        <v>470</v>
      </c>
    </row>
    <row r="57" spans="1:54" s="3" customFormat="1" x14ac:dyDescent="0.3">
      <c r="A57" s="2" t="s">
        <v>54</v>
      </c>
      <c r="B57" s="2" t="s">
        <v>101</v>
      </c>
      <c r="C57" s="3">
        <v>239</v>
      </c>
      <c r="D57" s="3" t="s">
        <v>56</v>
      </c>
      <c r="F57" s="2" t="s">
        <v>499</v>
      </c>
      <c r="G57" s="2" t="s">
        <v>500</v>
      </c>
      <c r="H57" s="2" t="s">
        <v>501</v>
      </c>
      <c r="I57" s="2" t="s">
        <v>502</v>
      </c>
      <c r="J57" s="2" t="s">
        <v>503</v>
      </c>
      <c r="K57" s="2" t="s">
        <v>504</v>
      </c>
      <c r="L57" s="2" t="s">
        <v>505</v>
      </c>
      <c r="M57" s="3" t="s">
        <v>62</v>
      </c>
      <c r="N57" s="2">
        <v>2</v>
      </c>
      <c r="O57" s="2">
        <v>4</v>
      </c>
      <c r="P57" s="2"/>
      <c r="Q57" s="2"/>
      <c r="R57" s="2"/>
      <c r="S57" s="2"/>
      <c r="T57" s="2"/>
      <c r="U57" s="2" t="s">
        <v>63</v>
      </c>
      <c r="V57" s="2" t="s">
        <v>506</v>
      </c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 t="s">
        <v>154</v>
      </c>
      <c r="AH57" s="2" t="s">
        <v>495</v>
      </c>
      <c r="AI57" s="2" t="s">
        <v>388</v>
      </c>
      <c r="AJ57" s="2" t="s">
        <v>155</v>
      </c>
      <c r="AK57" s="2" t="s">
        <v>483</v>
      </c>
      <c r="AL57" s="2" t="s">
        <v>392</v>
      </c>
      <c r="AM57" s="2" t="s">
        <v>484</v>
      </c>
      <c r="AN57" s="2" t="s">
        <v>497</v>
      </c>
      <c r="AO57" s="2" t="s">
        <v>498</v>
      </c>
      <c r="AP57" s="2" t="s">
        <v>393</v>
      </c>
      <c r="AQ57" s="2" t="s">
        <v>507</v>
      </c>
      <c r="AR57" s="2" t="s">
        <v>402</v>
      </c>
      <c r="AS57" s="2" t="s">
        <v>459</v>
      </c>
      <c r="AT57" s="2"/>
      <c r="AU57" s="2"/>
      <c r="AV57" s="2"/>
      <c r="AW57" s="3">
        <v>4</v>
      </c>
      <c r="AX57" s="3">
        <v>2</v>
      </c>
      <c r="AY57" s="4">
        <v>42034</v>
      </c>
      <c r="AZ57" s="10">
        <v>348279.37109999999</v>
      </c>
      <c r="BA57" s="10">
        <v>6287319.6600000001</v>
      </c>
      <c r="BB57" s="2" t="s">
        <v>470</v>
      </c>
    </row>
    <row r="58" spans="1:54" s="3" customFormat="1" x14ac:dyDescent="0.3">
      <c r="A58" s="2" t="s">
        <v>54</v>
      </c>
      <c r="B58" s="2" t="s">
        <v>55</v>
      </c>
      <c r="C58" s="3">
        <v>241</v>
      </c>
      <c r="D58" s="3" t="s">
        <v>62</v>
      </c>
      <c r="E58" s="3">
        <v>10</v>
      </c>
      <c r="F58" s="2" t="s">
        <v>508</v>
      </c>
      <c r="G58" s="2" t="s">
        <v>308</v>
      </c>
      <c r="H58" s="2"/>
      <c r="I58" s="2" t="s">
        <v>309</v>
      </c>
      <c r="J58" s="2"/>
      <c r="K58" s="2" t="s">
        <v>295</v>
      </c>
      <c r="L58" s="2" t="s">
        <v>310</v>
      </c>
      <c r="M58" s="3" t="s">
        <v>56</v>
      </c>
      <c r="N58" s="2">
        <v>4</v>
      </c>
      <c r="O58" s="2"/>
      <c r="P58" s="2"/>
      <c r="Q58" s="2"/>
      <c r="R58" s="2"/>
      <c r="S58" s="2"/>
      <c r="T58" s="2"/>
      <c r="U58" s="2" t="s">
        <v>94</v>
      </c>
      <c r="V58" s="2" t="s">
        <v>140</v>
      </c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 t="s">
        <v>509</v>
      </c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3">
        <v>2</v>
      </c>
      <c r="AX58" s="3">
        <v>3</v>
      </c>
      <c r="AY58" s="4">
        <v>42034</v>
      </c>
      <c r="AZ58" s="10">
        <f>_xlfn.XLOOKUP(F58,[1]Sheet1!$F:$F,[1]Sheet1!$BR:$BR)</f>
        <v>345540.33</v>
      </c>
      <c r="BA58" s="10">
        <f>_xlfn.XLOOKUP(F58,[1]Sheet1!$F:$F,[1]Sheet1!$BS:$BS)</f>
        <v>6287776.1799999997</v>
      </c>
      <c r="BB58" s="2" t="s">
        <v>74</v>
      </c>
    </row>
    <row r="59" spans="1:54" s="3" customFormat="1" x14ac:dyDescent="0.3">
      <c r="A59" s="2" t="s">
        <v>100</v>
      </c>
      <c r="B59" s="2" t="s">
        <v>101</v>
      </c>
      <c r="C59" s="3">
        <v>243</v>
      </c>
      <c r="D59" s="3" t="s">
        <v>56</v>
      </c>
      <c r="F59" s="2" t="s">
        <v>510</v>
      </c>
      <c r="G59" s="2" t="s">
        <v>511</v>
      </c>
      <c r="H59" s="2"/>
      <c r="I59" s="2" t="s">
        <v>512</v>
      </c>
      <c r="J59" s="2"/>
      <c r="K59" s="2" t="s">
        <v>513</v>
      </c>
      <c r="L59" s="2" t="s">
        <v>514</v>
      </c>
      <c r="M59" s="3" t="s">
        <v>56</v>
      </c>
      <c r="N59" s="2">
        <v>2</v>
      </c>
      <c r="O59" s="2"/>
      <c r="P59" s="2"/>
      <c r="Q59" s="2"/>
      <c r="R59" s="2"/>
      <c r="S59" s="2"/>
      <c r="T59" s="2"/>
      <c r="U59" s="2" t="s">
        <v>63</v>
      </c>
      <c r="V59" s="2" t="s">
        <v>140</v>
      </c>
      <c r="W59" s="2"/>
      <c r="X59" s="2"/>
      <c r="Y59" s="2" t="s">
        <v>94</v>
      </c>
      <c r="Z59" s="2" t="s">
        <v>120</v>
      </c>
      <c r="AA59" s="2"/>
      <c r="AB59" s="2"/>
      <c r="AC59" s="2"/>
      <c r="AD59" s="2"/>
      <c r="AE59" s="2"/>
      <c r="AF59" s="2"/>
      <c r="AG59" s="2" t="s">
        <v>390</v>
      </c>
      <c r="AH59" s="2" t="s">
        <v>389</v>
      </c>
      <c r="AI59" s="2" t="s">
        <v>391</v>
      </c>
      <c r="AJ59" s="2" t="s">
        <v>515</v>
      </c>
      <c r="AK59" s="2" t="s">
        <v>394</v>
      </c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3">
        <v>1</v>
      </c>
      <c r="AX59" s="3">
        <v>3</v>
      </c>
      <c r="AY59" s="4">
        <v>42067</v>
      </c>
      <c r="AZ59" s="10">
        <v>347828.82679999998</v>
      </c>
      <c r="BA59" s="10">
        <v>6291205.6629999997</v>
      </c>
      <c r="BB59" s="2" t="s">
        <v>428</v>
      </c>
    </row>
    <row r="60" spans="1:54" s="3" customFormat="1" x14ac:dyDescent="0.3">
      <c r="A60" s="2" t="s">
        <v>54</v>
      </c>
      <c r="B60" s="2" t="s">
        <v>101</v>
      </c>
      <c r="C60" s="3">
        <v>247</v>
      </c>
      <c r="D60" s="3" t="s">
        <v>56</v>
      </c>
      <c r="F60" s="2" t="s">
        <v>516</v>
      </c>
      <c r="G60" s="2" t="s">
        <v>517</v>
      </c>
      <c r="H60" s="2"/>
      <c r="I60" s="2" t="s">
        <v>518</v>
      </c>
      <c r="J60" s="2"/>
      <c r="K60" s="2" t="s">
        <v>116</v>
      </c>
      <c r="L60" s="2" t="s">
        <v>519</v>
      </c>
      <c r="M60" s="3" t="s">
        <v>62</v>
      </c>
      <c r="N60" s="2">
        <v>2</v>
      </c>
      <c r="O60" s="2">
        <v>8</v>
      </c>
      <c r="P60" s="2">
        <v>9</v>
      </c>
      <c r="Q60" s="2">
        <v>10</v>
      </c>
      <c r="R60" s="2"/>
      <c r="S60" s="2"/>
      <c r="T60" s="2"/>
      <c r="U60" s="2"/>
      <c r="V60" s="2"/>
      <c r="W60" s="2" t="s">
        <v>107</v>
      </c>
      <c r="X60" s="2" t="s">
        <v>119</v>
      </c>
      <c r="Y60" s="2"/>
      <c r="Z60" s="2"/>
      <c r="AA60" s="2"/>
      <c r="AB60" s="2"/>
      <c r="AC60" s="2"/>
      <c r="AD60" s="2"/>
      <c r="AE60" s="2"/>
      <c r="AF60" s="2"/>
      <c r="AG60" s="2" t="s">
        <v>494</v>
      </c>
      <c r="AH60" s="2" t="s">
        <v>520</v>
      </c>
      <c r="AI60" s="2" t="s">
        <v>156</v>
      </c>
      <c r="AJ60" s="2" t="s">
        <v>521</v>
      </c>
      <c r="AK60" s="2" t="s">
        <v>484</v>
      </c>
      <c r="AL60" s="2" t="s">
        <v>497</v>
      </c>
      <c r="AM60" s="2" t="s">
        <v>433</v>
      </c>
      <c r="AN60" s="2" t="s">
        <v>522</v>
      </c>
      <c r="AO60" s="2" t="s">
        <v>434</v>
      </c>
      <c r="AP60" s="2" t="s">
        <v>523</v>
      </c>
      <c r="AQ60" s="2"/>
      <c r="AR60" s="2"/>
      <c r="AS60" s="2"/>
      <c r="AT60" s="2"/>
      <c r="AU60" s="2"/>
      <c r="AV60" s="2"/>
      <c r="AW60" s="3">
        <v>2</v>
      </c>
      <c r="AX60" s="3">
        <v>4</v>
      </c>
      <c r="AY60" s="4">
        <v>42067</v>
      </c>
      <c r="AZ60" s="10">
        <v>346743.83</v>
      </c>
      <c r="BA60" s="10">
        <v>6299085.4400000004</v>
      </c>
      <c r="BB60" s="2" t="s">
        <v>300</v>
      </c>
    </row>
    <row r="61" spans="1:54" s="3" customFormat="1" x14ac:dyDescent="0.3">
      <c r="A61" s="2" t="s">
        <v>54</v>
      </c>
      <c r="B61" s="2" t="s">
        <v>101</v>
      </c>
      <c r="C61" s="3">
        <v>248</v>
      </c>
      <c r="D61" s="3" t="s">
        <v>56</v>
      </c>
      <c r="F61" s="2" t="s">
        <v>524</v>
      </c>
      <c r="G61" s="2" t="s">
        <v>525</v>
      </c>
      <c r="H61" s="2"/>
      <c r="I61" s="2" t="s">
        <v>526</v>
      </c>
      <c r="J61" s="2"/>
      <c r="K61" s="2" t="s">
        <v>116</v>
      </c>
      <c r="L61" s="2" t="s">
        <v>527</v>
      </c>
      <c r="M61" s="3" t="s">
        <v>62</v>
      </c>
      <c r="N61" s="2">
        <v>2</v>
      </c>
      <c r="O61" s="2">
        <v>8</v>
      </c>
      <c r="P61" s="2">
        <v>9</v>
      </c>
      <c r="Q61" s="2">
        <v>10</v>
      </c>
      <c r="R61" s="2"/>
      <c r="S61" s="2"/>
      <c r="T61" s="2"/>
      <c r="U61" s="2"/>
      <c r="V61" s="2"/>
      <c r="W61" s="2" t="s">
        <v>107</v>
      </c>
      <c r="X61" s="2" t="s">
        <v>119</v>
      </c>
      <c r="Y61" s="2"/>
      <c r="Z61" s="2"/>
      <c r="AA61" s="2"/>
      <c r="AB61" s="2"/>
      <c r="AC61" s="2"/>
      <c r="AD61" s="2"/>
      <c r="AE61" s="2"/>
      <c r="AF61" s="2"/>
      <c r="AG61" s="2" t="s">
        <v>494</v>
      </c>
      <c r="AH61" s="2" t="s">
        <v>520</v>
      </c>
      <c r="AI61" s="2" t="s">
        <v>496</v>
      </c>
      <c r="AJ61" s="2" t="s">
        <v>156</v>
      </c>
      <c r="AK61" s="2" t="s">
        <v>483</v>
      </c>
      <c r="AL61" s="2" t="s">
        <v>521</v>
      </c>
      <c r="AM61" s="2" t="s">
        <v>484</v>
      </c>
      <c r="AN61" s="2" t="s">
        <v>497</v>
      </c>
      <c r="AO61" s="2" t="s">
        <v>433</v>
      </c>
      <c r="AP61" s="2" t="s">
        <v>522</v>
      </c>
      <c r="AQ61" s="2" t="s">
        <v>434</v>
      </c>
      <c r="AR61" s="2" t="s">
        <v>523</v>
      </c>
      <c r="AS61" s="2"/>
      <c r="AT61" s="2"/>
      <c r="AU61" s="2"/>
      <c r="AV61" s="2"/>
      <c r="AW61" s="3">
        <v>2</v>
      </c>
      <c r="AX61" s="3">
        <v>4</v>
      </c>
      <c r="AY61" s="4">
        <v>42590</v>
      </c>
      <c r="AZ61" s="10">
        <v>346780.06</v>
      </c>
      <c r="BA61" s="10">
        <v>6298848.2800000003</v>
      </c>
      <c r="BB61" s="2" t="s">
        <v>528</v>
      </c>
    </row>
    <row r="62" spans="1:54" s="3" customFormat="1" x14ac:dyDescent="0.3">
      <c r="A62" s="2" t="s">
        <v>100</v>
      </c>
      <c r="B62" s="2" t="s">
        <v>101</v>
      </c>
      <c r="C62" s="3">
        <v>249</v>
      </c>
      <c r="D62" s="3" t="s">
        <v>56</v>
      </c>
      <c r="F62" s="2" t="s">
        <v>529</v>
      </c>
      <c r="G62" s="2" t="s">
        <v>530</v>
      </c>
      <c r="H62" s="2"/>
      <c r="I62" s="2" t="s">
        <v>531</v>
      </c>
      <c r="J62" s="2"/>
      <c r="K62" s="2" t="s">
        <v>532</v>
      </c>
      <c r="L62" s="2" t="s">
        <v>533</v>
      </c>
      <c r="M62" s="3" t="s">
        <v>62</v>
      </c>
      <c r="N62" s="2">
        <v>2</v>
      </c>
      <c r="O62" s="2">
        <v>10</v>
      </c>
      <c r="P62" s="2">
        <v>3</v>
      </c>
      <c r="Q62" s="2">
        <v>4</v>
      </c>
      <c r="R62" s="2"/>
      <c r="S62" s="2"/>
      <c r="T62" s="2"/>
      <c r="U62" s="2" t="s">
        <v>94</v>
      </c>
      <c r="V62" s="2" t="s">
        <v>119</v>
      </c>
      <c r="W62" s="2"/>
      <c r="X62" s="2"/>
      <c r="Y62" s="2" t="s">
        <v>276</v>
      </c>
      <c r="Z62" s="2" t="s">
        <v>107</v>
      </c>
      <c r="AA62" s="2"/>
      <c r="AB62" s="2"/>
      <c r="AC62" s="2"/>
      <c r="AD62" s="2"/>
      <c r="AE62" s="2"/>
      <c r="AF62" s="2"/>
      <c r="AG62" s="2" t="s">
        <v>534</v>
      </c>
      <c r="AH62" s="2" t="s">
        <v>535</v>
      </c>
      <c r="AI62" s="2" t="s">
        <v>536</v>
      </c>
      <c r="AJ62" s="2" t="s">
        <v>537</v>
      </c>
      <c r="AK62" s="2" t="s">
        <v>538</v>
      </c>
      <c r="AL62" s="2" t="s">
        <v>539</v>
      </c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3">
        <v>2</v>
      </c>
      <c r="AX62" s="3" t="s">
        <v>74</v>
      </c>
      <c r="AY62" s="4">
        <v>42067</v>
      </c>
      <c r="AZ62" s="10">
        <v>341866.12699999998</v>
      </c>
      <c r="BA62" s="10">
        <v>6281578.3887</v>
      </c>
      <c r="BB62" s="2" t="s">
        <v>88</v>
      </c>
    </row>
    <row r="63" spans="1:54" s="3" customFormat="1" x14ac:dyDescent="0.3">
      <c r="A63" s="2" t="s">
        <v>100</v>
      </c>
      <c r="B63" s="2" t="s">
        <v>101</v>
      </c>
      <c r="C63" s="3">
        <v>250</v>
      </c>
      <c r="D63" s="3" t="s">
        <v>56</v>
      </c>
      <c r="F63" s="2" t="s">
        <v>540</v>
      </c>
      <c r="G63" s="2" t="s">
        <v>541</v>
      </c>
      <c r="H63" s="2"/>
      <c r="I63" s="2" t="s">
        <v>542</v>
      </c>
      <c r="J63" s="2"/>
      <c r="K63" s="2" t="s">
        <v>532</v>
      </c>
      <c r="L63" s="2" t="s">
        <v>543</v>
      </c>
      <c r="M63" s="3" t="s">
        <v>62</v>
      </c>
      <c r="N63" s="2">
        <v>2</v>
      </c>
      <c r="O63" s="2">
        <v>10</v>
      </c>
      <c r="P63" s="2">
        <v>3</v>
      </c>
      <c r="Q63" s="2">
        <v>4</v>
      </c>
      <c r="R63" s="2"/>
      <c r="S63" s="2"/>
      <c r="T63" s="2"/>
      <c r="U63" s="2" t="s">
        <v>94</v>
      </c>
      <c r="V63" s="2" t="s">
        <v>119</v>
      </c>
      <c r="W63" s="2"/>
      <c r="X63" s="2"/>
      <c r="Y63" s="2" t="s">
        <v>276</v>
      </c>
      <c r="Z63" s="2" t="s">
        <v>107</v>
      </c>
      <c r="AA63" s="2"/>
      <c r="AB63" s="2"/>
      <c r="AC63" s="2"/>
      <c r="AD63" s="2"/>
      <c r="AE63" s="2"/>
      <c r="AF63" s="2"/>
      <c r="AG63" s="2" t="s">
        <v>534</v>
      </c>
      <c r="AH63" s="2" t="s">
        <v>535</v>
      </c>
      <c r="AI63" s="2" t="s">
        <v>536</v>
      </c>
      <c r="AJ63" s="2" t="s">
        <v>537</v>
      </c>
      <c r="AK63" s="2" t="s">
        <v>538</v>
      </c>
      <c r="AL63" s="2" t="s">
        <v>539</v>
      </c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3">
        <v>2</v>
      </c>
      <c r="AX63" s="3">
        <v>3</v>
      </c>
      <c r="AY63" s="4">
        <v>42067</v>
      </c>
      <c r="AZ63" s="10">
        <v>341945.50839999999</v>
      </c>
      <c r="BA63" s="10">
        <v>6281870.8597999997</v>
      </c>
      <c r="BB63" s="2" t="s">
        <v>199</v>
      </c>
    </row>
    <row r="64" spans="1:54" s="3" customFormat="1" x14ac:dyDescent="0.3">
      <c r="A64" s="2" t="s">
        <v>54</v>
      </c>
      <c r="B64" s="2" t="s">
        <v>55</v>
      </c>
      <c r="C64" s="3">
        <v>255</v>
      </c>
      <c r="D64" s="3" t="s">
        <v>56</v>
      </c>
      <c r="F64" s="2" t="s">
        <v>544</v>
      </c>
      <c r="G64" s="2" t="s">
        <v>545</v>
      </c>
      <c r="H64" s="2"/>
      <c r="I64" s="2" t="s">
        <v>546</v>
      </c>
      <c r="J64" s="2"/>
      <c r="K64" s="2" t="s">
        <v>481</v>
      </c>
      <c r="L64" s="2" t="s">
        <v>547</v>
      </c>
      <c r="M64" s="3" t="s">
        <v>62</v>
      </c>
      <c r="N64" s="2">
        <v>12</v>
      </c>
      <c r="O64" s="2">
        <v>9</v>
      </c>
      <c r="P64" s="2">
        <v>7</v>
      </c>
      <c r="Q64" s="2"/>
      <c r="R64" s="2"/>
      <c r="S64" s="2"/>
      <c r="T64" s="2"/>
      <c r="U64" s="2" t="s">
        <v>80</v>
      </c>
      <c r="V64" s="2" t="s">
        <v>82</v>
      </c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 t="s">
        <v>148</v>
      </c>
      <c r="AH64" s="2" t="s">
        <v>142</v>
      </c>
      <c r="AI64" s="2" t="s">
        <v>548</v>
      </c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3">
        <v>2</v>
      </c>
      <c r="AX64" s="3" t="s">
        <v>74</v>
      </c>
      <c r="AY64" s="4">
        <v>42877</v>
      </c>
      <c r="AZ64" s="10">
        <v>346209.34940000001</v>
      </c>
      <c r="BA64" s="10">
        <v>6291674.75</v>
      </c>
      <c r="BB64" s="2" t="s">
        <v>88</v>
      </c>
    </row>
    <row r="65" spans="1:54" s="3" customFormat="1" x14ac:dyDescent="0.3">
      <c r="A65" s="2" t="s">
        <v>54</v>
      </c>
      <c r="B65" s="2" t="s">
        <v>101</v>
      </c>
      <c r="C65" s="3">
        <v>257</v>
      </c>
      <c r="D65" s="3" t="s">
        <v>56</v>
      </c>
      <c r="F65" s="2" t="s">
        <v>549</v>
      </c>
      <c r="G65" s="2" t="s">
        <v>550</v>
      </c>
      <c r="H65" s="2"/>
      <c r="I65" s="2" t="s">
        <v>551</v>
      </c>
      <c r="J65" s="2"/>
      <c r="K65" s="2" t="s">
        <v>160</v>
      </c>
      <c r="L65" s="2" t="s">
        <v>552</v>
      </c>
      <c r="M65" s="3" t="s">
        <v>56</v>
      </c>
      <c r="N65" s="2">
        <v>5</v>
      </c>
      <c r="O65" s="2"/>
      <c r="P65" s="2"/>
      <c r="Q65" s="2"/>
      <c r="R65" s="2"/>
      <c r="S65" s="2"/>
      <c r="T65" s="2"/>
      <c r="U65" s="2" t="s">
        <v>80</v>
      </c>
      <c r="V65" s="2" t="s">
        <v>370</v>
      </c>
      <c r="W65" s="2"/>
      <c r="X65" s="2"/>
      <c r="Y65" s="2" t="s">
        <v>65</v>
      </c>
      <c r="Z65" s="2" t="s">
        <v>204</v>
      </c>
      <c r="AA65" s="2"/>
      <c r="AB65" s="2"/>
      <c r="AC65" s="2"/>
      <c r="AD65" s="2"/>
      <c r="AE65" s="2"/>
      <c r="AF65" s="2"/>
      <c r="AG65" s="2" t="s">
        <v>553</v>
      </c>
      <c r="AH65" s="2" t="s">
        <v>554</v>
      </c>
      <c r="AI65" s="2" t="s">
        <v>555</v>
      </c>
      <c r="AJ65" s="2" t="s">
        <v>556</v>
      </c>
      <c r="AK65" s="2" t="s">
        <v>557</v>
      </c>
      <c r="AL65" s="2" t="s">
        <v>558</v>
      </c>
      <c r="AM65" s="2" t="s">
        <v>559</v>
      </c>
      <c r="AN65" s="2" t="s">
        <v>560</v>
      </c>
      <c r="AO65" s="2" t="s">
        <v>561</v>
      </c>
      <c r="AP65" s="2"/>
      <c r="AQ65" s="2"/>
      <c r="AR65" s="2"/>
      <c r="AS65" s="2"/>
      <c r="AT65" s="2"/>
      <c r="AU65" s="2"/>
      <c r="AV65" s="2"/>
      <c r="AW65" s="3">
        <v>3</v>
      </c>
      <c r="AX65" s="3">
        <v>4</v>
      </c>
      <c r="AY65" s="4">
        <v>42436</v>
      </c>
      <c r="AZ65" s="10">
        <v>353519.68</v>
      </c>
      <c r="BA65" s="10">
        <v>6295592.8257999998</v>
      </c>
      <c r="BB65" s="2" t="s">
        <v>88</v>
      </c>
    </row>
    <row r="66" spans="1:54" s="3" customFormat="1" x14ac:dyDescent="0.3">
      <c r="A66" s="2" t="s">
        <v>54</v>
      </c>
      <c r="B66" s="2" t="s">
        <v>101</v>
      </c>
      <c r="C66" s="3">
        <v>262</v>
      </c>
      <c r="D66" s="3" t="s">
        <v>56</v>
      </c>
      <c r="F66" s="2" t="s">
        <v>562</v>
      </c>
      <c r="G66" s="2" t="s">
        <v>563</v>
      </c>
      <c r="H66" s="2"/>
      <c r="I66" s="2" t="s">
        <v>564</v>
      </c>
      <c r="J66" s="2"/>
      <c r="K66" s="2" t="s">
        <v>504</v>
      </c>
      <c r="L66" s="2" t="s">
        <v>565</v>
      </c>
      <c r="M66" s="3" t="s">
        <v>56</v>
      </c>
      <c r="N66" s="2">
        <v>2</v>
      </c>
      <c r="O66" s="2"/>
      <c r="P66" s="2"/>
      <c r="Q66" s="2"/>
      <c r="R66" s="2"/>
      <c r="S66" s="2"/>
      <c r="T66" s="2"/>
      <c r="U66" s="2"/>
      <c r="V66" s="2"/>
      <c r="W66" s="2" t="s">
        <v>107</v>
      </c>
      <c r="X66" s="2" t="s">
        <v>119</v>
      </c>
      <c r="Y66" s="2"/>
      <c r="Z66" s="2"/>
      <c r="AA66" s="2" t="s">
        <v>107</v>
      </c>
      <c r="AB66" s="2" t="s">
        <v>566</v>
      </c>
      <c r="AC66" s="2"/>
      <c r="AD66" s="2"/>
      <c r="AE66" s="2"/>
      <c r="AF66" s="2"/>
      <c r="AG66" s="2" t="s">
        <v>494</v>
      </c>
      <c r="AH66" s="2" t="s">
        <v>475</v>
      </c>
      <c r="AI66" s="2" t="s">
        <v>496</v>
      </c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3">
        <v>2</v>
      </c>
      <c r="AX66" s="3" t="s">
        <v>74</v>
      </c>
      <c r="AY66" s="4">
        <v>42489</v>
      </c>
      <c r="AZ66" s="10">
        <v>348267.84049999999</v>
      </c>
      <c r="BA66" s="10">
        <v>6287444.2577</v>
      </c>
      <c r="BB66" s="2" t="s">
        <v>567</v>
      </c>
    </row>
    <row r="67" spans="1:54" s="3" customFormat="1" x14ac:dyDescent="0.3">
      <c r="A67" s="2" t="s">
        <v>54</v>
      </c>
      <c r="B67" s="2" t="s">
        <v>101</v>
      </c>
      <c r="C67" s="3">
        <v>263</v>
      </c>
      <c r="D67" s="3" t="s">
        <v>56</v>
      </c>
      <c r="F67" s="2" t="s">
        <v>568</v>
      </c>
      <c r="G67" s="2" t="s">
        <v>569</v>
      </c>
      <c r="H67" s="2"/>
      <c r="I67" s="2" t="s">
        <v>570</v>
      </c>
      <c r="J67" s="2"/>
      <c r="K67" s="2" t="s">
        <v>185</v>
      </c>
      <c r="L67" s="2" t="s">
        <v>571</v>
      </c>
      <c r="M67" s="3" t="s">
        <v>62</v>
      </c>
      <c r="N67" s="2">
        <v>2</v>
      </c>
      <c r="O67" s="2">
        <v>9</v>
      </c>
      <c r="P67" s="2">
        <v>11</v>
      </c>
      <c r="Q67" s="2"/>
      <c r="R67" s="2"/>
      <c r="S67" s="2"/>
      <c r="T67" s="2"/>
      <c r="U67" s="2" t="s">
        <v>94</v>
      </c>
      <c r="V67" s="2" t="s">
        <v>120</v>
      </c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 t="s">
        <v>494</v>
      </c>
      <c r="AH67" s="2" t="s">
        <v>359</v>
      </c>
      <c r="AI67" s="2" t="s">
        <v>111</v>
      </c>
      <c r="AJ67" s="2" t="s">
        <v>572</v>
      </c>
      <c r="AK67" s="2" t="s">
        <v>434</v>
      </c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3">
        <v>3</v>
      </c>
      <c r="AX67" s="3">
        <v>2</v>
      </c>
      <c r="AY67" s="4">
        <v>42516</v>
      </c>
      <c r="AZ67" s="10">
        <v>347234.14840000001</v>
      </c>
      <c r="BA67" s="10">
        <v>6304104.3041000003</v>
      </c>
      <c r="BB67" s="2" t="s">
        <v>573</v>
      </c>
    </row>
    <row r="68" spans="1:54" s="3" customFormat="1" x14ac:dyDescent="0.3">
      <c r="A68" s="2" t="s">
        <v>54</v>
      </c>
      <c r="B68" s="2" t="s">
        <v>101</v>
      </c>
      <c r="C68" s="3">
        <v>264</v>
      </c>
      <c r="D68" s="3" t="s">
        <v>56</v>
      </c>
      <c r="F68" s="2" t="s">
        <v>574</v>
      </c>
      <c r="G68" s="2" t="s">
        <v>575</v>
      </c>
      <c r="H68" s="2"/>
      <c r="I68" s="2" t="s">
        <v>576</v>
      </c>
      <c r="J68" s="2"/>
      <c r="K68" s="2" t="s">
        <v>116</v>
      </c>
      <c r="L68" s="2" t="s">
        <v>577</v>
      </c>
      <c r="M68" s="3" t="s">
        <v>62</v>
      </c>
      <c r="N68" s="2">
        <v>2</v>
      </c>
      <c r="O68" s="2">
        <v>8</v>
      </c>
      <c r="P68" s="2">
        <v>9</v>
      </c>
      <c r="Q68" s="2">
        <v>13</v>
      </c>
      <c r="R68" s="2"/>
      <c r="S68" s="2"/>
      <c r="T68" s="2"/>
      <c r="U68" s="2"/>
      <c r="V68" s="2"/>
      <c r="W68" s="2" t="s">
        <v>107</v>
      </c>
      <c r="X68" s="2" t="s">
        <v>119</v>
      </c>
      <c r="Y68" s="2"/>
      <c r="Z68" s="2"/>
      <c r="AA68" s="2"/>
      <c r="AB68" s="2"/>
      <c r="AC68" s="2"/>
      <c r="AD68" s="2"/>
      <c r="AE68" s="2"/>
      <c r="AF68" s="2"/>
      <c r="AG68" s="2" t="s">
        <v>523</v>
      </c>
      <c r="AH68" s="2" t="s">
        <v>389</v>
      </c>
      <c r="AI68" s="2" t="s">
        <v>156</v>
      </c>
      <c r="AJ68" s="2" t="s">
        <v>394</v>
      </c>
      <c r="AK68" s="2" t="s">
        <v>469</v>
      </c>
      <c r="AL68" s="2" t="s">
        <v>578</v>
      </c>
      <c r="AM68" s="2" t="s">
        <v>522</v>
      </c>
      <c r="AN68" s="2" t="s">
        <v>579</v>
      </c>
      <c r="AO68" s="2" t="s">
        <v>580</v>
      </c>
      <c r="AP68" s="2"/>
      <c r="AQ68" s="2"/>
      <c r="AR68" s="2"/>
      <c r="AS68" s="2"/>
      <c r="AT68" s="2"/>
      <c r="AU68" s="2"/>
      <c r="AV68" s="2"/>
      <c r="AW68" s="3">
        <v>4</v>
      </c>
      <c r="AX68" s="3">
        <v>4</v>
      </c>
      <c r="AY68" s="4">
        <v>42522</v>
      </c>
      <c r="AZ68" s="10">
        <v>346966.58</v>
      </c>
      <c r="BA68" s="10">
        <v>6298516.1299999999</v>
      </c>
      <c r="BB68" s="2" t="s">
        <v>88</v>
      </c>
    </row>
    <row r="69" spans="1:54" s="3" customFormat="1" x14ac:dyDescent="0.3">
      <c r="A69" s="2" t="s">
        <v>54</v>
      </c>
      <c r="B69" s="2" t="s">
        <v>101</v>
      </c>
      <c r="C69" s="3">
        <v>265</v>
      </c>
      <c r="D69" s="3" t="s">
        <v>56</v>
      </c>
      <c r="F69" s="2" t="s">
        <v>581</v>
      </c>
      <c r="G69" s="2" t="s">
        <v>582</v>
      </c>
      <c r="H69" s="2"/>
      <c r="I69" s="2" t="s">
        <v>583</v>
      </c>
      <c r="J69" s="2"/>
      <c r="K69" s="2" t="s">
        <v>584</v>
      </c>
      <c r="L69" s="2" t="s">
        <v>585</v>
      </c>
      <c r="M69" s="3" t="s">
        <v>56</v>
      </c>
      <c r="N69" s="2">
        <v>2</v>
      </c>
      <c r="O69" s="2"/>
      <c r="P69" s="2"/>
      <c r="Q69" s="2"/>
      <c r="R69" s="2"/>
      <c r="S69" s="2"/>
      <c r="T69" s="2"/>
      <c r="U69" s="2" t="s">
        <v>94</v>
      </c>
      <c r="V69" s="2" t="s">
        <v>119</v>
      </c>
      <c r="W69" s="2"/>
      <c r="X69" s="2"/>
      <c r="Y69" s="2"/>
      <c r="Z69" s="2"/>
      <c r="AA69" s="2" t="s">
        <v>204</v>
      </c>
      <c r="AB69" s="2" t="s">
        <v>119</v>
      </c>
      <c r="AC69" s="2"/>
      <c r="AD69" s="2"/>
      <c r="AE69" s="2"/>
      <c r="AF69" s="2"/>
      <c r="AG69" s="2" t="s">
        <v>586</v>
      </c>
      <c r="AH69" s="2" t="s">
        <v>412</v>
      </c>
      <c r="AI69" s="2" t="s">
        <v>520</v>
      </c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3">
        <v>4</v>
      </c>
      <c r="AX69" s="3">
        <v>2</v>
      </c>
      <c r="AY69" s="4">
        <v>42522</v>
      </c>
      <c r="AZ69" s="10">
        <v>342809.34100000001</v>
      </c>
      <c r="BA69" s="10">
        <v>6306823.6393999998</v>
      </c>
      <c r="BB69" s="2" t="s">
        <v>333</v>
      </c>
    </row>
    <row r="70" spans="1:54" s="3" customFormat="1" x14ac:dyDescent="0.3">
      <c r="A70" s="2" t="s">
        <v>54</v>
      </c>
      <c r="B70" s="2" t="s">
        <v>55</v>
      </c>
      <c r="C70" s="3">
        <v>268</v>
      </c>
      <c r="D70" s="3" t="s">
        <v>62</v>
      </c>
      <c r="E70" s="3">
        <v>7</v>
      </c>
      <c r="F70" s="2" t="s">
        <v>587</v>
      </c>
      <c r="G70" s="2" t="s">
        <v>308</v>
      </c>
      <c r="H70" s="2"/>
      <c r="I70" s="2" t="s">
        <v>309</v>
      </c>
      <c r="J70" s="2"/>
      <c r="K70" s="2" t="s">
        <v>295</v>
      </c>
      <c r="L70" s="2" t="s">
        <v>310</v>
      </c>
      <c r="M70" s="3" t="s">
        <v>56</v>
      </c>
      <c r="N70" s="2">
        <v>2</v>
      </c>
      <c r="O70" s="2"/>
      <c r="P70" s="2"/>
      <c r="Q70" s="2"/>
      <c r="R70" s="2"/>
      <c r="S70" s="2"/>
      <c r="T70" s="2"/>
      <c r="U70" s="2" t="s">
        <v>94</v>
      </c>
      <c r="V70" s="2" t="s">
        <v>373</v>
      </c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 t="s">
        <v>357</v>
      </c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3">
        <v>4</v>
      </c>
      <c r="AX70" s="3" t="s">
        <v>74</v>
      </c>
      <c r="AY70" s="4">
        <v>42522</v>
      </c>
      <c r="AZ70" s="10">
        <f>_xlfn.XLOOKUP(F70,[1]Sheet1!$F:$F,[1]Sheet1!$BR:$BR)</f>
        <v>345540.33</v>
      </c>
      <c r="BA70" s="10">
        <f>_xlfn.XLOOKUP(F70,[1]Sheet1!$F:$F,[1]Sheet1!$BS:$BS)</f>
        <v>6287776.1799999997</v>
      </c>
      <c r="BB70" s="2" t="s">
        <v>88</v>
      </c>
    </row>
    <row r="71" spans="1:54" s="3" customFormat="1" x14ac:dyDescent="0.3">
      <c r="A71" s="2" t="s">
        <v>54</v>
      </c>
      <c r="B71" s="2" t="s">
        <v>55</v>
      </c>
      <c r="C71" s="3">
        <v>269</v>
      </c>
      <c r="D71" s="3" t="s">
        <v>62</v>
      </c>
      <c r="E71" s="3" t="s">
        <v>588</v>
      </c>
      <c r="F71" s="2" t="s">
        <v>589</v>
      </c>
      <c r="G71" s="2" t="s">
        <v>308</v>
      </c>
      <c r="H71" s="2"/>
      <c r="I71" s="2" t="s">
        <v>309</v>
      </c>
      <c r="J71" s="2"/>
      <c r="K71" s="2" t="s">
        <v>295</v>
      </c>
      <c r="L71" s="2" t="s">
        <v>310</v>
      </c>
      <c r="M71" s="3" t="s">
        <v>56</v>
      </c>
      <c r="N71" s="2">
        <v>3</v>
      </c>
      <c r="O71" s="2"/>
      <c r="P71" s="2"/>
      <c r="Q71" s="2"/>
      <c r="R71" s="2"/>
      <c r="S71" s="2"/>
      <c r="T71" s="2"/>
      <c r="U71" s="2" t="s">
        <v>94</v>
      </c>
      <c r="V71" s="2" t="s">
        <v>140</v>
      </c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 t="s">
        <v>590</v>
      </c>
      <c r="AH71" s="2" t="s">
        <v>591</v>
      </c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3">
        <v>2</v>
      </c>
      <c r="AX71" s="3" t="s">
        <v>74</v>
      </c>
      <c r="AY71" s="4">
        <v>42522</v>
      </c>
      <c r="AZ71" s="10">
        <f>_xlfn.XLOOKUP(F71,[1]Sheet1!$F:$F,[1]Sheet1!$BR:$BR)</f>
        <v>345540.33</v>
      </c>
      <c r="BA71" s="10">
        <f>_xlfn.XLOOKUP(F71,[1]Sheet1!$F:$F,[1]Sheet1!$BS:$BS)</f>
        <v>6287776.1799999997</v>
      </c>
      <c r="BB71" s="2" t="s">
        <v>592</v>
      </c>
    </row>
    <row r="72" spans="1:54" s="3" customFormat="1" x14ac:dyDescent="0.3">
      <c r="A72" s="2" t="s">
        <v>54</v>
      </c>
      <c r="B72" s="2" t="s">
        <v>101</v>
      </c>
      <c r="C72" s="3">
        <v>270</v>
      </c>
      <c r="D72" s="3" t="s">
        <v>56</v>
      </c>
      <c r="F72" s="2" t="s">
        <v>593</v>
      </c>
      <c r="G72" s="2" t="s">
        <v>594</v>
      </c>
      <c r="H72" s="2"/>
      <c r="I72" s="2" t="s">
        <v>595</v>
      </c>
      <c r="J72" s="2"/>
      <c r="K72" s="2" t="s">
        <v>116</v>
      </c>
      <c r="L72" s="2" t="s">
        <v>596</v>
      </c>
      <c r="M72" s="3" t="s">
        <v>56</v>
      </c>
      <c r="N72" s="2">
        <v>5</v>
      </c>
      <c r="O72" s="2"/>
      <c r="P72" s="2"/>
      <c r="Q72" s="2"/>
      <c r="R72" s="2"/>
      <c r="S72" s="2"/>
      <c r="T72" s="2"/>
      <c r="U72" s="2" t="s">
        <v>80</v>
      </c>
      <c r="V72" s="2" t="s">
        <v>119</v>
      </c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 t="s">
        <v>597</v>
      </c>
      <c r="AH72" s="2" t="s">
        <v>553</v>
      </c>
      <c r="AI72" s="2" t="s">
        <v>554</v>
      </c>
      <c r="AJ72" s="2" t="s">
        <v>555</v>
      </c>
      <c r="AK72" s="2" t="s">
        <v>557</v>
      </c>
      <c r="AL72" s="2" t="s">
        <v>561</v>
      </c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3">
        <v>2</v>
      </c>
      <c r="AX72" s="3">
        <v>4</v>
      </c>
      <c r="AY72" s="4">
        <v>42522</v>
      </c>
      <c r="AZ72" s="10">
        <v>346022.13347585598</v>
      </c>
      <c r="BA72" s="10">
        <v>6296456.4117351696</v>
      </c>
      <c r="BB72" s="2" t="s">
        <v>88</v>
      </c>
    </row>
    <row r="73" spans="1:54" s="3" customFormat="1" x14ac:dyDescent="0.3">
      <c r="A73" s="2" t="s">
        <v>54</v>
      </c>
      <c r="B73" s="2" t="s">
        <v>101</v>
      </c>
      <c r="C73" s="3">
        <v>271</v>
      </c>
      <c r="D73" s="3" t="s">
        <v>56</v>
      </c>
      <c r="F73" s="2" t="s">
        <v>598</v>
      </c>
      <c r="G73" s="2" t="s">
        <v>599</v>
      </c>
      <c r="H73" s="2"/>
      <c r="I73" s="2" t="s">
        <v>600</v>
      </c>
      <c r="J73" s="2"/>
      <c r="K73" s="2" t="s">
        <v>160</v>
      </c>
      <c r="L73" s="2" t="s">
        <v>601</v>
      </c>
      <c r="M73" s="3" t="s">
        <v>56</v>
      </c>
      <c r="N73" s="2">
        <v>5</v>
      </c>
      <c r="O73" s="2"/>
      <c r="P73" s="2"/>
      <c r="Q73" s="2"/>
      <c r="R73" s="2"/>
      <c r="S73" s="2"/>
      <c r="T73" s="2"/>
      <c r="U73" s="2" t="s">
        <v>80</v>
      </c>
      <c r="V73" s="2" t="s">
        <v>119</v>
      </c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 t="s">
        <v>602</v>
      </c>
      <c r="AH73" s="2" t="s">
        <v>603</v>
      </c>
      <c r="AI73" s="2" t="s">
        <v>604</v>
      </c>
      <c r="AJ73" s="2" t="s">
        <v>605</v>
      </c>
      <c r="AK73" s="2" t="s">
        <v>606</v>
      </c>
      <c r="AL73" s="2" t="s">
        <v>607</v>
      </c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3">
        <v>3</v>
      </c>
      <c r="AX73" s="3" t="s">
        <v>74</v>
      </c>
      <c r="AY73" s="4">
        <v>42552</v>
      </c>
      <c r="AZ73" s="10">
        <v>348617.9584</v>
      </c>
      <c r="BA73" s="10">
        <v>6297033.2955</v>
      </c>
      <c r="BB73" s="2" t="s">
        <v>88</v>
      </c>
    </row>
    <row r="74" spans="1:54" s="3" customFormat="1" x14ac:dyDescent="0.3">
      <c r="A74" s="2" t="s">
        <v>54</v>
      </c>
      <c r="B74" s="2" t="s">
        <v>101</v>
      </c>
      <c r="C74" s="3">
        <v>272</v>
      </c>
      <c r="D74" s="3" t="s">
        <v>56</v>
      </c>
      <c r="F74" s="2" t="s">
        <v>608</v>
      </c>
      <c r="G74" s="2" t="s">
        <v>609</v>
      </c>
      <c r="H74" s="2"/>
      <c r="I74" s="2" t="s">
        <v>610</v>
      </c>
      <c r="J74" s="2"/>
      <c r="K74" s="2" t="s">
        <v>116</v>
      </c>
      <c r="L74" s="2" t="s">
        <v>611</v>
      </c>
      <c r="M74" s="3" t="s">
        <v>56</v>
      </c>
      <c r="N74" s="2">
        <v>5</v>
      </c>
      <c r="O74" s="2"/>
      <c r="P74" s="2"/>
      <c r="Q74" s="2"/>
      <c r="R74" s="2"/>
      <c r="S74" s="2"/>
      <c r="T74" s="2"/>
      <c r="U74" s="2" t="s">
        <v>80</v>
      </c>
      <c r="V74" s="2" t="s">
        <v>119</v>
      </c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 t="s">
        <v>602</v>
      </c>
      <c r="AH74" s="2" t="s">
        <v>603</v>
      </c>
      <c r="AI74" s="2" t="s">
        <v>604</v>
      </c>
      <c r="AJ74" s="2" t="s">
        <v>605</v>
      </c>
      <c r="AK74" s="2" t="s">
        <v>606</v>
      </c>
      <c r="AL74" s="2" t="s">
        <v>607</v>
      </c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3">
        <v>2</v>
      </c>
      <c r="AX74" s="3">
        <v>4</v>
      </c>
      <c r="AY74" s="4">
        <v>42552</v>
      </c>
      <c r="AZ74" s="10">
        <v>346025.17048778897</v>
      </c>
      <c r="BA74" s="10">
        <v>6296416.5244395602</v>
      </c>
      <c r="BB74" s="2" t="s">
        <v>74</v>
      </c>
    </row>
    <row r="75" spans="1:54" s="3" customFormat="1" x14ac:dyDescent="0.3">
      <c r="A75" s="2" t="s">
        <v>54</v>
      </c>
      <c r="B75" s="2" t="s">
        <v>101</v>
      </c>
      <c r="C75" s="3">
        <v>273</v>
      </c>
      <c r="D75" s="3" t="s">
        <v>56</v>
      </c>
      <c r="F75" s="2" t="s">
        <v>612</v>
      </c>
      <c r="G75" s="2" t="s">
        <v>613</v>
      </c>
      <c r="H75" s="2"/>
      <c r="I75" s="2" t="s">
        <v>614</v>
      </c>
      <c r="J75" s="2"/>
      <c r="K75" s="2" t="s">
        <v>160</v>
      </c>
      <c r="L75" s="2" t="s">
        <v>615</v>
      </c>
      <c r="M75" s="3" t="s">
        <v>56</v>
      </c>
      <c r="N75" s="2">
        <v>5</v>
      </c>
      <c r="O75" s="2"/>
      <c r="P75" s="2"/>
      <c r="Q75" s="2"/>
      <c r="R75" s="2"/>
      <c r="S75" s="2"/>
      <c r="T75" s="2"/>
      <c r="U75" s="2" t="s">
        <v>80</v>
      </c>
      <c r="V75" s="2" t="s">
        <v>370</v>
      </c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 t="s">
        <v>553</v>
      </c>
      <c r="AH75" s="2" t="s">
        <v>554</v>
      </c>
      <c r="AI75" s="2" t="s">
        <v>555</v>
      </c>
      <c r="AJ75" s="2" t="s">
        <v>557</v>
      </c>
      <c r="AK75" s="2" t="s">
        <v>558</v>
      </c>
      <c r="AL75" s="2" t="s">
        <v>559</v>
      </c>
      <c r="AM75" s="2" t="s">
        <v>560</v>
      </c>
      <c r="AN75" s="2" t="s">
        <v>561</v>
      </c>
      <c r="AO75" s="2"/>
      <c r="AP75" s="2"/>
      <c r="AQ75" s="2"/>
      <c r="AR75" s="2"/>
      <c r="AS75" s="2"/>
      <c r="AT75" s="2"/>
      <c r="AU75" s="2"/>
      <c r="AV75" s="2"/>
      <c r="AW75" s="3">
        <v>2</v>
      </c>
      <c r="AX75" s="3">
        <v>5</v>
      </c>
      <c r="AY75" s="4">
        <v>42552</v>
      </c>
      <c r="AZ75" s="10">
        <v>348682.43969999999</v>
      </c>
      <c r="BA75" s="10">
        <v>6297083.3296999997</v>
      </c>
      <c r="BB75" s="2" t="s">
        <v>616</v>
      </c>
    </row>
    <row r="76" spans="1:54" s="3" customFormat="1" x14ac:dyDescent="0.3">
      <c r="A76" s="2" t="s">
        <v>54</v>
      </c>
      <c r="B76" s="2" t="s">
        <v>101</v>
      </c>
      <c r="C76" s="3">
        <v>274</v>
      </c>
      <c r="D76" s="3" t="s">
        <v>56</v>
      </c>
      <c r="F76" s="2" t="s">
        <v>617</v>
      </c>
      <c r="G76" s="2" t="s">
        <v>618</v>
      </c>
      <c r="H76" s="2"/>
      <c r="I76" s="2" t="s">
        <v>619</v>
      </c>
      <c r="J76" s="2"/>
      <c r="K76" s="2" t="s">
        <v>160</v>
      </c>
      <c r="L76" s="2" t="s">
        <v>620</v>
      </c>
      <c r="M76" s="3" t="s">
        <v>56</v>
      </c>
      <c r="N76" s="2">
        <v>5</v>
      </c>
      <c r="O76" s="2"/>
      <c r="P76" s="2"/>
      <c r="Q76" s="2"/>
      <c r="R76" s="2"/>
      <c r="S76" s="2"/>
      <c r="T76" s="2"/>
      <c r="U76" s="2" t="s">
        <v>80</v>
      </c>
      <c r="V76" s="2" t="s">
        <v>188</v>
      </c>
      <c r="W76" s="2"/>
      <c r="X76" s="2"/>
      <c r="Y76" s="2" t="s">
        <v>65</v>
      </c>
      <c r="Z76" s="2" t="s">
        <v>187</v>
      </c>
      <c r="AA76" s="2"/>
      <c r="AB76" s="2"/>
      <c r="AC76" s="2"/>
      <c r="AD76" s="2"/>
      <c r="AE76" s="2"/>
      <c r="AF76" s="2"/>
      <c r="AG76" s="2" t="s">
        <v>602</v>
      </c>
      <c r="AH76" s="2" t="s">
        <v>621</v>
      </c>
      <c r="AI76" s="2" t="s">
        <v>603</v>
      </c>
      <c r="AJ76" s="2" t="s">
        <v>604</v>
      </c>
      <c r="AK76" s="2" t="s">
        <v>622</v>
      </c>
      <c r="AL76" s="2" t="s">
        <v>623</v>
      </c>
      <c r="AM76" s="2" t="s">
        <v>605</v>
      </c>
      <c r="AN76" s="2" t="s">
        <v>606</v>
      </c>
      <c r="AO76" s="2" t="s">
        <v>607</v>
      </c>
      <c r="AP76" s="2"/>
      <c r="AQ76" s="2"/>
      <c r="AR76" s="2"/>
      <c r="AS76" s="2"/>
      <c r="AT76" s="2"/>
      <c r="AU76" s="2"/>
      <c r="AV76" s="2"/>
      <c r="AW76" s="3">
        <v>3</v>
      </c>
      <c r="AX76" s="3">
        <v>5</v>
      </c>
      <c r="AY76" s="4">
        <v>42552</v>
      </c>
      <c r="AZ76" s="10">
        <v>353516.8947</v>
      </c>
      <c r="BA76" s="10">
        <v>6295579.6183000002</v>
      </c>
      <c r="BB76" s="2" t="s">
        <v>88</v>
      </c>
    </row>
    <row r="77" spans="1:54" s="3" customFormat="1" x14ac:dyDescent="0.3">
      <c r="A77" s="2" t="s">
        <v>54</v>
      </c>
      <c r="B77" s="2" t="s">
        <v>101</v>
      </c>
      <c r="C77" s="3">
        <v>275</v>
      </c>
      <c r="D77" s="3" t="s">
        <v>56</v>
      </c>
      <c r="F77" s="2" t="s">
        <v>624</v>
      </c>
      <c r="G77" s="2" t="s">
        <v>625</v>
      </c>
      <c r="H77" s="2"/>
      <c r="I77" s="2" t="s">
        <v>626</v>
      </c>
      <c r="J77" s="2"/>
      <c r="K77" s="2" t="s">
        <v>116</v>
      </c>
      <c r="L77" s="2" t="s">
        <v>627</v>
      </c>
      <c r="M77" s="3" t="s">
        <v>56</v>
      </c>
      <c r="N77" s="2">
        <v>5</v>
      </c>
      <c r="O77" s="2"/>
      <c r="P77" s="2"/>
      <c r="Q77" s="2"/>
      <c r="R77" s="2"/>
      <c r="S77" s="2"/>
      <c r="T77" s="2"/>
      <c r="U77" s="2"/>
      <c r="V77" s="2"/>
      <c r="W77" s="2" t="s">
        <v>118</v>
      </c>
      <c r="X77" s="2" t="s">
        <v>119</v>
      </c>
      <c r="Y77" s="2" t="s">
        <v>120</v>
      </c>
      <c r="Z77" s="2" t="s">
        <v>121</v>
      </c>
      <c r="AA77" s="2"/>
      <c r="AB77" s="2"/>
      <c r="AC77" s="2"/>
      <c r="AD77" s="2"/>
      <c r="AE77" s="2"/>
      <c r="AF77" s="2"/>
      <c r="AG77" s="2" t="s">
        <v>597</v>
      </c>
      <c r="AH77" s="2" t="s">
        <v>628</v>
      </c>
      <c r="AI77" s="2" t="s">
        <v>629</v>
      </c>
      <c r="AJ77" s="2" t="s">
        <v>630</v>
      </c>
      <c r="AK77" s="2" t="s">
        <v>631</v>
      </c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3">
        <v>3</v>
      </c>
      <c r="AX77" s="3">
        <v>4</v>
      </c>
      <c r="AY77" s="4">
        <v>42552</v>
      </c>
      <c r="AZ77" s="10">
        <v>346337.70539818599</v>
      </c>
      <c r="BA77" s="10">
        <v>6299501.4622759903</v>
      </c>
      <c r="BB77" s="2" t="s">
        <v>632</v>
      </c>
    </row>
    <row r="78" spans="1:54" s="3" customFormat="1" x14ac:dyDescent="0.3">
      <c r="A78" s="2" t="s">
        <v>54</v>
      </c>
      <c r="B78" s="2" t="s">
        <v>101</v>
      </c>
      <c r="C78" s="3">
        <v>277</v>
      </c>
      <c r="D78" s="3" t="s">
        <v>56</v>
      </c>
      <c r="F78" s="2" t="s">
        <v>633</v>
      </c>
      <c r="G78" s="2" t="s">
        <v>634</v>
      </c>
      <c r="H78" s="2"/>
      <c r="I78" s="2" t="s">
        <v>635</v>
      </c>
      <c r="J78" s="2"/>
      <c r="K78" s="2" t="s">
        <v>209</v>
      </c>
      <c r="L78" s="2" t="s">
        <v>636</v>
      </c>
      <c r="M78" s="3" t="s">
        <v>56</v>
      </c>
      <c r="N78" s="2">
        <v>3</v>
      </c>
      <c r="O78" s="2"/>
      <c r="P78" s="2"/>
      <c r="Q78" s="2"/>
      <c r="R78" s="2"/>
      <c r="S78" s="2"/>
      <c r="T78" s="2"/>
      <c r="U78" s="2"/>
      <c r="V78" s="2"/>
      <c r="W78" s="2" t="s">
        <v>118</v>
      </c>
      <c r="X78" s="2" t="s">
        <v>106</v>
      </c>
      <c r="Y78" s="2"/>
      <c r="Z78" s="2"/>
      <c r="AA78" s="2"/>
      <c r="AB78" s="2"/>
      <c r="AC78" s="2"/>
      <c r="AD78" s="2"/>
      <c r="AE78" s="2"/>
      <c r="AF78" s="2"/>
      <c r="AG78" s="2" t="s">
        <v>637</v>
      </c>
      <c r="AH78" s="2" t="s">
        <v>332</v>
      </c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3">
        <v>2</v>
      </c>
      <c r="AX78" s="3" t="s">
        <v>74</v>
      </c>
      <c r="AY78" s="4">
        <v>42559</v>
      </c>
      <c r="AZ78" s="10">
        <v>352636.11469999998</v>
      </c>
      <c r="BA78" s="10">
        <v>6286935.8283000002</v>
      </c>
      <c r="BB78" s="2" t="s">
        <v>88</v>
      </c>
    </row>
    <row r="79" spans="1:54" s="3" customFormat="1" x14ac:dyDescent="0.3">
      <c r="A79" s="2" t="s">
        <v>54</v>
      </c>
      <c r="B79" s="2" t="s">
        <v>101</v>
      </c>
      <c r="C79" s="3">
        <v>279</v>
      </c>
      <c r="D79" s="3" t="s">
        <v>56</v>
      </c>
      <c r="F79" s="2" t="s">
        <v>638</v>
      </c>
      <c r="G79" s="2" t="s">
        <v>639</v>
      </c>
      <c r="H79" s="2"/>
      <c r="I79" s="2" t="s">
        <v>640</v>
      </c>
      <c r="J79" s="2"/>
      <c r="K79" s="2" t="s">
        <v>116</v>
      </c>
      <c r="L79" s="2" t="s">
        <v>641</v>
      </c>
      <c r="M79" s="3" t="s">
        <v>56</v>
      </c>
      <c r="N79" s="2">
        <v>5</v>
      </c>
      <c r="O79" s="2"/>
      <c r="P79" s="2"/>
      <c r="Q79" s="2"/>
      <c r="R79" s="2"/>
      <c r="S79" s="2"/>
      <c r="T79" s="2"/>
      <c r="U79" s="2" t="s">
        <v>642</v>
      </c>
      <c r="V79" s="2" t="s">
        <v>643</v>
      </c>
      <c r="W79" s="2"/>
      <c r="X79" s="2"/>
      <c r="Y79" s="2" t="s">
        <v>140</v>
      </c>
      <c r="Z79" s="2" t="s">
        <v>644</v>
      </c>
      <c r="AA79" s="2"/>
      <c r="AB79" s="2"/>
      <c r="AC79" s="2"/>
      <c r="AD79" s="2"/>
      <c r="AE79" s="2"/>
      <c r="AF79" s="2"/>
      <c r="AG79" s="2" t="s">
        <v>165</v>
      </c>
      <c r="AH79" s="2" t="s">
        <v>554</v>
      </c>
      <c r="AI79" s="2" t="s">
        <v>645</v>
      </c>
      <c r="AJ79" s="2" t="s">
        <v>418</v>
      </c>
      <c r="AK79" s="2" t="s">
        <v>646</v>
      </c>
      <c r="AL79" s="2" t="s">
        <v>647</v>
      </c>
      <c r="AM79" s="2" t="s">
        <v>648</v>
      </c>
      <c r="AN79" s="2" t="s">
        <v>649</v>
      </c>
      <c r="AO79" s="2" t="s">
        <v>650</v>
      </c>
      <c r="AP79" s="2" t="s">
        <v>651</v>
      </c>
      <c r="AQ79" s="2" t="s">
        <v>652</v>
      </c>
      <c r="AR79" s="2"/>
      <c r="AS79" s="2"/>
      <c r="AT79" s="2"/>
      <c r="AU79" s="2"/>
      <c r="AV79" s="2"/>
      <c r="AW79" s="3">
        <v>2</v>
      </c>
      <c r="AX79" s="3">
        <v>4</v>
      </c>
      <c r="AY79" s="4">
        <v>42559</v>
      </c>
      <c r="AZ79" s="10">
        <v>343858.50469999999</v>
      </c>
      <c r="BA79" s="10">
        <v>6298610.7110000001</v>
      </c>
      <c r="BB79" s="2" t="s">
        <v>88</v>
      </c>
    </row>
    <row r="80" spans="1:54" s="3" customFormat="1" x14ac:dyDescent="0.3">
      <c r="A80" s="2" t="s">
        <v>54</v>
      </c>
      <c r="B80" s="2" t="s">
        <v>55</v>
      </c>
      <c r="C80" s="3">
        <v>283</v>
      </c>
      <c r="D80" s="3" t="s">
        <v>56</v>
      </c>
      <c r="F80" s="2" t="s">
        <v>653</v>
      </c>
      <c r="G80" s="2" t="s">
        <v>654</v>
      </c>
      <c r="H80" s="2"/>
      <c r="I80" s="2" t="s">
        <v>655</v>
      </c>
      <c r="J80" s="2"/>
      <c r="K80" s="2" t="s">
        <v>178</v>
      </c>
      <c r="L80" s="2" t="s">
        <v>656</v>
      </c>
      <c r="M80" s="3" t="s">
        <v>56</v>
      </c>
      <c r="N80" s="2">
        <v>8</v>
      </c>
      <c r="O80" s="2"/>
      <c r="P80" s="2"/>
      <c r="Q80" s="2"/>
      <c r="R80" s="2"/>
      <c r="S80" s="2"/>
      <c r="T80" s="2"/>
      <c r="U80" s="2"/>
      <c r="V80" s="2"/>
      <c r="W80" s="2" t="s">
        <v>355</v>
      </c>
      <c r="X80" s="2" t="s">
        <v>119</v>
      </c>
      <c r="Y80" s="2"/>
      <c r="Z80" s="2"/>
      <c r="AA80" s="2"/>
      <c r="AB80" s="2"/>
      <c r="AC80" s="2"/>
      <c r="AD80" s="2"/>
      <c r="AE80" s="2"/>
      <c r="AF80" s="2"/>
      <c r="AG80" s="2" t="s">
        <v>657</v>
      </c>
      <c r="AH80" s="2" t="s">
        <v>658</v>
      </c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3">
        <v>2</v>
      </c>
      <c r="AX80" s="3">
        <v>3</v>
      </c>
      <c r="AY80" s="4">
        <v>42604</v>
      </c>
      <c r="AZ80" s="10">
        <v>342804.63099999999</v>
      </c>
      <c r="BA80" s="10">
        <v>6297184.5290999999</v>
      </c>
      <c r="BB80" s="2" t="s">
        <v>88</v>
      </c>
    </row>
    <row r="81" spans="1:54" s="3" customFormat="1" x14ac:dyDescent="0.3">
      <c r="A81" s="2" t="s">
        <v>54</v>
      </c>
      <c r="B81" s="2" t="s">
        <v>101</v>
      </c>
      <c r="C81" s="3">
        <v>284</v>
      </c>
      <c r="D81" s="3" t="s">
        <v>56</v>
      </c>
      <c r="F81" s="2" t="s">
        <v>659</v>
      </c>
      <c r="G81" s="2" t="s">
        <v>660</v>
      </c>
      <c r="H81" s="2"/>
      <c r="I81" s="2" t="s">
        <v>661</v>
      </c>
      <c r="J81" s="2"/>
      <c r="K81" s="2" t="s">
        <v>116</v>
      </c>
      <c r="L81" s="2" t="s">
        <v>662</v>
      </c>
      <c r="M81" s="3" t="s">
        <v>62</v>
      </c>
      <c r="N81" s="2">
        <v>2</v>
      </c>
      <c r="O81" s="2">
        <v>8</v>
      </c>
      <c r="P81" s="2">
        <v>9</v>
      </c>
      <c r="Q81" s="2">
        <v>10</v>
      </c>
      <c r="R81" s="2"/>
      <c r="S81" s="2"/>
      <c r="T81" s="2"/>
      <c r="U81" s="2" t="s">
        <v>80</v>
      </c>
      <c r="V81" s="2" t="s">
        <v>642</v>
      </c>
      <c r="W81" s="2"/>
      <c r="X81" s="2"/>
      <c r="Y81" s="2" t="s">
        <v>297</v>
      </c>
      <c r="Z81" s="2" t="s">
        <v>95</v>
      </c>
      <c r="AA81" s="2"/>
      <c r="AB81" s="2"/>
      <c r="AC81" s="2"/>
      <c r="AD81" s="2"/>
      <c r="AE81" s="2"/>
      <c r="AF81" s="2"/>
      <c r="AG81" s="2" t="s">
        <v>494</v>
      </c>
      <c r="AH81" s="2" t="s">
        <v>520</v>
      </c>
      <c r="AI81" s="2" t="s">
        <v>496</v>
      </c>
      <c r="AJ81" s="2" t="s">
        <v>156</v>
      </c>
      <c r="AK81" s="2" t="s">
        <v>483</v>
      </c>
      <c r="AL81" s="2" t="s">
        <v>521</v>
      </c>
      <c r="AM81" s="2" t="s">
        <v>484</v>
      </c>
      <c r="AN81" s="2" t="s">
        <v>497</v>
      </c>
      <c r="AO81" s="2" t="s">
        <v>433</v>
      </c>
      <c r="AP81" s="2" t="s">
        <v>522</v>
      </c>
      <c r="AQ81" s="2" t="s">
        <v>434</v>
      </c>
      <c r="AR81" s="2" t="s">
        <v>523</v>
      </c>
      <c r="AS81" s="2"/>
      <c r="AT81" s="2"/>
      <c r="AU81" s="2"/>
      <c r="AV81" s="2"/>
      <c r="AW81" s="3">
        <v>4</v>
      </c>
      <c r="AX81" s="3">
        <v>3</v>
      </c>
      <c r="AY81" s="4">
        <v>42643</v>
      </c>
      <c r="AZ81" s="10">
        <v>346825.39490299602</v>
      </c>
      <c r="BA81" s="10">
        <v>6298500.8837281102</v>
      </c>
      <c r="BB81" s="2" t="s">
        <v>314</v>
      </c>
    </row>
    <row r="82" spans="1:54" s="3" customFormat="1" x14ac:dyDescent="0.3">
      <c r="A82" s="2" t="s">
        <v>54</v>
      </c>
      <c r="B82" s="2" t="s">
        <v>101</v>
      </c>
      <c r="C82" s="3">
        <v>285</v>
      </c>
      <c r="D82" s="3" t="s">
        <v>56</v>
      </c>
      <c r="F82" s="2" t="s">
        <v>663</v>
      </c>
      <c r="G82" s="2" t="s">
        <v>664</v>
      </c>
      <c r="H82" s="2"/>
      <c r="I82" s="2" t="s">
        <v>665</v>
      </c>
      <c r="J82" s="2"/>
      <c r="K82" s="2" t="s">
        <v>116</v>
      </c>
      <c r="L82" s="2" t="s">
        <v>666</v>
      </c>
      <c r="M82" s="3" t="s">
        <v>56</v>
      </c>
      <c r="N82" s="2">
        <v>2</v>
      </c>
      <c r="O82" s="2"/>
      <c r="P82" s="2"/>
      <c r="Q82" s="2"/>
      <c r="R82" s="2"/>
      <c r="S82" s="2"/>
      <c r="T82" s="2"/>
      <c r="U82" s="2" t="s">
        <v>80</v>
      </c>
      <c r="V82" s="2" t="s">
        <v>119</v>
      </c>
      <c r="W82" s="2"/>
      <c r="X82" s="2"/>
      <c r="Y82" s="2" t="s">
        <v>297</v>
      </c>
      <c r="Z82" s="2" t="s">
        <v>95</v>
      </c>
      <c r="AA82" s="2"/>
      <c r="AB82" s="2"/>
      <c r="AC82" s="2"/>
      <c r="AD82" s="2"/>
      <c r="AE82" s="2"/>
      <c r="AF82" s="2"/>
      <c r="AG82" s="2" t="s">
        <v>667</v>
      </c>
      <c r="AH82" s="2" t="s">
        <v>668</v>
      </c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3">
        <v>3</v>
      </c>
      <c r="AX82" s="3">
        <v>4</v>
      </c>
      <c r="AY82" s="4">
        <v>42643</v>
      </c>
      <c r="AZ82" s="10">
        <v>347004.55</v>
      </c>
      <c r="BA82" s="10">
        <v>6298381.1299999999</v>
      </c>
      <c r="BB82" s="2" t="s">
        <v>669</v>
      </c>
    </row>
    <row r="83" spans="1:54" s="3" customFormat="1" x14ac:dyDescent="0.3">
      <c r="A83" s="2" t="s">
        <v>54</v>
      </c>
      <c r="B83" s="2" t="s">
        <v>101</v>
      </c>
      <c r="C83" s="3">
        <v>286</v>
      </c>
      <c r="D83" s="3" t="s">
        <v>56</v>
      </c>
      <c r="F83" s="2" t="s">
        <v>670</v>
      </c>
      <c r="G83" s="2" t="s">
        <v>671</v>
      </c>
      <c r="H83" s="2"/>
      <c r="I83" s="2" t="s">
        <v>672</v>
      </c>
      <c r="J83" s="2"/>
      <c r="K83" s="2" t="s">
        <v>178</v>
      </c>
      <c r="L83" s="2" t="s">
        <v>673</v>
      </c>
      <c r="M83" s="3" t="s">
        <v>56</v>
      </c>
      <c r="N83" s="2">
        <v>3</v>
      </c>
      <c r="O83" s="2"/>
      <c r="P83" s="2"/>
      <c r="Q83" s="2"/>
      <c r="R83" s="2"/>
      <c r="S83" s="2"/>
      <c r="T83" s="2"/>
      <c r="U83" s="2" t="s">
        <v>80</v>
      </c>
      <c r="V83" s="2" t="s">
        <v>82</v>
      </c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 t="s">
        <v>674</v>
      </c>
      <c r="AH83" s="2" t="s">
        <v>145</v>
      </c>
      <c r="AI83" s="2" t="s">
        <v>180</v>
      </c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3">
        <v>2</v>
      </c>
      <c r="AX83" s="3">
        <v>3</v>
      </c>
      <c r="AY83" s="4">
        <v>42654</v>
      </c>
      <c r="AZ83" s="10">
        <v>343935.42540000001</v>
      </c>
      <c r="BA83" s="10">
        <v>6297521.7621999998</v>
      </c>
      <c r="BB83" s="2" t="s">
        <v>395</v>
      </c>
    </row>
    <row r="84" spans="1:54" s="3" customFormat="1" x14ac:dyDescent="0.3">
      <c r="A84" s="2" t="s">
        <v>54</v>
      </c>
      <c r="B84" s="2" t="s">
        <v>55</v>
      </c>
      <c r="C84" s="3">
        <v>287</v>
      </c>
      <c r="D84" s="3" t="s">
        <v>62</v>
      </c>
      <c r="E84" s="3" t="s">
        <v>675</v>
      </c>
      <c r="F84" s="2" t="s">
        <v>676</v>
      </c>
      <c r="G84" s="2" t="s">
        <v>677</v>
      </c>
      <c r="H84" s="2"/>
      <c r="I84" s="2" t="s">
        <v>678</v>
      </c>
      <c r="J84" s="2"/>
      <c r="K84" s="2" t="s">
        <v>185</v>
      </c>
      <c r="L84" s="2" t="s">
        <v>679</v>
      </c>
      <c r="M84" s="3" t="s">
        <v>62</v>
      </c>
      <c r="N84" s="2">
        <v>8</v>
      </c>
      <c r="O84" s="2">
        <v>12</v>
      </c>
      <c r="P84" s="2">
        <v>11</v>
      </c>
      <c r="Q84" s="2">
        <v>9</v>
      </c>
      <c r="R84" s="2"/>
      <c r="S84" s="2"/>
      <c r="T84" s="2"/>
      <c r="U84" s="2" t="s">
        <v>80</v>
      </c>
      <c r="V84" s="2" t="s">
        <v>106</v>
      </c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 t="s">
        <v>680</v>
      </c>
      <c r="AH84" s="2" t="s">
        <v>681</v>
      </c>
      <c r="AI84" s="2" t="s">
        <v>682</v>
      </c>
      <c r="AJ84" s="2" t="s">
        <v>683</v>
      </c>
      <c r="AK84" s="2" t="s">
        <v>684</v>
      </c>
      <c r="AL84" s="2" t="s">
        <v>685</v>
      </c>
      <c r="AM84" s="2" t="s">
        <v>686</v>
      </c>
      <c r="AN84" s="2"/>
      <c r="AO84" s="2"/>
      <c r="AP84" s="2"/>
      <c r="AQ84" s="2"/>
      <c r="AR84" s="2"/>
      <c r="AS84" s="2"/>
      <c r="AT84" s="2"/>
      <c r="AU84" s="2"/>
      <c r="AV84" s="2"/>
      <c r="AW84" s="3">
        <v>5</v>
      </c>
      <c r="AX84" s="3">
        <v>2</v>
      </c>
      <c r="AY84" s="4">
        <v>42654</v>
      </c>
      <c r="AZ84" s="10">
        <f>_xlfn.XLOOKUP(F84,[1]Sheet1!$F:$F,[1]Sheet1!$BR:$BR)</f>
        <v>346756.79</v>
      </c>
      <c r="BA84" s="10">
        <f>_xlfn.XLOOKUP(F84,[1]Sheet1!$F:$F,[1]Sheet1!$BS:$BS)</f>
        <v>6305304.5999999996</v>
      </c>
      <c r="BB84" s="2" t="s">
        <v>314</v>
      </c>
    </row>
    <row r="85" spans="1:54" s="3" customFormat="1" x14ac:dyDescent="0.3">
      <c r="A85" s="2" t="s">
        <v>54</v>
      </c>
      <c r="B85" s="2" t="s">
        <v>101</v>
      </c>
      <c r="C85" s="3">
        <v>288</v>
      </c>
      <c r="D85" s="3" t="s">
        <v>56</v>
      </c>
      <c r="F85" s="2" t="s">
        <v>687</v>
      </c>
      <c r="G85" s="2" t="s">
        <v>688</v>
      </c>
      <c r="H85" s="2"/>
      <c r="I85" s="2" t="s">
        <v>689</v>
      </c>
      <c r="J85" s="2"/>
      <c r="K85" s="2" t="s">
        <v>295</v>
      </c>
      <c r="L85" s="2" t="s">
        <v>690</v>
      </c>
      <c r="M85" s="3" t="s">
        <v>56</v>
      </c>
      <c r="N85" s="2">
        <v>3</v>
      </c>
      <c r="O85" s="2"/>
      <c r="P85" s="2"/>
      <c r="Q85" s="2"/>
      <c r="R85" s="2"/>
      <c r="S85" s="2"/>
      <c r="T85" s="2"/>
      <c r="U85" s="2"/>
      <c r="V85" s="2"/>
      <c r="W85" s="2" t="s">
        <v>187</v>
      </c>
      <c r="X85" s="2" t="s">
        <v>566</v>
      </c>
      <c r="Y85" s="2"/>
      <c r="Z85" s="2"/>
      <c r="AA85" s="2"/>
      <c r="AB85" s="2"/>
      <c r="AC85" s="2"/>
      <c r="AD85" s="2"/>
      <c r="AE85" s="2"/>
      <c r="AF85" s="2"/>
      <c r="AG85" s="2" t="s">
        <v>691</v>
      </c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3">
        <v>2</v>
      </c>
      <c r="AX85" s="3">
        <v>3</v>
      </c>
      <c r="AY85" s="4">
        <v>42662</v>
      </c>
      <c r="AZ85" s="10">
        <v>345463.62609999999</v>
      </c>
      <c r="BA85" s="10">
        <v>6287953.227</v>
      </c>
      <c r="BB85" s="2" t="s">
        <v>314</v>
      </c>
    </row>
    <row r="86" spans="1:54" s="3" customFormat="1" x14ac:dyDescent="0.3">
      <c r="A86" s="2" t="s">
        <v>54</v>
      </c>
      <c r="B86" s="2" t="s">
        <v>55</v>
      </c>
      <c r="C86" s="3">
        <v>290</v>
      </c>
      <c r="D86" s="3" t="s">
        <v>56</v>
      </c>
      <c r="F86" s="2" t="s">
        <v>692</v>
      </c>
      <c r="G86" s="2" t="s">
        <v>693</v>
      </c>
      <c r="H86" s="2"/>
      <c r="I86" s="2" t="s">
        <v>694</v>
      </c>
      <c r="J86" s="2"/>
      <c r="K86" s="2" t="s">
        <v>185</v>
      </c>
      <c r="L86" s="2" t="s">
        <v>695</v>
      </c>
      <c r="M86" s="3" t="s">
        <v>62</v>
      </c>
      <c r="N86" s="2">
        <v>12</v>
      </c>
      <c r="O86" s="2">
        <v>7</v>
      </c>
      <c r="P86" s="2"/>
      <c r="Q86" s="2"/>
      <c r="R86" s="2"/>
      <c r="S86" s="2"/>
      <c r="T86" s="2"/>
      <c r="U86" s="2" t="s">
        <v>80</v>
      </c>
      <c r="V86" s="2" t="s">
        <v>82</v>
      </c>
      <c r="W86" s="2" t="s">
        <v>204</v>
      </c>
      <c r="X86" s="2" t="s">
        <v>188</v>
      </c>
      <c r="Y86" s="2"/>
      <c r="Z86" s="2"/>
      <c r="AA86" s="2"/>
      <c r="AB86" s="2"/>
      <c r="AC86" s="2"/>
      <c r="AD86" s="2"/>
      <c r="AE86" s="2"/>
      <c r="AF86" s="2"/>
      <c r="AG86" s="2" t="s">
        <v>147</v>
      </c>
      <c r="AH86" s="2" t="s">
        <v>148</v>
      </c>
      <c r="AI86" s="2" t="s">
        <v>696</v>
      </c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3">
        <v>2</v>
      </c>
      <c r="AX86" s="3">
        <v>3</v>
      </c>
      <c r="AY86" s="4">
        <v>42663</v>
      </c>
      <c r="AZ86" s="10">
        <v>347173.70110000001</v>
      </c>
      <c r="BA86" s="10">
        <v>6303519.1717999997</v>
      </c>
      <c r="BB86" s="2" t="s">
        <v>74</v>
      </c>
    </row>
    <row r="87" spans="1:54" s="3" customFormat="1" x14ac:dyDescent="0.3">
      <c r="A87" s="2" t="s">
        <v>54</v>
      </c>
      <c r="B87" s="2" t="s">
        <v>101</v>
      </c>
      <c r="C87" s="3">
        <v>291</v>
      </c>
      <c r="D87" s="3" t="s">
        <v>56</v>
      </c>
      <c r="F87" s="2" t="s">
        <v>697</v>
      </c>
      <c r="G87" s="2" t="s">
        <v>698</v>
      </c>
      <c r="H87" s="2"/>
      <c r="I87" s="2" t="s">
        <v>699</v>
      </c>
      <c r="J87" s="2"/>
      <c r="K87" s="2" t="s">
        <v>700</v>
      </c>
      <c r="L87" s="2" t="s">
        <v>701</v>
      </c>
      <c r="M87" s="3" t="s">
        <v>62</v>
      </c>
      <c r="N87" s="2">
        <v>5</v>
      </c>
      <c r="O87" s="2">
        <v>3</v>
      </c>
      <c r="P87" s="2"/>
      <c r="Q87" s="2"/>
      <c r="R87" s="2"/>
      <c r="S87" s="2"/>
      <c r="T87" s="2"/>
      <c r="U87" s="2" t="s">
        <v>80</v>
      </c>
      <c r="V87" s="2" t="s">
        <v>119</v>
      </c>
      <c r="W87" s="2"/>
      <c r="X87" s="2"/>
      <c r="Y87" s="2" t="s">
        <v>297</v>
      </c>
      <c r="Z87" s="2" t="s">
        <v>119</v>
      </c>
      <c r="AA87" s="2"/>
      <c r="AB87" s="2"/>
      <c r="AC87" s="2"/>
      <c r="AD87" s="2"/>
      <c r="AE87" s="2"/>
      <c r="AF87" s="2"/>
      <c r="AG87" s="2" t="s">
        <v>702</v>
      </c>
      <c r="AH87" s="2" t="s">
        <v>645</v>
      </c>
      <c r="AI87" s="2" t="s">
        <v>555</v>
      </c>
      <c r="AJ87" s="2" t="s">
        <v>703</v>
      </c>
      <c r="AK87" s="2" t="s">
        <v>421</v>
      </c>
      <c r="AL87" s="2" t="s">
        <v>650</v>
      </c>
      <c r="AM87" s="2" t="s">
        <v>560</v>
      </c>
      <c r="AN87" s="2" t="s">
        <v>704</v>
      </c>
      <c r="AO87" s="2"/>
      <c r="AP87" s="2"/>
      <c r="AQ87" s="2"/>
      <c r="AR87" s="2"/>
      <c r="AS87" s="2"/>
      <c r="AT87" s="2"/>
      <c r="AU87" s="2"/>
      <c r="AV87" s="2"/>
      <c r="AW87" s="3">
        <v>4</v>
      </c>
      <c r="AX87" s="3">
        <v>4</v>
      </c>
      <c r="AY87" s="4">
        <v>43846</v>
      </c>
      <c r="AZ87" s="10">
        <v>338365.65970000002</v>
      </c>
      <c r="BA87" s="10">
        <v>6297136.0203999998</v>
      </c>
      <c r="BB87" s="2" t="s">
        <v>74</v>
      </c>
    </row>
    <row r="88" spans="1:54" s="3" customFormat="1" x14ac:dyDescent="0.3">
      <c r="A88" s="2" t="s">
        <v>100</v>
      </c>
      <c r="B88" s="2" t="s">
        <v>101</v>
      </c>
      <c r="C88" s="3">
        <v>292</v>
      </c>
      <c r="D88" s="3" t="s">
        <v>56</v>
      </c>
      <c r="F88" s="2" t="s">
        <v>705</v>
      </c>
      <c r="G88" s="2" t="s">
        <v>706</v>
      </c>
      <c r="H88" s="2"/>
      <c r="I88" s="2" t="s">
        <v>707</v>
      </c>
      <c r="J88" s="2"/>
      <c r="K88" s="2" t="s">
        <v>380</v>
      </c>
      <c r="L88" s="2" t="s">
        <v>708</v>
      </c>
      <c r="M88" s="3" t="s">
        <v>62</v>
      </c>
      <c r="N88" s="2">
        <v>2</v>
      </c>
      <c r="O88" s="2">
        <v>4</v>
      </c>
      <c r="P88" s="2"/>
      <c r="Q88" s="2"/>
      <c r="R88" s="2"/>
      <c r="S88" s="2"/>
      <c r="T88" s="2"/>
      <c r="U88" s="2" t="s">
        <v>63</v>
      </c>
      <c r="V88" s="2" t="s">
        <v>140</v>
      </c>
      <c r="W88" s="2"/>
      <c r="X88" s="2"/>
      <c r="Y88" s="2" t="s">
        <v>94</v>
      </c>
      <c r="Z88" s="2" t="s">
        <v>120</v>
      </c>
      <c r="AA88" s="2"/>
      <c r="AB88" s="2"/>
      <c r="AC88" s="2"/>
      <c r="AD88" s="2"/>
      <c r="AE88" s="2"/>
      <c r="AF88" s="2"/>
      <c r="AG88" s="2" t="s">
        <v>458</v>
      </c>
      <c r="AH88" s="2" t="s">
        <v>475</v>
      </c>
      <c r="AI88" s="2" t="s">
        <v>468</v>
      </c>
      <c r="AJ88" s="2" t="s">
        <v>476</v>
      </c>
      <c r="AK88" s="2" t="s">
        <v>382</v>
      </c>
      <c r="AL88" s="2" t="s">
        <v>477</v>
      </c>
      <c r="AM88" s="2" t="s">
        <v>469</v>
      </c>
      <c r="AN88" s="2" t="s">
        <v>459</v>
      </c>
      <c r="AO88" s="2" t="s">
        <v>435</v>
      </c>
      <c r="AP88" s="2"/>
      <c r="AQ88" s="2"/>
      <c r="AR88" s="2"/>
      <c r="AS88" s="2"/>
      <c r="AT88" s="2"/>
      <c r="AU88" s="2"/>
      <c r="AV88" s="2"/>
      <c r="AW88" s="3">
        <v>2</v>
      </c>
      <c r="AX88" s="3">
        <v>3</v>
      </c>
      <c r="AY88" s="4">
        <v>42697</v>
      </c>
      <c r="AZ88" s="10">
        <v>348564.9192</v>
      </c>
      <c r="BA88" s="10">
        <v>6285842.5186999999</v>
      </c>
      <c r="BB88" s="2" t="s">
        <v>395</v>
      </c>
    </row>
    <row r="89" spans="1:54" s="3" customFormat="1" x14ac:dyDescent="0.3">
      <c r="A89" s="2" t="s">
        <v>54</v>
      </c>
      <c r="B89" s="2" t="s">
        <v>101</v>
      </c>
      <c r="C89" s="3">
        <v>296</v>
      </c>
      <c r="D89" s="3" t="s">
        <v>56</v>
      </c>
      <c r="F89" s="2" t="s">
        <v>709</v>
      </c>
      <c r="G89" s="2" t="s">
        <v>710</v>
      </c>
      <c r="H89" s="2" t="s">
        <v>711</v>
      </c>
      <c r="I89" s="2" t="s">
        <v>712</v>
      </c>
      <c r="J89" s="2" t="s">
        <v>713</v>
      </c>
      <c r="K89" s="2" t="s">
        <v>160</v>
      </c>
      <c r="L89" s="2" t="s">
        <v>714</v>
      </c>
      <c r="M89" s="3" t="s">
        <v>56</v>
      </c>
      <c r="N89" s="2">
        <v>5</v>
      </c>
      <c r="O89" s="2"/>
      <c r="P89" s="2"/>
      <c r="Q89" s="2"/>
      <c r="R89" s="2"/>
      <c r="S89" s="2"/>
      <c r="T89" s="2"/>
      <c r="U89" s="2" t="s">
        <v>80</v>
      </c>
      <c r="V89" s="2" t="s">
        <v>119</v>
      </c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 t="s">
        <v>715</v>
      </c>
      <c r="AH89" s="2" t="s">
        <v>553</v>
      </c>
      <c r="AI89" s="2" t="s">
        <v>554</v>
      </c>
      <c r="AJ89" s="2" t="s">
        <v>555</v>
      </c>
      <c r="AK89" s="2" t="s">
        <v>556</v>
      </c>
      <c r="AL89" s="2" t="s">
        <v>557</v>
      </c>
      <c r="AM89" s="2" t="s">
        <v>558</v>
      </c>
      <c r="AN89" s="2" t="s">
        <v>559</v>
      </c>
      <c r="AO89" s="2" t="s">
        <v>560</v>
      </c>
      <c r="AP89" s="2" t="s">
        <v>561</v>
      </c>
      <c r="AQ89" s="2"/>
      <c r="AR89" s="2"/>
      <c r="AS89" s="2"/>
      <c r="AT89" s="2"/>
      <c r="AU89" s="2"/>
      <c r="AV89" s="2"/>
      <c r="AW89" s="3">
        <v>4</v>
      </c>
      <c r="AX89" s="3">
        <v>3</v>
      </c>
      <c r="AY89" s="4">
        <v>42697</v>
      </c>
      <c r="AZ89" s="10">
        <v>351574.79639999999</v>
      </c>
      <c r="BA89" s="10">
        <v>6296069.7903000005</v>
      </c>
      <c r="BB89" s="2" t="s">
        <v>314</v>
      </c>
    </row>
    <row r="90" spans="1:54" s="3" customFormat="1" x14ac:dyDescent="0.3">
      <c r="A90" s="2" t="s">
        <v>54</v>
      </c>
      <c r="B90" s="2" t="s">
        <v>101</v>
      </c>
      <c r="C90" s="3">
        <v>297</v>
      </c>
      <c r="D90" s="3" t="s">
        <v>56</v>
      </c>
      <c r="F90" s="2" t="s">
        <v>716</v>
      </c>
      <c r="G90" s="2" t="s">
        <v>717</v>
      </c>
      <c r="H90" s="2"/>
      <c r="I90" s="2" t="s">
        <v>718</v>
      </c>
      <c r="J90" s="2"/>
      <c r="K90" s="2" t="s">
        <v>116</v>
      </c>
      <c r="L90" s="2" t="s">
        <v>719</v>
      </c>
      <c r="M90" s="3" t="s">
        <v>62</v>
      </c>
      <c r="N90" s="2">
        <v>5</v>
      </c>
      <c r="O90" s="2">
        <v>10</v>
      </c>
      <c r="P90" s="2">
        <v>13</v>
      </c>
      <c r="Q90" s="2"/>
      <c r="R90" s="2"/>
      <c r="S90" s="2"/>
      <c r="T90" s="2"/>
      <c r="U90" s="2" t="s">
        <v>80</v>
      </c>
      <c r="V90" s="2" t="s">
        <v>119</v>
      </c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 t="s">
        <v>720</v>
      </c>
      <c r="AH90" s="2" t="s">
        <v>721</v>
      </c>
      <c r="AI90" s="2" t="s">
        <v>427</v>
      </c>
      <c r="AJ90" s="2" t="s">
        <v>722</v>
      </c>
      <c r="AK90" s="2" t="s">
        <v>723</v>
      </c>
      <c r="AL90" s="2" t="s">
        <v>724</v>
      </c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3">
        <v>3</v>
      </c>
      <c r="AX90" s="3">
        <v>2</v>
      </c>
      <c r="AY90" s="4">
        <v>42710</v>
      </c>
      <c r="AZ90" s="10">
        <v>346251.46072178899</v>
      </c>
      <c r="BA90" s="10">
        <v>6299460.0662990501</v>
      </c>
      <c r="BB90" s="2" t="s">
        <v>725</v>
      </c>
    </row>
    <row r="91" spans="1:54" s="3" customFormat="1" x14ac:dyDescent="0.3">
      <c r="A91" s="2" t="s">
        <v>54</v>
      </c>
      <c r="B91" s="2" t="s">
        <v>101</v>
      </c>
      <c r="C91" s="3">
        <v>300</v>
      </c>
      <c r="D91" s="3" t="s">
        <v>56</v>
      </c>
      <c r="F91" s="2" t="s">
        <v>726</v>
      </c>
      <c r="G91" s="2" t="s">
        <v>727</v>
      </c>
      <c r="H91" s="2"/>
      <c r="I91" s="2" t="s">
        <v>728</v>
      </c>
      <c r="J91" s="2"/>
      <c r="K91" s="2" t="s">
        <v>116</v>
      </c>
      <c r="L91" s="2" t="s">
        <v>729</v>
      </c>
      <c r="M91" s="3" t="s">
        <v>62</v>
      </c>
      <c r="N91" s="2">
        <v>3</v>
      </c>
      <c r="O91" s="2">
        <v>2</v>
      </c>
      <c r="P91" s="2">
        <v>4</v>
      </c>
      <c r="Q91" s="2"/>
      <c r="R91" s="2"/>
      <c r="S91" s="2"/>
      <c r="T91" s="2"/>
      <c r="U91" s="2"/>
      <c r="V91" s="2"/>
      <c r="W91" s="2" t="s">
        <v>118</v>
      </c>
      <c r="X91" s="2" t="s">
        <v>106</v>
      </c>
      <c r="Y91" s="2" t="s">
        <v>118</v>
      </c>
      <c r="Z91" s="2" t="s">
        <v>566</v>
      </c>
      <c r="AA91" s="2"/>
      <c r="AB91" s="2"/>
      <c r="AC91" s="2" t="s">
        <v>118</v>
      </c>
      <c r="AD91" s="2" t="s">
        <v>566</v>
      </c>
      <c r="AE91" s="2"/>
      <c r="AF91" s="2"/>
      <c r="AG91" s="2" t="s">
        <v>691</v>
      </c>
      <c r="AH91" s="2" t="s">
        <v>409</v>
      </c>
      <c r="AI91" s="2" t="s">
        <v>520</v>
      </c>
      <c r="AJ91" s="2" t="s">
        <v>410</v>
      </c>
      <c r="AK91" s="2" t="s">
        <v>521</v>
      </c>
      <c r="AL91" s="2" t="s">
        <v>730</v>
      </c>
      <c r="AM91" s="2" t="s">
        <v>412</v>
      </c>
      <c r="AN91" s="2" t="s">
        <v>731</v>
      </c>
      <c r="AO91" s="2"/>
      <c r="AP91" s="2"/>
      <c r="AQ91" s="2"/>
      <c r="AR91" s="2"/>
      <c r="AS91" s="2"/>
      <c r="AT91" s="2"/>
      <c r="AU91" s="2"/>
      <c r="AV91" s="2"/>
      <c r="AW91" s="3">
        <v>2</v>
      </c>
      <c r="AX91" s="3">
        <v>3</v>
      </c>
      <c r="AY91" s="4">
        <v>42762</v>
      </c>
      <c r="AZ91" s="10">
        <v>346834.5</v>
      </c>
      <c r="BA91" s="10">
        <v>6294804.7599999998</v>
      </c>
      <c r="BB91" s="2" t="s">
        <v>314</v>
      </c>
    </row>
    <row r="92" spans="1:54" s="3" customFormat="1" x14ac:dyDescent="0.3">
      <c r="A92" s="2" t="s">
        <v>54</v>
      </c>
      <c r="B92" s="2" t="s">
        <v>101</v>
      </c>
      <c r="C92" s="3">
        <v>303</v>
      </c>
      <c r="D92" s="3" t="s">
        <v>56</v>
      </c>
      <c r="F92" s="2" t="s">
        <v>732</v>
      </c>
      <c r="G92" s="2" t="s">
        <v>733</v>
      </c>
      <c r="H92" s="2"/>
      <c r="I92" s="2" t="s">
        <v>734</v>
      </c>
      <c r="J92" s="2"/>
      <c r="K92" s="2" t="s">
        <v>532</v>
      </c>
      <c r="L92" s="2" t="s">
        <v>735</v>
      </c>
      <c r="M92" s="3" t="s">
        <v>62</v>
      </c>
      <c r="N92" s="2">
        <v>3</v>
      </c>
      <c r="O92" s="2">
        <v>4</v>
      </c>
      <c r="P92" s="2"/>
      <c r="Q92" s="2"/>
      <c r="R92" s="2"/>
      <c r="S92" s="2"/>
      <c r="T92" s="2"/>
      <c r="U92" s="2" t="s">
        <v>80</v>
      </c>
      <c r="V92" s="2" t="s">
        <v>276</v>
      </c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 t="s">
        <v>534</v>
      </c>
      <c r="AH92" s="2" t="s">
        <v>736</v>
      </c>
      <c r="AI92" s="2" t="s">
        <v>737</v>
      </c>
      <c r="AJ92" s="2" t="s">
        <v>738</v>
      </c>
      <c r="AK92" s="2" t="s">
        <v>739</v>
      </c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3">
        <v>1</v>
      </c>
      <c r="AX92" s="3">
        <v>2</v>
      </c>
      <c r="AY92" s="4">
        <v>42786</v>
      </c>
      <c r="AZ92" s="10">
        <v>343688.30540000001</v>
      </c>
      <c r="BA92" s="10">
        <v>6280859.6701999996</v>
      </c>
      <c r="BB92" s="2" t="s">
        <v>740</v>
      </c>
    </row>
    <row r="93" spans="1:54" s="3" customFormat="1" x14ac:dyDescent="0.3">
      <c r="A93" s="2" t="s">
        <v>54</v>
      </c>
      <c r="B93" s="2" t="s">
        <v>101</v>
      </c>
      <c r="C93" s="3">
        <v>304</v>
      </c>
      <c r="D93" s="3" t="s">
        <v>56</v>
      </c>
      <c r="F93" s="2" t="s">
        <v>741</v>
      </c>
      <c r="G93" s="2" t="s">
        <v>742</v>
      </c>
      <c r="H93" s="2"/>
      <c r="I93" s="2" t="s">
        <v>743</v>
      </c>
      <c r="J93" s="2"/>
      <c r="K93" s="2" t="s">
        <v>532</v>
      </c>
      <c r="L93" s="2" t="s">
        <v>744</v>
      </c>
      <c r="M93" s="3" t="s">
        <v>62</v>
      </c>
      <c r="N93" s="2">
        <v>3</v>
      </c>
      <c r="O93" s="2">
        <v>4</v>
      </c>
      <c r="P93" s="2"/>
      <c r="Q93" s="2"/>
      <c r="R93" s="2"/>
      <c r="S93" s="2"/>
      <c r="T93" s="2"/>
      <c r="U93" s="2" t="s">
        <v>80</v>
      </c>
      <c r="V93" s="2" t="s">
        <v>276</v>
      </c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 t="s">
        <v>534</v>
      </c>
      <c r="AH93" s="2" t="s">
        <v>736</v>
      </c>
      <c r="AI93" s="2" t="s">
        <v>737</v>
      </c>
      <c r="AJ93" s="2" t="s">
        <v>738</v>
      </c>
      <c r="AK93" s="2" t="s">
        <v>739</v>
      </c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3">
        <v>1</v>
      </c>
      <c r="AX93" s="3">
        <v>2</v>
      </c>
      <c r="AY93" s="4">
        <v>42786</v>
      </c>
      <c r="AZ93" s="10">
        <v>343735.92119999998</v>
      </c>
      <c r="BA93" s="10">
        <v>6281098.6502999999</v>
      </c>
      <c r="BB93" s="2" t="s">
        <v>740</v>
      </c>
    </row>
    <row r="94" spans="1:54" s="3" customFormat="1" x14ac:dyDescent="0.3">
      <c r="A94" s="2" t="s">
        <v>54</v>
      </c>
      <c r="B94" s="2" t="s">
        <v>101</v>
      </c>
      <c r="C94" s="3">
        <v>305</v>
      </c>
      <c r="D94" s="3" t="s">
        <v>56</v>
      </c>
      <c r="F94" s="2" t="s">
        <v>745</v>
      </c>
      <c r="G94" s="2" t="s">
        <v>746</v>
      </c>
      <c r="H94" s="2"/>
      <c r="I94" s="2" t="s">
        <v>747</v>
      </c>
      <c r="J94" s="2"/>
      <c r="K94" s="2" t="s">
        <v>532</v>
      </c>
      <c r="L94" s="2" t="s">
        <v>748</v>
      </c>
      <c r="M94" s="3" t="s">
        <v>62</v>
      </c>
      <c r="N94" s="2">
        <v>3</v>
      </c>
      <c r="O94" s="2">
        <v>4</v>
      </c>
      <c r="P94" s="2"/>
      <c r="Q94" s="2"/>
      <c r="R94" s="2"/>
      <c r="S94" s="2"/>
      <c r="T94" s="2"/>
      <c r="U94" s="2" t="s">
        <v>80</v>
      </c>
      <c r="V94" s="2" t="s">
        <v>276</v>
      </c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 t="s">
        <v>737</v>
      </c>
      <c r="AH94" s="2" t="s">
        <v>538</v>
      </c>
      <c r="AI94" s="2" t="s">
        <v>739</v>
      </c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3">
        <v>2</v>
      </c>
      <c r="AX94" s="3">
        <v>3</v>
      </c>
      <c r="AY94" s="4">
        <v>42786</v>
      </c>
      <c r="AZ94" s="10">
        <v>343997.65350000001</v>
      </c>
      <c r="BA94" s="10">
        <v>6281031.3625999996</v>
      </c>
      <c r="BB94" s="2" t="s">
        <v>74</v>
      </c>
    </row>
    <row r="95" spans="1:54" s="3" customFormat="1" x14ac:dyDescent="0.3">
      <c r="A95" s="2" t="s">
        <v>54</v>
      </c>
      <c r="B95" s="2" t="s">
        <v>101</v>
      </c>
      <c r="C95" s="3">
        <v>306</v>
      </c>
      <c r="D95" s="3" t="s">
        <v>56</v>
      </c>
      <c r="F95" s="2" t="s">
        <v>749</v>
      </c>
      <c r="G95" s="2" t="s">
        <v>750</v>
      </c>
      <c r="H95" s="2"/>
      <c r="I95" s="2" t="s">
        <v>751</v>
      </c>
      <c r="J95" s="2"/>
      <c r="K95" s="2" t="s">
        <v>295</v>
      </c>
      <c r="L95" s="2" t="s">
        <v>752</v>
      </c>
      <c r="M95" s="3" t="s">
        <v>62</v>
      </c>
      <c r="N95" s="2">
        <v>2</v>
      </c>
      <c r="O95" s="2">
        <v>3</v>
      </c>
      <c r="P95" s="2">
        <v>4</v>
      </c>
      <c r="Q95" s="2"/>
      <c r="R95" s="2"/>
      <c r="S95" s="2"/>
      <c r="T95" s="2"/>
      <c r="U95" s="2" t="s">
        <v>94</v>
      </c>
      <c r="V95" s="2" t="s">
        <v>120</v>
      </c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 t="s">
        <v>753</v>
      </c>
      <c r="AH95" s="2" t="s">
        <v>754</v>
      </c>
      <c r="AI95" s="2" t="s">
        <v>755</v>
      </c>
      <c r="AJ95" s="2" t="s">
        <v>756</v>
      </c>
      <c r="AK95" s="2" t="s">
        <v>739</v>
      </c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3">
        <v>2</v>
      </c>
      <c r="AX95" s="3" t="s">
        <v>74</v>
      </c>
      <c r="AY95" s="4">
        <v>42786</v>
      </c>
      <c r="AZ95" s="10">
        <v>345455.49839999998</v>
      </c>
      <c r="BA95" s="10">
        <v>6287834.6375000002</v>
      </c>
      <c r="BB95" s="2" t="s">
        <v>757</v>
      </c>
    </row>
    <row r="96" spans="1:54" s="3" customFormat="1" x14ac:dyDescent="0.3">
      <c r="A96" s="2" t="s">
        <v>54</v>
      </c>
      <c r="B96" s="2" t="s">
        <v>55</v>
      </c>
      <c r="C96" s="3">
        <v>307</v>
      </c>
      <c r="D96" s="3" t="s">
        <v>56</v>
      </c>
      <c r="F96" s="2" t="s">
        <v>758</v>
      </c>
      <c r="G96" s="2" t="s">
        <v>759</v>
      </c>
      <c r="H96" s="2"/>
      <c r="I96" s="2" t="s">
        <v>760</v>
      </c>
      <c r="J96" s="2"/>
      <c r="K96" s="2" t="s">
        <v>178</v>
      </c>
      <c r="L96" s="2" t="s">
        <v>761</v>
      </c>
      <c r="M96" s="3" t="s">
        <v>62</v>
      </c>
      <c r="N96" s="2">
        <v>8</v>
      </c>
      <c r="O96" s="2">
        <v>5</v>
      </c>
      <c r="P96" s="2"/>
      <c r="Q96" s="2"/>
      <c r="R96" s="2"/>
      <c r="S96" s="2"/>
      <c r="T96" s="2"/>
      <c r="U96" s="2"/>
      <c r="V96" s="2"/>
      <c r="W96" s="2" t="s">
        <v>355</v>
      </c>
      <c r="X96" s="2" t="s">
        <v>119</v>
      </c>
      <c r="Y96" s="2"/>
      <c r="Z96" s="2"/>
      <c r="AA96" s="2"/>
      <c r="AB96" s="2"/>
      <c r="AC96" s="2"/>
      <c r="AD96" s="2"/>
      <c r="AE96" s="2"/>
      <c r="AF96" s="2"/>
      <c r="AG96" s="2" t="s">
        <v>419</v>
      </c>
      <c r="AH96" s="2" t="s">
        <v>417</v>
      </c>
      <c r="AI96" s="2" t="s">
        <v>762</v>
      </c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3">
        <v>2</v>
      </c>
      <c r="AX96" s="3">
        <v>3</v>
      </c>
      <c r="AY96" s="4">
        <v>42846</v>
      </c>
      <c r="AZ96" s="10">
        <v>342856.46870000003</v>
      </c>
      <c r="BA96" s="10">
        <v>6297192.2588</v>
      </c>
      <c r="BB96" s="2" t="s">
        <v>763</v>
      </c>
    </row>
    <row r="97" spans="1:54" s="3" customFormat="1" x14ac:dyDescent="0.3">
      <c r="A97" s="2" t="s">
        <v>54</v>
      </c>
      <c r="B97" s="2" t="s">
        <v>101</v>
      </c>
      <c r="C97" s="3">
        <v>311</v>
      </c>
      <c r="D97" s="3" t="s">
        <v>56</v>
      </c>
      <c r="F97" s="2" t="s">
        <v>764</v>
      </c>
      <c r="G97" s="2" t="s">
        <v>765</v>
      </c>
      <c r="H97" s="2"/>
      <c r="I97" s="2" t="s">
        <v>766</v>
      </c>
      <c r="J97" s="2"/>
      <c r="K97" s="2" t="s">
        <v>767</v>
      </c>
      <c r="L97" s="2" t="s">
        <v>768</v>
      </c>
      <c r="M97" s="3" t="s">
        <v>62</v>
      </c>
      <c r="N97" s="2">
        <v>3</v>
      </c>
      <c r="O97" s="2">
        <v>8</v>
      </c>
      <c r="P97" s="2">
        <v>11</v>
      </c>
      <c r="Q97" s="2"/>
      <c r="R97" s="2"/>
      <c r="S97" s="2"/>
      <c r="T97" s="2"/>
      <c r="U97" s="2" t="s">
        <v>80</v>
      </c>
      <c r="V97" s="2" t="s">
        <v>276</v>
      </c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 t="s">
        <v>769</v>
      </c>
      <c r="AH97" s="2" t="s">
        <v>770</v>
      </c>
      <c r="AI97" s="2" t="s">
        <v>771</v>
      </c>
      <c r="AJ97" s="2" t="s">
        <v>772</v>
      </c>
      <c r="AK97" s="2" t="s">
        <v>773</v>
      </c>
      <c r="AL97" s="2" t="s">
        <v>110</v>
      </c>
      <c r="AM97" s="2" t="s">
        <v>774</v>
      </c>
      <c r="AN97" s="2" t="s">
        <v>775</v>
      </c>
      <c r="AO97" s="2" t="s">
        <v>776</v>
      </c>
      <c r="AP97" s="2" t="s">
        <v>426</v>
      </c>
      <c r="AQ97" s="2"/>
      <c r="AR97" s="2"/>
      <c r="AS97" s="2"/>
      <c r="AT97" s="2"/>
      <c r="AU97" s="2"/>
      <c r="AV97" s="2"/>
      <c r="AW97" s="3">
        <v>2</v>
      </c>
      <c r="AX97" s="3">
        <v>2</v>
      </c>
      <c r="AY97" s="4">
        <v>42810</v>
      </c>
      <c r="AZ97" s="10">
        <v>336470.63589999999</v>
      </c>
      <c r="BA97" s="10">
        <v>6307136.5652999999</v>
      </c>
      <c r="BB97" s="2" t="s">
        <v>314</v>
      </c>
    </row>
    <row r="98" spans="1:54" s="3" customFormat="1" x14ac:dyDescent="0.3">
      <c r="A98" s="2" t="s">
        <v>54</v>
      </c>
      <c r="B98" s="2" t="s">
        <v>101</v>
      </c>
      <c r="C98" s="3">
        <v>313</v>
      </c>
      <c r="D98" s="3" t="s">
        <v>56</v>
      </c>
      <c r="F98" s="2" t="s">
        <v>777</v>
      </c>
      <c r="G98" s="2" t="s">
        <v>778</v>
      </c>
      <c r="H98" s="2"/>
      <c r="I98" s="2" t="s">
        <v>779</v>
      </c>
      <c r="J98" s="2"/>
      <c r="K98" s="2" t="s">
        <v>767</v>
      </c>
      <c r="L98" s="2" t="s">
        <v>780</v>
      </c>
      <c r="M98" s="3" t="s">
        <v>62</v>
      </c>
      <c r="N98" s="2">
        <v>3</v>
      </c>
      <c r="O98" s="2">
        <v>11</v>
      </c>
      <c r="P98" s="2"/>
      <c r="Q98" s="2"/>
      <c r="R98" s="2"/>
      <c r="S98" s="2"/>
      <c r="T98" s="2"/>
      <c r="U98" s="2" t="s">
        <v>80</v>
      </c>
      <c r="V98" s="2" t="s">
        <v>276</v>
      </c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 t="s">
        <v>108</v>
      </c>
      <c r="AH98" s="2" t="s">
        <v>769</v>
      </c>
      <c r="AI98" s="2" t="s">
        <v>781</v>
      </c>
      <c r="AJ98" s="2" t="s">
        <v>782</v>
      </c>
      <c r="AK98" s="2" t="s">
        <v>783</v>
      </c>
      <c r="AL98" s="2" t="s">
        <v>772</v>
      </c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3">
        <v>1</v>
      </c>
      <c r="AX98" s="3">
        <v>3</v>
      </c>
      <c r="AY98" s="4">
        <v>42810</v>
      </c>
      <c r="AZ98" s="10">
        <v>336810.1642</v>
      </c>
      <c r="BA98" s="10">
        <v>6307192.5352999996</v>
      </c>
      <c r="BB98" s="2" t="s">
        <v>74</v>
      </c>
    </row>
    <row r="99" spans="1:54" s="3" customFormat="1" x14ac:dyDescent="0.3">
      <c r="A99" s="2" t="s">
        <v>54</v>
      </c>
      <c r="B99" s="2" t="s">
        <v>101</v>
      </c>
      <c r="C99" s="3">
        <v>316</v>
      </c>
      <c r="D99" s="3" t="s">
        <v>56</v>
      </c>
      <c r="F99" s="2" t="s">
        <v>784</v>
      </c>
      <c r="G99" s="2" t="s">
        <v>785</v>
      </c>
      <c r="H99" s="2"/>
      <c r="I99" s="2" t="s">
        <v>786</v>
      </c>
      <c r="J99" s="2"/>
      <c r="K99" s="2" t="s">
        <v>767</v>
      </c>
      <c r="L99" s="2" t="s">
        <v>787</v>
      </c>
      <c r="M99" s="3" t="s">
        <v>62</v>
      </c>
      <c r="N99" s="2">
        <v>3</v>
      </c>
      <c r="O99" s="2">
        <v>11</v>
      </c>
      <c r="P99" s="2"/>
      <c r="Q99" s="2"/>
      <c r="R99" s="2"/>
      <c r="S99" s="2"/>
      <c r="T99" s="2"/>
      <c r="U99" s="2" t="s">
        <v>80</v>
      </c>
      <c r="V99" s="2" t="s">
        <v>276</v>
      </c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 t="s">
        <v>770</v>
      </c>
      <c r="AH99" s="2" t="s">
        <v>773</v>
      </c>
      <c r="AI99" s="2" t="s">
        <v>774</v>
      </c>
      <c r="AJ99" s="2" t="s">
        <v>110</v>
      </c>
      <c r="AK99" s="2" t="s">
        <v>426</v>
      </c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3">
        <v>1</v>
      </c>
      <c r="AX99" s="3">
        <v>4</v>
      </c>
      <c r="AY99" s="4">
        <v>42810</v>
      </c>
      <c r="AZ99" s="10">
        <v>337337.83</v>
      </c>
      <c r="BA99" s="10">
        <v>6307327.8799999999</v>
      </c>
      <c r="BB99" s="2" t="s">
        <v>74</v>
      </c>
    </row>
    <row r="100" spans="1:54" s="3" customFormat="1" x14ac:dyDescent="0.3">
      <c r="A100" s="2" t="s">
        <v>54</v>
      </c>
      <c r="B100" s="2" t="s">
        <v>101</v>
      </c>
      <c r="C100" s="3">
        <v>319</v>
      </c>
      <c r="D100" s="3" t="s">
        <v>56</v>
      </c>
      <c r="F100" s="2" t="s">
        <v>788</v>
      </c>
      <c r="G100" s="2" t="s">
        <v>789</v>
      </c>
      <c r="H100" s="2"/>
      <c r="I100" s="2" t="s">
        <v>790</v>
      </c>
      <c r="J100" s="2"/>
      <c r="K100" s="2" t="s">
        <v>137</v>
      </c>
      <c r="L100" s="2" t="s">
        <v>791</v>
      </c>
      <c r="M100" s="3" t="s">
        <v>56</v>
      </c>
      <c r="N100" s="2">
        <v>5</v>
      </c>
      <c r="O100" s="2"/>
      <c r="P100" s="2"/>
      <c r="Q100" s="2"/>
      <c r="R100" s="2"/>
      <c r="S100" s="2"/>
      <c r="T100" s="2"/>
      <c r="U100" s="2"/>
      <c r="V100" s="2"/>
      <c r="W100" s="2" t="s">
        <v>118</v>
      </c>
      <c r="X100" s="2" t="s">
        <v>119</v>
      </c>
      <c r="Y100" s="2" t="s">
        <v>120</v>
      </c>
      <c r="Z100" s="2" t="s">
        <v>121</v>
      </c>
      <c r="AA100" s="2"/>
      <c r="AB100" s="2"/>
      <c r="AC100" s="2"/>
      <c r="AD100" s="2"/>
      <c r="AE100" s="2"/>
      <c r="AF100" s="2"/>
      <c r="AG100" s="2" t="s">
        <v>792</v>
      </c>
      <c r="AH100" s="2" t="s">
        <v>793</v>
      </c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3">
        <v>2</v>
      </c>
      <c r="AX100" s="3" t="s">
        <v>74</v>
      </c>
      <c r="AY100" s="4">
        <v>42846</v>
      </c>
      <c r="AZ100" s="10">
        <v>338221.33689999999</v>
      </c>
      <c r="BA100" s="10">
        <v>6298031.4727999996</v>
      </c>
      <c r="BB100" s="2" t="s">
        <v>314</v>
      </c>
    </row>
    <row r="101" spans="1:54" s="3" customFormat="1" x14ac:dyDescent="0.3">
      <c r="A101" s="2" t="s">
        <v>100</v>
      </c>
      <c r="B101" s="2" t="s">
        <v>101</v>
      </c>
      <c r="C101" s="3">
        <v>322</v>
      </c>
      <c r="D101" s="3" t="s">
        <v>56</v>
      </c>
      <c r="F101" s="2" t="s">
        <v>794</v>
      </c>
      <c r="G101" s="2" t="s">
        <v>795</v>
      </c>
      <c r="H101" s="2"/>
      <c r="I101" s="2" t="s">
        <v>796</v>
      </c>
      <c r="J101" s="2"/>
      <c r="K101" s="2" t="s">
        <v>116</v>
      </c>
      <c r="L101" s="2" t="s">
        <v>797</v>
      </c>
      <c r="M101" s="3" t="s">
        <v>62</v>
      </c>
      <c r="N101" s="2">
        <v>3</v>
      </c>
      <c r="O101" s="2">
        <v>2</v>
      </c>
      <c r="P101" s="2"/>
      <c r="Q101" s="2"/>
      <c r="R101" s="2"/>
      <c r="S101" s="2"/>
      <c r="T101" s="2"/>
      <c r="U101" s="2"/>
      <c r="V101" s="2"/>
      <c r="W101" s="2" t="s">
        <v>204</v>
      </c>
      <c r="X101" s="2" t="s">
        <v>119</v>
      </c>
      <c r="Y101" s="2"/>
      <c r="Z101" s="2"/>
      <c r="AA101" s="2"/>
      <c r="AB101" s="2"/>
      <c r="AC101" s="2"/>
      <c r="AD101" s="2"/>
      <c r="AE101" s="2"/>
      <c r="AF101" s="2"/>
      <c r="AG101" s="2" t="s">
        <v>108</v>
      </c>
      <c r="AH101" s="2" t="s">
        <v>109</v>
      </c>
      <c r="AI101" s="2" t="s">
        <v>798</v>
      </c>
      <c r="AJ101" s="2" t="s">
        <v>110</v>
      </c>
      <c r="AK101" s="2" t="s">
        <v>112</v>
      </c>
      <c r="AL101" s="2" t="s">
        <v>579</v>
      </c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3">
        <v>2</v>
      </c>
      <c r="AX101" s="3">
        <v>4</v>
      </c>
      <c r="AY101" s="4">
        <v>42842</v>
      </c>
      <c r="AZ101" s="10">
        <v>346770.74</v>
      </c>
      <c r="BA101" s="10">
        <v>6299176.5199999996</v>
      </c>
      <c r="BB101" s="2" t="s">
        <v>88</v>
      </c>
    </row>
    <row r="102" spans="1:54" s="3" customFormat="1" x14ac:dyDescent="0.3">
      <c r="A102" s="2" t="s">
        <v>54</v>
      </c>
      <c r="B102" s="2" t="s">
        <v>101</v>
      </c>
      <c r="C102" s="3">
        <v>323</v>
      </c>
      <c r="D102" s="3" t="s">
        <v>56</v>
      </c>
      <c r="F102" s="2" t="s">
        <v>799</v>
      </c>
      <c r="G102" s="2" t="s">
        <v>800</v>
      </c>
      <c r="H102" s="2"/>
      <c r="I102" s="2" t="s">
        <v>801</v>
      </c>
      <c r="J102" s="2"/>
      <c r="K102" s="2" t="s">
        <v>116</v>
      </c>
      <c r="L102" s="2" t="s">
        <v>802</v>
      </c>
      <c r="M102" s="3" t="s">
        <v>62</v>
      </c>
      <c r="N102" s="2">
        <v>3</v>
      </c>
      <c r="O102" s="2">
        <v>2</v>
      </c>
      <c r="P102" s="2"/>
      <c r="Q102" s="2"/>
      <c r="R102" s="2"/>
      <c r="S102" s="2"/>
      <c r="T102" s="2"/>
      <c r="U102" s="2"/>
      <c r="V102" s="2"/>
      <c r="W102" s="2" t="s">
        <v>204</v>
      </c>
      <c r="X102" s="2" t="s">
        <v>119</v>
      </c>
      <c r="Y102" s="2"/>
      <c r="Z102" s="2"/>
      <c r="AA102" s="2"/>
      <c r="AB102" s="2"/>
      <c r="AC102" s="2"/>
      <c r="AD102" s="2"/>
      <c r="AE102" s="2"/>
      <c r="AF102" s="2"/>
      <c r="AG102" s="2" t="s">
        <v>108</v>
      </c>
      <c r="AH102" s="2" t="s">
        <v>579</v>
      </c>
      <c r="AI102" s="2" t="s">
        <v>798</v>
      </c>
      <c r="AJ102" s="2" t="s">
        <v>110</v>
      </c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3">
        <v>2</v>
      </c>
      <c r="AX102" s="3">
        <v>3</v>
      </c>
      <c r="AY102" s="4">
        <v>42842</v>
      </c>
      <c r="AZ102" s="10">
        <v>346519.71</v>
      </c>
      <c r="BA102" s="10">
        <v>6299141.5999999996</v>
      </c>
      <c r="BB102" s="2" t="s">
        <v>88</v>
      </c>
    </row>
    <row r="103" spans="1:54" s="3" customFormat="1" x14ac:dyDescent="0.3">
      <c r="A103" s="2" t="s">
        <v>54</v>
      </c>
      <c r="B103" s="2" t="s">
        <v>101</v>
      </c>
      <c r="C103" s="3">
        <v>325</v>
      </c>
      <c r="D103" s="3" t="s">
        <v>56</v>
      </c>
      <c r="F103" s="2" t="s">
        <v>803</v>
      </c>
      <c r="G103" s="2" t="s">
        <v>804</v>
      </c>
      <c r="H103" s="2"/>
      <c r="I103" s="2" t="s">
        <v>805</v>
      </c>
      <c r="J103" s="2"/>
      <c r="K103" s="2" t="s">
        <v>116</v>
      </c>
      <c r="L103" s="2" t="s">
        <v>806</v>
      </c>
      <c r="M103" s="3" t="s">
        <v>56</v>
      </c>
      <c r="N103" s="2">
        <v>3</v>
      </c>
      <c r="O103" s="2"/>
      <c r="P103" s="2"/>
      <c r="Q103" s="2"/>
      <c r="R103" s="2"/>
      <c r="S103" s="2"/>
      <c r="T103" s="2"/>
      <c r="U103" s="2" t="s">
        <v>80</v>
      </c>
      <c r="V103" s="2" t="s">
        <v>106</v>
      </c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 t="s">
        <v>108</v>
      </c>
      <c r="AH103" s="2" t="s">
        <v>109</v>
      </c>
      <c r="AI103" s="2" t="s">
        <v>798</v>
      </c>
      <c r="AJ103" s="2" t="s">
        <v>110</v>
      </c>
      <c r="AK103" s="2" t="s">
        <v>112</v>
      </c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3">
        <v>2</v>
      </c>
      <c r="AX103" s="3">
        <v>4</v>
      </c>
      <c r="AY103" s="4">
        <v>42842</v>
      </c>
      <c r="AZ103" s="10">
        <v>345790.3</v>
      </c>
      <c r="BA103" s="10">
        <v>6299034.6600000001</v>
      </c>
      <c r="BB103" s="2" t="s">
        <v>74</v>
      </c>
    </row>
    <row r="104" spans="1:54" s="3" customFormat="1" x14ac:dyDescent="0.3">
      <c r="A104" s="2" t="s">
        <v>54</v>
      </c>
      <c r="B104" s="2" t="s">
        <v>55</v>
      </c>
      <c r="C104" s="3">
        <v>329</v>
      </c>
      <c r="D104" s="3" t="s">
        <v>56</v>
      </c>
      <c r="F104" s="2" t="s">
        <v>807</v>
      </c>
      <c r="G104" s="2" t="s">
        <v>808</v>
      </c>
      <c r="H104" s="2"/>
      <c r="I104" s="2" t="s">
        <v>809</v>
      </c>
      <c r="J104" s="2"/>
      <c r="K104" s="2" t="s">
        <v>344</v>
      </c>
      <c r="L104" s="2" t="s">
        <v>810</v>
      </c>
      <c r="M104" s="3" t="s">
        <v>62</v>
      </c>
      <c r="N104" s="2">
        <v>12</v>
      </c>
      <c r="O104" s="2">
        <v>8</v>
      </c>
      <c r="P104" s="2">
        <v>7</v>
      </c>
      <c r="Q104" s="2"/>
      <c r="R104" s="2"/>
      <c r="S104" s="2"/>
      <c r="T104" s="2"/>
      <c r="U104" s="2" t="s">
        <v>80</v>
      </c>
      <c r="V104" s="2" t="s">
        <v>120</v>
      </c>
      <c r="W104" s="2" t="s">
        <v>204</v>
      </c>
      <c r="X104" s="2" t="s">
        <v>188</v>
      </c>
      <c r="Y104" s="2"/>
      <c r="Z104" s="2"/>
      <c r="AA104" s="2"/>
      <c r="AB104" s="2"/>
      <c r="AC104" s="2"/>
      <c r="AD104" s="2"/>
      <c r="AE104" s="2"/>
      <c r="AF104" s="2"/>
      <c r="AG104" s="2" t="s">
        <v>189</v>
      </c>
      <c r="AH104" s="2" t="s">
        <v>190</v>
      </c>
      <c r="AI104" s="2" t="s">
        <v>191</v>
      </c>
      <c r="AJ104" s="2" t="s">
        <v>811</v>
      </c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3">
        <v>1</v>
      </c>
      <c r="AX104" s="3">
        <v>3</v>
      </c>
      <c r="AY104" s="4">
        <v>42853</v>
      </c>
      <c r="AZ104" s="10">
        <v>341576.76409999997</v>
      </c>
      <c r="BA104" s="10">
        <v>6302530.5252999999</v>
      </c>
      <c r="BB104" s="2" t="s">
        <v>395</v>
      </c>
    </row>
    <row r="105" spans="1:54" s="3" customFormat="1" x14ac:dyDescent="0.3">
      <c r="A105" s="2" t="s">
        <v>54</v>
      </c>
      <c r="B105" s="2" t="s">
        <v>101</v>
      </c>
      <c r="C105" s="3">
        <v>332</v>
      </c>
      <c r="D105" s="3" t="s">
        <v>56</v>
      </c>
      <c r="F105" s="2" t="s">
        <v>812</v>
      </c>
      <c r="G105" s="2" t="s">
        <v>813</v>
      </c>
      <c r="H105" s="2"/>
      <c r="I105" s="2" t="s">
        <v>814</v>
      </c>
      <c r="J105" s="2"/>
      <c r="K105" s="2" t="s">
        <v>262</v>
      </c>
      <c r="L105" s="2" t="s">
        <v>815</v>
      </c>
      <c r="M105" s="3" t="s">
        <v>56</v>
      </c>
      <c r="N105" s="2">
        <v>3</v>
      </c>
      <c r="O105" s="2"/>
      <c r="P105" s="2"/>
      <c r="Q105" s="2"/>
      <c r="R105" s="2"/>
      <c r="S105" s="2"/>
      <c r="T105" s="2"/>
      <c r="U105" s="2" t="s">
        <v>80</v>
      </c>
      <c r="V105" s="2" t="s">
        <v>276</v>
      </c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 t="s">
        <v>816</v>
      </c>
      <c r="AH105" s="2" t="s">
        <v>817</v>
      </c>
      <c r="AI105" s="2" t="s">
        <v>818</v>
      </c>
      <c r="AJ105" s="2" t="s">
        <v>819</v>
      </c>
      <c r="AK105" s="2" t="s">
        <v>820</v>
      </c>
      <c r="AL105" s="2" t="s">
        <v>821</v>
      </c>
      <c r="AM105" s="2" t="s">
        <v>822</v>
      </c>
      <c r="AN105" s="2"/>
      <c r="AO105" s="2"/>
      <c r="AP105" s="2"/>
      <c r="AQ105" s="2"/>
      <c r="AR105" s="2"/>
      <c r="AS105" s="2"/>
      <c r="AT105" s="2"/>
      <c r="AU105" s="2"/>
      <c r="AV105" s="2"/>
      <c r="AW105" s="3">
        <v>2</v>
      </c>
      <c r="AX105" s="3">
        <v>2</v>
      </c>
      <c r="AY105" s="4">
        <v>42860</v>
      </c>
      <c r="AZ105" s="10">
        <v>333001.64669999998</v>
      </c>
      <c r="BA105" s="10">
        <v>6291013.7089</v>
      </c>
      <c r="BB105" s="2" t="s">
        <v>740</v>
      </c>
    </row>
    <row r="106" spans="1:54" s="3" customFormat="1" x14ac:dyDescent="0.3">
      <c r="A106" s="2" t="s">
        <v>54</v>
      </c>
      <c r="B106" s="2" t="s">
        <v>101</v>
      </c>
      <c r="C106" s="3">
        <v>334</v>
      </c>
      <c r="D106" s="3" t="s">
        <v>62</v>
      </c>
      <c r="E106" s="3" t="s">
        <v>823</v>
      </c>
      <c r="F106" s="2" t="s">
        <v>824</v>
      </c>
      <c r="G106" s="2" t="s">
        <v>293</v>
      </c>
      <c r="H106" s="2"/>
      <c r="I106" s="2" t="s">
        <v>294</v>
      </c>
      <c r="J106" s="2"/>
      <c r="K106" s="2" t="s">
        <v>295</v>
      </c>
      <c r="L106" s="2" t="s">
        <v>296</v>
      </c>
      <c r="M106" s="3" t="s">
        <v>56</v>
      </c>
      <c r="N106" s="2">
        <v>3</v>
      </c>
      <c r="O106" s="2"/>
      <c r="P106" s="2"/>
      <c r="Q106" s="2"/>
      <c r="R106" s="2"/>
      <c r="S106" s="2"/>
      <c r="T106" s="2"/>
      <c r="U106" s="2" t="s">
        <v>94</v>
      </c>
      <c r="V106" s="2" t="s">
        <v>106</v>
      </c>
      <c r="W106" s="2"/>
      <c r="X106" s="2"/>
      <c r="Y106" s="2" t="s">
        <v>297</v>
      </c>
      <c r="Z106" s="2" t="s">
        <v>298</v>
      </c>
      <c r="AA106" s="2"/>
      <c r="AB106" s="2"/>
      <c r="AC106" s="2" t="s">
        <v>65</v>
      </c>
      <c r="AD106" s="2" t="s">
        <v>298</v>
      </c>
      <c r="AE106" s="2"/>
      <c r="AF106" s="2"/>
      <c r="AG106" s="2" t="s">
        <v>825</v>
      </c>
      <c r="AH106" s="2" t="s">
        <v>826</v>
      </c>
      <c r="AI106" s="2" t="s">
        <v>827</v>
      </c>
      <c r="AJ106" s="2" t="s">
        <v>339</v>
      </c>
      <c r="AK106" s="2" t="s">
        <v>828</v>
      </c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3">
        <v>2</v>
      </c>
      <c r="AX106" s="3">
        <v>3</v>
      </c>
      <c r="AY106" s="4">
        <v>42884</v>
      </c>
      <c r="AZ106" s="10">
        <f>_xlfn.XLOOKUP(F106,[1]Sheet1!$F:$F,[1]Sheet1!$BR:$BR)</f>
        <v>345796.06</v>
      </c>
      <c r="BA106" s="10">
        <f>_xlfn.XLOOKUP(F106,[1]Sheet1!$F:$F,[1]Sheet1!$BS:$BS)</f>
        <v>6290172.75</v>
      </c>
      <c r="BB106" s="2" t="s">
        <v>314</v>
      </c>
    </row>
    <row r="107" spans="1:54" s="3" customFormat="1" x14ac:dyDescent="0.3">
      <c r="A107" s="2" t="s">
        <v>54</v>
      </c>
      <c r="B107" s="2" t="s">
        <v>55</v>
      </c>
      <c r="C107" s="3">
        <v>335</v>
      </c>
      <c r="D107" s="3" t="s">
        <v>56</v>
      </c>
      <c r="F107" s="2" t="s">
        <v>829</v>
      </c>
      <c r="G107" s="2" t="s">
        <v>830</v>
      </c>
      <c r="H107" s="2"/>
      <c r="I107" s="2" t="s">
        <v>831</v>
      </c>
      <c r="J107" s="2"/>
      <c r="K107" s="2" t="s">
        <v>832</v>
      </c>
      <c r="L107" s="2" t="s">
        <v>833</v>
      </c>
      <c r="M107" s="3" t="s">
        <v>62</v>
      </c>
      <c r="N107" s="2">
        <v>10</v>
      </c>
      <c r="O107" s="2">
        <v>9</v>
      </c>
      <c r="P107" s="2">
        <v>2</v>
      </c>
      <c r="Q107" s="2"/>
      <c r="R107" s="2"/>
      <c r="S107" s="2"/>
      <c r="T107" s="2"/>
      <c r="U107" s="2"/>
      <c r="V107" s="2"/>
      <c r="W107" s="2" t="s">
        <v>370</v>
      </c>
      <c r="X107" s="2" t="s">
        <v>106</v>
      </c>
      <c r="Y107" s="2"/>
      <c r="Z107" s="2"/>
      <c r="AA107" s="2"/>
      <c r="AB107" s="2"/>
      <c r="AC107" s="2"/>
      <c r="AD107" s="2"/>
      <c r="AE107" s="2"/>
      <c r="AF107" s="2"/>
      <c r="AG107" s="2" t="s">
        <v>834</v>
      </c>
      <c r="AH107" s="2" t="s">
        <v>835</v>
      </c>
      <c r="AI107" s="2" t="s">
        <v>836</v>
      </c>
      <c r="AJ107" s="2" t="s">
        <v>837</v>
      </c>
      <c r="AK107" s="2" t="s">
        <v>838</v>
      </c>
      <c r="AL107" s="2" t="s">
        <v>391</v>
      </c>
      <c r="AM107" s="2" t="s">
        <v>839</v>
      </c>
      <c r="AN107" s="2" t="s">
        <v>840</v>
      </c>
      <c r="AO107" s="2" t="s">
        <v>393</v>
      </c>
      <c r="AP107" s="2" t="s">
        <v>841</v>
      </c>
      <c r="AQ107" s="2" t="s">
        <v>842</v>
      </c>
      <c r="AR107" s="2" t="s">
        <v>843</v>
      </c>
      <c r="AS107" s="2" t="s">
        <v>844</v>
      </c>
      <c r="AT107" s="2"/>
      <c r="AU107" s="2"/>
      <c r="AV107" s="2"/>
      <c r="AW107" s="3">
        <v>2</v>
      </c>
      <c r="AX107" s="3">
        <v>2</v>
      </c>
      <c r="AY107" s="4">
        <v>42893</v>
      </c>
      <c r="AZ107" s="10">
        <v>353641.9167</v>
      </c>
      <c r="BA107" s="10">
        <v>6280976.9877000004</v>
      </c>
      <c r="BB107" s="2" t="s">
        <v>314</v>
      </c>
    </row>
    <row r="108" spans="1:54" s="3" customFormat="1" x14ac:dyDescent="0.3">
      <c r="A108" s="2" t="s">
        <v>54</v>
      </c>
      <c r="B108" s="2" t="s">
        <v>101</v>
      </c>
      <c r="C108" s="3">
        <v>336</v>
      </c>
      <c r="D108" s="3" t="s">
        <v>56</v>
      </c>
      <c r="F108" s="2" t="s">
        <v>845</v>
      </c>
      <c r="G108" s="2" t="s">
        <v>846</v>
      </c>
      <c r="H108" s="2"/>
      <c r="I108" s="2" t="s">
        <v>847</v>
      </c>
      <c r="J108" s="2"/>
      <c r="K108" s="2" t="s">
        <v>380</v>
      </c>
      <c r="L108" s="2" t="s">
        <v>848</v>
      </c>
      <c r="M108" s="3" t="s">
        <v>56</v>
      </c>
      <c r="N108" s="2">
        <v>3</v>
      </c>
      <c r="O108" s="2"/>
      <c r="P108" s="2"/>
      <c r="Q108" s="2"/>
      <c r="R108" s="2"/>
      <c r="S108" s="2"/>
      <c r="T108" s="2"/>
      <c r="U108" s="2" t="s">
        <v>80</v>
      </c>
      <c r="V108" s="2" t="s">
        <v>119</v>
      </c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 t="s">
        <v>849</v>
      </c>
      <c r="AH108" s="2" t="s">
        <v>850</v>
      </c>
      <c r="AI108" s="2" t="s">
        <v>851</v>
      </c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3">
        <v>2</v>
      </c>
      <c r="AX108" s="3">
        <v>5</v>
      </c>
      <c r="AY108" s="4">
        <v>42905</v>
      </c>
      <c r="AZ108" s="10">
        <v>348312.63579999999</v>
      </c>
      <c r="BA108" s="10">
        <v>6287277.4819999998</v>
      </c>
      <c r="BB108" s="2" t="s">
        <v>74</v>
      </c>
    </row>
    <row r="109" spans="1:54" s="3" customFormat="1" x14ac:dyDescent="0.3">
      <c r="A109" s="2" t="s">
        <v>54</v>
      </c>
      <c r="B109" s="2" t="s">
        <v>101</v>
      </c>
      <c r="C109" s="3">
        <v>343</v>
      </c>
      <c r="D109" s="3" t="s">
        <v>56</v>
      </c>
      <c r="F109" s="2" t="s">
        <v>852</v>
      </c>
      <c r="G109" s="2" t="s">
        <v>853</v>
      </c>
      <c r="H109" s="2"/>
      <c r="I109" s="2" t="s">
        <v>854</v>
      </c>
      <c r="J109" s="2"/>
      <c r="K109" s="2" t="s">
        <v>137</v>
      </c>
      <c r="L109" s="2" t="s">
        <v>855</v>
      </c>
      <c r="M109" s="3" t="s">
        <v>56</v>
      </c>
      <c r="N109" s="2">
        <v>5</v>
      </c>
      <c r="O109" s="2"/>
      <c r="P109" s="2"/>
      <c r="Q109" s="2"/>
      <c r="R109" s="2"/>
      <c r="S109" s="2"/>
      <c r="T109" s="2"/>
      <c r="U109" s="2" t="s">
        <v>94</v>
      </c>
      <c r="V109" s="2" t="s">
        <v>408</v>
      </c>
      <c r="W109" s="2"/>
      <c r="X109" s="2"/>
      <c r="Y109" s="2" t="s">
        <v>80</v>
      </c>
      <c r="Z109" s="2" t="s">
        <v>370</v>
      </c>
      <c r="AA109" s="2"/>
      <c r="AB109" s="2"/>
      <c r="AC109" s="2"/>
      <c r="AD109" s="2"/>
      <c r="AE109" s="2"/>
      <c r="AF109" s="2"/>
      <c r="AG109" s="2" t="s">
        <v>856</v>
      </c>
      <c r="AH109" s="2" t="s">
        <v>857</v>
      </c>
      <c r="AI109" s="2" t="s">
        <v>621</v>
      </c>
      <c r="AJ109" s="2" t="s">
        <v>604</v>
      </c>
      <c r="AK109" s="2" t="s">
        <v>858</v>
      </c>
      <c r="AL109" s="2" t="s">
        <v>859</v>
      </c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3">
        <v>2</v>
      </c>
      <c r="AX109" s="3">
        <v>3</v>
      </c>
      <c r="AY109" s="4">
        <v>42947</v>
      </c>
      <c r="AZ109" s="10">
        <v>340430.44069999998</v>
      </c>
      <c r="BA109" s="10">
        <v>6296729.9896</v>
      </c>
      <c r="BB109" s="2" t="s">
        <v>149</v>
      </c>
    </row>
    <row r="110" spans="1:54" s="3" customFormat="1" x14ac:dyDescent="0.3">
      <c r="A110" s="2" t="s">
        <v>54</v>
      </c>
      <c r="B110" s="2" t="s">
        <v>101</v>
      </c>
      <c r="C110" s="3">
        <v>348</v>
      </c>
      <c r="D110" s="3" t="s">
        <v>56</v>
      </c>
      <c r="F110" s="2" t="s">
        <v>860</v>
      </c>
      <c r="G110" s="2" t="s">
        <v>861</v>
      </c>
      <c r="H110" s="2"/>
      <c r="I110" s="2" t="s">
        <v>862</v>
      </c>
      <c r="J110" s="2"/>
      <c r="K110" s="2" t="s">
        <v>262</v>
      </c>
      <c r="L110" s="2" t="s">
        <v>863</v>
      </c>
      <c r="M110" s="3" t="s">
        <v>62</v>
      </c>
      <c r="N110" s="2">
        <v>3</v>
      </c>
      <c r="O110" s="2">
        <v>7</v>
      </c>
      <c r="P110" s="2"/>
      <c r="Q110" s="2"/>
      <c r="R110" s="2"/>
      <c r="S110" s="2"/>
      <c r="T110" s="2"/>
      <c r="U110" s="2"/>
      <c r="V110" s="2"/>
      <c r="W110" s="2" t="s">
        <v>107</v>
      </c>
      <c r="X110" s="2" t="s">
        <v>106</v>
      </c>
      <c r="Y110" s="2"/>
      <c r="Z110" s="2"/>
      <c r="AA110" s="2"/>
      <c r="AB110" s="2"/>
      <c r="AC110" s="2"/>
      <c r="AD110" s="2"/>
      <c r="AE110" s="2"/>
      <c r="AF110" s="2"/>
      <c r="AG110" s="2" t="s">
        <v>225</v>
      </c>
      <c r="AH110" s="2" t="s">
        <v>864</v>
      </c>
      <c r="AI110" s="2" t="s">
        <v>226</v>
      </c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3">
        <v>2</v>
      </c>
      <c r="AX110" s="3" t="s">
        <v>74</v>
      </c>
      <c r="AY110" s="4">
        <v>42957</v>
      </c>
      <c r="AZ110" s="10">
        <v>336548.53833000001</v>
      </c>
      <c r="BA110" s="10">
        <v>6290896.0976799997</v>
      </c>
      <c r="BB110" s="2" t="s">
        <v>74</v>
      </c>
    </row>
    <row r="111" spans="1:54" s="3" customFormat="1" x14ac:dyDescent="0.3">
      <c r="A111" s="2" t="s">
        <v>100</v>
      </c>
      <c r="B111" s="2" t="s">
        <v>101</v>
      </c>
      <c r="C111" s="3">
        <v>349</v>
      </c>
      <c r="D111" s="3" t="s">
        <v>56</v>
      </c>
      <c r="F111" s="2" t="s">
        <v>865</v>
      </c>
      <c r="G111" s="2" t="s">
        <v>866</v>
      </c>
      <c r="H111" s="2"/>
      <c r="I111" s="2" t="s">
        <v>867</v>
      </c>
      <c r="J111" s="2"/>
      <c r="K111" s="2" t="s">
        <v>209</v>
      </c>
      <c r="L111" s="2" t="s">
        <v>868</v>
      </c>
      <c r="M111" s="3" t="s">
        <v>56</v>
      </c>
      <c r="N111" s="2">
        <v>3</v>
      </c>
      <c r="O111" s="2"/>
      <c r="P111" s="2"/>
      <c r="Q111" s="2"/>
      <c r="R111" s="2"/>
      <c r="S111" s="2"/>
      <c r="T111" s="2"/>
      <c r="U111" s="2"/>
      <c r="V111" s="2"/>
      <c r="W111" s="2" t="s">
        <v>107</v>
      </c>
      <c r="X111" s="2" t="s">
        <v>506</v>
      </c>
      <c r="Y111" s="2"/>
      <c r="Z111" s="2"/>
      <c r="AA111" s="2"/>
      <c r="AB111" s="2"/>
      <c r="AC111" s="2"/>
      <c r="AD111" s="2"/>
      <c r="AE111" s="2"/>
      <c r="AF111" s="2"/>
      <c r="AG111" s="2" t="s">
        <v>213</v>
      </c>
      <c r="AH111" s="2" t="s">
        <v>214</v>
      </c>
      <c r="AI111" s="2" t="s">
        <v>215</v>
      </c>
      <c r="AJ111" s="2" t="s">
        <v>869</v>
      </c>
      <c r="AK111" s="2" t="s">
        <v>870</v>
      </c>
      <c r="AL111" s="2" t="s">
        <v>217</v>
      </c>
      <c r="AM111" s="2" t="s">
        <v>218</v>
      </c>
      <c r="AN111" s="2" t="s">
        <v>219</v>
      </c>
      <c r="AO111" s="2" t="s">
        <v>871</v>
      </c>
      <c r="AP111" s="2"/>
      <c r="AQ111" s="2"/>
      <c r="AR111" s="2"/>
      <c r="AS111" s="2"/>
      <c r="AT111" s="2"/>
      <c r="AU111" s="2"/>
      <c r="AV111" s="2"/>
      <c r="AW111" s="3">
        <v>2</v>
      </c>
      <c r="AX111" s="3" t="s">
        <v>74</v>
      </c>
      <c r="AY111" s="4">
        <v>42969</v>
      </c>
      <c r="AZ111" s="10">
        <v>351702.14480000001</v>
      </c>
      <c r="BA111" s="10">
        <v>6289997.9381999997</v>
      </c>
      <c r="BB111" s="2" t="s">
        <v>74</v>
      </c>
    </row>
    <row r="112" spans="1:54" s="3" customFormat="1" x14ac:dyDescent="0.3">
      <c r="A112" s="2" t="s">
        <v>54</v>
      </c>
      <c r="B112" s="2" t="s">
        <v>101</v>
      </c>
      <c r="C112" s="3">
        <v>350</v>
      </c>
      <c r="D112" s="3" t="s">
        <v>56</v>
      </c>
      <c r="F112" s="2" t="s">
        <v>872</v>
      </c>
      <c r="G112" s="2" t="s">
        <v>873</v>
      </c>
      <c r="H112" s="2"/>
      <c r="I112" s="2" t="s">
        <v>874</v>
      </c>
      <c r="J112" s="2"/>
      <c r="K112" s="2" t="s">
        <v>700</v>
      </c>
      <c r="L112" s="2" t="s">
        <v>875</v>
      </c>
      <c r="M112" s="3" t="s">
        <v>56</v>
      </c>
      <c r="N112" s="2">
        <v>5</v>
      </c>
      <c r="O112" s="2"/>
      <c r="P112" s="2"/>
      <c r="Q112" s="2"/>
      <c r="R112" s="2"/>
      <c r="S112" s="2"/>
      <c r="T112" s="2"/>
      <c r="U112" s="2"/>
      <c r="V112" s="2"/>
      <c r="W112" s="2" t="s">
        <v>118</v>
      </c>
      <c r="X112" s="2" t="s">
        <v>119</v>
      </c>
      <c r="Y112" s="2" t="s">
        <v>120</v>
      </c>
      <c r="Z112" s="2" t="s">
        <v>121</v>
      </c>
      <c r="AA112" s="2"/>
      <c r="AB112" s="2"/>
      <c r="AC112" s="2"/>
      <c r="AD112" s="2"/>
      <c r="AE112" s="2"/>
      <c r="AF112" s="2"/>
      <c r="AG112" s="2" t="s">
        <v>876</v>
      </c>
      <c r="AH112" s="2" t="s">
        <v>877</v>
      </c>
      <c r="AI112" s="2" t="s">
        <v>878</v>
      </c>
      <c r="AJ112" s="2" t="s">
        <v>556</v>
      </c>
      <c r="AK112" s="2" t="s">
        <v>879</v>
      </c>
      <c r="AL112" s="2" t="s">
        <v>880</v>
      </c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3">
        <v>3</v>
      </c>
      <c r="AX112" s="3">
        <v>3</v>
      </c>
      <c r="AY112" s="4">
        <v>42977</v>
      </c>
      <c r="AZ112" s="10">
        <v>338110.92739999999</v>
      </c>
      <c r="BA112" s="10">
        <v>6298072.3271000003</v>
      </c>
      <c r="BB112" s="2" t="s">
        <v>314</v>
      </c>
    </row>
    <row r="113" spans="1:54" s="3" customFormat="1" x14ac:dyDescent="0.3">
      <c r="A113" s="2" t="s">
        <v>54</v>
      </c>
      <c r="B113" s="2" t="s">
        <v>55</v>
      </c>
      <c r="C113" s="3">
        <v>354</v>
      </c>
      <c r="D113" s="3" t="s">
        <v>56</v>
      </c>
      <c r="F113" s="2" t="s">
        <v>881</v>
      </c>
      <c r="G113" s="2" t="s">
        <v>882</v>
      </c>
      <c r="H113" s="2"/>
      <c r="I113" s="2" t="s">
        <v>883</v>
      </c>
      <c r="J113" s="2"/>
      <c r="K113" s="2" t="s">
        <v>185</v>
      </c>
      <c r="L113" s="2" t="s">
        <v>884</v>
      </c>
      <c r="M113" s="3" t="s">
        <v>62</v>
      </c>
      <c r="N113" s="2">
        <v>13</v>
      </c>
      <c r="O113" s="2">
        <v>8</v>
      </c>
      <c r="P113" s="2"/>
      <c r="Q113" s="2"/>
      <c r="R113" s="2"/>
      <c r="S113" s="2"/>
      <c r="T113" s="2"/>
      <c r="U113" s="2" t="s">
        <v>94</v>
      </c>
      <c r="V113" s="2" t="s">
        <v>120</v>
      </c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 t="s">
        <v>67</v>
      </c>
      <c r="AH113" s="2" t="s">
        <v>885</v>
      </c>
      <c r="AI113" s="2" t="s">
        <v>886</v>
      </c>
      <c r="AJ113" s="2" t="s">
        <v>887</v>
      </c>
      <c r="AK113" s="2" t="s">
        <v>888</v>
      </c>
      <c r="AL113" s="2" t="s">
        <v>889</v>
      </c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3">
        <v>3</v>
      </c>
      <c r="AX113" s="3" t="s">
        <v>74</v>
      </c>
      <c r="AY113" s="4">
        <v>43011</v>
      </c>
      <c r="AZ113" s="10">
        <v>346791.51530000003</v>
      </c>
      <c r="BA113" s="10">
        <v>6305341.8628000002</v>
      </c>
      <c r="BB113" s="2" t="s">
        <v>890</v>
      </c>
    </row>
    <row r="114" spans="1:54" s="3" customFormat="1" x14ac:dyDescent="0.3">
      <c r="A114" s="2" t="s">
        <v>54</v>
      </c>
      <c r="B114" s="2" t="s">
        <v>101</v>
      </c>
      <c r="C114" s="3">
        <v>355</v>
      </c>
      <c r="D114" s="3" t="s">
        <v>62</v>
      </c>
      <c r="E114" s="3" t="s">
        <v>891</v>
      </c>
      <c r="F114" s="2" t="s">
        <v>892</v>
      </c>
      <c r="G114" s="2" t="s">
        <v>893</v>
      </c>
      <c r="H114" s="2"/>
      <c r="I114" s="2" t="s">
        <v>894</v>
      </c>
      <c r="J114" s="2"/>
      <c r="K114" s="2" t="s">
        <v>209</v>
      </c>
      <c r="L114" s="2" t="s">
        <v>895</v>
      </c>
      <c r="M114" s="3" t="s">
        <v>62</v>
      </c>
      <c r="N114" s="2">
        <v>3</v>
      </c>
      <c r="O114" s="2">
        <v>9</v>
      </c>
      <c r="P114" s="2"/>
      <c r="Q114" s="2"/>
      <c r="R114" s="2"/>
      <c r="S114" s="2"/>
      <c r="T114" s="2"/>
      <c r="U114" s="2" t="s">
        <v>80</v>
      </c>
      <c r="V114" s="2" t="s">
        <v>106</v>
      </c>
      <c r="W114" s="2"/>
      <c r="X114" s="2"/>
      <c r="Y114" s="2" t="s">
        <v>94</v>
      </c>
      <c r="Z114" s="2" t="s">
        <v>298</v>
      </c>
      <c r="AA114" s="2"/>
      <c r="AB114" s="2"/>
      <c r="AC114" s="2" t="s">
        <v>65</v>
      </c>
      <c r="AD114" s="2" t="s">
        <v>298</v>
      </c>
      <c r="AE114" s="2"/>
      <c r="AF114" s="2"/>
      <c r="AG114" s="2" t="s">
        <v>214</v>
      </c>
      <c r="AH114" s="2" t="s">
        <v>896</v>
      </c>
      <c r="AI114" s="2" t="s">
        <v>897</v>
      </c>
      <c r="AJ114" s="2" t="s">
        <v>898</v>
      </c>
      <c r="AK114" s="2" t="s">
        <v>215</v>
      </c>
      <c r="AL114" s="2" t="s">
        <v>213</v>
      </c>
      <c r="AM114" s="2" t="s">
        <v>212</v>
      </c>
      <c r="AN114" s="2" t="s">
        <v>899</v>
      </c>
      <c r="AO114" s="2" t="s">
        <v>219</v>
      </c>
      <c r="AP114" s="2" t="s">
        <v>218</v>
      </c>
      <c r="AQ114" s="2" t="s">
        <v>217</v>
      </c>
      <c r="AR114" s="2" t="s">
        <v>870</v>
      </c>
      <c r="AS114" s="2" t="s">
        <v>871</v>
      </c>
      <c r="AT114" s="2" t="s">
        <v>869</v>
      </c>
      <c r="AU114" s="2"/>
      <c r="AV114" s="2"/>
      <c r="AW114" s="3">
        <v>4</v>
      </c>
      <c r="AX114" s="3" t="s">
        <v>74</v>
      </c>
      <c r="AY114" s="4">
        <v>43014</v>
      </c>
      <c r="AZ114" s="10">
        <f>_xlfn.XLOOKUP(F114,[1]Sheet1!$F:$F,[1]Sheet1!$BR:$BR)</f>
        <v>351560.63</v>
      </c>
      <c r="BA114" s="10">
        <f>_xlfn.XLOOKUP(F114,[1]Sheet1!$F:$F,[1]Sheet1!$BS:$BS)</f>
        <v>6289972.3399999999</v>
      </c>
      <c r="BB114" s="2" t="s">
        <v>74</v>
      </c>
    </row>
    <row r="115" spans="1:54" s="3" customFormat="1" x14ac:dyDescent="0.3">
      <c r="A115" s="2" t="s">
        <v>100</v>
      </c>
      <c r="B115" s="2" t="s">
        <v>101</v>
      </c>
      <c r="C115" s="3">
        <v>356</v>
      </c>
      <c r="D115" s="3" t="s">
        <v>56</v>
      </c>
      <c r="F115" s="2" t="s">
        <v>900</v>
      </c>
      <c r="G115" s="2" t="s">
        <v>901</v>
      </c>
      <c r="H115" s="2"/>
      <c r="I115" s="2" t="s">
        <v>902</v>
      </c>
      <c r="J115" s="2"/>
      <c r="K115" s="2" t="s">
        <v>178</v>
      </c>
      <c r="L115" s="2" t="s">
        <v>903</v>
      </c>
      <c r="M115" s="3" t="s">
        <v>62</v>
      </c>
      <c r="N115" s="2">
        <v>2</v>
      </c>
      <c r="O115" s="2">
        <v>3</v>
      </c>
      <c r="P115" s="2">
        <v>7</v>
      </c>
      <c r="Q115" s="2"/>
      <c r="R115" s="2"/>
      <c r="S115" s="2"/>
      <c r="T115" s="2"/>
      <c r="U115" s="2" t="s">
        <v>80</v>
      </c>
      <c r="V115" s="2" t="s">
        <v>119</v>
      </c>
      <c r="W115" s="2"/>
      <c r="X115" s="2"/>
      <c r="Y115" s="2" t="s">
        <v>65</v>
      </c>
      <c r="Z115" s="2" t="s">
        <v>204</v>
      </c>
      <c r="AA115" s="2"/>
      <c r="AB115" s="2"/>
      <c r="AC115" s="2"/>
      <c r="AD115" s="2"/>
      <c r="AE115" s="2"/>
      <c r="AF115" s="2"/>
      <c r="AG115" s="2" t="s">
        <v>904</v>
      </c>
      <c r="AH115" s="2" t="s">
        <v>905</v>
      </c>
      <c r="AI115" s="2" t="s">
        <v>906</v>
      </c>
      <c r="AJ115" s="2" t="s">
        <v>907</v>
      </c>
      <c r="AK115" s="2" t="s">
        <v>908</v>
      </c>
      <c r="AL115" s="2" t="s">
        <v>909</v>
      </c>
      <c r="AM115" s="2" t="s">
        <v>910</v>
      </c>
      <c r="AN115" s="2"/>
      <c r="AO115" s="2"/>
      <c r="AP115" s="2"/>
      <c r="AQ115" s="2"/>
      <c r="AR115" s="2"/>
      <c r="AS115" s="2"/>
      <c r="AT115" s="2"/>
      <c r="AU115" s="2"/>
      <c r="AV115" s="2"/>
      <c r="AW115" s="3">
        <v>2</v>
      </c>
      <c r="AX115" s="3" t="s">
        <v>74</v>
      </c>
      <c r="AY115" s="4">
        <v>43018</v>
      </c>
      <c r="AZ115" s="10">
        <v>344035.91</v>
      </c>
      <c r="BA115" s="10">
        <v>6297464.7599999998</v>
      </c>
      <c r="BB115" s="2" t="s">
        <v>74</v>
      </c>
    </row>
    <row r="116" spans="1:54" s="3" customFormat="1" x14ac:dyDescent="0.3">
      <c r="A116" s="2" t="s">
        <v>54</v>
      </c>
      <c r="B116" s="2" t="s">
        <v>55</v>
      </c>
      <c r="C116" s="3">
        <v>357</v>
      </c>
      <c r="D116" s="3" t="s">
        <v>56</v>
      </c>
      <c r="F116" s="2" t="s">
        <v>911</v>
      </c>
      <c r="G116" s="2" t="s">
        <v>912</v>
      </c>
      <c r="H116" s="2"/>
      <c r="I116" s="2" t="s">
        <v>913</v>
      </c>
      <c r="J116" s="2"/>
      <c r="K116" s="2" t="s">
        <v>185</v>
      </c>
      <c r="L116" s="2" t="s">
        <v>914</v>
      </c>
      <c r="M116" s="3" t="s">
        <v>56</v>
      </c>
      <c r="N116" s="2">
        <v>9</v>
      </c>
      <c r="O116" s="2"/>
      <c r="P116" s="2"/>
      <c r="Q116" s="2"/>
      <c r="R116" s="2"/>
      <c r="S116" s="2"/>
      <c r="T116" s="2"/>
      <c r="U116" s="2"/>
      <c r="V116" s="2"/>
      <c r="W116" s="2" t="s">
        <v>187</v>
      </c>
      <c r="X116" s="2" t="s">
        <v>566</v>
      </c>
      <c r="Y116" s="2"/>
      <c r="Z116" s="2"/>
      <c r="AA116" s="2"/>
      <c r="AB116" s="2"/>
      <c r="AC116" s="2"/>
      <c r="AD116" s="2"/>
      <c r="AE116" s="2"/>
      <c r="AF116" s="2"/>
      <c r="AG116" s="2" t="s">
        <v>915</v>
      </c>
      <c r="AH116" s="2" t="s">
        <v>522</v>
      </c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3">
        <v>2</v>
      </c>
      <c r="AX116" s="3">
        <v>4</v>
      </c>
      <c r="AY116" s="4">
        <v>43026</v>
      </c>
      <c r="AZ116" s="10">
        <v>346492.44932999997</v>
      </c>
      <c r="BA116" s="10">
        <v>6299690.8016799996</v>
      </c>
      <c r="BB116" s="2" t="s">
        <v>74</v>
      </c>
    </row>
    <row r="117" spans="1:54" s="3" customFormat="1" x14ac:dyDescent="0.3">
      <c r="A117" s="2" t="s">
        <v>54</v>
      </c>
      <c r="B117" s="2" t="s">
        <v>55</v>
      </c>
      <c r="C117" s="3">
        <v>359</v>
      </c>
      <c r="D117" s="3" t="s">
        <v>56</v>
      </c>
      <c r="F117" s="2" t="s">
        <v>916</v>
      </c>
      <c r="G117" s="2" t="s">
        <v>917</v>
      </c>
      <c r="H117" s="2"/>
      <c r="I117" s="2" t="s">
        <v>918</v>
      </c>
      <c r="J117" s="2"/>
      <c r="K117" s="2" t="s">
        <v>185</v>
      </c>
      <c r="L117" s="2" t="s">
        <v>919</v>
      </c>
      <c r="M117" s="3" t="s">
        <v>56</v>
      </c>
      <c r="N117" s="2">
        <v>8</v>
      </c>
      <c r="O117" s="2"/>
      <c r="P117" s="2"/>
      <c r="Q117" s="2"/>
      <c r="R117" s="2"/>
      <c r="S117" s="2"/>
      <c r="T117" s="2"/>
      <c r="U117" s="2" t="s">
        <v>80</v>
      </c>
      <c r="V117" s="2" t="s">
        <v>139</v>
      </c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 t="s">
        <v>920</v>
      </c>
      <c r="AH117" s="2" t="s">
        <v>684</v>
      </c>
      <c r="AI117" s="2" t="s">
        <v>350</v>
      </c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3">
        <v>2</v>
      </c>
      <c r="AX117" s="3">
        <v>2</v>
      </c>
      <c r="AY117" s="4">
        <v>43054</v>
      </c>
      <c r="AZ117" s="10">
        <v>347044.17933000001</v>
      </c>
      <c r="BA117" s="10">
        <v>6300728.3116800003</v>
      </c>
      <c r="BB117" s="2" t="s">
        <v>365</v>
      </c>
    </row>
    <row r="118" spans="1:54" s="3" customFormat="1" x14ac:dyDescent="0.3">
      <c r="A118" s="2" t="s">
        <v>54</v>
      </c>
      <c r="B118" s="2" t="s">
        <v>101</v>
      </c>
      <c r="C118" s="3">
        <v>360</v>
      </c>
      <c r="D118" s="3" t="s">
        <v>56</v>
      </c>
      <c r="F118" s="2" t="s">
        <v>921</v>
      </c>
      <c r="G118" s="2" t="s">
        <v>922</v>
      </c>
      <c r="H118" s="2"/>
      <c r="I118" s="2" t="s">
        <v>923</v>
      </c>
      <c r="J118" s="2"/>
      <c r="K118" s="2" t="s">
        <v>767</v>
      </c>
      <c r="L118" s="2" t="s">
        <v>924</v>
      </c>
      <c r="M118" s="3" t="s">
        <v>62</v>
      </c>
      <c r="N118" s="2">
        <v>3</v>
      </c>
      <c r="O118" s="2">
        <v>11</v>
      </c>
      <c r="P118" s="2"/>
      <c r="Q118" s="2"/>
      <c r="R118" s="2"/>
      <c r="S118" s="2"/>
      <c r="T118" s="2"/>
      <c r="U118" s="2" t="s">
        <v>80</v>
      </c>
      <c r="V118" s="2" t="s">
        <v>276</v>
      </c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 t="s">
        <v>781</v>
      </c>
      <c r="AH118" s="2" t="s">
        <v>770</v>
      </c>
      <c r="AI118" s="2" t="s">
        <v>783</v>
      </c>
      <c r="AJ118" s="2" t="s">
        <v>773</v>
      </c>
      <c r="AK118" s="2" t="s">
        <v>110</v>
      </c>
      <c r="AL118" s="2" t="s">
        <v>925</v>
      </c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3">
        <v>1</v>
      </c>
      <c r="AX118" s="3" t="s">
        <v>74</v>
      </c>
      <c r="AY118" s="4">
        <v>43059</v>
      </c>
      <c r="AZ118" s="10">
        <v>339119.61900000001</v>
      </c>
      <c r="BA118" s="10">
        <v>6307922.8317</v>
      </c>
      <c r="BB118" s="2" t="s">
        <v>88</v>
      </c>
    </row>
    <row r="119" spans="1:54" s="3" customFormat="1" x14ac:dyDescent="0.3">
      <c r="A119" s="2" t="s">
        <v>54</v>
      </c>
      <c r="B119" s="2" t="s">
        <v>55</v>
      </c>
      <c r="C119" s="3">
        <v>371</v>
      </c>
      <c r="D119" s="3" t="s">
        <v>56</v>
      </c>
      <c r="F119" s="2" t="s">
        <v>926</v>
      </c>
      <c r="G119" s="2" t="s">
        <v>927</v>
      </c>
      <c r="H119" s="2"/>
      <c r="I119" s="2" t="s">
        <v>928</v>
      </c>
      <c r="J119" s="2"/>
      <c r="K119" s="2" t="s">
        <v>832</v>
      </c>
      <c r="L119" s="2" t="s">
        <v>929</v>
      </c>
      <c r="M119" s="3" t="s">
        <v>62</v>
      </c>
      <c r="N119" s="2">
        <v>9</v>
      </c>
      <c r="O119" s="2">
        <v>10</v>
      </c>
      <c r="P119" s="2"/>
      <c r="Q119" s="2"/>
      <c r="R119" s="2"/>
      <c r="S119" s="2"/>
      <c r="T119" s="2"/>
      <c r="U119" s="2" t="s">
        <v>80</v>
      </c>
      <c r="V119" s="2" t="s">
        <v>237</v>
      </c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 t="s">
        <v>930</v>
      </c>
      <c r="AH119" s="2" t="s">
        <v>931</v>
      </c>
      <c r="AI119" s="2" t="s">
        <v>932</v>
      </c>
      <c r="AJ119" s="2" t="s">
        <v>933</v>
      </c>
      <c r="AK119" s="2" t="s">
        <v>934</v>
      </c>
      <c r="AL119" s="2" t="s">
        <v>290</v>
      </c>
      <c r="AM119" s="2" t="s">
        <v>935</v>
      </c>
      <c r="AN119" s="2" t="s">
        <v>936</v>
      </c>
      <c r="AO119" s="2" t="s">
        <v>937</v>
      </c>
      <c r="AP119" s="2" t="s">
        <v>938</v>
      </c>
      <c r="AQ119" s="2" t="s">
        <v>939</v>
      </c>
      <c r="AR119" s="2"/>
      <c r="AS119" s="2"/>
      <c r="AT119" s="2"/>
      <c r="AU119" s="2"/>
      <c r="AV119" s="2"/>
      <c r="AW119" s="3">
        <v>4</v>
      </c>
      <c r="AX119" s="3">
        <v>3</v>
      </c>
      <c r="AY119" s="4">
        <v>43080</v>
      </c>
      <c r="AZ119" s="10">
        <v>353788.27862301102</v>
      </c>
      <c r="BA119" s="10">
        <v>6280015.0522427503</v>
      </c>
      <c r="BB119" s="2" t="s">
        <v>395</v>
      </c>
    </row>
    <row r="120" spans="1:54" s="3" customFormat="1" x14ac:dyDescent="0.3">
      <c r="A120" s="2" t="s">
        <v>54</v>
      </c>
      <c r="B120" s="2" t="s">
        <v>101</v>
      </c>
      <c r="C120" s="3">
        <v>373</v>
      </c>
      <c r="D120" s="3" t="s">
        <v>56</v>
      </c>
      <c r="F120" s="2" t="s">
        <v>940</v>
      </c>
      <c r="G120" s="2" t="s">
        <v>941</v>
      </c>
      <c r="H120" s="2"/>
      <c r="I120" s="2" t="s">
        <v>942</v>
      </c>
      <c r="J120" s="2"/>
      <c r="K120" s="2" t="s">
        <v>262</v>
      </c>
      <c r="L120" s="2" t="s">
        <v>943</v>
      </c>
      <c r="M120" s="3" t="s">
        <v>56</v>
      </c>
      <c r="N120" s="2">
        <v>3</v>
      </c>
      <c r="O120" s="2"/>
      <c r="P120" s="2"/>
      <c r="Q120" s="2"/>
      <c r="R120" s="2"/>
      <c r="S120" s="2"/>
      <c r="T120" s="2"/>
      <c r="U120" s="2" t="s">
        <v>80</v>
      </c>
      <c r="V120" s="2" t="s">
        <v>276</v>
      </c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 t="s">
        <v>816</v>
      </c>
      <c r="AH120" s="2" t="s">
        <v>817</v>
      </c>
      <c r="AI120" s="2" t="s">
        <v>818</v>
      </c>
      <c r="AJ120" s="2" t="s">
        <v>820</v>
      </c>
      <c r="AK120" s="2" t="s">
        <v>819</v>
      </c>
      <c r="AL120" s="2" t="s">
        <v>822</v>
      </c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3">
        <v>1</v>
      </c>
      <c r="AX120" s="3">
        <v>2</v>
      </c>
      <c r="AY120" s="4">
        <v>43082</v>
      </c>
      <c r="AZ120" s="10">
        <v>333171.41840000002</v>
      </c>
      <c r="BA120" s="10">
        <v>6291067.3415999999</v>
      </c>
      <c r="BB120" s="2" t="s">
        <v>740</v>
      </c>
    </row>
    <row r="121" spans="1:54" s="3" customFormat="1" x14ac:dyDescent="0.3">
      <c r="A121" s="2" t="s">
        <v>54</v>
      </c>
      <c r="B121" s="2" t="s">
        <v>101</v>
      </c>
      <c r="C121" s="3">
        <v>374</v>
      </c>
      <c r="D121" s="3" t="s">
        <v>56</v>
      </c>
      <c r="F121" s="2" t="s">
        <v>944</v>
      </c>
      <c r="G121" s="2" t="s">
        <v>945</v>
      </c>
      <c r="H121" s="2"/>
      <c r="I121" s="2" t="s">
        <v>946</v>
      </c>
      <c r="J121" s="2"/>
      <c r="K121" s="2" t="s">
        <v>262</v>
      </c>
      <c r="L121" s="2" t="s">
        <v>947</v>
      </c>
      <c r="M121" s="3" t="s">
        <v>56</v>
      </c>
      <c r="N121" s="2">
        <v>3</v>
      </c>
      <c r="O121" s="2"/>
      <c r="P121" s="2"/>
      <c r="Q121" s="2"/>
      <c r="R121" s="2"/>
      <c r="S121" s="2"/>
      <c r="T121" s="2"/>
      <c r="U121" s="2" t="s">
        <v>80</v>
      </c>
      <c r="V121" s="2" t="s">
        <v>276</v>
      </c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 t="s">
        <v>816</v>
      </c>
      <c r="AH121" s="2" t="s">
        <v>817</v>
      </c>
      <c r="AI121" s="2" t="s">
        <v>818</v>
      </c>
      <c r="AJ121" s="2" t="s">
        <v>819</v>
      </c>
      <c r="AK121" s="2" t="s">
        <v>821</v>
      </c>
      <c r="AL121" s="2" t="s">
        <v>822</v>
      </c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3">
        <v>1</v>
      </c>
      <c r="AX121" s="3">
        <v>3</v>
      </c>
      <c r="AY121" s="4">
        <v>43082</v>
      </c>
      <c r="AZ121" s="10">
        <v>333426.8505</v>
      </c>
      <c r="BA121" s="10">
        <v>6291159.6114999996</v>
      </c>
      <c r="BB121" s="2" t="s">
        <v>74</v>
      </c>
    </row>
    <row r="122" spans="1:54" s="3" customFormat="1" x14ac:dyDescent="0.3">
      <c r="A122" s="2" t="s">
        <v>54</v>
      </c>
      <c r="B122" s="2" t="s">
        <v>101</v>
      </c>
      <c r="C122" s="3">
        <v>375</v>
      </c>
      <c r="D122" s="3" t="s">
        <v>56</v>
      </c>
      <c r="F122" s="2" t="s">
        <v>948</v>
      </c>
      <c r="G122" s="2" t="s">
        <v>949</v>
      </c>
      <c r="H122" s="2"/>
      <c r="I122" s="2" t="s">
        <v>950</v>
      </c>
      <c r="J122" s="2"/>
      <c r="K122" s="2" t="s">
        <v>262</v>
      </c>
      <c r="L122" s="2" t="s">
        <v>951</v>
      </c>
      <c r="M122" s="3" t="s">
        <v>62</v>
      </c>
      <c r="N122" s="2">
        <v>3</v>
      </c>
      <c r="O122" s="2">
        <v>5</v>
      </c>
      <c r="P122" s="2"/>
      <c r="Q122" s="2"/>
      <c r="R122" s="2"/>
      <c r="S122" s="2"/>
      <c r="T122" s="2"/>
      <c r="U122" s="2" t="s">
        <v>80</v>
      </c>
      <c r="V122" s="2" t="s">
        <v>276</v>
      </c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 t="s">
        <v>816</v>
      </c>
      <c r="AH122" s="2" t="s">
        <v>817</v>
      </c>
      <c r="AI122" s="2" t="s">
        <v>818</v>
      </c>
      <c r="AJ122" s="2" t="s">
        <v>819</v>
      </c>
      <c r="AK122" s="2" t="s">
        <v>418</v>
      </c>
      <c r="AL122" s="2" t="s">
        <v>821</v>
      </c>
      <c r="AM122" s="2" t="s">
        <v>822</v>
      </c>
      <c r="AN122" s="2"/>
      <c r="AO122" s="2"/>
      <c r="AP122" s="2"/>
      <c r="AQ122" s="2"/>
      <c r="AR122" s="2"/>
      <c r="AS122" s="2"/>
      <c r="AT122" s="2"/>
      <c r="AU122" s="2"/>
      <c r="AV122" s="2"/>
      <c r="AW122" s="3">
        <v>1</v>
      </c>
      <c r="AX122" s="3">
        <v>3</v>
      </c>
      <c r="AY122" s="4">
        <v>43082</v>
      </c>
      <c r="AZ122" s="10">
        <v>333660.37900000002</v>
      </c>
      <c r="BA122" s="10">
        <v>6291239.5080000004</v>
      </c>
      <c r="BB122" s="2" t="s">
        <v>88</v>
      </c>
    </row>
    <row r="123" spans="1:54" s="3" customFormat="1" x14ac:dyDescent="0.3">
      <c r="A123" s="2" t="s">
        <v>54</v>
      </c>
      <c r="B123" s="2" t="s">
        <v>101</v>
      </c>
      <c r="C123" s="3">
        <v>376</v>
      </c>
      <c r="D123" s="3" t="s">
        <v>56</v>
      </c>
      <c r="F123" s="2" t="s">
        <v>952</v>
      </c>
      <c r="G123" s="2" t="s">
        <v>953</v>
      </c>
      <c r="H123" s="2"/>
      <c r="I123" s="2" t="s">
        <v>954</v>
      </c>
      <c r="J123" s="2"/>
      <c r="K123" s="2" t="s">
        <v>262</v>
      </c>
      <c r="L123" s="2" t="s">
        <v>955</v>
      </c>
      <c r="M123" s="3" t="s">
        <v>62</v>
      </c>
      <c r="N123" s="2">
        <v>3</v>
      </c>
      <c r="O123" s="2">
        <v>5</v>
      </c>
      <c r="P123" s="2"/>
      <c r="Q123" s="2"/>
      <c r="R123" s="2"/>
      <c r="S123" s="2"/>
      <c r="T123" s="2"/>
      <c r="U123" s="2" t="s">
        <v>80</v>
      </c>
      <c r="V123" s="2" t="s">
        <v>276</v>
      </c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 t="s">
        <v>816</v>
      </c>
      <c r="AH123" s="2" t="s">
        <v>817</v>
      </c>
      <c r="AI123" s="2" t="s">
        <v>818</v>
      </c>
      <c r="AJ123" s="2" t="s">
        <v>819</v>
      </c>
      <c r="AK123" s="2" t="s">
        <v>418</v>
      </c>
      <c r="AL123" s="2" t="s">
        <v>821</v>
      </c>
      <c r="AM123" s="2" t="s">
        <v>822</v>
      </c>
      <c r="AN123" s="2"/>
      <c r="AO123" s="2"/>
      <c r="AP123" s="2"/>
      <c r="AQ123" s="2"/>
      <c r="AR123" s="2"/>
      <c r="AS123" s="2"/>
      <c r="AT123" s="2"/>
      <c r="AU123" s="2"/>
      <c r="AV123" s="2"/>
      <c r="AW123" s="3">
        <v>1</v>
      </c>
      <c r="AX123" s="3" t="s">
        <v>74</v>
      </c>
      <c r="AY123" s="4">
        <v>43082</v>
      </c>
      <c r="AZ123" s="10">
        <v>333904.42</v>
      </c>
      <c r="BA123" s="10">
        <v>6291233.0530000003</v>
      </c>
      <c r="BB123" s="2" t="s">
        <v>74</v>
      </c>
    </row>
    <row r="124" spans="1:54" s="3" customFormat="1" x14ac:dyDescent="0.3">
      <c r="A124" s="2" t="s">
        <v>54</v>
      </c>
      <c r="B124" s="2" t="s">
        <v>101</v>
      </c>
      <c r="C124" s="3">
        <v>377</v>
      </c>
      <c r="D124" s="3" t="s">
        <v>56</v>
      </c>
      <c r="F124" s="2" t="s">
        <v>956</v>
      </c>
      <c r="G124" s="2" t="s">
        <v>957</v>
      </c>
      <c r="H124" s="2"/>
      <c r="I124" s="2" t="s">
        <v>958</v>
      </c>
      <c r="J124" s="2"/>
      <c r="K124" s="2" t="s">
        <v>262</v>
      </c>
      <c r="L124" s="2" t="s">
        <v>959</v>
      </c>
      <c r="M124" s="3" t="s">
        <v>62</v>
      </c>
      <c r="N124" s="2">
        <v>3</v>
      </c>
      <c r="O124" s="2">
        <v>5</v>
      </c>
      <c r="P124" s="2"/>
      <c r="Q124" s="2"/>
      <c r="R124" s="2"/>
      <c r="S124" s="2"/>
      <c r="T124" s="2"/>
      <c r="U124" s="2" t="s">
        <v>80</v>
      </c>
      <c r="V124" s="2" t="s">
        <v>95</v>
      </c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 t="s">
        <v>816</v>
      </c>
      <c r="AH124" s="2" t="s">
        <v>817</v>
      </c>
      <c r="AI124" s="2" t="s">
        <v>818</v>
      </c>
      <c r="AJ124" s="2" t="s">
        <v>819</v>
      </c>
      <c r="AK124" s="2" t="s">
        <v>418</v>
      </c>
      <c r="AL124" s="2" t="s">
        <v>822</v>
      </c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3">
        <v>2</v>
      </c>
      <c r="AX124" s="3" t="s">
        <v>74</v>
      </c>
      <c r="AY124" s="4">
        <v>43082</v>
      </c>
      <c r="AZ124" s="10">
        <v>334314</v>
      </c>
      <c r="BA124" s="10">
        <v>6291069</v>
      </c>
      <c r="BB124" s="2" t="s">
        <v>74</v>
      </c>
    </row>
    <row r="125" spans="1:54" s="3" customFormat="1" x14ac:dyDescent="0.3">
      <c r="A125" s="2" t="s">
        <v>54</v>
      </c>
      <c r="B125" s="2" t="s">
        <v>101</v>
      </c>
      <c r="C125" s="3">
        <v>378</v>
      </c>
      <c r="D125" s="3" t="s">
        <v>56</v>
      </c>
      <c r="F125" s="2" t="s">
        <v>960</v>
      </c>
      <c r="G125" s="2" t="s">
        <v>961</v>
      </c>
      <c r="H125" s="2"/>
      <c r="I125" s="2" t="s">
        <v>962</v>
      </c>
      <c r="J125" s="2"/>
      <c r="K125" s="2" t="s">
        <v>262</v>
      </c>
      <c r="L125" s="2" t="s">
        <v>963</v>
      </c>
      <c r="M125" s="3" t="s">
        <v>62</v>
      </c>
      <c r="N125" s="2">
        <v>3</v>
      </c>
      <c r="O125" s="2">
        <v>5</v>
      </c>
      <c r="P125" s="2">
        <v>7</v>
      </c>
      <c r="Q125" s="2"/>
      <c r="R125" s="2"/>
      <c r="S125" s="2"/>
      <c r="T125" s="2"/>
      <c r="U125" s="2" t="s">
        <v>80</v>
      </c>
      <c r="V125" s="2" t="s">
        <v>95</v>
      </c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 t="s">
        <v>816</v>
      </c>
      <c r="AH125" s="2" t="s">
        <v>964</v>
      </c>
      <c r="AI125" s="2" t="s">
        <v>965</v>
      </c>
      <c r="AJ125" s="2" t="s">
        <v>817</v>
      </c>
      <c r="AK125" s="2" t="s">
        <v>818</v>
      </c>
      <c r="AL125" s="2" t="s">
        <v>819</v>
      </c>
      <c r="AM125" s="2" t="s">
        <v>966</v>
      </c>
      <c r="AN125" s="2" t="s">
        <v>418</v>
      </c>
      <c r="AO125" s="2" t="s">
        <v>548</v>
      </c>
      <c r="AP125" s="2" t="s">
        <v>822</v>
      </c>
      <c r="AQ125" s="2"/>
      <c r="AR125" s="2"/>
      <c r="AS125" s="2"/>
      <c r="AT125" s="2"/>
      <c r="AU125" s="2"/>
      <c r="AV125" s="2"/>
      <c r="AW125" s="3">
        <v>2</v>
      </c>
      <c r="AX125" s="3" t="s">
        <v>74</v>
      </c>
      <c r="AY125" s="4">
        <v>43082</v>
      </c>
      <c r="AZ125" s="10">
        <v>335169.25</v>
      </c>
      <c r="BA125" s="10">
        <v>6290849.5199999996</v>
      </c>
      <c r="BB125" s="2" t="s">
        <v>74</v>
      </c>
    </row>
    <row r="126" spans="1:54" s="3" customFormat="1" x14ac:dyDescent="0.3">
      <c r="A126" s="2" t="s">
        <v>54</v>
      </c>
      <c r="B126" s="2" t="s">
        <v>101</v>
      </c>
      <c r="C126" s="3">
        <v>379</v>
      </c>
      <c r="D126" s="3" t="s">
        <v>56</v>
      </c>
      <c r="F126" s="2" t="s">
        <v>967</v>
      </c>
      <c r="G126" s="2" t="s">
        <v>968</v>
      </c>
      <c r="H126" s="2"/>
      <c r="I126" s="2" t="s">
        <v>969</v>
      </c>
      <c r="J126" s="2"/>
      <c r="K126" s="2" t="s">
        <v>532</v>
      </c>
      <c r="L126" s="2" t="s">
        <v>970</v>
      </c>
      <c r="M126" s="3" t="s">
        <v>62</v>
      </c>
      <c r="N126" s="2">
        <v>2</v>
      </c>
      <c r="O126" s="2">
        <v>4</v>
      </c>
      <c r="P126" s="2"/>
      <c r="Q126" s="2"/>
      <c r="R126" s="2"/>
      <c r="S126" s="2"/>
      <c r="T126" s="2"/>
      <c r="U126" s="2"/>
      <c r="V126" s="2"/>
      <c r="W126" s="2" t="s">
        <v>187</v>
      </c>
      <c r="X126" s="2" t="s">
        <v>119</v>
      </c>
      <c r="Y126" s="2"/>
      <c r="Z126" s="2"/>
      <c r="AA126" s="2"/>
      <c r="AB126" s="2"/>
      <c r="AC126" s="2"/>
      <c r="AD126" s="2"/>
      <c r="AE126" s="2"/>
      <c r="AF126" s="2"/>
      <c r="AG126" s="2" t="s">
        <v>971</v>
      </c>
      <c r="AH126" s="2" t="s">
        <v>972</v>
      </c>
      <c r="AI126" s="2" t="s">
        <v>973</v>
      </c>
      <c r="AJ126" s="2" t="s">
        <v>974</v>
      </c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3">
        <v>2</v>
      </c>
      <c r="AX126" s="3" t="s">
        <v>74</v>
      </c>
      <c r="AY126" s="4">
        <v>43088</v>
      </c>
      <c r="AZ126" s="10">
        <v>341792.17460000003</v>
      </c>
      <c r="BA126" s="10">
        <v>6277201.5850999998</v>
      </c>
      <c r="BB126" s="2" t="s">
        <v>74</v>
      </c>
    </row>
    <row r="127" spans="1:54" s="3" customFormat="1" x14ac:dyDescent="0.3">
      <c r="A127" s="2" t="s">
        <v>54</v>
      </c>
      <c r="B127" s="2" t="s">
        <v>55</v>
      </c>
      <c r="C127" s="3">
        <v>385</v>
      </c>
      <c r="D127" s="3" t="s">
        <v>56</v>
      </c>
      <c r="F127" s="2" t="s">
        <v>975</v>
      </c>
      <c r="G127" s="2" t="s">
        <v>976</v>
      </c>
      <c r="H127" s="2"/>
      <c r="I127" s="2" t="s">
        <v>977</v>
      </c>
      <c r="J127" s="2"/>
      <c r="K127" s="2" t="s">
        <v>978</v>
      </c>
      <c r="L127" s="2" t="s">
        <v>979</v>
      </c>
      <c r="M127" s="3" t="s">
        <v>62</v>
      </c>
      <c r="N127" s="2">
        <v>13</v>
      </c>
      <c r="O127" s="2">
        <v>8</v>
      </c>
      <c r="P127" s="2">
        <v>9</v>
      </c>
      <c r="Q127" s="2">
        <v>11</v>
      </c>
      <c r="R127" s="2">
        <v>12</v>
      </c>
      <c r="S127" s="2"/>
      <c r="T127" s="2"/>
      <c r="U127" s="2" t="s">
        <v>80</v>
      </c>
      <c r="V127" s="2" t="s">
        <v>82</v>
      </c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 t="s">
        <v>980</v>
      </c>
      <c r="AH127" s="2" t="s">
        <v>981</v>
      </c>
      <c r="AI127" s="2" t="s">
        <v>982</v>
      </c>
      <c r="AJ127" s="2" t="s">
        <v>983</v>
      </c>
      <c r="AK127" s="2" t="s">
        <v>356</v>
      </c>
      <c r="AL127" s="2" t="s">
        <v>984</v>
      </c>
      <c r="AM127" s="2" t="s">
        <v>985</v>
      </c>
      <c r="AN127" s="2" t="s">
        <v>986</v>
      </c>
      <c r="AO127" s="2" t="s">
        <v>358</v>
      </c>
      <c r="AP127" s="2"/>
      <c r="AQ127" s="2"/>
      <c r="AR127" s="2"/>
      <c r="AS127" s="2"/>
      <c r="AT127" s="2"/>
      <c r="AU127" s="2"/>
      <c r="AV127" s="2"/>
      <c r="AW127" s="3">
        <v>2</v>
      </c>
      <c r="AX127" s="3" t="s">
        <v>74</v>
      </c>
      <c r="AY127" s="4">
        <v>43103</v>
      </c>
      <c r="AZ127" s="10">
        <v>347074.6888</v>
      </c>
      <c r="BA127" s="10">
        <v>6305270.3071999997</v>
      </c>
      <c r="BB127" s="2" t="s">
        <v>461</v>
      </c>
    </row>
    <row r="128" spans="1:54" s="3" customFormat="1" x14ac:dyDescent="0.3">
      <c r="A128" s="2" t="s">
        <v>54</v>
      </c>
      <c r="B128" s="2" t="s">
        <v>55</v>
      </c>
      <c r="C128" s="3">
        <v>386</v>
      </c>
      <c r="D128" s="3" t="s">
        <v>56</v>
      </c>
      <c r="F128" s="2" t="s">
        <v>987</v>
      </c>
      <c r="G128" s="2" t="s">
        <v>988</v>
      </c>
      <c r="H128" s="2"/>
      <c r="I128" s="2" t="s">
        <v>989</v>
      </c>
      <c r="J128" s="2"/>
      <c r="K128" s="2" t="s">
        <v>832</v>
      </c>
      <c r="L128" s="2" t="s">
        <v>990</v>
      </c>
      <c r="M128" s="3" t="s">
        <v>62</v>
      </c>
      <c r="N128" s="2">
        <v>10</v>
      </c>
      <c r="O128" s="2">
        <v>9</v>
      </c>
      <c r="P128" s="2"/>
      <c r="Q128" s="2"/>
      <c r="R128" s="2"/>
      <c r="S128" s="2"/>
      <c r="T128" s="2"/>
      <c r="U128" s="2"/>
      <c r="V128" s="2"/>
      <c r="W128" s="2" t="s">
        <v>95</v>
      </c>
      <c r="X128" s="2" t="s">
        <v>237</v>
      </c>
      <c r="Y128" s="2" t="s">
        <v>95</v>
      </c>
      <c r="Z128" s="2" t="s">
        <v>237</v>
      </c>
      <c r="AA128" s="2"/>
      <c r="AB128" s="2"/>
      <c r="AC128" s="2"/>
      <c r="AD128" s="2"/>
      <c r="AE128" s="2"/>
      <c r="AF128" s="2"/>
      <c r="AG128" s="2" t="s">
        <v>142</v>
      </c>
      <c r="AH128" s="2" t="s">
        <v>991</v>
      </c>
      <c r="AI128" s="2" t="s">
        <v>289</v>
      </c>
      <c r="AJ128" s="2" t="s">
        <v>992</v>
      </c>
      <c r="AK128" s="2" t="s">
        <v>291</v>
      </c>
      <c r="AL128" s="2" t="s">
        <v>290</v>
      </c>
      <c r="AM128" s="2" t="s">
        <v>288</v>
      </c>
      <c r="AN128" s="2"/>
      <c r="AO128" s="2"/>
      <c r="AP128" s="2"/>
      <c r="AQ128" s="2"/>
      <c r="AR128" s="2"/>
      <c r="AS128" s="2"/>
      <c r="AT128" s="2"/>
      <c r="AU128" s="2"/>
      <c r="AV128" s="2"/>
      <c r="AW128" s="3">
        <v>2</v>
      </c>
      <c r="AX128" s="3" t="s">
        <v>74</v>
      </c>
      <c r="AY128" s="4">
        <v>43108</v>
      </c>
      <c r="AZ128" s="10">
        <v>355682.11320000002</v>
      </c>
      <c r="BA128" s="10">
        <v>6284530.9682</v>
      </c>
      <c r="BB128" s="2" t="s">
        <v>74</v>
      </c>
    </row>
    <row r="129" spans="1:54" s="3" customFormat="1" x14ac:dyDescent="0.3">
      <c r="A129" s="2" t="s">
        <v>54</v>
      </c>
      <c r="B129" s="2" t="s">
        <v>55</v>
      </c>
      <c r="C129" s="3">
        <v>388</v>
      </c>
      <c r="D129" s="3" t="s">
        <v>56</v>
      </c>
      <c r="F129" s="2" t="s">
        <v>993</v>
      </c>
      <c r="G129" s="2" t="s">
        <v>994</v>
      </c>
      <c r="H129" s="2"/>
      <c r="I129" s="2" t="s">
        <v>995</v>
      </c>
      <c r="J129" s="2"/>
      <c r="K129" s="2" t="s">
        <v>978</v>
      </c>
      <c r="L129" s="2" t="s">
        <v>996</v>
      </c>
      <c r="M129" s="3" t="s">
        <v>62</v>
      </c>
      <c r="N129" s="2">
        <v>13</v>
      </c>
      <c r="O129" s="2">
        <v>8</v>
      </c>
      <c r="P129" s="2"/>
      <c r="Q129" s="2"/>
      <c r="R129" s="2"/>
      <c r="S129" s="2"/>
      <c r="T129" s="2"/>
      <c r="U129" s="2"/>
      <c r="V129" s="2"/>
      <c r="W129" s="2" t="s">
        <v>401</v>
      </c>
      <c r="X129" s="2" t="s">
        <v>106</v>
      </c>
      <c r="Y129" s="2"/>
      <c r="Z129" s="2"/>
      <c r="AA129" s="2"/>
      <c r="AB129" s="2"/>
      <c r="AC129" s="2"/>
      <c r="AD129" s="2"/>
      <c r="AE129" s="2"/>
      <c r="AF129" s="2"/>
      <c r="AG129" s="2" t="s">
        <v>980</v>
      </c>
      <c r="AH129" s="2" t="s">
        <v>356</v>
      </c>
      <c r="AI129" s="2" t="s">
        <v>686</v>
      </c>
      <c r="AJ129" s="2" t="s">
        <v>986</v>
      </c>
      <c r="AK129" s="2" t="s">
        <v>681</v>
      </c>
      <c r="AL129" s="2" t="s">
        <v>997</v>
      </c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3">
        <v>2</v>
      </c>
      <c r="AX129" s="3" t="s">
        <v>74</v>
      </c>
      <c r="AY129" s="4">
        <v>43157</v>
      </c>
      <c r="AZ129" s="10">
        <v>343792.35310000001</v>
      </c>
      <c r="BA129" s="10">
        <v>6306682.3945000004</v>
      </c>
      <c r="BB129" s="2" t="s">
        <v>74</v>
      </c>
    </row>
    <row r="130" spans="1:54" s="3" customFormat="1" x14ac:dyDescent="0.3">
      <c r="A130" s="2" t="s">
        <v>54</v>
      </c>
      <c r="B130" s="2" t="s">
        <v>101</v>
      </c>
      <c r="C130" s="3">
        <v>390</v>
      </c>
      <c r="D130" s="3" t="s">
        <v>56</v>
      </c>
      <c r="F130" s="2" t="s">
        <v>998</v>
      </c>
      <c r="G130" s="2" t="s">
        <v>999</v>
      </c>
      <c r="H130" s="2"/>
      <c r="I130" s="2" t="s">
        <v>1000</v>
      </c>
      <c r="J130" s="2"/>
      <c r="K130" s="2" t="s">
        <v>116</v>
      </c>
      <c r="L130" s="2" t="s">
        <v>1001</v>
      </c>
      <c r="M130" s="3" t="s">
        <v>62</v>
      </c>
      <c r="N130" s="2">
        <v>3</v>
      </c>
      <c r="O130" s="2">
        <v>5</v>
      </c>
      <c r="P130" s="2"/>
      <c r="Q130" s="2"/>
      <c r="R130" s="2"/>
      <c r="S130" s="2"/>
      <c r="T130" s="2"/>
      <c r="U130" s="2" t="s">
        <v>80</v>
      </c>
      <c r="V130" s="2" t="s">
        <v>106</v>
      </c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 t="s">
        <v>1002</v>
      </c>
      <c r="AH130" s="2" t="s">
        <v>739</v>
      </c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3">
        <v>2</v>
      </c>
      <c r="AX130" s="3" t="s">
        <v>74</v>
      </c>
      <c r="AY130" s="4">
        <v>43160</v>
      </c>
      <c r="AZ130" s="10">
        <v>346127.84019999998</v>
      </c>
      <c r="BA130" s="10">
        <v>6298157.8749000002</v>
      </c>
      <c r="BB130" s="2" t="s">
        <v>74</v>
      </c>
    </row>
    <row r="131" spans="1:54" s="3" customFormat="1" x14ac:dyDescent="0.3">
      <c r="A131" s="2" t="s">
        <v>54</v>
      </c>
      <c r="B131" s="2" t="s">
        <v>55</v>
      </c>
      <c r="C131" s="3">
        <v>392</v>
      </c>
      <c r="D131" s="3" t="s">
        <v>56</v>
      </c>
      <c r="F131" s="2" t="s">
        <v>1003</v>
      </c>
      <c r="G131" s="2" t="s">
        <v>1004</v>
      </c>
      <c r="H131" s="2"/>
      <c r="I131" s="2" t="s">
        <v>1005</v>
      </c>
      <c r="J131" s="2"/>
      <c r="K131" s="2" t="s">
        <v>832</v>
      </c>
      <c r="L131" s="2" t="s">
        <v>1006</v>
      </c>
      <c r="M131" s="3" t="s">
        <v>62</v>
      </c>
      <c r="N131" s="2">
        <v>9</v>
      </c>
      <c r="O131" s="2">
        <v>2</v>
      </c>
      <c r="P131" s="2">
        <v>10</v>
      </c>
      <c r="Q131" s="2"/>
      <c r="R131" s="2"/>
      <c r="S131" s="2"/>
      <c r="T131" s="2"/>
      <c r="U131" s="2"/>
      <c r="V131" s="2"/>
      <c r="W131" s="2" t="s">
        <v>95</v>
      </c>
      <c r="X131" s="2" t="s">
        <v>188</v>
      </c>
      <c r="Y131" s="2"/>
      <c r="Z131" s="2"/>
      <c r="AA131" s="2"/>
      <c r="AB131" s="2"/>
      <c r="AC131" s="2"/>
      <c r="AD131" s="2"/>
      <c r="AE131" s="2"/>
      <c r="AF131" s="2"/>
      <c r="AG131" s="2" t="s">
        <v>934</v>
      </c>
      <c r="AH131" s="2" t="s">
        <v>1007</v>
      </c>
      <c r="AI131" s="2" t="s">
        <v>936</v>
      </c>
      <c r="AJ131" s="2" t="s">
        <v>906</v>
      </c>
      <c r="AK131" s="2" t="s">
        <v>907</v>
      </c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3">
        <v>2</v>
      </c>
      <c r="AX131" s="3" t="s">
        <v>74</v>
      </c>
      <c r="AY131" s="4">
        <v>43181</v>
      </c>
      <c r="AZ131" s="10">
        <v>353139.93070000003</v>
      </c>
      <c r="BA131" s="10">
        <v>6283725.5137</v>
      </c>
      <c r="BB131" s="2" t="s">
        <v>461</v>
      </c>
    </row>
    <row r="132" spans="1:54" s="3" customFormat="1" x14ac:dyDescent="0.3">
      <c r="A132" s="2" t="s">
        <v>54</v>
      </c>
      <c r="B132" s="2" t="s">
        <v>55</v>
      </c>
      <c r="C132" s="3">
        <v>394</v>
      </c>
      <c r="D132" s="3" t="s">
        <v>56</v>
      </c>
      <c r="F132" s="2" t="s">
        <v>1008</v>
      </c>
      <c r="G132" s="2" t="s">
        <v>1009</v>
      </c>
      <c r="H132" s="2"/>
      <c r="I132" s="2" t="s">
        <v>1010</v>
      </c>
      <c r="J132" s="2"/>
      <c r="K132" s="2" t="s">
        <v>832</v>
      </c>
      <c r="L132" s="2" t="s">
        <v>1011</v>
      </c>
      <c r="M132" s="3" t="s">
        <v>62</v>
      </c>
      <c r="N132" s="2">
        <v>9</v>
      </c>
      <c r="O132" s="2">
        <v>2</v>
      </c>
      <c r="P132" s="2"/>
      <c r="Q132" s="2"/>
      <c r="R132" s="2"/>
      <c r="S132" s="2"/>
      <c r="T132" s="2"/>
      <c r="U132" s="2" t="s">
        <v>94</v>
      </c>
      <c r="V132" s="2" t="s">
        <v>370</v>
      </c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 t="s">
        <v>835</v>
      </c>
      <c r="AH132" s="2" t="s">
        <v>1012</v>
      </c>
      <c r="AI132" s="2" t="s">
        <v>838</v>
      </c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3">
        <v>2</v>
      </c>
      <c r="AX132" s="3" t="s">
        <v>74</v>
      </c>
      <c r="AY132" s="4">
        <v>43181</v>
      </c>
      <c r="AZ132" s="10">
        <v>353166.83309999999</v>
      </c>
      <c r="BA132" s="10">
        <v>6283629.6524</v>
      </c>
      <c r="BB132" s="2" t="s">
        <v>74</v>
      </c>
    </row>
    <row r="133" spans="1:54" s="3" customFormat="1" x14ac:dyDescent="0.3">
      <c r="A133" s="2" t="s">
        <v>54</v>
      </c>
      <c r="B133" s="2" t="s">
        <v>55</v>
      </c>
      <c r="C133" s="3">
        <v>395</v>
      </c>
      <c r="D133" s="3" t="s">
        <v>56</v>
      </c>
      <c r="F133" s="2" t="s">
        <v>1013</v>
      </c>
      <c r="G133" s="2" t="s">
        <v>1014</v>
      </c>
      <c r="H133" s="2"/>
      <c r="I133" s="2" t="s">
        <v>1015</v>
      </c>
      <c r="J133" s="2"/>
      <c r="K133" s="2" t="s">
        <v>832</v>
      </c>
      <c r="L133" s="2" t="s">
        <v>1016</v>
      </c>
      <c r="M133" s="3" t="s">
        <v>62</v>
      </c>
      <c r="N133" s="2">
        <v>10</v>
      </c>
      <c r="O133" s="2">
        <v>9</v>
      </c>
      <c r="P133" s="2">
        <v>3</v>
      </c>
      <c r="Q133" s="2"/>
      <c r="R133" s="2"/>
      <c r="S133" s="2"/>
      <c r="T133" s="2"/>
      <c r="U133" s="2" t="s">
        <v>94</v>
      </c>
      <c r="V133" s="2" t="s">
        <v>106</v>
      </c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 t="s">
        <v>1017</v>
      </c>
      <c r="AH133" s="2" t="s">
        <v>991</v>
      </c>
      <c r="AI133" s="2" t="s">
        <v>1018</v>
      </c>
      <c r="AJ133" s="2" t="s">
        <v>1019</v>
      </c>
      <c r="AK133" s="2" t="s">
        <v>1020</v>
      </c>
      <c r="AL133" s="2" t="s">
        <v>1021</v>
      </c>
      <c r="AM133" s="2" t="s">
        <v>849</v>
      </c>
      <c r="AN133" s="2"/>
      <c r="AO133" s="2"/>
      <c r="AP133" s="2"/>
      <c r="AQ133" s="2"/>
      <c r="AR133" s="2"/>
      <c r="AS133" s="2"/>
      <c r="AT133" s="2"/>
      <c r="AU133" s="2"/>
      <c r="AV133" s="2"/>
      <c r="AW133" s="3">
        <v>3</v>
      </c>
      <c r="AX133" s="3">
        <v>4</v>
      </c>
      <c r="AY133" s="4">
        <v>43181</v>
      </c>
      <c r="AZ133" s="10">
        <v>353125.41409999999</v>
      </c>
      <c r="BA133" s="10">
        <v>6283612.2717000004</v>
      </c>
      <c r="BB133" s="2" t="s">
        <v>88</v>
      </c>
    </row>
    <row r="134" spans="1:54" s="3" customFormat="1" x14ac:dyDescent="0.3">
      <c r="A134" s="2" t="s">
        <v>54</v>
      </c>
      <c r="B134" s="2" t="s">
        <v>55</v>
      </c>
      <c r="C134" s="3">
        <v>396</v>
      </c>
      <c r="D134" s="3" t="s">
        <v>56</v>
      </c>
      <c r="F134" s="2" t="s">
        <v>1022</v>
      </c>
      <c r="G134" s="2" t="s">
        <v>1023</v>
      </c>
      <c r="H134" s="2"/>
      <c r="I134" s="2" t="s">
        <v>1024</v>
      </c>
      <c r="J134" s="2"/>
      <c r="K134" s="2" t="s">
        <v>832</v>
      </c>
      <c r="L134" s="2" t="s">
        <v>1025</v>
      </c>
      <c r="M134" s="3" t="s">
        <v>62</v>
      </c>
      <c r="N134" s="2">
        <v>9</v>
      </c>
      <c r="O134" s="2">
        <v>3</v>
      </c>
      <c r="P134" s="2">
        <v>10</v>
      </c>
      <c r="Q134" s="2">
        <v>2</v>
      </c>
      <c r="R134" s="2"/>
      <c r="S134" s="2"/>
      <c r="T134" s="2"/>
      <c r="U134" s="2" t="s">
        <v>642</v>
      </c>
      <c r="V134" s="2" t="s">
        <v>106</v>
      </c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 t="s">
        <v>367</v>
      </c>
      <c r="AH134" s="2" t="s">
        <v>364</v>
      </c>
      <c r="AI134" s="2" t="s">
        <v>839</v>
      </c>
      <c r="AJ134" s="2" t="s">
        <v>1026</v>
      </c>
      <c r="AK134" s="2" t="s">
        <v>578</v>
      </c>
      <c r="AL134" s="2" t="s">
        <v>362</v>
      </c>
      <c r="AM134" s="2" t="s">
        <v>1027</v>
      </c>
      <c r="AN134" s="2"/>
      <c r="AO134" s="2"/>
      <c r="AP134" s="2"/>
      <c r="AQ134" s="2"/>
      <c r="AR134" s="2"/>
      <c r="AS134" s="2"/>
      <c r="AT134" s="2"/>
      <c r="AU134" s="2"/>
      <c r="AV134" s="2"/>
      <c r="AW134" s="3">
        <v>4</v>
      </c>
      <c r="AX134" s="3">
        <v>4</v>
      </c>
      <c r="AY134" s="4">
        <v>43181</v>
      </c>
      <c r="AZ134" s="10">
        <v>353177.98940000002</v>
      </c>
      <c r="BA134" s="10">
        <v>6283634.7028999999</v>
      </c>
      <c r="BB134" s="2" t="s">
        <v>88</v>
      </c>
    </row>
    <row r="135" spans="1:54" s="3" customFormat="1" x14ac:dyDescent="0.3">
      <c r="A135" s="2" t="s">
        <v>54</v>
      </c>
      <c r="B135" s="2" t="s">
        <v>101</v>
      </c>
      <c r="C135" s="3">
        <v>401</v>
      </c>
      <c r="D135" s="3" t="s">
        <v>56</v>
      </c>
      <c r="F135" s="2" t="s">
        <v>1028</v>
      </c>
      <c r="G135" s="2" t="s">
        <v>1029</v>
      </c>
      <c r="H135" s="2"/>
      <c r="I135" s="2" t="s">
        <v>1030</v>
      </c>
      <c r="J135" s="2"/>
      <c r="K135" s="2" t="s">
        <v>532</v>
      </c>
      <c r="L135" s="2" t="s">
        <v>1031</v>
      </c>
      <c r="M135" s="3" t="s">
        <v>62</v>
      </c>
      <c r="N135" s="2">
        <v>3</v>
      </c>
      <c r="O135" s="2">
        <v>2</v>
      </c>
      <c r="P135" s="2">
        <v>4</v>
      </c>
      <c r="Q135" s="2"/>
      <c r="R135" s="2"/>
      <c r="S135" s="2"/>
      <c r="T135" s="2"/>
      <c r="U135" s="2" t="s">
        <v>94</v>
      </c>
      <c r="V135" s="2" t="s">
        <v>82</v>
      </c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 t="s">
        <v>737</v>
      </c>
      <c r="AH135" s="2" t="s">
        <v>1032</v>
      </c>
      <c r="AI135" s="2" t="s">
        <v>1033</v>
      </c>
      <c r="AJ135" s="2" t="s">
        <v>1034</v>
      </c>
      <c r="AK135" s="2" t="s">
        <v>739</v>
      </c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3">
        <v>2</v>
      </c>
      <c r="AX135" s="3">
        <v>3</v>
      </c>
      <c r="AY135" s="4">
        <v>43262</v>
      </c>
      <c r="AZ135" s="10">
        <v>344104.17080000002</v>
      </c>
      <c r="BA135" s="10">
        <v>6281399.7892000005</v>
      </c>
      <c r="BB135" s="2" t="s">
        <v>88</v>
      </c>
    </row>
    <row r="136" spans="1:54" s="3" customFormat="1" x14ac:dyDescent="0.3">
      <c r="A136" s="2" t="s">
        <v>54</v>
      </c>
      <c r="B136" s="2" t="s">
        <v>101</v>
      </c>
      <c r="C136" s="3">
        <v>402</v>
      </c>
      <c r="D136" s="3" t="s">
        <v>56</v>
      </c>
      <c r="F136" s="2" t="s">
        <v>1035</v>
      </c>
      <c r="G136" s="2" t="s">
        <v>1036</v>
      </c>
      <c r="H136" s="2"/>
      <c r="I136" s="2" t="s">
        <v>1037</v>
      </c>
      <c r="J136" s="2"/>
      <c r="K136" s="2" t="s">
        <v>532</v>
      </c>
      <c r="L136" s="2" t="s">
        <v>1038</v>
      </c>
      <c r="M136" s="3" t="s">
        <v>62</v>
      </c>
      <c r="N136" s="2">
        <v>3</v>
      </c>
      <c r="O136" s="2">
        <v>2</v>
      </c>
      <c r="P136" s="2">
        <v>4</v>
      </c>
      <c r="Q136" s="2"/>
      <c r="R136" s="2"/>
      <c r="S136" s="2"/>
      <c r="T136" s="2"/>
      <c r="U136" s="2" t="s">
        <v>94</v>
      </c>
      <c r="V136" s="2" t="s">
        <v>82</v>
      </c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 t="s">
        <v>534</v>
      </c>
      <c r="AH136" s="2" t="s">
        <v>737</v>
      </c>
      <c r="AI136" s="2" t="s">
        <v>1032</v>
      </c>
      <c r="AJ136" s="2" t="s">
        <v>1039</v>
      </c>
      <c r="AK136" s="2" t="s">
        <v>1033</v>
      </c>
      <c r="AL136" s="2" t="s">
        <v>1034</v>
      </c>
      <c r="AM136" s="2" t="s">
        <v>739</v>
      </c>
      <c r="AN136" s="2"/>
      <c r="AO136" s="2"/>
      <c r="AP136" s="2"/>
      <c r="AQ136" s="2"/>
      <c r="AR136" s="2"/>
      <c r="AS136" s="2"/>
      <c r="AT136" s="2"/>
      <c r="AU136" s="2"/>
      <c r="AV136" s="2"/>
      <c r="AW136" s="3">
        <v>2</v>
      </c>
      <c r="AX136" s="3" t="s">
        <v>74</v>
      </c>
      <c r="AY136" s="4">
        <v>43262</v>
      </c>
      <c r="AZ136" s="10">
        <v>344158.78840000002</v>
      </c>
      <c r="BA136" s="10">
        <v>6281672.9310999997</v>
      </c>
      <c r="BB136" s="2" t="s">
        <v>74</v>
      </c>
    </row>
    <row r="137" spans="1:54" s="3" customFormat="1" x14ac:dyDescent="0.3">
      <c r="A137" s="2" t="s">
        <v>54</v>
      </c>
      <c r="B137" s="2" t="s">
        <v>101</v>
      </c>
      <c r="C137" s="3">
        <v>403</v>
      </c>
      <c r="D137" s="3" t="s">
        <v>56</v>
      </c>
      <c r="F137" s="2" t="s">
        <v>1040</v>
      </c>
      <c r="G137" s="2" t="s">
        <v>1041</v>
      </c>
      <c r="H137" s="2"/>
      <c r="I137" s="2" t="s">
        <v>1042</v>
      </c>
      <c r="J137" s="2"/>
      <c r="K137" s="2" t="s">
        <v>532</v>
      </c>
      <c r="L137" s="2" t="s">
        <v>1043</v>
      </c>
      <c r="M137" s="3" t="s">
        <v>62</v>
      </c>
      <c r="N137" s="2">
        <v>3</v>
      </c>
      <c r="O137" s="2">
        <v>2</v>
      </c>
      <c r="P137" s="2">
        <v>4</v>
      </c>
      <c r="Q137" s="2"/>
      <c r="R137" s="2"/>
      <c r="S137" s="2"/>
      <c r="T137" s="2"/>
      <c r="U137" s="2" t="s">
        <v>94</v>
      </c>
      <c r="V137" s="2" t="s">
        <v>82</v>
      </c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 t="s">
        <v>534</v>
      </c>
      <c r="AH137" s="2" t="s">
        <v>737</v>
      </c>
      <c r="AI137" s="2" t="s">
        <v>1032</v>
      </c>
      <c r="AJ137" s="2" t="s">
        <v>738</v>
      </c>
      <c r="AK137" s="2" t="s">
        <v>537</v>
      </c>
      <c r="AL137" s="2" t="s">
        <v>1039</v>
      </c>
      <c r="AM137" s="2" t="s">
        <v>1033</v>
      </c>
      <c r="AN137" s="2" t="s">
        <v>1034</v>
      </c>
      <c r="AO137" s="2" t="s">
        <v>739</v>
      </c>
      <c r="AP137" s="2"/>
      <c r="AQ137" s="2"/>
      <c r="AR137" s="2"/>
      <c r="AS137" s="2"/>
      <c r="AT137" s="2"/>
      <c r="AU137" s="2"/>
      <c r="AV137" s="2"/>
      <c r="AW137" s="3">
        <v>2</v>
      </c>
      <c r="AX137" s="3" t="s">
        <v>74</v>
      </c>
      <c r="AY137" s="4">
        <v>43262</v>
      </c>
      <c r="AZ137" s="10">
        <v>344222.62469999999</v>
      </c>
      <c r="BA137" s="10">
        <v>6281982.9237000002</v>
      </c>
      <c r="BB137" s="2" t="s">
        <v>74</v>
      </c>
    </row>
    <row r="138" spans="1:54" s="3" customFormat="1" x14ac:dyDescent="0.3">
      <c r="A138" s="2" t="s">
        <v>100</v>
      </c>
      <c r="B138" s="2" t="s">
        <v>101</v>
      </c>
      <c r="C138" s="3">
        <v>404</v>
      </c>
      <c r="D138" s="3" t="s">
        <v>56</v>
      </c>
      <c r="F138" s="2" t="s">
        <v>1044</v>
      </c>
      <c r="G138" s="2" t="s">
        <v>1045</v>
      </c>
      <c r="H138" s="2"/>
      <c r="I138" s="2" t="s">
        <v>1046</v>
      </c>
      <c r="J138" s="2"/>
      <c r="K138" s="2" t="s">
        <v>532</v>
      </c>
      <c r="L138" s="2" t="s">
        <v>1047</v>
      </c>
      <c r="M138" s="3" t="s">
        <v>62</v>
      </c>
      <c r="N138" s="2">
        <v>3</v>
      </c>
      <c r="O138" s="2">
        <v>2</v>
      </c>
      <c r="P138" s="2">
        <v>4</v>
      </c>
      <c r="Q138" s="2"/>
      <c r="R138" s="2"/>
      <c r="S138" s="2"/>
      <c r="T138" s="2"/>
      <c r="U138" s="2" t="s">
        <v>94</v>
      </c>
      <c r="V138" s="2" t="s">
        <v>82</v>
      </c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 t="s">
        <v>534</v>
      </c>
      <c r="AH138" s="2" t="s">
        <v>739</v>
      </c>
      <c r="AI138" s="2" t="s">
        <v>737</v>
      </c>
      <c r="AJ138" s="2" t="s">
        <v>1032</v>
      </c>
      <c r="AK138" s="2" t="s">
        <v>1039</v>
      </c>
      <c r="AL138" s="2" t="s">
        <v>1033</v>
      </c>
      <c r="AM138" s="2" t="s">
        <v>1034</v>
      </c>
      <c r="AN138" s="2" t="s">
        <v>1048</v>
      </c>
      <c r="AO138" s="2"/>
      <c r="AP138" s="2"/>
      <c r="AQ138" s="2"/>
      <c r="AR138" s="2"/>
      <c r="AS138" s="2"/>
      <c r="AT138" s="2"/>
      <c r="AU138" s="2"/>
      <c r="AV138" s="2"/>
      <c r="AW138" s="3">
        <v>1</v>
      </c>
      <c r="AX138" s="3" t="s">
        <v>74</v>
      </c>
      <c r="AY138" s="4">
        <v>43262</v>
      </c>
      <c r="AZ138" s="10">
        <v>344304.06</v>
      </c>
      <c r="BA138" s="10">
        <v>6282395.71</v>
      </c>
      <c r="BB138" s="2" t="s">
        <v>74</v>
      </c>
    </row>
    <row r="139" spans="1:54" s="3" customFormat="1" x14ac:dyDescent="0.3">
      <c r="A139" s="2" t="s">
        <v>54</v>
      </c>
      <c r="B139" s="2" t="s">
        <v>101</v>
      </c>
      <c r="C139" s="3">
        <v>405</v>
      </c>
      <c r="D139" s="3" t="s">
        <v>56</v>
      </c>
      <c r="F139" s="2" t="s">
        <v>1049</v>
      </c>
      <c r="G139" s="2" t="s">
        <v>1050</v>
      </c>
      <c r="H139" s="2"/>
      <c r="I139" s="2" t="s">
        <v>1051</v>
      </c>
      <c r="J139" s="2"/>
      <c r="K139" s="2" t="s">
        <v>532</v>
      </c>
      <c r="L139" s="2" t="s">
        <v>1052</v>
      </c>
      <c r="M139" s="3" t="s">
        <v>62</v>
      </c>
      <c r="N139" s="2">
        <v>3</v>
      </c>
      <c r="O139" s="2">
        <v>2</v>
      </c>
      <c r="P139" s="2">
        <v>4</v>
      </c>
      <c r="Q139" s="2"/>
      <c r="R139" s="2"/>
      <c r="S139" s="2"/>
      <c r="T139" s="2"/>
      <c r="U139" s="2" t="s">
        <v>94</v>
      </c>
      <c r="V139" s="2" t="s">
        <v>82</v>
      </c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 t="s">
        <v>534</v>
      </c>
      <c r="AH139" s="2" t="s">
        <v>739</v>
      </c>
      <c r="AI139" s="2" t="s">
        <v>535</v>
      </c>
      <c r="AJ139" s="2" t="s">
        <v>736</v>
      </c>
      <c r="AK139" s="2" t="s">
        <v>737</v>
      </c>
      <c r="AL139" s="2" t="s">
        <v>539</v>
      </c>
      <c r="AM139" s="2" t="s">
        <v>1032</v>
      </c>
      <c r="AN139" s="2" t="s">
        <v>1039</v>
      </c>
      <c r="AO139" s="2" t="s">
        <v>1033</v>
      </c>
      <c r="AP139" s="2" t="s">
        <v>1034</v>
      </c>
      <c r="AQ139" s="2" t="s">
        <v>1048</v>
      </c>
      <c r="AR139" s="2"/>
      <c r="AS139" s="2"/>
      <c r="AT139" s="2"/>
      <c r="AU139" s="2"/>
      <c r="AV139" s="2"/>
      <c r="AW139" s="3">
        <v>2</v>
      </c>
      <c r="AX139" s="3" t="s">
        <v>74</v>
      </c>
      <c r="AY139" s="4">
        <v>43262</v>
      </c>
      <c r="AZ139" s="10">
        <v>344392</v>
      </c>
      <c r="BA139" s="10">
        <v>6282810</v>
      </c>
      <c r="BB139" s="2" t="s">
        <v>1053</v>
      </c>
    </row>
    <row r="140" spans="1:54" s="3" customFormat="1" x14ac:dyDescent="0.3">
      <c r="A140" s="2" t="s">
        <v>54</v>
      </c>
      <c r="B140" s="2" t="s">
        <v>101</v>
      </c>
      <c r="C140" s="3">
        <v>406</v>
      </c>
      <c r="D140" s="3" t="s">
        <v>56</v>
      </c>
      <c r="F140" s="2" t="s">
        <v>1054</v>
      </c>
      <c r="G140" s="2" t="s">
        <v>1055</v>
      </c>
      <c r="H140" s="2"/>
      <c r="I140" s="2" t="s">
        <v>1056</v>
      </c>
      <c r="J140" s="2"/>
      <c r="K140" s="2" t="s">
        <v>1057</v>
      </c>
      <c r="L140" s="2" t="s">
        <v>1058</v>
      </c>
      <c r="M140" s="3" t="s">
        <v>62</v>
      </c>
      <c r="N140" s="2">
        <v>3</v>
      </c>
      <c r="O140" s="2">
        <v>2</v>
      </c>
      <c r="P140" s="2">
        <v>4</v>
      </c>
      <c r="Q140" s="2"/>
      <c r="R140" s="2"/>
      <c r="S140" s="2"/>
      <c r="T140" s="2"/>
      <c r="U140" s="2" t="s">
        <v>94</v>
      </c>
      <c r="V140" s="2" t="s">
        <v>82</v>
      </c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 t="s">
        <v>534</v>
      </c>
      <c r="AH140" s="2" t="s">
        <v>1059</v>
      </c>
      <c r="AI140" s="2" t="s">
        <v>737</v>
      </c>
      <c r="AJ140" s="2" t="s">
        <v>1032</v>
      </c>
      <c r="AK140" s="2" t="s">
        <v>539</v>
      </c>
      <c r="AL140" s="2" t="s">
        <v>739</v>
      </c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3">
        <v>2</v>
      </c>
      <c r="AX140" s="3">
        <v>2</v>
      </c>
      <c r="AY140" s="4">
        <v>43262</v>
      </c>
      <c r="AZ140" s="10">
        <v>344426</v>
      </c>
      <c r="BA140" s="10">
        <v>6282950</v>
      </c>
      <c r="BB140" s="2" t="s">
        <v>88</v>
      </c>
    </row>
    <row r="141" spans="1:54" s="3" customFormat="1" x14ac:dyDescent="0.3">
      <c r="A141" s="2" t="s">
        <v>54</v>
      </c>
      <c r="B141" s="2" t="s">
        <v>101</v>
      </c>
      <c r="C141" s="3">
        <v>407</v>
      </c>
      <c r="D141" s="3" t="s">
        <v>56</v>
      </c>
      <c r="F141" s="2" t="s">
        <v>1060</v>
      </c>
      <c r="G141" s="2" t="s">
        <v>1061</v>
      </c>
      <c r="H141" s="2"/>
      <c r="I141" s="2" t="s">
        <v>1062</v>
      </c>
      <c r="J141" s="2"/>
      <c r="K141" s="2" t="s">
        <v>1057</v>
      </c>
      <c r="L141" s="2" t="s">
        <v>1063</v>
      </c>
      <c r="M141" s="3" t="s">
        <v>62</v>
      </c>
      <c r="N141" s="2">
        <v>3</v>
      </c>
      <c r="O141" s="2">
        <v>4</v>
      </c>
      <c r="P141" s="2"/>
      <c r="Q141" s="2"/>
      <c r="R141" s="2"/>
      <c r="S141" s="2"/>
      <c r="T141" s="2"/>
      <c r="U141" s="2" t="s">
        <v>94</v>
      </c>
      <c r="V141" s="2" t="s">
        <v>82</v>
      </c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 t="s">
        <v>534</v>
      </c>
      <c r="AH141" s="2" t="s">
        <v>737</v>
      </c>
      <c r="AI141" s="2" t="s">
        <v>739</v>
      </c>
      <c r="AJ141" s="2" t="s">
        <v>1059</v>
      </c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3">
        <v>2</v>
      </c>
      <c r="AX141" s="3" t="s">
        <v>74</v>
      </c>
      <c r="AY141" s="4">
        <v>43262</v>
      </c>
      <c r="AZ141" s="10">
        <v>344555.88059999997</v>
      </c>
      <c r="BA141" s="10">
        <v>6283526.6442999998</v>
      </c>
      <c r="BB141" s="2" t="s">
        <v>74</v>
      </c>
    </row>
    <row r="142" spans="1:54" s="3" customFormat="1" x14ac:dyDescent="0.3">
      <c r="A142" s="2" t="s">
        <v>54</v>
      </c>
      <c r="B142" s="2" t="s">
        <v>101</v>
      </c>
      <c r="C142" s="3">
        <v>409</v>
      </c>
      <c r="D142" s="3" t="s">
        <v>56</v>
      </c>
      <c r="F142" s="2" t="s">
        <v>1064</v>
      </c>
      <c r="G142" s="2" t="s">
        <v>1065</v>
      </c>
      <c r="H142" s="2"/>
      <c r="I142" s="2" t="s">
        <v>1066</v>
      </c>
      <c r="J142" s="2"/>
      <c r="K142" s="2" t="s">
        <v>767</v>
      </c>
      <c r="L142" s="2" t="s">
        <v>1067</v>
      </c>
      <c r="M142" s="3" t="s">
        <v>62</v>
      </c>
      <c r="N142" s="2">
        <v>3</v>
      </c>
      <c r="O142" s="2">
        <v>13</v>
      </c>
      <c r="P142" s="2"/>
      <c r="Q142" s="2"/>
      <c r="R142" s="2"/>
      <c r="S142" s="2"/>
      <c r="T142" s="2"/>
      <c r="U142" s="2" t="s">
        <v>80</v>
      </c>
      <c r="V142" s="2" t="s">
        <v>276</v>
      </c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 t="s">
        <v>770</v>
      </c>
      <c r="AH142" s="2" t="s">
        <v>674</v>
      </c>
      <c r="AI142" s="2" t="s">
        <v>773</v>
      </c>
      <c r="AJ142" s="2" t="s">
        <v>110</v>
      </c>
      <c r="AK142" s="2" t="s">
        <v>925</v>
      </c>
      <c r="AL142" s="2" t="s">
        <v>1068</v>
      </c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3">
        <v>2</v>
      </c>
      <c r="AX142" s="3" t="s">
        <v>74</v>
      </c>
      <c r="AY142" s="4">
        <v>43284</v>
      </c>
      <c r="AZ142" s="10">
        <v>339722.61</v>
      </c>
      <c r="BA142" s="10">
        <v>6308130.6399999997</v>
      </c>
      <c r="BB142" s="2" t="s">
        <v>74</v>
      </c>
    </row>
    <row r="143" spans="1:54" s="3" customFormat="1" x14ac:dyDescent="0.3">
      <c r="A143" s="2" t="s">
        <v>54</v>
      </c>
      <c r="B143" s="2" t="s">
        <v>101</v>
      </c>
      <c r="C143" s="3">
        <v>410</v>
      </c>
      <c r="D143" s="3" t="s">
        <v>56</v>
      </c>
      <c r="F143" s="2" t="s">
        <v>1069</v>
      </c>
      <c r="G143" s="2" t="s">
        <v>750</v>
      </c>
      <c r="H143" s="2"/>
      <c r="I143" s="2" t="s">
        <v>751</v>
      </c>
      <c r="J143" s="2"/>
      <c r="K143" s="2" t="s">
        <v>295</v>
      </c>
      <c r="L143" s="2" t="s">
        <v>752</v>
      </c>
      <c r="M143" s="3" t="s">
        <v>62</v>
      </c>
      <c r="N143" s="2">
        <v>3</v>
      </c>
      <c r="O143" s="2">
        <v>2</v>
      </c>
      <c r="P143" s="2">
        <v>4</v>
      </c>
      <c r="Q143" s="2"/>
      <c r="R143" s="2"/>
      <c r="S143" s="2"/>
      <c r="T143" s="2"/>
      <c r="U143" s="2" t="s">
        <v>120</v>
      </c>
      <c r="V143" s="2" t="s">
        <v>188</v>
      </c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 t="s">
        <v>753</v>
      </c>
      <c r="AH143" s="2" t="s">
        <v>754</v>
      </c>
      <c r="AI143" s="2" t="s">
        <v>755</v>
      </c>
      <c r="AJ143" s="2" t="s">
        <v>756</v>
      </c>
      <c r="AK143" s="2" t="s">
        <v>739</v>
      </c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3">
        <v>2</v>
      </c>
      <c r="AX143" s="3" t="s">
        <v>74</v>
      </c>
      <c r="AY143" s="4">
        <v>43301</v>
      </c>
      <c r="AZ143" s="10">
        <v>345455.49839999998</v>
      </c>
      <c r="BA143" s="10">
        <v>6287834.6375000002</v>
      </c>
      <c r="BB143" s="2" t="s">
        <v>74</v>
      </c>
    </row>
    <row r="144" spans="1:54" s="3" customFormat="1" x14ac:dyDescent="0.3">
      <c r="A144" s="2" t="s">
        <v>54</v>
      </c>
      <c r="B144" s="2" t="s">
        <v>101</v>
      </c>
      <c r="C144" s="3">
        <v>411</v>
      </c>
      <c r="D144" s="3" t="s">
        <v>56</v>
      </c>
      <c r="F144" s="2" t="s">
        <v>1070</v>
      </c>
      <c r="G144" s="2" t="s">
        <v>1071</v>
      </c>
      <c r="H144" s="2"/>
      <c r="I144" s="2" t="s">
        <v>1072</v>
      </c>
      <c r="J144" s="2"/>
      <c r="K144" s="2" t="s">
        <v>116</v>
      </c>
      <c r="L144" s="2" t="s">
        <v>1073</v>
      </c>
      <c r="M144" s="3" t="s">
        <v>62</v>
      </c>
      <c r="N144" s="2">
        <v>3</v>
      </c>
      <c r="O144" s="2">
        <v>2</v>
      </c>
      <c r="P144" s="2">
        <v>4</v>
      </c>
      <c r="Q144" s="2">
        <v>5</v>
      </c>
      <c r="R144" s="2">
        <v>12</v>
      </c>
      <c r="S144" s="2">
        <v>13</v>
      </c>
      <c r="T144" s="2"/>
      <c r="U144" s="2" t="s">
        <v>80</v>
      </c>
      <c r="V144" s="2" t="s">
        <v>106</v>
      </c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 t="s">
        <v>691</v>
      </c>
      <c r="AH144" s="2" t="s">
        <v>410</v>
      </c>
      <c r="AI144" s="2" t="s">
        <v>904</v>
      </c>
      <c r="AJ144" s="2" t="s">
        <v>621</v>
      </c>
      <c r="AK144" s="2" t="s">
        <v>818</v>
      </c>
      <c r="AL144" s="2" t="s">
        <v>1074</v>
      </c>
      <c r="AM144" s="2" t="s">
        <v>623</v>
      </c>
      <c r="AN144" s="2" t="s">
        <v>1075</v>
      </c>
      <c r="AO144" s="2" t="s">
        <v>1076</v>
      </c>
      <c r="AP144" s="2" t="s">
        <v>98</v>
      </c>
      <c r="AQ144" s="2" t="s">
        <v>906</v>
      </c>
      <c r="AR144" s="2" t="s">
        <v>821</v>
      </c>
      <c r="AS144" s="2" t="s">
        <v>731</v>
      </c>
      <c r="AT144" s="2" t="s">
        <v>908</v>
      </c>
      <c r="AU144" s="2" t="s">
        <v>1077</v>
      </c>
      <c r="AV144" s="2"/>
      <c r="AW144" s="3">
        <v>2</v>
      </c>
      <c r="AX144" s="3" t="s">
        <v>74</v>
      </c>
      <c r="AY144" s="4">
        <v>43301</v>
      </c>
      <c r="AZ144" s="10">
        <v>346225.94780000002</v>
      </c>
      <c r="BA144" s="10">
        <v>6298139.6942999996</v>
      </c>
      <c r="BB144" s="2" t="s">
        <v>1053</v>
      </c>
    </row>
    <row r="145" spans="1:54" s="3" customFormat="1" x14ac:dyDescent="0.3">
      <c r="A145" s="2" t="s">
        <v>54</v>
      </c>
      <c r="B145" s="2" t="s">
        <v>101</v>
      </c>
      <c r="C145" s="3">
        <v>412</v>
      </c>
      <c r="D145" s="3" t="s">
        <v>56</v>
      </c>
      <c r="F145" s="2" t="s">
        <v>1078</v>
      </c>
      <c r="G145" s="2" t="s">
        <v>1079</v>
      </c>
      <c r="H145" s="2"/>
      <c r="I145" s="2" t="s">
        <v>1080</v>
      </c>
      <c r="J145" s="2"/>
      <c r="K145" s="2" t="s">
        <v>116</v>
      </c>
      <c r="L145" s="2" t="s">
        <v>1081</v>
      </c>
      <c r="M145" s="3" t="s">
        <v>62</v>
      </c>
      <c r="N145" s="2">
        <v>3</v>
      </c>
      <c r="O145" s="2">
        <v>8</v>
      </c>
      <c r="P145" s="2">
        <v>10</v>
      </c>
      <c r="Q145" s="2">
        <v>2</v>
      </c>
      <c r="R145" s="2"/>
      <c r="S145" s="2"/>
      <c r="T145" s="2"/>
      <c r="U145" s="2" t="s">
        <v>80</v>
      </c>
      <c r="V145" s="2" t="s">
        <v>188</v>
      </c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 t="s">
        <v>691</v>
      </c>
      <c r="AH145" s="2" t="s">
        <v>1082</v>
      </c>
      <c r="AI145" s="2" t="s">
        <v>427</v>
      </c>
      <c r="AJ145" s="2" t="s">
        <v>412</v>
      </c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3">
        <v>2</v>
      </c>
      <c r="AX145" s="3" t="s">
        <v>74</v>
      </c>
      <c r="AY145" s="4">
        <v>43301</v>
      </c>
      <c r="AZ145" s="10">
        <v>346301.59112569602</v>
      </c>
      <c r="BA145" s="10">
        <v>6299532.0176323401</v>
      </c>
      <c r="BB145" s="2" t="s">
        <v>1053</v>
      </c>
    </row>
    <row r="146" spans="1:54" s="3" customFormat="1" x14ac:dyDescent="0.3">
      <c r="A146" s="2" t="s">
        <v>54</v>
      </c>
      <c r="B146" s="2" t="s">
        <v>101</v>
      </c>
      <c r="C146" s="3">
        <v>414</v>
      </c>
      <c r="D146" s="3" t="s">
        <v>56</v>
      </c>
      <c r="F146" s="2" t="s">
        <v>1083</v>
      </c>
      <c r="G146" s="2" t="s">
        <v>1084</v>
      </c>
      <c r="H146" s="2" t="s">
        <v>1085</v>
      </c>
      <c r="I146" s="2" t="s">
        <v>1086</v>
      </c>
      <c r="J146" s="2" t="s">
        <v>1087</v>
      </c>
      <c r="K146" s="2" t="s">
        <v>160</v>
      </c>
      <c r="L146" s="2" t="s">
        <v>1088</v>
      </c>
      <c r="M146" s="3" t="s">
        <v>62</v>
      </c>
      <c r="N146" s="2">
        <v>5</v>
      </c>
      <c r="O146" s="2">
        <v>3</v>
      </c>
      <c r="P146" s="2">
        <v>7</v>
      </c>
      <c r="Q146" s="2"/>
      <c r="R146" s="2"/>
      <c r="S146" s="2"/>
      <c r="T146" s="2"/>
      <c r="U146" s="2" t="s">
        <v>94</v>
      </c>
      <c r="V146" s="2" t="s">
        <v>119</v>
      </c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 t="s">
        <v>602</v>
      </c>
      <c r="AH146" s="2" t="s">
        <v>621</v>
      </c>
      <c r="AI146" s="2" t="s">
        <v>603</v>
      </c>
      <c r="AJ146" s="2" t="s">
        <v>604</v>
      </c>
      <c r="AK146" s="2" t="s">
        <v>622</v>
      </c>
      <c r="AL146" s="2" t="s">
        <v>1089</v>
      </c>
      <c r="AM146" s="2" t="s">
        <v>623</v>
      </c>
      <c r="AN146" s="2" t="s">
        <v>605</v>
      </c>
      <c r="AO146" s="2" t="s">
        <v>1090</v>
      </c>
      <c r="AP146" s="2" t="s">
        <v>606</v>
      </c>
      <c r="AQ146" s="2" t="s">
        <v>1091</v>
      </c>
      <c r="AR146" s="2" t="s">
        <v>607</v>
      </c>
      <c r="AS146" s="2"/>
      <c r="AT146" s="2"/>
      <c r="AU146" s="2"/>
      <c r="AV146" s="2"/>
      <c r="AW146" s="3">
        <v>2</v>
      </c>
      <c r="AX146" s="3" t="s">
        <v>74</v>
      </c>
      <c r="AY146" s="4">
        <v>45219</v>
      </c>
      <c r="AZ146" s="10">
        <v>350489.5061</v>
      </c>
      <c r="BA146" s="10">
        <v>6296320.8952000001</v>
      </c>
      <c r="BB146" s="2" t="s">
        <v>757</v>
      </c>
    </row>
    <row r="147" spans="1:54" s="3" customFormat="1" x14ac:dyDescent="0.3">
      <c r="A147" s="2" t="s">
        <v>54</v>
      </c>
      <c r="B147" s="2" t="s">
        <v>55</v>
      </c>
      <c r="C147" s="3">
        <v>415</v>
      </c>
      <c r="D147" s="3" t="s">
        <v>56</v>
      </c>
      <c r="F147" s="2" t="s">
        <v>1092</v>
      </c>
      <c r="G147" s="2" t="s">
        <v>1093</v>
      </c>
      <c r="H147" s="2"/>
      <c r="I147" s="2" t="s">
        <v>1094</v>
      </c>
      <c r="J147" s="2"/>
      <c r="K147" s="2" t="s">
        <v>185</v>
      </c>
      <c r="L147" s="2" t="s">
        <v>1095</v>
      </c>
      <c r="M147" s="3" t="s">
        <v>62</v>
      </c>
      <c r="N147" s="2">
        <v>11</v>
      </c>
      <c r="O147" s="2">
        <v>8</v>
      </c>
      <c r="P147" s="2">
        <v>2</v>
      </c>
      <c r="Q147" s="2"/>
      <c r="R147" s="2"/>
      <c r="S147" s="2"/>
      <c r="T147" s="2"/>
      <c r="U147" s="2" t="s">
        <v>80</v>
      </c>
      <c r="V147" s="2" t="s">
        <v>106</v>
      </c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 t="s">
        <v>586</v>
      </c>
      <c r="AH147" s="2" t="s">
        <v>1096</v>
      </c>
      <c r="AI147" s="2" t="s">
        <v>198</v>
      </c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3">
        <v>2</v>
      </c>
      <c r="AX147" s="3" t="s">
        <v>74</v>
      </c>
      <c r="AY147" s="4">
        <v>43374</v>
      </c>
      <c r="AZ147" s="10">
        <v>347200.85628873698</v>
      </c>
      <c r="BA147" s="10">
        <v>6304201.1234837295</v>
      </c>
      <c r="BB147" s="2" t="s">
        <v>74</v>
      </c>
    </row>
    <row r="148" spans="1:54" s="3" customFormat="1" x14ac:dyDescent="0.3">
      <c r="A148" s="2" t="s">
        <v>54</v>
      </c>
      <c r="B148" s="2" t="s">
        <v>55</v>
      </c>
      <c r="C148" s="3">
        <v>416</v>
      </c>
      <c r="D148" s="3" t="s">
        <v>56</v>
      </c>
      <c r="F148" s="2" t="s">
        <v>1097</v>
      </c>
      <c r="G148" s="2" t="s">
        <v>1098</v>
      </c>
      <c r="H148" s="2"/>
      <c r="I148" s="2" t="s">
        <v>1099</v>
      </c>
      <c r="J148" s="2"/>
      <c r="K148" s="2" t="s">
        <v>185</v>
      </c>
      <c r="L148" s="2" t="s">
        <v>1100</v>
      </c>
      <c r="M148" s="3" t="s">
        <v>62</v>
      </c>
      <c r="N148" s="2">
        <v>10</v>
      </c>
      <c r="O148" s="2">
        <v>11</v>
      </c>
      <c r="P148" s="2"/>
      <c r="Q148" s="2"/>
      <c r="R148" s="2"/>
      <c r="S148" s="2"/>
      <c r="T148" s="2"/>
      <c r="U148" s="2" t="s">
        <v>80</v>
      </c>
      <c r="V148" s="2" t="s">
        <v>106</v>
      </c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 t="s">
        <v>1101</v>
      </c>
      <c r="AH148" s="2" t="s">
        <v>427</v>
      </c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3">
        <v>2</v>
      </c>
      <c r="AX148" s="3">
        <v>2</v>
      </c>
      <c r="AY148" s="4">
        <v>43374</v>
      </c>
      <c r="AZ148" s="10">
        <v>347158.37576032098</v>
      </c>
      <c r="BA148" s="10">
        <v>6302519.1219808701</v>
      </c>
      <c r="BB148" s="2" t="s">
        <v>1102</v>
      </c>
    </row>
    <row r="149" spans="1:54" s="3" customFormat="1" x14ac:dyDescent="0.3">
      <c r="A149" s="2" t="s">
        <v>54</v>
      </c>
      <c r="B149" s="2" t="s">
        <v>55</v>
      </c>
      <c r="C149" s="3">
        <v>423</v>
      </c>
      <c r="D149" s="3" t="s">
        <v>56</v>
      </c>
      <c r="F149" s="2" t="s">
        <v>1103</v>
      </c>
      <c r="G149" s="2" t="s">
        <v>1104</v>
      </c>
      <c r="H149" s="2"/>
      <c r="I149" s="2" t="s">
        <v>1105</v>
      </c>
      <c r="J149" s="2"/>
      <c r="K149" s="2" t="s">
        <v>285</v>
      </c>
      <c r="L149" s="2" t="s">
        <v>1106</v>
      </c>
      <c r="M149" s="3" t="s">
        <v>56</v>
      </c>
      <c r="N149" s="2">
        <v>12</v>
      </c>
      <c r="O149" s="2"/>
      <c r="P149" s="2"/>
      <c r="Q149" s="2"/>
      <c r="R149" s="2"/>
      <c r="S149" s="2"/>
      <c r="T149" s="2"/>
      <c r="U149" s="2" t="s">
        <v>80</v>
      </c>
      <c r="V149" s="2" t="s">
        <v>120</v>
      </c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 t="s">
        <v>1107</v>
      </c>
      <c r="AH149" s="2" t="s">
        <v>1108</v>
      </c>
      <c r="AI149" s="2" t="s">
        <v>1109</v>
      </c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3">
        <v>2</v>
      </c>
      <c r="AX149" s="3" t="s">
        <v>74</v>
      </c>
      <c r="AY149" s="4">
        <v>43411</v>
      </c>
      <c r="AZ149" s="10">
        <v>349795</v>
      </c>
      <c r="BA149" s="10">
        <v>6293051</v>
      </c>
      <c r="BB149" s="2" t="s">
        <v>74</v>
      </c>
    </row>
    <row r="150" spans="1:54" s="3" customFormat="1" x14ac:dyDescent="0.3">
      <c r="A150" s="2" t="s">
        <v>54</v>
      </c>
      <c r="B150" s="2" t="s">
        <v>101</v>
      </c>
      <c r="C150" s="3">
        <v>424</v>
      </c>
      <c r="D150" s="3" t="s">
        <v>56</v>
      </c>
      <c r="F150" s="2" t="s">
        <v>1110</v>
      </c>
      <c r="G150" s="2" t="s">
        <v>1111</v>
      </c>
      <c r="H150" s="2"/>
      <c r="I150" s="2" t="s">
        <v>1112</v>
      </c>
      <c r="J150" s="2"/>
      <c r="K150" s="2" t="s">
        <v>262</v>
      </c>
      <c r="L150" s="2" t="s">
        <v>1113</v>
      </c>
      <c r="M150" s="3" t="s">
        <v>56</v>
      </c>
      <c r="N150" s="2">
        <v>3</v>
      </c>
      <c r="O150" s="2"/>
      <c r="P150" s="2"/>
      <c r="Q150" s="2"/>
      <c r="R150" s="2"/>
      <c r="S150" s="2"/>
      <c r="T150" s="2"/>
      <c r="U150" s="2" t="s">
        <v>80</v>
      </c>
      <c r="V150" s="2" t="s">
        <v>106</v>
      </c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 t="s">
        <v>819</v>
      </c>
      <c r="AH150" s="2" t="s">
        <v>822</v>
      </c>
      <c r="AI150" s="2" t="s">
        <v>1114</v>
      </c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3">
        <v>2</v>
      </c>
      <c r="AX150" s="3" t="s">
        <v>74</v>
      </c>
      <c r="AY150" s="4">
        <v>43418</v>
      </c>
      <c r="AZ150" s="10">
        <v>336751.16</v>
      </c>
      <c r="BA150" s="10">
        <v>6290707.6900000004</v>
      </c>
      <c r="BB150" s="2" t="s">
        <v>74</v>
      </c>
    </row>
    <row r="151" spans="1:54" s="3" customFormat="1" x14ac:dyDescent="0.3">
      <c r="A151" s="2" t="s">
        <v>100</v>
      </c>
      <c r="B151" s="2" t="s">
        <v>101</v>
      </c>
      <c r="C151" s="3">
        <v>428</v>
      </c>
      <c r="D151" s="3" t="s">
        <v>56</v>
      </c>
      <c r="F151" s="2" t="s">
        <v>1115</v>
      </c>
      <c r="G151" s="2" t="s">
        <v>1116</v>
      </c>
      <c r="H151" s="2"/>
      <c r="I151" s="2" t="s">
        <v>1117</v>
      </c>
      <c r="J151" s="2"/>
      <c r="K151" s="2" t="s">
        <v>700</v>
      </c>
      <c r="L151" s="2" t="s">
        <v>1118</v>
      </c>
      <c r="M151" s="3" t="s">
        <v>56</v>
      </c>
      <c r="N151" s="2">
        <v>5</v>
      </c>
      <c r="O151" s="2"/>
      <c r="P151" s="2"/>
      <c r="Q151" s="2"/>
      <c r="R151" s="2"/>
      <c r="S151" s="2"/>
      <c r="T151" s="2"/>
      <c r="U151" s="2" t="s">
        <v>80</v>
      </c>
      <c r="V151" s="2" t="s">
        <v>119</v>
      </c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 t="s">
        <v>702</v>
      </c>
      <c r="AH151" s="2" t="s">
        <v>421</v>
      </c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3">
        <v>1</v>
      </c>
      <c r="AX151" s="3" t="s">
        <v>74</v>
      </c>
      <c r="AY151" s="4">
        <v>43494</v>
      </c>
      <c r="AZ151" s="10">
        <v>338204.26539999997</v>
      </c>
      <c r="BA151" s="10">
        <v>6297971.2863999996</v>
      </c>
      <c r="BB151" s="2" t="s">
        <v>74</v>
      </c>
    </row>
    <row r="152" spans="1:54" s="3" customFormat="1" x14ac:dyDescent="0.3">
      <c r="A152" s="2" t="s">
        <v>100</v>
      </c>
      <c r="B152" s="2" t="s">
        <v>101</v>
      </c>
      <c r="C152" s="3">
        <v>429</v>
      </c>
      <c r="D152" s="3" t="s">
        <v>56</v>
      </c>
      <c r="F152" s="2" t="s">
        <v>1119</v>
      </c>
      <c r="G152" s="2" t="s">
        <v>1120</v>
      </c>
      <c r="H152" s="2" t="s">
        <v>1121</v>
      </c>
      <c r="I152" s="2" t="s">
        <v>1122</v>
      </c>
      <c r="J152" s="2" t="s">
        <v>1123</v>
      </c>
      <c r="K152" s="2" t="s">
        <v>160</v>
      </c>
      <c r="L152" s="2" t="s">
        <v>1124</v>
      </c>
      <c r="M152" s="3" t="s">
        <v>56</v>
      </c>
      <c r="N152" s="2">
        <v>5</v>
      </c>
      <c r="O152" s="2"/>
      <c r="P152" s="2"/>
      <c r="Q152" s="2"/>
      <c r="R152" s="2"/>
      <c r="S152" s="2"/>
      <c r="T152" s="2"/>
      <c r="U152" s="2" t="s">
        <v>80</v>
      </c>
      <c r="V152" s="2" t="s">
        <v>119</v>
      </c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 t="s">
        <v>715</v>
      </c>
      <c r="AH152" s="2" t="s">
        <v>553</v>
      </c>
      <c r="AI152" s="2" t="s">
        <v>554</v>
      </c>
      <c r="AJ152" s="2" t="s">
        <v>555</v>
      </c>
      <c r="AK152" s="2" t="s">
        <v>556</v>
      </c>
      <c r="AL152" s="2" t="s">
        <v>557</v>
      </c>
      <c r="AM152" s="2" t="s">
        <v>558</v>
      </c>
      <c r="AN152" s="2" t="s">
        <v>559</v>
      </c>
      <c r="AO152" s="2" t="s">
        <v>560</v>
      </c>
      <c r="AP152" s="2" t="s">
        <v>561</v>
      </c>
      <c r="AQ152" s="2"/>
      <c r="AR152" s="2"/>
      <c r="AS152" s="2"/>
      <c r="AT152" s="2"/>
      <c r="AU152" s="2"/>
      <c r="AV152" s="2"/>
      <c r="AW152" s="3">
        <v>2</v>
      </c>
      <c r="AX152" s="3" t="s">
        <v>74</v>
      </c>
      <c r="AY152" s="4">
        <v>45212</v>
      </c>
      <c r="AZ152" s="10">
        <v>350598.01</v>
      </c>
      <c r="BA152" s="10">
        <v>6296321.4400000004</v>
      </c>
      <c r="BB152" s="2" t="s">
        <v>74</v>
      </c>
    </row>
    <row r="153" spans="1:54" s="3" customFormat="1" x14ac:dyDescent="0.3">
      <c r="A153" s="2" t="s">
        <v>100</v>
      </c>
      <c r="B153" s="2" t="s">
        <v>101</v>
      </c>
      <c r="C153" s="3">
        <v>432</v>
      </c>
      <c r="D153" s="3" t="s">
        <v>56</v>
      </c>
      <c r="F153" s="2" t="s">
        <v>1125</v>
      </c>
      <c r="G153" s="2" t="s">
        <v>1126</v>
      </c>
      <c r="H153" s="2"/>
      <c r="I153" s="2" t="s">
        <v>1127</v>
      </c>
      <c r="J153" s="2"/>
      <c r="K153" s="2" t="s">
        <v>92</v>
      </c>
      <c r="L153" s="2" t="s">
        <v>1128</v>
      </c>
      <c r="M153" s="3" t="s">
        <v>62</v>
      </c>
      <c r="N153" s="2">
        <v>3</v>
      </c>
      <c r="O153" s="2">
        <v>7</v>
      </c>
      <c r="P153" s="2"/>
      <c r="Q153" s="2"/>
      <c r="R153" s="2"/>
      <c r="S153" s="2"/>
      <c r="T153" s="2"/>
      <c r="U153" s="2"/>
      <c r="V153" s="2"/>
      <c r="W153" s="2" t="s">
        <v>287</v>
      </c>
      <c r="X153" s="2" t="s">
        <v>188</v>
      </c>
      <c r="Y153" s="2"/>
      <c r="Z153" s="2"/>
      <c r="AA153" s="2"/>
      <c r="AB153" s="2"/>
      <c r="AC153" s="2"/>
      <c r="AD153" s="2"/>
      <c r="AE153" s="2"/>
      <c r="AF153" s="2"/>
      <c r="AG153" s="2" t="s">
        <v>1089</v>
      </c>
      <c r="AH153" s="2" t="s">
        <v>1090</v>
      </c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3">
        <v>3</v>
      </c>
      <c r="AX153" s="3" t="s">
        <v>74</v>
      </c>
      <c r="AY153" s="4">
        <v>43504</v>
      </c>
      <c r="AZ153" s="10">
        <v>349473.95500000002</v>
      </c>
      <c r="BA153" s="10">
        <v>6299795.1980999997</v>
      </c>
      <c r="BB153" s="2" t="s">
        <v>74</v>
      </c>
    </row>
    <row r="154" spans="1:54" s="3" customFormat="1" x14ac:dyDescent="0.3">
      <c r="A154" s="2" t="s">
        <v>54</v>
      </c>
      <c r="B154" s="2" t="s">
        <v>101</v>
      </c>
      <c r="C154" s="3">
        <v>442</v>
      </c>
      <c r="D154" s="3" t="s">
        <v>56</v>
      </c>
      <c r="F154" s="2" t="s">
        <v>1129</v>
      </c>
      <c r="G154" s="2" t="s">
        <v>1130</v>
      </c>
      <c r="H154" s="2"/>
      <c r="I154" s="2" t="s">
        <v>1131</v>
      </c>
      <c r="J154" s="2"/>
      <c r="K154" s="2" t="s">
        <v>116</v>
      </c>
      <c r="L154" s="2" t="s">
        <v>1132</v>
      </c>
      <c r="M154" s="3" t="s">
        <v>62</v>
      </c>
      <c r="N154" s="2">
        <v>2</v>
      </c>
      <c r="O154" s="2">
        <v>9</v>
      </c>
      <c r="P154" s="2">
        <v>10</v>
      </c>
      <c r="Q154" s="2"/>
      <c r="R154" s="2"/>
      <c r="S154" s="2"/>
      <c r="T154" s="2"/>
      <c r="U154" s="2"/>
      <c r="V154" s="2"/>
      <c r="W154" s="2" t="s">
        <v>204</v>
      </c>
      <c r="X154" s="2" t="s">
        <v>119</v>
      </c>
      <c r="Y154" s="2"/>
      <c r="Z154" s="2"/>
      <c r="AA154" s="2"/>
      <c r="AB154" s="2"/>
      <c r="AC154" s="2"/>
      <c r="AD154" s="2"/>
      <c r="AE154" s="2"/>
      <c r="AF154" s="2"/>
      <c r="AG154" s="2" t="s">
        <v>476</v>
      </c>
      <c r="AH154" s="2" t="s">
        <v>433</v>
      </c>
      <c r="AI154" s="2" t="s">
        <v>522</v>
      </c>
      <c r="AJ154" s="2" t="s">
        <v>434</v>
      </c>
      <c r="AK154" s="2" t="s">
        <v>435</v>
      </c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3">
        <v>2</v>
      </c>
      <c r="AX154" s="3">
        <v>3</v>
      </c>
      <c r="AY154" s="4">
        <v>43552</v>
      </c>
      <c r="AZ154" s="10">
        <v>346992.03</v>
      </c>
      <c r="BA154" s="10">
        <v>6298380.4400000004</v>
      </c>
      <c r="BB154" s="2" t="s">
        <v>88</v>
      </c>
    </row>
    <row r="155" spans="1:54" s="3" customFormat="1" x14ac:dyDescent="0.3">
      <c r="A155" s="2" t="s">
        <v>54</v>
      </c>
      <c r="B155" s="2" t="s">
        <v>55</v>
      </c>
      <c r="C155" s="3">
        <v>443</v>
      </c>
      <c r="D155" s="3" t="s">
        <v>56</v>
      </c>
      <c r="F155" s="2" t="s">
        <v>1133</v>
      </c>
      <c r="G155" s="2" t="s">
        <v>1134</v>
      </c>
      <c r="H155" s="2"/>
      <c r="I155" s="2" t="s">
        <v>1135</v>
      </c>
      <c r="J155" s="2"/>
      <c r="K155" s="2" t="s">
        <v>399</v>
      </c>
      <c r="L155" s="2" t="s">
        <v>1136</v>
      </c>
      <c r="M155" s="3" t="s">
        <v>62</v>
      </c>
      <c r="N155" s="2">
        <v>13</v>
      </c>
      <c r="O155" s="2">
        <v>5</v>
      </c>
      <c r="P155" s="2">
        <v>10</v>
      </c>
      <c r="Q155" s="2">
        <v>11</v>
      </c>
      <c r="R155" s="2">
        <v>12</v>
      </c>
      <c r="S155" s="2"/>
      <c r="T155" s="2"/>
      <c r="U155" s="2"/>
      <c r="V155" s="2"/>
      <c r="W155" s="2" t="s">
        <v>204</v>
      </c>
      <c r="X155" s="2" t="s">
        <v>188</v>
      </c>
      <c r="Y155" s="2"/>
      <c r="Z155" s="2"/>
      <c r="AA155" s="2"/>
      <c r="AB155" s="2"/>
      <c r="AC155" s="2"/>
      <c r="AD155" s="2"/>
      <c r="AE155" s="2"/>
      <c r="AF155" s="2"/>
      <c r="AG155" s="2" t="s">
        <v>1137</v>
      </c>
      <c r="AH155" s="2" t="s">
        <v>1138</v>
      </c>
      <c r="AI155" s="2" t="s">
        <v>66</v>
      </c>
      <c r="AJ155" s="2" t="s">
        <v>981</v>
      </c>
      <c r="AK155" s="2" t="s">
        <v>1139</v>
      </c>
      <c r="AL155" s="2" t="s">
        <v>1140</v>
      </c>
      <c r="AM155" s="2" t="s">
        <v>652</v>
      </c>
      <c r="AN155" s="2" t="s">
        <v>1141</v>
      </c>
      <c r="AO155" s="2" t="s">
        <v>651</v>
      </c>
      <c r="AP155" s="2" t="s">
        <v>1142</v>
      </c>
      <c r="AQ155" s="2" t="s">
        <v>1143</v>
      </c>
      <c r="AR155" s="2" t="s">
        <v>1144</v>
      </c>
      <c r="AS155" s="2" t="s">
        <v>1145</v>
      </c>
      <c r="AT155" s="2"/>
      <c r="AU155" s="2"/>
      <c r="AV155" s="2"/>
      <c r="AW155" s="3">
        <v>2</v>
      </c>
      <c r="AX155" s="3">
        <v>3</v>
      </c>
      <c r="AY155" s="4">
        <v>43556</v>
      </c>
      <c r="AZ155" s="10">
        <v>357299.1041</v>
      </c>
      <c r="BA155" s="10">
        <v>6305185.2553000003</v>
      </c>
      <c r="BB155" s="2" t="s">
        <v>314</v>
      </c>
    </row>
    <row r="156" spans="1:54" s="3" customFormat="1" x14ac:dyDescent="0.3">
      <c r="A156" s="2" t="s">
        <v>54</v>
      </c>
      <c r="B156" s="2" t="s">
        <v>55</v>
      </c>
      <c r="C156" s="3">
        <v>445</v>
      </c>
      <c r="D156" s="3" t="s">
        <v>56</v>
      </c>
      <c r="F156" s="2" t="s">
        <v>1146</v>
      </c>
      <c r="G156" s="2" t="s">
        <v>1147</v>
      </c>
      <c r="H156" s="2"/>
      <c r="I156" s="2" t="s">
        <v>1148</v>
      </c>
      <c r="J156" s="2"/>
      <c r="K156" s="2" t="s">
        <v>584</v>
      </c>
      <c r="L156" s="2" t="s">
        <v>1149</v>
      </c>
      <c r="M156" s="3" t="s">
        <v>62</v>
      </c>
      <c r="N156" s="2">
        <v>12</v>
      </c>
      <c r="O156" s="2">
        <v>8</v>
      </c>
      <c r="P156" s="2">
        <v>11</v>
      </c>
      <c r="Q156" s="2">
        <v>7</v>
      </c>
      <c r="R156" s="2"/>
      <c r="S156" s="2"/>
      <c r="T156" s="2"/>
      <c r="U156" s="2" t="s">
        <v>80</v>
      </c>
      <c r="V156" s="2" t="s">
        <v>82</v>
      </c>
      <c r="W156" s="2" t="s">
        <v>204</v>
      </c>
      <c r="X156" s="2" t="s">
        <v>188</v>
      </c>
      <c r="Y156" s="2"/>
      <c r="Z156" s="2"/>
      <c r="AA156" s="2"/>
      <c r="AB156" s="2"/>
      <c r="AC156" s="2"/>
      <c r="AD156" s="2"/>
      <c r="AE156" s="2"/>
      <c r="AF156" s="2"/>
      <c r="AG156" s="2" t="s">
        <v>682</v>
      </c>
      <c r="AH156" s="2" t="s">
        <v>696</v>
      </c>
      <c r="AI156" s="2" t="s">
        <v>147</v>
      </c>
      <c r="AJ156" s="2" t="s">
        <v>148</v>
      </c>
      <c r="AK156" s="2" t="s">
        <v>920</v>
      </c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3">
        <v>2</v>
      </c>
      <c r="AX156" s="3" t="s">
        <v>74</v>
      </c>
      <c r="AY156" s="4">
        <v>43592</v>
      </c>
      <c r="AZ156" s="10">
        <v>344776.81819999998</v>
      </c>
      <c r="BA156" s="10">
        <v>6303393.1611000001</v>
      </c>
      <c r="BB156" s="2" t="s">
        <v>1150</v>
      </c>
    </row>
    <row r="157" spans="1:54" s="3" customFormat="1" x14ac:dyDescent="0.3">
      <c r="A157" s="2" t="s">
        <v>54</v>
      </c>
      <c r="B157" s="2" t="s">
        <v>55</v>
      </c>
      <c r="C157" s="3">
        <v>447</v>
      </c>
      <c r="D157" s="3" t="s">
        <v>56</v>
      </c>
      <c r="F157" s="2" t="s">
        <v>1151</v>
      </c>
      <c r="G157" s="2" t="s">
        <v>1152</v>
      </c>
      <c r="H157" s="2"/>
      <c r="I157" s="2" t="s">
        <v>1153</v>
      </c>
      <c r="J157" s="2"/>
      <c r="K157" s="2" t="s">
        <v>295</v>
      </c>
      <c r="L157" s="2" t="s">
        <v>1154</v>
      </c>
      <c r="M157" s="3" t="s">
        <v>62</v>
      </c>
      <c r="N157" s="2">
        <v>8</v>
      </c>
      <c r="O157" s="2">
        <v>3</v>
      </c>
      <c r="P157" s="2">
        <v>5</v>
      </c>
      <c r="Q157" s="2"/>
      <c r="R157" s="2"/>
      <c r="S157" s="2"/>
      <c r="T157" s="2"/>
      <c r="U157" s="2" t="s">
        <v>80</v>
      </c>
      <c r="V157" s="2" t="s">
        <v>82</v>
      </c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 t="s">
        <v>417</v>
      </c>
      <c r="AH157" s="2" t="s">
        <v>1155</v>
      </c>
      <c r="AI157" s="2" t="s">
        <v>1156</v>
      </c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3">
        <v>2</v>
      </c>
      <c r="AX157" s="3" t="s">
        <v>74</v>
      </c>
      <c r="AY157" s="4">
        <v>43627</v>
      </c>
      <c r="AZ157" s="10">
        <v>345367.75809999998</v>
      </c>
      <c r="BA157" s="10">
        <v>6287965.4412000002</v>
      </c>
      <c r="BB157" s="2" t="s">
        <v>1157</v>
      </c>
    </row>
    <row r="158" spans="1:54" s="3" customFormat="1" x14ac:dyDescent="0.3">
      <c r="A158" s="2" t="s">
        <v>54</v>
      </c>
      <c r="B158" s="2" t="s">
        <v>101</v>
      </c>
      <c r="C158" s="3">
        <v>448</v>
      </c>
      <c r="D158" s="3" t="s">
        <v>56</v>
      </c>
      <c r="F158" s="2" t="s">
        <v>1158</v>
      </c>
      <c r="G158" s="2" t="s">
        <v>1159</v>
      </c>
      <c r="H158" s="2"/>
      <c r="I158" s="2" t="s">
        <v>1160</v>
      </c>
      <c r="J158" s="2"/>
      <c r="K158" s="2" t="s">
        <v>1161</v>
      </c>
      <c r="L158" s="2" t="s">
        <v>1162</v>
      </c>
      <c r="M158" s="3" t="s">
        <v>62</v>
      </c>
      <c r="N158" s="2">
        <v>3</v>
      </c>
      <c r="O158" s="2">
        <v>8</v>
      </c>
      <c r="P158" s="2"/>
      <c r="Q158" s="2"/>
      <c r="R158" s="2"/>
      <c r="S158" s="2"/>
      <c r="T158" s="2"/>
      <c r="U158" s="2" t="s">
        <v>80</v>
      </c>
      <c r="V158" s="2" t="s">
        <v>276</v>
      </c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 t="s">
        <v>691</v>
      </c>
      <c r="AH158" s="2" t="s">
        <v>350</v>
      </c>
      <c r="AI158" s="2" t="s">
        <v>156</v>
      </c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3">
        <v>2</v>
      </c>
      <c r="AX158" s="3">
        <v>3</v>
      </c>
      <c r="AY158" s="4">
        <v>43630</v>
      </c>
      <c r="AZ158" s="10">
        <v>344173.58669999999</v>
      </c>
      <c r="BA158" s="10">
        <v>6301262.2381999996</v>
      </c>
      <c r="BB158" s="2" t="s">
        <v>314</v>
      </c>
    </row>
    <row r="159" spans="1:54" s="3" customFormat="1" x14ac:dyDescent="0.3">
      <c r="A159" s="2" t="s">
        <v>54</v>
      </c>
      <c r="B159" s="2" t="s">
        <v>101</v>
      </c>
      <c r="C159" s="3">
        <v>449</v>
      </c>
      <c r="D159" s="3" t="s">
        <v>56</v>
      </c>
      <c r="F159" s="2" t="s">
        <v>1163</v>
      </c>
      <c r="G159" s="2" t="s">
        <v>1164</v>
      </c>
      <c r="H159" s="2"/>
      <c r="I159" s="2" t="s">
        <v>1165</v>
      </c>
      <c r="J159" s="2"/>
      <c r="K159" s="2" t="s">
        <v>1161</v>
      </c>
      <c r="L159" s="2" t="s">
        <v>1166</v>
      </c>
      <c r="M159" s="3" t="s">
        <v>62</v>
      </c>
      <c r="N159" s="2">
        <v>3</v>
      </c>
      <c r="O159" s="2">
        <v>8</v>
      </c>
      <c r="P159" s="2"/>
      <c r="Q159" s="2"/>
      <c r="R159" s="2"/>
      <c r="S159" s="2"/>
      <c r="T159" s="2"/>
      <c r="U159" s="2" t="s">
        <v>80</v>
      </c>
      <c r="V159" s="2" t="s">
        <v>276</v>
      </c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 t="s">
        <v>691</v>
      </c>
      <c r="AH159" s="2" t="s">
        <v>350</v>
      </c>
      <c r="AI159" s="2" t="s">
        <v>156</v>
      </c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3">
        <v>1</v>
      </c>
      <c r="AX159" s="3" t="s">
        <v>74</v>
      </c>
      <c r="AY159" s="4">
        <v>43630</v>
      </c>
      <c r="AZ159" s="10">
        <v>344483.61070000002</v>
      </c>
      <c r="BA159" s="10">
        <v>6301029.8619999997</v>
      </c>
      <c r="BB159" s="2" t="s">
        <v>88</v>
      </c>
    </row>
    <row r="160" spans="1:54" s="3" customFormat="1" x14ac:dyDescent="0.3">
      <c r="A160" s="2" t="s">
        <v>54</v>
      </c>
      <c r="B160" s="2" t="s">
        <v>101</v>
      </c>
      <c r="C160" s="3">
        <v>450</v>
      </c>
      <c r="D160" s="3" t="s">
        <v>56</v>
      </c>
      <c r="F160" s="2" t="s">
        <v>1167</v>
      </c>
      <c r="G160" s="2" t="s">
        <v>1168</v>
      </c>
      <c r="H160" s="2"/>
      <c r="I160" s="2" t="s">
        <v>1169</v>
      </c>
      <c r="J160" s="2"/>
      <c r="K160" s="2" t="s">
        <v>1161</v>
      </c>
      <c r="L160" s="2" t="s">
        <v>1170</v>
      </c>
      <c r="M160" s="3" t="s">
        <v>62</v>
      </c>
      <c r="N160" s="2">
        <v>3</v>
      </c>
      <c r="O160" s="2">
        <v>8</v>
      </c>
      <c r="P160" s="2"/>
      <c r="Q160" s="2"/>
      <c r="R160" s="2"/>
      <c r="S160" s="2"/>
      <c r="T160" s="2"/>
      <c r="U160" s="2" t="s">
        <v>80</v>
      </c>
      <c r="V160" s="2" t="s">
        <v>276</v>
      </c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 t="s">
        <v>691</v>
      </c>
      <c r="AH160" s="2" t="s">
        <v>350</v>
      </c>
      <c r="AI160" s="2" t="s">
        <v>156</v>
      </c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3">
        <v>2</v>
      </c>
      <c r="AX160" s="3">
        <v>2</v>
      </c>
      <c r="AY160" s="4">
        <v>43630</v>
      </c>
      <c r="AZ160" s="10">
        <v>344748.24489999999</v>
      </c>
      <c r="BA160" s="10">
        <v>6300896.1452000001</v>
      </c>
      <c r="BB160" s="2" t="s">
        <v>88</v>
      </c>
    </row>
    <row r="161" spans="1:54" s="3" customFormat="1" x14ac:dyDescent="0.3">
      <c r="A161" s="2" t="s">
        <v>54</v>
      </c>
      <c r="B161" s="2" t="s">
        <v>101</v>
      </c>
      <c r="C161" s="3">
        <v>451</v>
      </c>
      <c r="D161" s="3" t="s">
        <v>56</v>
      </c>
      <c r="F161" s="2" t="s">
        <v>1171</v>
      </c>
      <c r="G161" s="2" t="s">
        <v>1172</v>
      </c>
      <c r="H161" s="2"/>
      <c r="I161" s="2" t="s">
        <v>1173</v>
      </c>
      <c r="J161" s="2"/>
      <c r="K161" s="2" t="s">
        <v>1161</v>
      </c>
      <c r="L161" s="2" t="s">
        <v>1174</v>
      </c>
      <c r="M161" s="3" t="s">
        <v>62</v>
      </c>
      <c r="N161" s="2">
        <v>3</v>
      </c>
      <c r="O161" s="2">
        <v>8</v>
      </c>
      <c r="P161" s="2"/>
      <c r="Q161" s="2"/>
      <c r="R161" s="2"/>
      <c r="S161" s="2"/>
      <c r="T161" s="2"/>
      <c r="U161" s="2" t="s">
        <v>80</v>
      </c>
      <c r="V161" s="2" t="s">
        <v>276</v>
      </c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 t="s">
        <v>691</v>
      </c>
      <c r="AH161" s="2" t="s">
        <v>350</v>
      </c>
      <c r="AI161" s="2" t="s">
        <v>156</v>
      </c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3">
        <v>1</v>
      </c>
      <c r="AX161" s="3">
        <v>2</v>
      </c>
      <c r="AY161" s="4">
        <v>43630</v>
      </c>
      <c r="AZ161" s="10">
        <v>345144.21932999999</v>
      </c>
      <c r="BA161" s="10">
        <v>6300696.2216800004</v>
      </c>
      <c r="BB161" s="2" t="s">
        <v>88</v>
      </c>
    </row>
    <row r="162" spans="1:54" s="3" customFormat="1" x14ac:dyDescent="0.3">
      <c r="A162" s="2" t="s">
        <v>54</v>
      </c>
      <c r="B162" s="2" t="s">
        <v>101</v>
      </c>
      <c r="C162" s="3">
        <v>452</v>
      </c>
      <c r="D162" s="3" t="s">
        <v>56</v>
      </c>
      <c r="F162" s="2" t="s">
        <v>1175</v>
      </c>
      <c r="G162" s="2" t="s">
        <v>1176</v>
      </c>
      <c r="H162" s="2"/>
      <c r="I162" s="2" t="s">
        <v>1177</v>
      </c>
      <c r="J162" s="2"/>
      <c r="K162" s="2" t="s">
        <v>1161</v>
      </c>
      <c r="L162" s="2" t="s">
        <v>1178</v>
      </c>
      <c r="M162" s="3" t="s">
        <v>62</v>
      </c>
      <c r="N162" s="2">
        <v>3</v>
      </c>
      <c r="O162" s="2">
        <v>8</v>
      </c>
      <c r="P162" s="2"/>
      <c r="Q162" s="2"/>
      <c r="R162" s="2"/>
      <c r="S162" s="2"/>
      <c r="T162" s="2"/>
      <c r="U162" s="2" t="s">
        <v>80</v>
      </c>
      <c r="V162" s="2" t="s">
        <v>276</v>
      </c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 t="s">
        <v>691</v>
      </c>
      <c r="AH162" s="2" t="s">
        <v>350</v>
      </c>
      <c r="AI162" s="2" t="s">
        <v>156</v>
      </c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3">
        <v>2</v>
      </c>
      <c r="AX162" s="3">
        <v>3</v>
      </c>
      <c r="AY162" s="4">
        <v>43630</v>
      </c>
      <c r="AZ162" s="10">
        <v>345383.55060000002</v>
      </c>
      <c r="BA162" s="10">
        <v>6300724.5360000003</v>
      </c>
      <c r="BB162" s="2" t="s">
        <v>74</v>
      </c>
    </row>
    <row r="163" spans="1:54" s="3" customFormat="1" x14ac:dyDescent="0.3">
      <c r="A163" s="2" t="s">
        <v>54</v>
      </c>
      <c r="B163" s="2" t="s">
        <v>101</v>
      </c>
      <c r="C163" s="3">
        <v>454</v>
      </c>
      <c r="D163" s="3" t="s">
        <v>56</v>
      </c>
      <c r="F163" s="2" t="s">
        <v>1179</v>
      </c>
      <c r="G163" s="2" t="s">
        <v>1180</v>
      </c>
      <c r="H163" s="2"/>
      <c r="I163" s="2" t="s">
        <v>1181</v>
      </c>
      <c r="J163" s="2"/>
      <c r="K163" s="2" t="s">
        <v>1161</v>
      </c>
      <c r="L163" s="2" t="s">
        <v>1182</v>
      </c>
      <c r="M163" s="3" t="s">
        <v>62</v>
      </c>
      <c r="N163" s="2">
        <v>3</v>
      </c>
      <c r="O163" s="2">
        <v>8</v>
      </c>
      <c r="P163" s="2"/>
      <c r="Q163" s="2"/>
      <c r="R163" s="2"/>
      <c r="S163" s="2"/>
      <c r="T163" s="2"/>
      <c r="U163" s="2" t="s">
        <v>80</v>
      </c>
      <c r="V163" s="2" t="s">
        <v>276</v>
      </c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 t="s">
        <v>691</v>
      </c>
      <c r="AH163" s="2" t="s">
        <v>920</v>
      </c>
      <c r="AI163" s="2" t="s">
        <v>156</v>
      </c>
      <c r="AJ163" s="2" t="s">
        <v>350</v>
      </c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3">
        <v>2</v>
      </c>
      <c r="AX163" s="3" t="s">
        <v>74</v>
      </c>
      <c r="AY163" s="4">
        <v>43630</v>
      </c>
      <c r="AZ163" s="10">
        <v>346055.38030000002</v>
      </c>
      <c r="BA163" s="10">
        <v>6300699.9817000004</v>
      </c>
      <c r="BB163" s="2" t="s">
        <v>88</v>
      </c>
    </row>
    <row r="164" spans="1:54" s="3" customFormat="1" x14ac:dyDescent="0.3">
      <c r="A164" s="2" t="s">
        <v>54</v>
      </c>
      <c r="B164" s="2" t="s">
        <v>55</v>
      </c>
      <c r="C164" s="3">
        <v>456</v>
      </c>
      <c r="D164" s="3" t="s">
        <v>56</v>
      </c>
      <c r="F164" s="2" t="s">
        <v>1183</v>
      </c>
      <c r="G164" s="2" t="s">
        <v>1184</v>
      </c>
      <c r="H164" s="2"/>
      <c r="I164" s="2" t="s">
        <v>1185</v>
      </c>
      <c r="J164" s="2"/>
      <c r="K164" s="2" t="s">
        <v>584</v>
      </c>
      <c r="L164" s="2" t="s">
        <v>1186</v>
      </c>
      <c r="M164" s="3" t="s">
        <v>62</v>
      </c>
      <c r="N164" s="2">
        <v>12</v>
      </c>
      <c r="O164" s="2">
        <v>8</v>
      </c>
      <c r="P164" s="2">
        <v>7</v>
      </c>
      <c r="Q164" s="2"/>
      <c r="R164" s="2"/>
      <c r="S164" s="2"/>
      <c r="T164" s="2"/>
      <c r="U164" s="2"/>
      <c r="V164" s="2"/>
      <c r="W164" s="2" t="s">
        <v>204</v>
      </c>
      <c r="X164" s="2" t="s">
        <v>188</v>
      </c>
      <c r="Y164" s="2"/>
      <c r="Z164" s="2"/>
      <c r="AA164" s="2"/>
      <c r="AB164" s="2"/>
      <c r="AC164" s="2"/>
      <c r="AD164" s="2"/>
      <c r="AE164" s="2"/>
      <c r="AF164" s="2"/>
      <c r="AG164" s="2" t="s">
        <v>1187</v>
      </c>
      <c r="AH164" s="2" t="s">
        <v>147</v>
      </c>
      <c r="AI164" s="2" t="s">
        <v>148</v>
      </c>
      <c r="AJ164" s="2" t="s">
        <v>696</v>
      </c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3">
        <v>2</v>
      </c>
      <c r="AX164" s="3" t="s">
        <v>74</v>
      </c>
      <c r="AY164" s="4">
        <v>43656</v>
      </c>
      <c r="AZ164" s="10">
        <v>343587.4903</v>
      </c>
      <c r="BA164" s="10">
        <v>6302858.5829999996</v>
      </c>
      <c r="BB164" s="2" t="s">
        <v>88</v>
      </c>
    </row>
    <row r="165" spans="1:54" s="3" customFormat="1" x14ac:dyDescent="0.3">
      <c r="A165" s="2" t="s">
        <v>54</v>
      </c>
      <c r="B165" s="2" t="s">
        <v>55</v>
      </c>
      <c r="C165" s="3">
        <v>459</v>
      </c>
      <c r="D165" s="3" t="s">
        <v>56</v>
      </c>
      <c r="F165" s="2" t="s">
        <v>1188</v>
      </c>
      <c r="G165" s="2" t="s">
        <v>1189</v>
      </c>
      <c r="H165" s="2"/>
      <c r="I165" s="2" t="s">
        <v>1190</v>
      </c>
      <c r="J165" s="2"/>
      <c r="K165" s="2" t="s">
        <v>60</v>
      </c>
      <c r="L165" s="2" t="s">
        <v>1191</v>
      </c>
      <c r="M165" s="3" t="s">
        <v>62</v>
      </c>
      <c r="N165" s="2">
        <v>11</v>
      </c>
      <c r="O165" s="2">
        <v>2</v>
      </c>
      <c r="P165" s="2">
        <v>12</v>
      </c>
      <c r="Q165" s="2"/>
      <c r="R165" s="2"/>
      <c r="S165" s="2"/>
      <c r="T165" s="2"/>
      <c r="U165" s="2" t="s">
        <v>94</v>
      </c>
      <c r="V165" s="2" t="s">
        <v>81</v>
      </c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 t="s">
        <v>1192</v>
      </c>
      <c r="AH165" s="2" t="s">
        <v>1193</v>
      </c>
      <c r="AI165" s="2" t="s">
        <v>1194</v>
      </c>
      <c r="AJ165" s="2" t="s">
        <v>1195</v>
      </c>
      <c r="AK165" s="2" t="s">
        <v>99</v>
      </c>
      <c r="AL165" s="2" t="s">
        <v>1145</v>
      </c>
      <c r="AM165" s="2" t="s">
        <v>1196</v>
      </c>
      <c r="AN165" s="2"/>
      <c r="AO165" s="2"/>
      <c r="AP165" s="2"/>
      <c r="AQ165" s="2"/>
      <c r="AR165" s="2"/>
      <c r="AS165" s="2"/>
      <c r="AT165" s="2"/>
      <c r="AU165" s="2"/>
      <c r="AV165" s="2"/>
      <c r="AW165" s="3">
        <v>3</v>
      </c>
      <c r="AX165" s="3" t="s">
        <v>74</v>
      </c>
      <c r="AY165" s="4">
        <v>43684</v>
      </c>
      <c r="AZ165" s="10">
        <v>356332.55739999999</v>
      </c>
      <c r="BA165" s="10">
        <v>6302387.6402000003</v>
      </c>
      <c r="BB165" s="2" t="s">
        <v>88</v>
      </c>
    </row>
    <row r="166" spans="1:54" s="3" customFormat="1" x14ac:dyDescent="0.3">
      <c r="A166" s="2" t="s">
        <v>54</v>
      </c>
      <c r="B166" s="2" t="s">
        <v>55</v>
      </c>
      <c r="C166" s="3">
        <v>464</v>
      </c>
      <c r="D166" s="3" t="s">
        <v>56</v>
      </c>
      <c r="F166" s="2" t="s">
        <v>1197</v>
      </c>
      <c r="G166" s="2" t="s">
        <v>1198</v>
      </c>
      <c r="H166" s="2"/>
      <c r="I166" s="2" t="s">
        <v>1199</v>
      </c>
      <c r="J166" s="2"/>
      <c r="K166" s="2" t="s">
        <v>767</v>
      </c>
      <c r="L166" s="2" t="s">
        <v>1200</v>
      </c>
      <c r="M166" s="3" t="s">
        <v>62</v>
      </c>
      <c r="N166" s="2">
        <v>13</v>
      </c>
      <c r="O166" s="2">
        <v>11</v>
      </c>
      <c r="P166" s="2"/>
      <c r="Q166" s="2"/>
      <c r="R166" s="2"/>
      <c r="S166" s="2"/>
      <c r="T166" s="2"/>
      <c r="U166" s="2" t="s">
        <v>80</v>
      </c>
      <c r="V166" s="2" t="s">
        <v>120</v>
      </c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 t="s">
        <v>781</v>
      </c>
      <c r="AH166" s="2" t="s">
        <v>67</v>
      </c>
      <c r="AI166" s="2" t="s">
        <v>783</v>
      </c>
      <c r="AJ166" s="2" t="s">
        <v>886</v>
      </c>
      <c r="AK166" s="2" t="s">
        <v>887</v>
      </c>
      <c r="AL166" s="2" t="s">
        <v>889</v>
      </c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3">
        <v>1</v>
      </c>
      <c r="AX166" s="3">
        <v>2</v>
      </c>
      <c r="AY166" s="4">
        <v>43731</v>
      </c>
      <c r="AZ166" s="10">
        <v>338394.59610000002</v>
      </c>
      <c r="BA166" s="10">
        <v>6307086.9791999999</v>
      </c>
      <c r="BB166" s="2" t="s">
        <v>88</v>
      </c>
    </row>
    <row r="167" spans="1:54" s="3" customFormat="1" x14ac:dyDescent="0.3">
      <c r="A167" s="2" t="s">
        <v>100</v>
      </c>
      <c r="B167" s="2" t="s">
        <v>101</v>
      </c>
      <c r="C167" s="3">
        <v>465</v>
      </c>
      <c r="D167" s="3" t="s">
        <v>56</v>
      </c>
      <c r="F167" s="2" t="s">
        <v>1201</v>
      </c>
      <c r="G167" s="2" t="s">
        <v>1202</v>
      </c>
      <c r="H167" s="2"/>
      <c r="I167" s="2" t="s">
        <v>1203</v>
      </c>
      <c r="J167" s="2"/>
      <c r="K167" s="2" t="s">
        <v>274</v>
      </c>
      <c r="L167" s="2" t="s">
        <v>1204</v>
      </c>
      <c r="M167" s="3" t="s">
        <v>62</v>
      </c>
      <c r="N167" s="2">
        <v>5</v>
      </c>
      <c r="O167" s="2">
        <v>12</v>
      </c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 t="s">
        <v>602</v>
      </c>
      <c r="AH167" s="2" t="s">
        <v>603</v>
      </c>
      <c r="AI167" s="2" t="s">
        <v>622</v>
      </c>
      <c r="AJ167" s="2" t="s">
        <v>605</v>
      </c>
      <c r="AK167" s="2" t="s">
        <v>623</v>
      </c>
      <c r="AL167" s="2" t="s">
        <v>606</v>
      </c>
      <c r="AM167" s="2" t="s">
        <v>1205</v>
      </c>
      <c r="AN167" s="2" t="s">
        <v>607</v>
      </c>
      <c r="AO167" s="2"/>
      <c r="AP167" s="2"/>
      <c r="AQ167" s="2"/>
      <c r="AR167" s="2"/>
      <c r="AS167" s="2"/>
      <c r="AT167" s="2"/>
      <c r="AU167" s="2"/>
      <c r="AV167" s="2"/>
      <c r="AX167" s="3">
        <v>5</v>
      </c>
      <c r="AY167" s="4" t="s">
        <v>74</v>
      </c>
      <c r="AZ167" s="10">
        <v>356785.5</v>
      </c>
      <c r="BA167" s="10">
        <v>6294845.2130000005</v>
      </c>
      <c r="BB167" s="2" t="s">
        <v>1206</v>
      </c>
    </row>
    <row r="168" spans="1:54" s="3" customFormat="1" x14ac:dyDescent="0.3">
      <c r="A168" s="2" t="s">
        <v>100</v>
      </c>
      <c r="B168" s="2" t="s">
        <v>101</v>
      </c>
      <c r="C168" s="3">
        <v>466</v>
      </c>
      <c r="D168" s="3" t="s">
        <v>56</v>
      </c>
      <c r="F168" s="2" t="s">
        <v>1207</v>
      </c>
      <c r="G168" s="2" t="s">
        <v>1208</v>
      </c>
      <c r="H168" s="2"/>
      <c r="I168" s="2" t="s">
        <v>1209</v>
      </c>
      <c r="J168" s="2"/>
      <c r="K168" s="2" t="s">
        <v>274</v>
      </c>
      <c r="L168" s="2" t="s">
        <v>1210</v>
      </c>
      <c r="M168" s="3" t="s">
        <v>56</v>
      </c>
      <c r="N168" s="2">
        <v>5</v>
      </c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 t="s">
        <v>554</v>
      </c>
      <c r="AH168" s="2" t="s">
        <v>556</v>
      </c>
      <c r="AI168" s="2" t="s">
        <v>557</v>
      </c>
      <c r="AJ168" s="2" t="s">
        <v>558</v>
      </c>
      <c r="AK168" s="2" t="s">
        <v>559</v>
      </c>
      <c r="AL168" s="2" t="s">
        <v>561</v>
      </c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X168" s="3">
        <v>3</v>
      </c>
      <c r="AY168" s="4" t="s">
        <v>74</v>
      </c>
      <c r="AZ168" s="10">
        <v>357355.86190000002</v>
      </c>
      <c r="BA168" s="10">
        <v>6294734.5459000003</v>
      </c>
      <c r="BB168" s="2" t="s">
        <v>1211</v>
      </c>
    </row>
    <row r="169" spans="1:54" s="3" customFormat="1" x14ac:dyDescent="0.3">
      <c r="A169" s="2" t="s">
        <v>100</v>
      </c>
      <c r="B169" s="2" t="s">
        <v>101</v>
      </c>
      <c r="C169" s="3">
        <v>467</v>
      </c>
      <c r="D169" s="3" t="s">
        <v>56</v>
      </c>
      <c r="F169" s="2" t="s">
        <v>1212</v>
      </c>
      <c r="G169" s="2" t="s">
        <v>1213</v>
      </c>
      <c r="H169" s="2" t="s">
        <v>1214</v>
      </c>
      <c r="I169" s="2" t="s">
        <v>1215</v>
      </c>
      <c r="J169" s="2" t="s">
        <v>1216</v>
      </c>
      <c r="K169" s="2" t="s">
        <v>274</v>
      </c>
      <c r="L169" s="2" t="s">
        <v>1217</v>
      </c>
      <c r="M169" s="3" t="s">
        <v>56</v>
      </c>
      <c r="N169" s="2">
        <v>5</v>
      </c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 t="s">
        <v>553</v>
      </c>
      <c r="AH169" s="2" t="s">
        <v>554</v>
      </c>
      <c r="AI169" s="2" t="s">
        <v>556</v>
      </c>
      <c r="AJ169" s="2" t="s">
        <v>557</v>
      </c>
      <c r="AK169" s="2" t="s">
        <v>558</v>
      </c>
      <c r="AL169" s="2" t="s">
        <v>559</v>
      </c>
      <c r="AM169" s="2" t="s">
        <v>561</v>
      </c>
      <c r="AN169" s="2"/>
      <c r="AO169" s="2"/>
      <c r="AP169" s="2"/>
      <c r="AQ169" s="2"/>
      <c r="AR169" s="2"/>
      <c r="AS169" s="2"/>
      <c r="AT169" s="2"/>
      <c r="AU169" s="2"/>
      <c r="AV169" s="2"/>
      <c r="AX169" s="3">
        <v>5</v>
      </c>
      <c r="AY169" s="4" t="s">
        <v>74</v>
      </c>
      <c r="AZ169" s="10">
        <v>355343.28720000002</v>
      </c>
      <c r="BA169" s="10">
        <v>6295191.5866999999</v>
      </c>
      <c r="BB169" s="2" t="s">
        <v>1218</v>
      </c>
    </row>
    <row r="170" spans="1:54" s="3" customFormat="1" x14ac:dyDescent="0.3">
      <c r="A170" s="2" t="s">
        <v>100</v>
      </c>
      <c r="B170" s="2" t="s">
        <v>101</v>
      </c>
      <c r="C170" s="3">
        <v>468</v>
      </c>
      <c r="D170" s="3" t="s">
        <v>56</v>
      </c>
      <c r="F170" s="2" t="s">
        <v>1219</v>
      </c>
      <c r="G170" s="2" t="s">
        <v>1220</v>
      </c>
      <c r="H170" s="2" t="s">
        <v>1221</v>
      </c>
      <c r="I170" s="2" t="s">
        <v>1222</v>
      </c>
      <c r="J170" s="2" t="s">
        <v>1223</v>
      </c>
      <c r="K170" s="2" t="s">
        <v>160</v>
      </c>
      <c r="L170" s="2" t="s">
        <v>1224</v>
      </c>
      <c r="M170" s="3" t="s">
        <v>56</v>
      </c>
      <c r="N170" s="2">
        <v>5</v>
      </c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 t="s">
        <v>554</v>
      </c>
      <c r="AH170" s="2" t="s">
        <v>555</v>
      </c>
      <c r="AI170" s="2" t="s">
        <v>556</v>
      </c>
      <c r="AJ170" s="2" t="s">
        <v>557</v>
      </c>
      <c r="AK170" s="2" t="s">
        <v>558</v>
      </c>
      <c r="AL170" s="2" t="s">
        <v>559</v>
      </c>
      <c r="AM170" s="2" t="s">
        <v>560</v>
      </c>
      <c r="AN170" s="2" t="s">
        <v>561</v>
      </c>
      <c r="AO170" s="2"/>
      <c r="AP170" s="2"/>
      <c r="AQ170" s="2"/>
      <c r="AR170" s="2"/>
      <c r="AS170" s="2"/>
      <c r="AT170" s="2"/>
      <c r="AU170" s="2"/>
      <c r="AV170" s="2"/>
      <c r="AX170" s="3">
        <v>4</v>
      </c>
      <c r="AY170" s="4" t="s">
        <v>74</v>
      </c>
      <c r="AZ170" s="10">
        <v>353068.20789999998</v>
      </c>
      <c r="BA170" s="10">
        <v>6295781.8863000004</v>
      </c>
      <c r="BB170" s="2" t="s">
        <v>340</v>
      </c>
    </row>
    <row r="171" spans="1:54" s="3" customFormat="1" x14ac:dyDescent="0.3">
      <c r="A171" s="2" t="s">
        <v>100</v>
      </c>
      <c r="B171" s="2" t="s">
        <v>101</v>
      </c>
      <c r="C171" s="3">
        <v>469</v>
      </c>
      <c r="D171" s="3" t="s">
        <v>56</v>
      </c>
      <c r="F171" s="2" t="s">
        <v>1225</v>
      </c>
      <c r="G171" s="2" t="s">
        <v>1226</v>
      </c>
      <c r="H171" s="2" t="s">
        <v>1227</v>
      </c>
      <c r="I171" s="2" t="s">
        <v>1228</v>
      </c>
      <c r="J171" s="2" t="s">
        <v>1229</v>
      </c>
      <c r="K171" s="2" t="s">
        <v>160</v>
      </c>
      <c r="L171" s="2" t="s">
        <v>1230</v>
      </c>
      <c r="M171" s="3" t="s">
        <v>56</v>
      </c>
      <c r="N171" s="2">
        <v>5</v>
      </c>
      <c r="O171" s="2"/>
      <c r="P171" s="2"/>
      <c r="Q171" s="2"/>
      <c r="R171" s="2"/>
      <c r="S171" s="2"/>
      <c r="T171" s="2"/>
      <c r="U171" s="2" t="s">
        <v>94</v>
      </c>
      <c r="V171" s="2" t="s">
        <v>119</v>
      </c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 t="s">
        <v>715</v>
      </c>
      <c r="AH171" s="2" t="s">
        <v>554</v>
      </c>
      <c r="AI171" s="2" t="s">
        <v>555</v>
      </c>
      <c r="AJ171" s="2" t="s">
        <v>556</v>
      </c>
      <c r="AK171" s="2" t="s">
        <v>557</v>
      </c>
      <c r="AL171" s="2" t="s">
        <v>558</v>
      </c>
      <c r="AM171" s="2" t="s">
        <v>559</v>
      </c>
      <c r="AN171" s="2" t="s">
        <v>560</v>
      </c>
      <c r="AO171" s="2" t="s">
        <v>561</v>
      </c>
      <c r="AP171" s="2"/>
      <c r="AQ171" s="2"/>
      <c r="AR171" s="2"/>
      <c r="AS171" s="2"/>
      <c r="AT171" s="2"/>
      <c r="AU171" s="2"/>
      <c r="AV171" s="2"/>
      <c r="AX171" s="3">
        <v>3</v>
      </c>
      <c r="AY171" s="4" t="s">
        <v>74</v>
      </c>
      <c r="AZ171" s="10">
        <v>352270.27549999999</v>
      </c>
      <c r="BA171" s="10">
        <v>6296005.7045999998</v>
      </c>
      <c r="BB171" s="2" t="s">
        <v>1206</v>
      </c>
    </row>
    <row r="172" spans="1:54" s="3" customFormat="1" x14ac:dyDescent="0.3">
      <c r="A172" s="2" t="s">
        <v>54</v>
      </c>
      <c r="B172" s="2" t="s">
        <v>101</v>
      </c>
      <c r="C172" s="3">
        <v>471</v>
      </c>
      <c r="D172" s="3" t="s">
        <v>56</v>
      </c>
      <c r="F172" s="2" t="s">
        <v>1231</v>
      </c>
      <c r="G172" s="2" t="s">
        <v>1232</v>
      </c>
      <c r="H172" s="2"/>
      <c r="I172" s="2" t="s">
        <v>1233</v>
      </c>
      <c r="J172" s="2"/>
      <c r="K172" s="2" t="s">
        <v>532</v>
      </c>
      <c r="L172" s="2" t="s">
        <v>1234</v>
      </c>
      <c r="M172" s="3" t="s">
        <v>62</v>
      </c>
      <c r="N172" s="2">
        <v>2</v>
      </c>
      <c r="O172" s="2">
        <v>4</v>
      </c>
      <c r="P172" s="2"/>
      <c r="Q172" s="2"/>
      <c r="R172" s="2"/>
      <c r="S172" s="2"/>
      <c r="T172" s="2"/>
      <c r="U172" s="2" t="s">
        <v>94</v>
      </c>
      <c r="V172" s="2" t="s">
        <v>119</v>
      </c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 t="s">
        <v>1235</v>
      </c>
      <c r="AH172" s="2" t="s">
        <v>1236</v>
      </c>
      <c r="AI172" s="2" t="s">
        <v>1237</v>
      </c>
      <c r="AJ172" s="2" t="s">
        <v>753</v>
      </c>
      <c r="AK172" s="2" t="s">
        <v>1238</v>
      </c>
      <c r="AL172" s="2" t="s">
        <v>756</v>
      </c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3">
        <v>2</v>
      </c>
      <c r="AX172" s="3">
        <v>5</v>
      </c>
      <c r="AY172" s="4">
        <v>43741</v>
      </c>
      <c r="AZ172" s="10">
        <v>341911.16729999997</v>
      </c>
      <c r="BA172" s="10">
        <v>6281752.5414000005</v>
      </c>
      <c r="BB172" s="2" t="s">
        <v>1218</v>
      </c>
    </row>
    <row r="173" spans="1:54" s="3" customFormat="1" x14ac:dyDescent="0.3">
      <c r="A173" s="2" t="s">
        <v>54</v>
      </c>
      <c r="B173" s="2" t="s">
        <v>101</v>
      </c>
      <c r="C173" s="3">
        <v>472</v>
      </c>
      <c r="D173" s="3" t="s">
        <v>56</v>
      </c>
      <c r="F173" s="2" t="s">
        <v>1239</v>
      </c>
      <c r="G173" s="2" t="s">
        <v>1240</v>
      </c>
      <c r="H173" s="2"/>
      <c r="I173" s="2" t="s">
        <v>1241</v>
      </c>
      <c r="J173" s="2"/>
      <c r="K173" s="2" t="s">
        <v>1057</v>
      </c>
      <c r="L173" s="2" t="s">
        <v>1242</v>
      </c>
      <c r="M173" s="3" t="s">
        <v>62</v>
      </c>
      <c r="N173" s="2">
        <v>2</v>
      </c>
      <c r="O173" s="2">
        <v>4</v>
      </c>
      <c r="P173" s="2"/>
      <c r="Q173" s="2"/>
      <c r="R173" s="2"/>
      <c r="S173" s="2"/>
      <c r="T173" s="2"/>
      <c r="U173" s="2"/>
      <c r="V173" s="2"/>
      <c r="W173" s="2" t="s">
        <v>287</v>
      </c>
      <c r="X173" s="2" t="s">
        <v>188</v>
      </c>
      <c r="Y173" s="2"/>
      <c r="Z173" s="2"/>
      <c r="AA173" s="2"/>
      <c r="AB173" s="2"/>
      <c r="AC173" s="2"/>
      <c r="AD173" s="2"/>
      <c r="AE173" s="2"/>
      <c r="AF173" s="2"/>
      <c r="AG173" s="2" t="s">
        <v>1243</v>
      </c>
      <c r="AH173" s="2" t="s">
        <v>1244</v>
      </c>
      <c r="AI173" s="2" t="s">
        <v>1245</v>
      </c>
      <c r="AJ173" s="2" t="s">
        <v>1048</v>
      </c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3">
        <v>2</v>
      </c>
      <c r="AX173" s="3">
        <v>2</v>
      </c>
      <c r="AY173" s="4">
        <v>43741</v>
      </c>
      <c r="AZ173" s="10">
        <v>342415.65</v>
      </c>
      <c r="BA173" s="10">
        <v>6283797.71</v>
      </c>
      <c r="BB173" s="2" t="s">
        <v>88</v>
      </c>
    </row>
    <row r="174" spans="1:54" s="3" customFormat="1" x14ac:dyDescent="0.3">
      <c r="A174" s="2" t="s">
        <v>54</v>
      </c>
      <c r="B174" s="2" t="s">
        <v>101</v>
      </c>
      <c r="C174" s="3">
        <v>473</v>
      </c>
      <c r="D174" s="3" t="s">
        <v>56</v>
      </c>
      <c r="F174" s="2" t="s">
        <v>1246</v>
      </c>
      <c r="G174" s="2" t="s">
        <v>1247</v>
      </c>
      <c r="H174" s="2"/>
      <c r="I174" s="2" t="s">
        <v>1248</v>
      </c>
      <c r="J174" s="2"/>
      <c r="K174" s="2" t="s">
        <v>185</v>
      </c>
      <c r="L174" s="2" t="s">
        <v>1249</v>
      </c>
      <c r="M174" s="3" t="s">
        <v>62</v>
      </c>
      <c r="N174" s="2">
        <v>2</v>
      </c>
      <c r="O174" s="2">
        <v>9</v>
      </c>
      <c r="P174" s="2"/>
      <c r="Q174" s="2"/>
      <c r="R174" s="2"/>
      <c r="S174" s="2"/>
      <c r="T174" s="2"/>
      <c r="U174" s="2"/>
      <c r="V174" s="2"/>
      <c r="W174" s="2" t="s">
        <v>287</v>
      </c>
      <c r="X174" s="2" t="s">
        <v>188</v>
      </c>
      <c r="Y174" s="2"/>
      <c r="Z174" s="2"/>
      <c r="AA174" s="2"/>
      <c r="AB174" s="2"/>
      <c r="AC174" s="2"/>
      <c r="AD174" s="2"/>
      <c r="AE174" s="2"/>
      <c r="AF174" s="2"/>
      <c r="AG174" s="2" t="s">
        <v>572</v>
      </c>
      <c r="AH174" s="2" t="s">
        <v>982</v>
      </c>
      <c r="AI174" s="2" t="s">
        <v>434</v>
      </c>
      <c r="AJ174" s="2" t="s">
        <v>435</v>
      </c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3">
        <v>2</v>
      </c>
      <c r="AX174" s="3" t="s">
        <v>74</v>
      </c>
      <c r="AY174" s="4">
        <v>43741</v>
      </c>
      <c r="AZ174" s="10">
        <v>347251.61518687097</v>
      </c>
      <c r="BA174" s="10">
        <v>6304100.3470505504</v>
      </c>
      <c r="BB174" s="2" t="s">
        <v>88</v>
      </c>
    </row>
    <row r="175" spans="1:54" s="3" customFormat="1" x14ac:dyDescent="0.3">
      <c r="A175" s="2" t="s">
        <v>100</v>
      </c>
      <c r="B175" s="2" t="s">
        <v>101</v>
      </c>
      <c r="C175" s="3">
        <v>474</v>
      </c>
      <c r="D175" s="3" t="s">
        <v>56</v>
      </c>
      <c r="F175" s="2" t="s">
        <v>1250</v>
      </c>
      <c r="G175" s="2" t="s">
        <v>1251</v>
      </c>
      <c r="H175" s="2" t="s">
        <v>1252</v>
      </c>
      <c r="I175" s="2" t="s">
        <v>1253</v>
      </c>
      <c r="J175" s="2" t="s">
        <v>1254</v>
      </c>
      <c r="K175" s="2" t="s">
        <v>160</v>
      </c>
      <c r="L175" s="2" t="s">
        <v>1255</v>
      </c>
      <c r="M175" s="3" t="s">
        <v>56</v>
      </c>
      <c r="N175" s="2">
        <v>5</v>
      </c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 t="s">
        <v>602</v>
      </c>
      <c r="AH175" s="2" t="s">
        <v>621</v>
      </c>
      <c r="AI175" s="2" t="s">
        <v>603</v>
      </c>
      <c r="AJ175" s="2" t="s">
        <v>604</v>
      </c>
      <c r="AK175" s="2" t="s">
        <v>622</v>
      </c>
      <c r="AL175" s="2" t="s">
        <v>623</v>
      </c>
      <c r="AM175" s="2" t="s">
        <v>605</v>
      </c>
      <c r="AN175" s="2" t="s">
        <v>1091</v>
      </c>
      <c r="AO175" s="2" t="s">
        <v>607</v>
      </c>
      <c r="AP175" s="2"/>
      <c r="AQ175" s="2"/>
      <c r="AR175" s="2"/>
      <c r="AS175" s="2"/>
      <c r="AT175" s="2"/>
      <c r="AU175" s="2"/>
      <c r="AV175" s="2"/>
      <c r="AX175" s="3" t="s">
        <v>74</v>
      </c>
      <c r="AY175" s="4" t="s">
        <v>74</v>
      </c>
      <c r="AZ175" s="10">
        <v>352341.75060000003</v>
      </c>
      <c r="BA175" s="10">
        <v>6295975.9649</v>
      </c>
      <c r="BB175" s="2" t="s">
        <v>88</v>
      </c>
    </row>
    <row r="176" spans="1:54" s="3" customFormat="1" x14ac:dyDescent="0.3">
      <c r="A176" s="2" t="s">
        <v>100</v>
      </c>
      <c r="B176" s="2" t="s">
        <v>101</v>
      </c>
      <c r="C176" s="3">
        <v>475</v>
      </c>
      <c r="D176" s="3" t="s">
        <v>56</v>
      </c>
      <c r="F176" s="2" t="s">
        <v>1256</v>
      </c>
      <c r="G176" s="2" t="s">
        <v>1257</v>
      </c>
      <c r="H176" s="2" t="s">
        <v>1258</v>
      </c>
      <c r="I176" s="2" t="s">
        <v>1259</v>
      </c>
      <c r="J176" s="2" t="s">
        <v>1260</v>
      </c>
      <c r="K176" s="2" t="s">
        <v>160</v>
      </c>
      <c r="L176" s="2" t="s">
        <v>1261</v>
      </c>
      <c r="M176" s="3" t="s">
        <v>62</v>
      </c>
      <c r="N176" s="2">
        <v>5</v>
      </c>
      <c r="O176" s="2">
        <v>3</v>
      </c>
      <c r="P176" s="2">
        <v>7</v>
      </c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 t="s">
        <v>602</v>
      </c>
      <c r="AH176" s="2" t="s">
        <v>621</v>
      </c>
      <c r="AI176" s="2" t="s">
        <v>603</v>
      </c>
      <c r="AJ176" s="2" t="s">
        <v>604</v>
      </c>
      <c r="AK176" s="2" t="s">
        <v>622</v>
      </c>
      <c r="AL176" s="2" t="s">
        <v>1089</v>
      </c>
      <c r="AM176" s="2" t="s">
        <v>623</v>
      </c>
      <c r="AN176" s="2" t="s">
        <v>605</v>
      </c>
      <c r="AO176" s="2" t="s">
        <v>1090</v>
      </c>
      <c r="AP176" s="2" t="s">
        <v>1091</v>
      </c>
      <c r="AQ176" s="2" t="s">
        <v>607</v>
      </c>
      <c r="AR176" s="2"/>
      <c r="AS176" s="2"/>
      <c r="AT176" s="2"/>
      <c r="AU176" s="2"/>
      <c r="AV176" s="2"/>
      <c r="AX176" s="3" t="s">
        <v>74</v>
      </c>
      <c r="AY176" s="4" t="s">
        <v>74</v>
      </c>
      <c r="AZ176" s="10">
        <v>350994.65169999999</v>
      </c>
      <c r="BA176" s="10">
        <v>6296189.1777999997</v>
      </c>
      <c r="BB176" s="2" t="s">
        <v>88</v>
      </c>
    </row>
    <row r="177" spans="1:54" s="3" customFormat="1" x14ac:dyDescent="0.3">
      <c r="A177" s="2" t="s">
        <v>100</v>
      </c>
      <c r="B177" s="2" t="s">
        <v>101</v>
      </c>
      <c r="C177" s="3">
        <v>476</v>
      </c>
      <c r="D177" s="3" t="s">
        <v>56</v>
      </c>
      <c r="F177" s="2" t="s">
        <v>74</v>
      </c>
      <c r="G177" s="2" t="s">
        <v>1262</v>
      </c>
      <c r="H177" s="2"/>
      <c r="I177" s="2" t="s">
        <v>1263</v>
      </c>
      <c r="J177" s="2"/>
      <c r="K177" s="2" t="s">
        <v>274</v>
      </c>
      <c r="L177" s="2" t="s">
        <v>1264</v>
      </c>
      <c r="M177" s="3" t="s">
        <v>56</v>
      </c>
      <c r="N177" s="2">
        <v>5</v>
      </c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 t="s">
        <v>602</v>
      </c>
      <c r="AH177" s="2" t="s">
        <v>603</v>
      </c>
      <c r="AI177" s="2" t="s">
        <v>622</v>
      </c>
      <c r="AJ177" s="2" t="s">
        <v>605</v>
      </c>
      <c r="AK177" s="2" t="s">
        <v>623</v>
      </c>
      <c r="AL177" s="2" t="s">
        <v>606</v>
      </c>
      <c r="AM177" s="2" t="s">
        <v>607</v>
      </c>
      <c r="AN177" s="2"/>
      <c r="AO177" s="2"/>
      <c r="AP177" s="2"/>
      <c r="AQ177" s="2"/>
      <c r="AR177" s="2"/>
      <c r="AS177" s="2"/>
      <c r="AT177" s="2"/>
      <c r="AU177" s="2"/>
      <c r="AV177" s="2"/>
      <c r="AX177" s="3" t="s">
        <v>74</v>
      </c>
      <c r="AY177" s="4" t="s">
        <v>74</v>
      </c>
      <c r="AZ177" s="10">
        <v>355407.57049999997</v>
      </c>
      <c r="BA177" s="10">
        <v>6295163.4813999999</v>
      </c>
      <c r="BB177" s="2" t="s">
        <v>88</v>
      </c>
    </row>
    <row r="178" spans="1:54" s="3" customFormat="1" x14ac:dyDescent="0.3">
      <c r="A178" s="2" t="s">
        <v>100</v>
      </c>
      <c r="B178" s="2" t="s">
        <v>101</v>
      </c>
      <c r="C178" s="3">
        <v>477</v>
      </c>
      <c r="D178" s="3" t="s">
        <v>56</v>
      </c>
      <c r="F178" s="2" t="s">
        <v>74</v>
      </c>
      <c r="G178" s="2" t="s">
        <v>1265</v>
      </c>
      <c r="H178" s="2"/>
      <c r="I178" s="2" t="s">
        <v>1266</v>
      </c>
      <c r="J178" s="2"/>
      <c r="K178" s="2" t="s">
        <v>274</v>
      </c>
      <c r="L178" s="2" t="s">
        <v>1267</v>
      </c>
      <c r="M178" s="3" t="s">
        <v>56</v>
      </c>
      <c r="N178" s="2">
        <v>5</v>
      </c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 t="s">
        <v>602</v>
      </c>
      <c r="AH178" s="2" t="s">
        <v>603</v>
      </c>
      <c r="AI178" s="2" t="s">
        <v>622</v>
      </c>
      <c r="AJ178" s="2" t="s">
        <v>605</v>
      </c>
      <c r="AK178" s="2" t="s">
        <v>623</v>
      </c>
      <c r="AL178" s="2" t="s">
        <v>606</v>
      </c>
      <c r="AM178" s="2" t="s">
        <v>607</v>
      </c>
      <c r="AN178" s="2"/>
      <c r="AO178" s="2"/>
      <c r="AP178" s="2"/>
      <c r="AQ178" s="2"/>
      <c r="AR178" s="2"/>
      <c r="AS178" s="2"/>
      <c r="AT178" s="2"/>
      <c r="AU178" s="2"/>
      <c r="AV178" s="2"/>
      <c r="AX178" s="3">
        <v>5</v>
      </c>
      <c r="AY178" s="4" t="s">
        <v>74</v>
      </c>
      <c r="AZ178" s="10">
        <v>356534.91970000003</v>
      </c>
      <c r="BA178" s="10">
        <v>6294901.6031999998</v>
      </c>
      <c r="BB178" s="2" t="s">
        <v>1218</v>
      </c>
    </row>
    <row r="179" spans="1:54" s="3" customFormat="1" x14ac:dyDescent="0.3">
      <c r="A179" s="2" t="s">
        <v>100</v>
      </c>
      <c r="B179" s="2" t="s">
        <v>101</v>
      </c>
      <c r="C179" s="3">
        <v>478</v>
      </c>
      <c r="D179" s="3" t="s">
        <v>56</v>
      </c>
      <c r="F179" s="2" t="s">
        <v>1268</v>
      </c>
      <c r="G179" s="2" t="s">
        <v>1269</v>
      </c>
      <c r="H179" s="2"/>
      <c r="I179" s="2" t="s">
        <v>1270</v>
      </c>
      <c r="J179" s="2"/>
      <c r="K179" s="2" t="s">
        <v>274</v>
      </c>
      <c r="L179" s="2" t="s">
        <v>1204</v>
      </c>
      <c r="M179" s="3" t="s">
        <v>56</v>
      </c>
      <c r="N179" s="2">
        <v>5</v>
      </c>
      <c r="O179" s="2"/>
      <c r="P179" s="2"/>
      <c r="Q179" s="2"/>
      <c r="R179" s="2"/>
      <c r="S179" s="2"/>
      <c r="T179" s="2"/>
      <c r="U179" s="2" t="s">
        <v>80</v>
      </c>
      <c r="V179" s="2" t="s">
        <v>119</v>
      </c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 t="s">
        <v>553</v>
      </c>
      <c r="AH179" s="2" t="s">
        <v>554</v>
      </c>
      <c r="AI179" s="2" t="s">
        <v>556</v>
      </c>
      <c r="AJ179" s="2" t="s">
        <v>557</v>
      </c>
      <c r="AK179" s="2" t="s">
        <v>558</v>
      </c>
      <c r="AL179" s="2" t="s">
        <v>559</v>
      </c>
      <c r="AM179" s="2" t="s">
        <v>561</v>
      </c>
      <c r="AN179" s="2"/>
      <c r="AO179" s="2"/>
      <c r="AP179" s="2"/>
      <c r="AQ179" s="2"/>
      <c r="AR179" s="2"/>
      <c r="AS179" s="2"/>
      <c r="AT179" s="2"/>
      <c r="AU179" s="2"/>
      <c r="AV179" s="2"/>
      <c r="AX179" s="3">
        <v>4</v>
      </c>
      <c r="AY179" s="4" t="s">
        <v>74</v>
      </c>
      <c r="AZ179" s="10">
        <v>356698.07990000001</v>
      </c>
      <c r="BA179" s="10">
        <v>6294877.9528999999</v>
      </c>
      <c r="BB179" s="2" t="s">
        <v>1211</v>
      </c>
    </row>
    <row r="180" spans="1:54" s="3" customFormat="1" x14ac:dyDescent="0.3">
      <c r="A180" s="2" t="s">
        <v>100</v>
      </c>
      <c r="B180" s="2" t="s">
        <v>101</v>
      </c>
      <c r="C180" s="3">
        <v>479</v>
      </c>
      <c r="D180" s="3" t="s">
        <v>56</v>
      </c>
      <c r="F180" s="2" t="s">
        <v>1271</v>
      </c>
      <c r="G180" s="2" t="s">
        <v>1272</v>
      </c>
      <c r="H180" s="2" t="s">
        <v>1273</v>
      </c>
      <c r="I180" s="2" t="s">
        <v>1274</v>
      </c>
      <c r="J180" s="2" t="s">
        <v>1275</v>
      </c>
      <c r="K180" s="2" t="s">
        <v>160</v>
      </c>
      <c r="L180" s="2" t="s">
        <v>1276</v>
      </c>
      <c r="M180" s="3" t="s">
        <v>56</v>
      </c>
      <c r="N180" s="2">
        <v>5</v>
      </c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 t="s">
        <v>602</v>
      </c>
      <c r="AH180" s="2" t="s">
        <v>621</v>
      </c>
      <c r="AI180" s="2" t="s">
        <v>603</v>
      </c>
      <c r="AJ180" s="2" t="s">
        <v>604</v>
      </c>
      <c r="AK180" s="2" t="s">
        <v>623</v>
      </c>
      <c r="AL180" s="2" t="s">
        <v>605</v>
      </c>
      <c r="AM180" s="2" t="s">
        <v>607</v>
      </c>
      <c r="AN180" s="2"/>
      <c r="AO180" s="2"/>
      <c r="AP180" s="2"/>
      <c r="AQ180" s="2"/>
      <c r="AR180" s="2"/>
      <c r="AS180" s="2"/>
      <c r="AT180" s="2"/>
      <c r="AU180" s="2"/>
      <c r="AV180" s="2"/>
      <c r="AX180" s="3">
        <v>4</v>
      </c>
      <c r="AY180" s="4" t="s">
        <v>74</v>
      </c>
      <c r="AZ180" s="10">
        <v>349085.18800000002</v>
      </c>
      <c r="BA180" s="10">
        <v>6296714.6357000005</v>
      </c>
      <c r="BB180" s="2" t="s">
        <v>1218</v>
      </c>
    </row>
    <row r="181" spans="1:54" s="3" customFormat="1" x14ac:dyDescent="0.3">
      <c r="A181" s="2" t="s">
        <v>100</v>
      </c>
      <c r="B181" s="2" t="s">
        <v>101</v>
      </c>
      <c r="C181" s="3">
        <v>480</v>
      </c>
      <c r="D181" s="3" t="s">
        <v>56</v>
      </c>
      <c r="F181" s="2" t="s">
        <v>1277</v>
      </c>
      <c r="G181" s="2" t="s">
        <v>1278</v>
      </c>
      <c r="H181" s="2"/>
      <c r="I181" s="2" t="s">
        <v>1279</v>
      </c>
      <c r="J181" s="2"/>
      <c r="K181" s="2" t="s">
        <v>274</v>
      </c>
      <c r="L181" s="2" t="s">
        <v>1280</v>
      </c>
      <c r="M181" s="3" t="s">
        <v>56</v>
      </c>
      <c r="N181" s="2">
        <v>5</v>
      </c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 t="s">
        <v>602</v>
      </c>
      <c r="AH181" s="2" t="s">
        <v>603</v>
      </c>
      <c r="AI181" s="2" t="s">
        <v>622</v>
      </c>
      <c r="AJ181" s="2" t="s">
        <v>605</v>
      </c>
      <c r="AK181" s="2" t="s">
        <v>623</v>
      </c>
      <c r="AL181" s="2" t="s">
        <v>606</v>
      </c>
      <c r="AM181" s="2" t="s">
        <v>607</v>
      </c>
      <c r="AN181" s="2"/>
      <c r="AO181" s="2"/>
      <c r="AP181" s="2"/>
      <c r="AQ181" s="2"/>
      <c r="AR181" s="2"/>
      <c r="AS181" s="2"/>
      <c r="AT181" s="2"/>
      <c r="AU181" s="2"/>
      <c r="AV181" s="2"/>
      <c r="AX181" s="3">
        <v>3</v>
      </c>
      <c r="AY181" s="4" t="s">
        <v>74</v>
      </c>
      <c r="AZ181" s="10">
        <v>355709.53029999998</v>
      </c>
      <c r="BA181" s="10">
        <v>6295083.4995999997</v>
      </c>
      <c r="BB181" s="2" t="s">
        <v>1218</v>
      </c>
    </row>
    <row r="182" spans="1:54" s="3" customFormat="1" x14ac:dyDescent="0.3">
      <c r="A182" s="2" t="s">
        <v>100</v>
      </c>
      <c r="B182" s="2" t="s">
        <v>101</v>
      </c>
      <c r="C182" s="3">
        <v>481</v>
      </c>
      <c r="D182" s="3" t="s">
        <v>56</v>
      </c>
      <c r="F182" s="2" t="s">
        <v>1281</v>
      </c>
      <c r="G182" s="2" t="s">
        <v>1282</v>
      </c>
      <c r="H182" s="2"/>
      <c r="I182" s="2" t="s">
        <v>1283</v>
      </c>
      <c r="J182" s="2"/>
      <c r="K182" s="2" t="s">
        <v>274</v>
      </c>
      <c r="L182" s="2" t="s">
        <v>1284</v>
      </c>
      <c r="M182" s="3" t="s">
        <v>56</v>
      </c>
      <c r="N182" s="2">
        <v>5</v>
      </c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 t="s">
        <v>602</v>
      </c>
      <c r="AH182" s="2" t="s">
        <v>603</v>
      </c>
      <c r="AI182" s="2" t="s">
        <v>622</v>
      </c>
      <c r="AJ182" s="2" t="s">
        <v>605</v>
      </c>
      <c r="AK182" s="2" t="s">
        <v>623</v>
      </c>
      <c r="AL182" s="2" t="s">
        <v>607</v>
      </c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X182" s="3">
        <v>3</v>
      </c>
      <c r="AY182" s="4" t="s">
        <v>74</v>
      </c>
      <c r="AZ182" s="10">
        <v>356156.37</v>
      </c>
      <c r="BA182" s="10">
        <v>6294984.1699999999</v>
      </c>
      <c r="BB182" s="2" t="s">
        <v>1157</v>
      </c>
    </row>
    <row r="183" spans="1:54" s="3" customFormat="1" x14ac:dyDescent="0.3">
      <c r="A183" s="2" t="s">
        <v>100</v>
      </c>
      <c r="B183" s="2" t="s">
        <v>101</v>
      </c>
      <c r="C183" s="3">
        <v>482</v>
      </c>
      <c r="D183" s="3" t="s">
        <v>56</v>
      </c>
      <c r="F183" s="2" t="s">
        <v>1285</v>
      </c>
      <c r="G183" s="2" t="s">
        <v>1286</v>
      </c>
      <c r="H183" s="2"/>
      <c r="I183" s="2" t="s">
        <v>1287</v>
      </c>
      <c r="J183" s="2"/>
      <c r="K183" s="2" t="s">
        <v>274</v>
      </c>
      <c r="L183" s="2" t="s">
        <v>1288</v>
      </c>
      <c r="M183" s="3" t="s">
        <v>62</v>
      </c>
      <c r="N183" s="2">
        <v>5</v>
      </c>
      <c r="O183" s="2">
        <v>12</v>
      </c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 t="s">
        <v>162</v>
      </c>
      <c r="AH183" s="2" t="s">
        <v>553</v>
      </c>
      <c r="AI183" s="2" t="s">
        <v>554</v>
      </c>
      <c r="AJ183" s="2" t="s">
        <v>556</v>
      </c>
      <c r="AK183" s="2" t="s">
        <v>557</v>
      </c>
      <c r="AL183" s="2" t="s">
        <v>558</v>
      </c>
      <c r="AM183" s="2" t="s">
        <v>559</v>
      </c>
      <c r="AN183" s="2" t="s">
        <v>1205</v>
      </c>
      <c r="AO183" s="2" t="s">
        <v>1289</v>
      </c>
      <c r="AP183" s="2" t="s">
        <v>561</v>
      </c>
      <c r="AQ183" s="2"/>
      <c r="AR183" s="2"/>
      <c r="AS183" s="2"/>
      <c r="AT183" s="2"/>
      <c r="AU183" s="2"/>
      <c r="AV183" s="2"/>
      <c r="AX183" s="3">
        <v>3</v>
      </c>
      <c r="AY183" s="4" t="s">
        <v>74</v>
      </c>
      <c r="AZ183" s="10">
        <v>358057.49719999998</v>
      </c>
      <c r="BA183" s="10">
        <v>6294572.4073999999</v>
      </c>
      <c r="BB183" s="2" t="s">
        <v>1290</v>
      </c>
    </row>
    <row r="184" spans="1:54" s="3" customFormat="1" x14ac:dyDescent="0.3">
      <c r="A184" s="2" t="s">
        <v>100</v>
      </c>
      <c r="B184" s="2" t="s">
        <v>101</v>
      </c>
      <c r="C184" s="3">
        <v>483</v>
      </c>
      <c r="D184" s="3" t="s">
        <v>56</v>
      </c>
      <c r="F184" s="2" t="s">
        <v>74</v>
      </c>
      <c r="G184" s="2" t="s">
        <v>1291</v>
      </c>
      <c r="H184" s="2"/>
      <c r="I184" s="2" t="s">
        <v>1292</v>
      </c>
      <c r="J184" s="2"/>
      <c r="K184" s="2" t="s">
        <v>274</v>
      </c>
      <c r="L184" s="2" t="s">
        <v>1293</v>
      </c>
      <c r="M184" s="3" t="s">
        <v>62</v>
      </c>
      <c r="N184" s="2">
        <v>5</v>
      </c>
      <c r="O184" s="2">
        <v>12</v>
      </c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 t="s">
        <v>162</v>
      </c>
      <c r="AH184" s="2" t="s">
        <v>553</v>
      </c>
      <c r="AI184" s="2" t="s">
        <v>554</v>
      </c>
      <c r="AJ184" s="2" t="s">
        <v>556</v>
      </c>
      <c r="AK184" s="2" t="s">
        <v>557</v>
      </c>
      <c r="AL184" s="2" t="s">
        <v>558</v>
      </c>
      <c r="AM184" s="2" t="s">
        <v>559</v>
      </c>
      <c r="AN184" s="2" t="s">
        <v>1205</v>
      </c>
      <c r="AO184" s="2" t="s">
        <v>1289</v>
      </c>
      <c r="AP184" s="2" t="s">
        <v>561</v>
      </c>
      <c r="AQ184" s="2"/>
      <c r="AR184" s="2"/>
      <c r="AS184" s="2"/>
      <c r="AT184" s="2"/>
      <c r="AU184" s="2"/>
      <c r="AV184" s="2"/>
      <c r="AX184" s="3">
        <v>4</v>
      </c>
      <c r="AY184" s="4" t="s">
        <v>74</v>
      </c>
      <c r="AZ184" s="10">
        <v>357721.06290000002</v>
      </c>
      <c r="BA184" s="10">
        <v>6294645.0877999999</v>
      </c>
      <c r="BB184" s="2" t="s">
        <v>1157</v>
      </c>
    </row>
    <row r="185" spans="1:54" s="3" customFormat="1" x14ac:dyDescent="0.3">
      <c r="A185" s="2" t="s">
        <v>100</v>
      </c>
      <c r="B185" s="2" t="s">
        <v>101</v>
      </c>
      <c r="C185" s="3">
        <v>484</v>
      </c>
      <c r="D185" s="3" t="s">
        <v>56</v>
      </c>
      <c r="F185" s="2" t="s">
        <v>1294</v>
      </c>
      <c r="G185" s="2" t="s">
        <v>1295</v>
      </c>
      <c r="H185" s="2"/>
      <c r="I185" s="2" t="s">
        <v>1296</v>
      </c>
      <c r="J185" s="2"/>
      <c r="K185" s="2" t="s">
        <v>274</v>
      </c>
      <c r="L185" s="2" t="s">
        <v>1297</v>
      </c>
      <c r="M185" s="3" t="s">
        <v>56</v>
      </c>
      <c r="N185" s="2">
        <v>5</v>
      </c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 t="s">
        <v>553</v>
      </c>
      <c r="AH185" s="2" t="s">
        <v>554</v>
      </c>
      <c r="AI185" s="2" t="s">
        <v>556</v>
      </c>
      <c r="AJ185" s="2" t="s">
        <v>557</v>
      </c>
      <c r="AK185" s="2" t="s">
        <v>558</v>
      </c>
      <c r="AL185" s="2" t="s">
        <v>559</v>
      </c>
      <c r="AM185" s="2" t="s">
        <v>561</v>
      </c>
      <c r="AN185" s="2"/>
      <c r="AO185" s="2"/>
      <c r="AP185" s="2"/>
      <c r="AQ185" s="2"/>
      <c r="AR185" s="2"/>
      <c r="AS185" s="2"/>
      <c r="AT185" s="2"/>
      <c r="AU185" s="2"/>
      <c r="AV185" s="2"/>
      <c r="AX185" s="3" t="s">
        <v>74</v>
      </c>
      <c r="AY185" s="4" t="s">
        <v>74</v>
      </c>
      <c r="AZ185" s="10">
        <v>357021.34470000002</v>
      </c>
      <c r="BA185" s="10">
        <v>6294806.6527000004</v>
      </c>
      <c r="BB185" s="2" t="s">
        <v>88</v>
      </c>
    </row>
    <row r="186" spans="1:54" s="3" customFormat="1" x14ac:dyDescent="0.3">
      <c r="A186" s="2" t="s">
        <v>100</v>
      </c>
      <c r="B186" s="2" t="s">
        <v>101</v>
      </c>
      <c r="C186" s="3">
        <v>485</v>
      </c>
      <c r="D186" s="3" t="s">
        <v>56</v>
      </c>
      <c r="F186" s="2" t="s">
        <v>1298</v>
      </c>
      <c r="G186" s="2" t="s">
        <v>1299</v>
      </c>
      <c r="H186" s="2"/>
      <c r="I186" s="2" t="s">
        <v>1300</v>
      </c>
      <c r="J186" s="2"/>
      <c r="K186" s="2" t="s">
        <v>274</v>
      </c>
      <c r="L186" s="2" t="s">
        <v>1301</v>
      </c>
      <c r="M186" s="3" t="s">
        <v>56</v>
      </c>
      <c r="N186" s="2">
        <v>5</v>
      </c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 t="s">
        <v>554</v>
      </c>
      <c r="AH186" s="2" t="s">
        <v>556</v>
      </c>
      <c r="AI186" s="2" t="s">
        <v>557</v>
      </c>
      <c r="AJ186" s="2" t="s">
        <v>558</v>
      </c>
      <c r="AK186" s="2" t="s">
        <v>559</v>
      </c>
      <c r="AL186" s="2" t="s">
        <v>561</v>
      </c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X186" s="3">
        <v>2</v>
      </c>
      <c r="AY186" s="4" t="s">
        <v>74</v>
      </c>
      <c r="AZ186" s="10">
        <v>356272.239</v>
      </c>
      <c r="BA186" s="10">
        <v>6294971.4375</v>
      </c>
      <c r="BB186" s="2" t="s">
        <v>461</v>
      </c>
    </row>
    <row r="187" spans="1:54" s="3" customFormat="1" x14ac:dyDescent="0.3">
      <c r="A187" s="2" t="s">
        <v>100</v>
      </c>
      <c r="B187" s="2" t="s">
        <v>101</v>
      </c>
      <c r="C187" s="3">
        <v>486</v>
      </c>
      <c r="D187" s="3" t="s">
        <v>56</v>
      </c>
      <c r="F187" s="2" t="s">
        <v>1302</v>
      </c>
      <c r="G187" s="2" t="s">
        <v>1303</v>
      </c>
      <c r="H187" s="2"/>
      <c r="I187" s="2" t="s">
        <v>1304</v>
      </c>
      <c r="J187" s="2"/>
      <c r="K187" s="2" t="s">
        <v>274</v>
      </c>
      <c r="L187" s="2" t="s">
        <v>1305</v>
      </c>
      <c r="M187" s="3" t="s">
        <v>56</v>
      </c>
      <c r="N187" s="2">
        <v>5</v>
      </c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 t="s">
        <v>553</v>
      </c>
      <c r="AH187" s="2" t="s">
        <v>554</v>
      </c>
      <c r="AI187" s="2" t="s">
        <v>556</v>
      </c>
      <c r="AJ187" s="2" t="s">
        <v>557</v>
      </c>
      <c r="AK187" s="2" t="s">
        <v>558</v>
      </c>
      <c r="AL187" s="2" t="s">
        <v>559</v>
      </c>
      <c r="AM187" s="2" t="s">
        <v>561</v>
      </c>
      <c r="AN187" s="2"/>
      <c r="AO187" s="2"/>
      <c r="AP187" s="2"/>
      <c r="AQ187" s="2"/>
      <c r="AR187" s="2"/>
      <c r="AS187" s="2"/>
      <c r="AT187" s="2"/>
      <c r="AU187" s="2"/>
      <c r="AV187" s="2"/>
      <c r="AX187" s="3" t="s">
        <v>74</v>
      </c>
      <c r="AY187" s="4" t="s">
        <v>74</v>
      </c>
      <c r="AZ187" s="10">
        <v>355848.95649999997</v>
      </c>
      <c r="BA187" s="10">
        <v>6295065.8662</v>
      </c>
      <c r="BB187" s="2" t="s">
        <v>88</v>
      </c>
    </row>
    <row r="188" spans="1:54" s="3" customFormat="1" x14ac:dyDescent="0.3">
      <c r="A188" s="2" t="s">
        <v>100</v>
      </c>
      <c r="B188" s="2" t="s">
        <v>101</v>
      </c>
      <c r="C188" s="3">
        <v>488</v>
      </c>
      <c r="D188" s="3" t="s">
        <v>56</v>
      </c>
      <c r="F188" s="2" t="s">
        <v>1306</v>
      </c>
      <c r="G188" s="2" t="s">
        <v>1307</v>
      </c>
      <c r="H188" s="2"/>
      <c r="I188" s="2" t="s">
        <v>1308</v>
      </c>
      <c r="J188" s="2"/>
      <c r="K188" s="2" t="s">
        <v>274</v>
      </c>
      <c r="L188" s="2" t="s">
        <v>1309</v>
      </c>
      <c r="M188" s="3" t="s">
        <v>56</v>
      </c>
      <c r="N188" s="2">
        <v>5</v>
      </c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 t="s">
        <v>602</v>
      </c>
      <c r="AH188" s="2" t="s">
        <v>621</v>
      </c>
      <c r="AI188" s="2" t="s">
        <v>603</v>
      </c>
      <c r="AJ188" s="2" t="s">
        <v>604</v>
      </c>
      <c r="AK188" s="2" t="s">
        <v>622</v>
      </c>
      <c r="AL188" s="2" t="s">
        <v>623</v>
      </c>
      <c r="AM188" s="2" t="s">
        <v>605</v>
      </c>
      <c r="AN188" s="2" t="s">
        <v>1310</v>
      </c>
      <c r="AO188" s="2" t="s">
        <v>607</v>
      </c>
      <c r="AP188" s="2"/>
      <c r="AQ188" s="2"/>
      <c r="AR188" s="2"/>
      <c r="AS188" s="2"/>
      <c r="AT188" s="2"/>
      <c r="AU188" s="2"/>
      <c r="AV188" s="2"/>
      <c r="AX188" s="3" t="s">
        <v>74</v>
      </c>
      <c r="AY188" s="4" t="s">
        <v>74</v>
      </c>
      <c r="AZ188" s="10">
        <v>354177.32709999999</v>
      </c>
      <c r="BA188" s="10">
        <v>6295432.1578000002</v>
      </c>
      <c r="BB188" s="2" t="s">
        <v>88</v>
      </c>
    </row>
    <row r="189" spans="1:54" s="3" customFormat="1" x14ac:dyDescent="0.3">
      <c r="A189" s="2" t="s">
        <v>100</v>
      </c>
      <c r="B189" s="2" t="s">
        <v>101</v>
      </c>
      <c r="C189" s="3">
        <v>489</v>
      </c>
      <c r="D189" s="3" t="s">
        <v>56</v>
      </c>
      <c r="F189" s="2" t="s">
        <v>74</v>
      </c>
      <c r="G189" s="2" t="s">
        <v>1311</v>
      </c>
      <c r="H189" s="2"/>
      <c r="I189" s="2" t="s">
        <v>1312</v>
      </c>
      <c r="J189" s="2"/>
      <c r="K189" s="2" t="s">
        <v>274</v>
      </c>
      <c r="L189" s="2" t="s">
        <v>1313</v>
      </c>
      <c r="M189" s="3" t="s">
        <v>56</v>
      </c>
      <c r="N189" s="2">
        <v>5</v>
      </c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 t="s">
        <v>602</v>
      </c>
      <c r="AH189" s="2" t="s">
        <v>603</v>
      </c>
      <c r="AI189" s="2" t="s">
        <v>622</v>
      </c>
      <c r="AJ189" s="2" t="s">
        <v>605</v>
      </c>
      <c r="AK189" s="2" t="s">
        <v>623</v>
      </c>
      <c r="AL189" s="2" t="s">
        <v>606</v>
      </c>
      <c r="AM189" s="2" t="s">
        <v>607</v>
      </c>
      <c r="AN189" s="2"/>
      <c r="AO189" s="2"/>
      <c r="AP189" s="2"/>
      <c r="AQ189" s="2"/>
      <c r="AR189" s="2"/>
      <c r="AS189" s="2"/>
      <c r="AT189" s="2"/>
      <c r="AU189" s="2"/>
      <c r="AV189" s="2"/>
      <c r="AX189" s="3" t="s">
        <v>74</v>
      </c>
      <c r="AY189" s="4" t="s">
        <v>74</v>
      </c>
      <c r="AZ189" s="10">
        <v>354701.23149999999</v>
      </c>
      <c r="BA189" s="10">
        <v>6295318.9146999996</v>
      </c>
      <c r="BB189" s="2" t="s">
        <v>1211</v>
      </c>
    </row>
    <row r="190" spans="1:54" s="3" customFormat="1" x14ac:dyDescent="0.3">
      <c r="A190" s="2" t="s">
        <v>100</v>
      </c>
      <c r="B190" s="2" t="s">
        <v>101</v>
      </c>
      <c r="C190" s="3">
        <v>490</v>
      </c>
      <c r="D190" s="3" t="s">
        <v>56</v>
      </c>
      <c r="F190" s="2" t="s">
        <v>74</v>
      </c>
      <c r="G190" s="2" t="s">
        <v>1314</v>
      </c>
      <c r="H190" s="2"/>
      <c r="I190" s="2" t="s">
        <v>1315</v>
      </c>
      <c r="J190" s="2"/>
      <c r="K190" s="2" t="s">
        <v>274</v>
      </c>
      <c r="L190" s="2" t="s">
        <v>1316</v>
      </c>
      <c r="M190" s="3" t="s">
        <v>56</v>
      </c>
      <c r="N190" s="2">
        <v>5</v>
      </c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 t="s">
        <v>602</v>
      </c>
      <c r="AH190" s="2" t="s">
        <v>603</v>
      </c>
      <c r="AI190" s="2" t="s">
        <v>622</v>
      </c>
      <c r="AJ190" s="2" t="s">
        <v>605</v>
      </c>
      <c r="AK190" s="2" t="s">
        <v>623</v>
      </c>
      <c r="AL190" s="2" t="s">
        <v>607</v>
      </c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X190" s="3">
        <v>2</v>
      </c>
      <c r="AY190" s="4" t="s">
        <v>74</v>
      </c>
      <c r="AZ190" s="10">
        <v>355186.17859999998</v>
      </c>
      <c r="BA190" s="10">
        <v>6295211.8558999998</v>
      </c>
      <c r="BB190" s="2" t="s">
        <v>461</v>
      </c>
    </row>
    <row r="191" spans="1:54" s="3" customFormat="1" x14ac:dyDescent="0.3">
      <c r="A191" s="2" t="s">
        <v>100</v>
      </c>
      <c r="B191" s="2" t="s">
        <v>101</v>
      </c>
      <c r="C191" s="3">
        <v>491</v>
      </c>
      <c r="D191" s="3" t="s">
        <v>56</v>
      </c>
      <c r="F191" s="2" t="s">
        <v>74</v>
      </c>
      <c r="G191" s="2" t="s">
        <v>1317</v>
      </c>
      <c r="H191" s="2"/>
      <c r="I191" s="2" t="s">
        <v>1318</v>
      </c>
      <c r="J191" s="2"/>
      <c r="K191" s="2" t="s">
        <v>274</v>
      </c>
      <c r="L191" s="2" t="s">
        <v>1319</v>
      </c>
      <c r="M191" s="3" t="s">
        <v>56</v>
      </c>
      <c r="N191" s="2">
        <v>5</v>
      </c>
      <c r="O191" s="2"/>
      <c r="P191" s="2"/>
      <c r="Q191" s="2"/>
      <c r="R191" s="2"/>
      <c r="S191" s="2"/>
      <c r="T191" s="2"/>
      <c r="U191" s="2" t="s">
        <v>94</v>
      </c>
      <c r="V191" s="2" t="s">
        <v>120</v>
      </c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 t="s">
        <v>553</v>
      </c>
      <c r="AH191" s="2" t="s">
        <v>554</v>
      </c>
      <c r="AI191" s="2" t="s">
        <v>1320</v>
      </c>
      <c r="AJ191" s="2" t="s">
        <v>555</v>
      </c>
      <c r="AK191" s="2" t="s">
        <v>557</v>
      </c>
      <c r="AL191" s="2" t="s">
        <v>558</v>
      </c>
      <c r="AM191" s="2" t="s">
        <v>559</v>
      </c>
      <c r="AN191" s="2" t="s">
        <v>560</v>
      </c>
      <c r="AO191" s="2" t="s">
        <v>561</v>
      </c>
      <c r="AP191" s="2"/>
      <c r="AQ191" s="2"/>
      <c r="AR191" s="2"/>
      <c r="AS191" s="2"/>
      <c r="AT191" s="2"/>
      <c r="AU191" s="2"/>
      <c r="AV191" s="2"/>
      <c r="AX191" s="3" t="s">
        <v>74</v>
      </c>
      <c r="AY191" s="4" t="s">
        <v>74</v>
      </c>
      <c r="AZ191" s="10">
        <v>354328.99900000001</v>
      </c>
      <c r="BA191" s="10">
        <v>6295410.0760000004</v>
      </c>
      <c r="BB191" s="2" t="s">
        <v>88</v>
      </c>
    </row>
    <row r="192" spans="1:54" s="3" customFormat="1" x14ac:dyDescent="0.3">
      <c r="A192" s="2" t="s">
        <v>100</v>
      </c>
      <c r="B192" s="2" t="s">
        <v>101</v>
      </c>
      <c r="C192" s="3">
        <v>492</v>
      </c>
      <c r="D192" s="3" t="s">
        <v>56</v>
      </c>
      <c r="F192" s="2" t="s">
        <v>1321</v>
      </c>
      <c r="G192" s="2" t="s">
        <v>1322</v>
      </c>
      <c r="H192" s="2" t="s">
        <v>1323</v>
      </c>
      <c r="I192" s="2" t="s">
        <v>1324</v>
      </c>
      <c r="J192" s="2" t="s">
        <v>1325</v>
      </c>
      <c r="K192" s="2" t="s">
        <v>274</v>
      </c>
      <c r="L192" s="2" t="s">
        <v>1326</v>
      </c>
      <c r="M192" s="3" t="s">
        <v>56</v>
      </c>
      <c r="N192" s="2">
        <v>5</v>
      </c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 t="s">
        <v>554</v>
      </c>
      <c r="AH192" s="2" t="s">
        <v>1320</v>
      </c>
      <c r="AI192" s="2" t="s">
        <v>555</v>
      </c>
      <c r="AJ192" s="2" t="s">
        <v>556</v>
      </c>
      <c r="AK192" s="2" t="s">
        <v>557</v>
      </c>
      <c r="AL192" s="2" t="s">
        <v>558</v>
      </c>
      <c r="AM192" s="2" t="s">
        <v>559</v>
      </c>
      <c r="AN192" s="2" t="s">
        <v>560</v>
      </c>
      <c r="AO192" s="2" t="s">
        <v>561</v>
      </c>
      <c r="AP192" s="2"/>
      <c r="AQ192" s="2"/>
      <c r="AR192" s="2"/>
      <c r="AS192" s="2"/>
      <c r="AT192" s="2"/>
      <c r="AU192" s="2"/>
      <c r="AV192" s="2"/>
      <c r="AX192" s="3">
        <v>3</v>
      </c>
      <c r="AY192" s="4" t="s">
        <v>74</v>
      </c>
      <c r="AZ192" s="10">
        <v>353852.97259999998</v>
      </c>
      <c r="BA192" s="10">
        <v>6295514.8395999996</v>
      </c>
      <c r="BB192" s="2" t="s">
        <v>88</v>
      </c>
    </row>
    <row r="193" spans="1:54" s="3" customFormat="1" x14ac:dyDescent="0.3">
      <c r="A193" s="2" t="s">
        <v>100</v>
      </c>
      <c r="B193" s="2" t="s">
        <v>101</v>
      </c>
      <c r="C193" s="3">
        <v>493</v>
      </c>
      <c r="D193" s="3" t="s">
        <v>56</v>
      </c>
      <c r="F193" s="2" t="s">
        <v>1327</v>
      </c>
      <c r="G193" s="2" t="s">
        <v>1328</v>
      </c>
      <c r="H193" s="2" t="s">
        <v>1329</v>
      </c>
      <c r="I193" s="2" t="s">
        <v>1330</v>
      </c>
      <c r="J193" s="2" t="s">
        <v>1331</v>
      </c>
      <c r="K193" s="2" t="s">
        <v>160</v>
      </c>
      <c r="L193" s="2" t="s">
        <v>1332</v>
      </c>
      <c r="M193" s="3" t="s">
        <v>62</v>
      </c>
      <c r="N193" s="2">
        <v>5</v>
      </c>
      <c r="O193" s="2">
        <v>3</v>
      </c>
      <c r="P193" s="2">
        <v>7</v>
      </c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 t="s">
        <v>715</v>
      </c>
      <c r="AH193" s="2" t="s">
        <v>554</v>
      </c>
      <c r="AI193" s="2" t="s">
        <v>559</v>
      </c>
      <c r="AJ193" s="2" t="s">
        <v>555</v>
      </c>
      <c r="AK193" s="2" t="s">
        <v>277</v>
      </c>
      <c r="AL193" s="2" t="s">
        <v>556</v>
      </c>
      <c r="AM193" s="2" t="s">
        <v>557</v>
      </c>
      <c r="AN193" s="2" t="s">
        <v>558</v>
      </c>
      <c r="AO193" s="2" t="s">
        <v>280</v>
      </c>
      <c r="AP193" s="2" t="s">
        <v>560</v>
      </c>
      <c r="AQ193" s="2" t="s">
        <v>561</v>
      </c>
      <c r="AR193" s="2"/>
      <c r="AS193" s="2"/>
      <c r="AT193" s="2"/>
      <c r="AU193" s="2"/>
      <c r="AV193" s="2"/>
      <c r="AX193" s="3" t="s">
        <v>74</v>
      </c>
      <c r="AY193" s="4" t="s">
        <v>74</v>
      </c>
      <c r="AZ193" s="10">
        <v>351026.51319999999</v>
      </c>
      <c r="BA193" s="10">
        <v>6296178.6892999997</v>
      </c>
      <c r="BB193" s="2" t="s">
        <v>88</v>
      </c>
    </row>
    <row r="194" spans="1:54" s="3" customFormat="1" x14ac:dyDescent="0.3">
      <c r="A194" s="2" t="s">
        <v>100</v>
      </c>
      <c r="B194" s="2" t="s">
        <v>101</v>
      </c>
      <c r="C194" s="3">
        <v>494</v>
      </c>
      <c r="D194" s="3" t="s">
        <v>56</v>
      </c>
      <c r="F194" s="2" t="s">
        <v>74</v>
      </c>
      <c r="G194" s="2" t="s">
        <v>1333</v>
      </c>
      <c r="H194" s="2" t="s">
        <v>1334</v>
      </c>
      <c r="I194" s="2" t="s">
        <v>1335</v>
      </c>
      <c r="J194" s="2" t="s">
        <v>1336</v>
      </c>
      <c r="K194" s="2" t="s">
        <v>160</v>
      </c>
      <c r="L194" s="2" t="s">
        <v>1337</v>
      </c>
      <c r="M194" s="3" t="s">
        <v>56</v>
      </c>
      <c r="N194" s="2">
        <v>5</v>
      </c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 t="s">
        <v>715</v>
      </c>
      <c r="AH194" s="2" t="s">
        <v>554</v>
      </c>
      <c r="AI194" s="2" t="s">
        <v>555</v>
      </c>
      <c r="AJ194" s="2" t="s">
        <v>556</v>
      </c>
      <c r="AK194" s="2" t="s">
        <v>557</v>
      </c>
      <c r="AL194" s="2" t="s">
        <v>558</v>
      </c>
      <c r="AM194" s="2" t="s">
        <v>559</v>
      </c>
      <c r="AN194" s="2" t="s">
        <v>560</v>
      </c>
      <c r="AO194" s="2" t="s">
        <v>561</v>
      </c>
      <c r="AP194" s="2"/>
      <c r="AQ194" s="2"/>
      <c r="AR194" s="2"/>
      <c r="AS194" s="2"/>
      <c r="AT194" s="2"/>
      <c r="AU194" s="2"/>
      <c r="AV194" s="2"/>
      <c r="AX194" s="3" t="s">
        <v>74</v>
      </c>
      <c r="AY194" s="4" t="s">
        <v>74</v>
      </c>
      <c r="AZ194" s="10">
        <v>350144.39640000003</v>
      </c>
      <c r="BA194" s="10">
        <v>6296352.9219000004</v>
      </c>
      <c r="BB194" s="2" t="s">
        <v>88</v>
      </c>
    </row>
    <row r="195" spans="1:54" s="3" customFormat="1" x14ac:dyDescent="0.3">
      <c r="A195" s="2" t="s">
        <v>100</v>
      </c>
      <c r="B195" s="2" t="s">
        <v>101</v>
      </c>
      <c r="C195" s="3">
        <v>495</v>
      </c>
      <c r="D195" s="3" t="s">
        <v>56</v>
      </c>
      <c r="F195" s="2" t="s">
        <v>1338</v>
      </c>
      <c r="G195" s="2" t="s">
        <v>1339</v>
      </c>
      <c r="H195" s="2" t="s">
        <v>1340</v>
      </c>
      <c r="I195" s="2" t="s">
        <v>1341</v>
      </c>
      <c r="J195" s="2" t="s">
        <v>1342</v>
      </c>
      <c r="K195" s="2" t="s">
        <v>160</v>
      </c>
      <c r="L195" s="2" t="s">
        <v>1343</v>
      </c>
      <c r="M195" s="3" t="s">
        <v>56</v>
      </c>
      <c r="N195" s="2">
        <v>5</v>
      </c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 t="s">
        <v>715</v>
      </c>
      <c r="AH195" s="2" t="s">
        <v>553</v>
      </c>
      <c r="AI195" s="2" t="s">
        <v>554</v>
      </c>
      <c r="AJ195" s="2" t="s">
        <v>555</v>
      </c>
      <c r="AK195" s="2" t="s">
        <v>557</v>
      </c>
      <c r="AL195" s="2" t="s">
        <v>558</v>
      </c>
      <c r="AM195" s="2" t="s">
        <v>559</v>
      </c>
      <c r="AN195" s="2" t="s">
        <v>560</v>
      </c>
      <c r="AO195" s="2" t="s">
        <v>561</v>
      </c>
      <c r="AP195" s="2"/>
      <c r="AQ195" s="2"/>
      <c r="AR195" s="2"/>
      <c r="AS195" s="2"/>
      <c r="AT195" s="2"/>
      <c r="AU195" s="2"/>
      <c r="AV195" s="2"/>
      <c r="AX195" s="3" t="s">
        <v>74</v>
      </c>
      <c r="AY195" s="4" t="s">
        <v>74</v>
      </c>
      <c r="AZ195" s="10">
        <v>349697.31</v>
      </c>
      <c r="BA195" s="10">
        <v>6296383.1100000003</v>
      </c>
      <c r="BB195" s="2" t="s">
        <v>1344</v>
      </c>
    </row>
    <row r="196" spans="1:54" s="3" customFormat="1" x14ac:dyDescent="0.3">
      <c r="A196" s="2" t="s">
        <v>100</v>
      </c>
      <c r="B196" s="2" t="s">
        <v>101</v>
      </c>
      <c r="C196" s="3">
        <v>496</v>
      </c>
      <c r="D196" s="3" t="s">
        <v>56</v>
      </c>
      <c r="F196" s="2" t="s">
        <v>1345</v>
      </c>
      <c r="G196" s="2" t="s">
        <v>1346</v>
      </c>
      <c r="H196" s="2" t="s">
        <v>1347</v>
      </c>
      <c r="I196" s="2" t="s">
        <v>1348</v>
      </c>
      <c r="J196" s="2" t="s">
        <v>1349</v>
      </c>
      <c r="K196" s="2" t="s">
        <v>160</v>
      </c>
      <c r="L196" s="2" t="s">
        <v>1350</v>
      </c>
      <c r="M196" s="3" t="s">
        <v>56</v>
      </c>
      <c r="N196" s="2">
        <v>5</v>
      </c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 t="s">
        <v>554</v>
      </c>
      <c r="AH196" s="2" t="s">
        <v>555</v>
      </c>
      <c r="AI196" s="2" t="s">
        <v>557</v>
      </c>
      <c r="AJ196" s="2" t="s">
        <v>558</v>
      </c>
      <c r="AK196" s="2" t="s">
        <v>559</v>
      </c>
      <c r="AL196" s="2" t="s">
        <v>560</v>
      </c>
      <c r="AM196" s="2" t="s">
        <v>561</v>
      </c>
      <c r="AN196" s="2"/>
      <c r="AO196" s="2"/>
      <c r="AP196" s="2"/>
      <c r="AQ196" s="2"/>
      <c r="AR196" s="2"/>
      <c r="AS196" s="2"/>
      <c r="AT196" s="2"/>
      <c r="AU196" s="2"/>
      <c r="AV196" s="2"/>
      <c r="AX196" s="3" t="s">
        <v>74</v>
      </c>
      <c r="AY196" s="4" t="s">
        <v>74</v>
      </c>
      <c r="AZ196" s="10">
        <v>349210.47129999998</v>
      </c>
      <c r="BA196" s="10">
        <v>6296580.5925000003</v>
      </c>
      <c r="BB196" s="2" t="s">
        <v>1344</v>
      </c>
    </row>
    <row r="197" spans="1:54" s="3" customFormat="1" x14ac:dyDescent="0.3">
      <c r="A197" s="2" t="s">
        <v>100</v>
      </c>
      <c r="B197" s="2" t="s">
        <v>101</v>
      </c>
      <c r="C197" s="3">
        <v>497</v>
      </c>
      <c r="D197" s="3" t="s">
        <v>56</v>
      </c>
      <c r="F197" s="2" t="s">
        <v>74</v>
      </c>
      <c r="G197" s="2" t="s">
        <v>1351</v>
      </c>
      <c r="H197" s="2" t="s">
        <v>1352</v>
      </c>
      <c r="I197" s="2" t="s">
        <v>1353</v>
      </c>
      <c r="J197" s="2" t="s">
        <v>1354</v>
      </c>
      <c r="K197" s="2" t="s">
        <v>160</v>
      </c>
      <c r="L197" s="2" t="s">
        <v>1355</v>
      </c>
      <c r="M197" s="3" t="s">
        <v>56</v>
      </c>
      <c r="N197" s="2">
        <v>5</v>
      </c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 t="s">
        <v>602</v>
      </c>
      <c r="AH197" s="2" t="s">
        <v>621</v>
      </c>
      <c r="AI197" s="2" t="s">
        <v>603</v>
      </c>
      <c r="AJ197" s="2" t="s">
        <v>604</v>
      </c>
      <c r="AK197" s="2" t="s">
        <v>622</v>
      </c>
      <c r="AL197" s="2" t="s">
        <v>623</v>
      </c>
      <c r="AM197" s="2" t="s">
        <v>605</v>
      </c>
      <c r="AN197" s="2" t="s">
        <v>1091</v>
      </c>
      <c r="AO197" s="2" t="s">
        <v>607</v>
      </c>
      <c r="AP197" s="2"/>
      <c r="AQ197" s="2"/>
      <c r="AR197" s="2"/>
      <c r="AS197" s="2"/>
      <c r="AT197" s="2"/>
      <c r="AU197" s="2"/>
      <c r="AV197" s="2"/>
      <c r="AX197" s="3" t="s">
        <v>74</v>
      </c>
      <c r="AY197" s="4" t="s">
        <v>74</v>
      </c>
      <c r="AZ197" s="10">
        <v>350065.70150000002</v>
      </c>
      <c r="BA197" s="10">
        <v>6296344.4704999998</v>
      </c>
      <c r="BB197" s="2" t="s">
        <v>1344</v>
      </c>
    </row>
    <row r="198" spans="1:54" s="3" customFormat="1" x14ac:dyDescent="0.3">
      <c r="A198" s="2" t="s">
        <v>100</v>
      </c>
      <c r="B198" s="2" t="s">
        <v>101</v>
      </c>
      <c r="C198" s="3">
        <v>498</v>
      </c>
      <c r="D198" s="3" t="s">
        <v>56</v>
      </c>
      <c r="F198" s="2" t="s">
        <v>1356</v>
      </c>
      <c r="G198" s="2" t="s">
        <v>1357</v>
      </c>
      <c r="H198" s="2" t="s">
        <v>1358</v>
      </c>
      <c r="I198" s="2" t="s">
        <v>1359</v>
      </c>
      <c r="J198" s="2" t="s">
        <v>1360</v>
      </c>
      <c r="K198" s="2" t="s">
        <v>160</v>
      </c>
      <c r="L198" s="2" t="s">
        <v>1361</v>
      </c>
      <c r="M198" s="3" t="s">
        <v>62</v>
      </c>
      <c r="N198" s="2">
        <v>5</v>
      </c>
      <c r="O198" s="2">
        <v>3</v>
      </c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 t="s">
        <v>602</v>
      </c>
      <c r="AH198" s="2" t="s">
        <v>621</v>
      </c>
      <c r="AI198" s="2" t="s">
        <v>603</v>
      </c>
      <c r="AJ198" s="2" t="s">
        <v>604</v>
      </c>
      <c r="AK198" s="2" t="s">
        <v>622</v>
      </c>
      <c r="AL198" s="2" t="s">
        <v>623</v>
      </c>
      <c r="AM198" s="2" t="s">
        <v>605</v>
      </c>
      <c r="AN198" s="2" t="s">
        <v>216</v>
      </c>
      <c r="AO198" s="2" t="s">
        <v>606</v>
      </c>
      <c r="AP198" s="2" t="s">
        <v>1091</v>
      </c>
      <c r="AQ198" s="2" t="s">
        <v>607</v>
      </c>
      <c r="AR198" s="2"/>
      <c r="AS198" s="2"/>
      <c r="AT198" s="2"/>
      <c r="AU198" s="2"/>
      <c r="AV198" s="2"/>
      <c r="AX198" s="3" t="s">
        <v>74</v>
      </c>
      <c r="AY198" s="4" t="s">
        <v>74</v>
      </c>
      <c r="AZ198" s="10">
        <v>351552.10470000003</v>
      </c>
      <c r="BA198" s="10">
        <v>6296052.3595000003</v>
      </c>
      <c r="BB198" s="2" t="s">
        <v>1344</v>
      </c>
    </row>
    <row r="199" spans="1:54" s="3" customFormat="1" x14ac:dyDescent="0.3">
      <c r="A199" s="2" t="s">
        <v>100</v>
      </c>
      <c r="B199" s="2" t="s">
        <v>101</v>
      </c>
      <c r="C199" s="3">
        <v>499</v>
      </c>
      <c r="D199" s="3" t="s">
        <v>56</v>
      </c>
      <c r="F199" s="2" t="s">
        <v>1362</v>
      </c>
      <c r="G199" s="2" t="s">
        <v>1363</v>
      </c>
      <c r="H199" s="2" t="s">
        <v>1364</v>
      </c>
      <c r="I199" s="2" t="s">
        <v>1365</v>
      </c>
      <c r="J199" s="2" t="s">
        <v>1366</v>
      </c>
      <c r="K199" s="2" t="s">
        <v>160</v>
      </c>
      <c r="L199" s="2" t="s">
        <v>1367</v>
      </c>
      <c r="M199" s="3" t="s">
        <v>56</v>
      </c>
      <c r="N199" s="2">
        <v>5</v>
      </c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 t="s">
        <v>602</v>
      </c>
      <c r="AH199" s="2" t="s">
        <v>621</v>
      </c>
      <c r="AI199" s="2" t="s">
        <v>603</v>
      </c>
      <c r="AJ199" s="2" t="s">
        <v>604</v>
      </c>
      <c r="AK199" s="2" t="s">
        <v>623</v>
      </c>
      <c r="AL199" s="2" t="s">
        <v>605</v>
      </c>
      <c r="AM199" s="2" t="s">
        <v>606</v>
      </c>
      <c r="AN199" s="2" t="s">
        <v>1091</v>
      </c>
      <c r="AO199" s="2" t="s">
        <v>607</v>
      </c>
      <c r="AP199" s="2"/>
      <c r="AQ199" s="2"/>
      <c r="AR199" s="2"/>
      <c r="AS199" s="2"/>
      <c r="AT199" s="2"/>
      <c r="AU199" s="2"/>
      <c r="AV199" s="2"/>
      <c r="AX199" s="3" t="s">
        <v>74</v>
      </c>
      <c r="AY199" s="4" t="s">
        <v>74</v>
      </c>
      <c r="AZ199" s="10">
        <v>349561.64020000002</v>
      </c>
      <c r="BA199" s="10">
        <v>6296380.7925000004</v>
      </c>
      <c r="BB199" s="2" t="s">
        <v>1344</v>
      </c>
    </row>
    <row r="200" spans="1:54" s="3" customFormat="1" x14ac:dyDescent="0.3">
      <c r="A200" s="2" t="s">
        <v>54</v>
      </c>
      <c r="B200" s="2" t="s">
        <v>55</v>
      </c>
      <c r="C200" s="3">
        <v>500</v>
      </c>
      <c r="D200" s="3" t="s">
        <v>56</v>
      </c>
      <c r="F200" s="2" t="s">
        <v>1368</v>
      </c>
      <c r="G200" s="2" t="s">
        <v>1369</v>
      </c>
      <c r="H200" s="2"/>
      <c r="I200" s="2" t="s">
        <v>1370</v>
      </c>
      <c r="J200" s="2"/>
      <c r="K200" s="2" t="s">
        <v>92</v>
      </c>
      <c r="L200" s="2" t="s">
        <v>1371</v>
      </c>
      <c r="M200" s="3" t="s">
        <v>56</v>
      </c>
      <c r="N200" s="2">
        <v>10</v>
      </c>
      <c r="O200" s="2"/>
      <c r="P200" s="2"/>
      <c r="Q200" s="2"/>
      <c r="R200" s="2"/>
      <c r="S200" s="2"/>
      <c r="T200" s="2"/>
      <c r="U200" s="2"/>
      <c r="V200" s="2"/>
      <c r="W200" s="2" t="s">
        <v>118</v>
      </c>
      <c r="X200" s="2" t="s">
        <v>1372</v>
      </c>
      <c r="Y200" s="2"/>
      <c r="Z200" s="2"/>
      <c r="AA200" s="2"/>
      <c r="AB200" s="2"/>
      <c r="AC200" s="2"/>
      <c r="AD200" s="2"/>
      <c r="AE200" s="2"/>
      <c r="AF200" s="2"/>
      <c r="AG200" s="2" t="s">
        <v>289</v>
      </c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3">
        <v>2</v>
      </c>
      <c r="AX200" s="3" t="s">
        <v>74</v>
      </c>
      <c r="AY200" s="4">
        <v>43766</v>
      </c>
      <c r="AZ200" s="10">
        <v>350494.51439999999</v>
      </c>
      <c r="BA200" s="10">
        <v>6300924.5893999999</v>
      </c>
      <c r="BB200" s="2" t="s">
        <v>1344</v>
      </c>
    </row>
    <row r="201" spans="1:54" s="3" customFormat="1" x14ac:dyDescent="0.3">
      <c r="A201" s="2" t="s">
        <v>54</v>
      </c>
      <c r="B201" s="2" t="s">
        <v>55</v>
      </c>
      <c r="C201" s="3">
        <v>505</v>
      </c>
      <c r="D201" s="3" t="s">
        <v>56</v>
      </c>
      <c r="F201" s="2" t="s">
        <v>1373</v>
      </c>
      <c r="G201" s="2" t="s">
        <v>1374</v>
      </c>
      <c r="H201" s="2"/>
      <c r="I201" s="2" t="s">
        <v>1375</v>
      </c>
      <c r="J201" s="2"/>
      <c r="K201" s="2" t="s">
        <v>137</v>
      </c>
      <c r="L201" s="2" t="s">
        <v>1376</v>
      </c>
      <c r="M201" s="3" t="s">
        <v>62</v>
      </c>
      <c r="N201" s="2">
        <v>13</v>
      </c>
      <c r="O201" s="2">
        <v>5</v>
      </c>
      <c r="P201" s="2"/>
      <c r="Q201" s="2"/>
      <c r="R201" s="2"/>
      <c r="S201" s="2"/>
      <c r="T201" s="2"/>
      <c r="U201" s="2"/>
      <c r="V201" s="2"/>
      <c r="W201" s="2" t="s">
        <v>204</v>
      </c>
      <c r="X201" s="2" t="s">
        <v>188</v>
      </c>
      <c r="Y201" s="2"/>
      <c r="Z201" s="2"/>
      <c r="AA201" s="2"/>
      <c r="AB201" s="2"/>
      <c r="AC201" s="2"/>
      <c r="AD201" s="2"/>
      <c r="AE201" s="2"/>
      <c r="AF201" s="2"/>
      <c r="AG201" s="2" t="s">
        <v>555</v>
      </c>
      <c r="AH201" s="2" t="s">
        <v>1377</v>
      </c>
      <c r="AI201" s="2" t="s">
        <v>723</v>
      </c>
      <c r="AJ201" s="2" t="s">
        <v>1378</v>
      </c>
      <c r="AK201" s="2" t="s">
        <v>560</v>
      </c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3">
        <v>3</v>
      </c>
      <c r="AX201" s="3" t="s">
        <v>74</v>
      </c>
      <c r="AY201" s="4">
        <v>43802</v>
      </c>
      <c r="AZ201" s="10">
        <v>341261.23830000003</v>
      </c>
      <c r="BA201" s="10">
        <v>6296679.5732000005</v>
      </c>
      <c r="BB201" s="2" t="s">
        <v>88</v>
      </c>
    </row>
    <row r="202" spans="1:54" s="3" customFormat="1" x14ac:dyDescent="0.3">
      <c r="A202" s="2" t="s">
        <v>54</v>
      </c>
      <c r="B202" s="2" t="s">
        <v>101</v>
      </c>
      <c r="C202" s="3">
        <v>506</v>
      </c>
      <c r="D202" s="3" t="s">
        <v>56</v>
      </c>
      <c r="F202" s="2" t="s">
        <v>1379</v>
      </c>
      <c r="G202" s="2" t="s">
        <v>1380</v>
      </c>
      <c r="H202" s="2"/>
      <c r="I202" s="2" t="s">
        <v>1381</v>
      </c>
      <c r="J202" s="2"/>
      <c r="K202" s="2" t="s">
        <v>1382</v>
      </c>
      <c r="L202" s="2" t="s">
        <v>1383</v>
      </c>
      <c r="M202" s="3" t="s">
        <v>62</v>
      </c>
      <c r="N202" s="2">
        <v>5</v>
      </c>
      <c r="O202" s="2">
        <v>3</v>
      </c>
      <c r="P202" s="2">
        <v>7</v>
      </c>
      <c r="Q202" s="2"/>
      <c r="R202" s="2"/>
      <c r="S202" s="2"/>
      <c r="T202" s="2"/>
      <c r="U202" s="2" t="s">
        <v>80</v>
      </c>
      <c r="V202" s="2" t="s">
        <v>119</v>
      </c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 t="s">
        <v>1384</v>
      </c>
      <c r="AH202" s="2" t="s">
        <v>1385</v>
      </c>
      <c r="AI202" s="2" t="s">
        <v>1386</v>
      </c>
      <c r="AJ202" s="2" t="s">
        <v>1387</v>
      </c>
      <c r="AK202" s="2" t="s">
        <v>1388</v>
      </c>
      <c r="AL202" s="2" t="s">
        <v>1389</v>
      </c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3">
        <v>3</v>
      </c>
      <c r="AX202" s="3">
        <v>2</v>
      </c>
      <c r="AY202" s="4">
        <v>43802</v>
      </c>
      <c r="AZ202" s="10">
        <v>342404.30569299997</v>
      </c>
      <c r="BA202" s="10">
        <v>6293760.6558600003</v>
      </c>
      <c r="BB202" s="2" t="s">
        <v>1390</v>
      </c>
    </row>
    <row r="203" spans="1:54" s="3" customFormat="1" x14ac:dyDescent="0.3">
      <c r="A203" s="2" t="s">
        <v>54</v>
      </c>
      <c r="B203" s="2" t="s">
        <v>101</v>
      </c>
      <c r="C203" s="3">
        <v>508</v>
      </c>
      <c r="D203" s="3" t="s">
        <v>56</v>
      </c>
      <c r="F203" s="2" t="s">
        <v>1391</v>
      </c>
      <c r="G203" s="2" t="s">
        <v>1392</v>
      </c>
      <c r="H203" s="2"/>
      <c r="I203" s="2" t="s">
        <v>1393</v>
      </c>
      <c r="J203" s="2"/>
      <c r="K203" s="2" t="s">
        <v>262</v>
      </c>
      <c r="L203" s="2" t="s">
        <v>1394</v>
      </c>
      <c r="M203" s="3" t="s">
        <v>62</v>
      </c>
      <c r="N203" s="2">
        <v>3</v>
      </c>
      <c r="O203" s="2">
        <v>5</v>
      </c>
      <c r="P203" s="2">
        <v>7</v>
      </c>
      <c r="Q203" s="2"/>
      <c r="R203" s="2"/>
      <c r="S203" s="2"/>
      <c r="T203" s="2"/>
      <c r="U203" s="2" t="s">
        <v>80</v>
      </c>
      <c r="V203" s="2" t="s">
        <v>106</v>
      </c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 t="s">
        <v>1384</v>
      </c>
      <c r="AH203" s="2" t="s">
        <v>1395</v>
      </c>
      <c r="AI203" s="2" t="s">
        <v>144</v>
      </c>
      <c r="AJ203" s="2" t="s">
        <v>143</v>
      </c>
      <c r="AK203" s="2" t="s">
        <v>145</v>
      </c>
      <c r="AL203" s="2" t="s">
        <v>1396</v>
      </c>
      <c r="AM203" s="2" t="s">
        <v>1397</v>
      </c>
      <c r="AN203" s="2" t="s">
        <v>1388</v>
      </c>
      <c r="AO203" s="2" t="s">
        <v>1398</v>
      </c>
      <c r="AP203" s="2" t="s">
        <v>1155</v>
      </c>
      <c r="AQ203" s="2"/>
      <c r="AR203" s="2"/>
      <c r="AS203" s="2"/>
      <c r="AT203" s="2"/>
      <c r="AU203" s="2"/>
      <c r="AV203" s="2"/>
      <c r="AW203" s="3">
        <v>2</v>
      </c>
      <c r="AX203" s="3" t="s">
        <v>74</v>
      </c>
      <c r="AY203" s="4">
        <v>43812</v>
      </c>
      <c r="AZ203" s="10">
        <v>336847.28</v>
      </c>
      <c r="BA203" s="10">
        <v>6290732.7300000004</v>
      </c>
      <c r="BB203" s="2" t="s">
        <v>1399</v>
      </c>
    </row>
    <row r="204" spans="1:54" s="3" customFormat="1" x14ac:dyDescent="0.3">
      <c r="A204" s="2" t="s">
        <v>54</v>
      </c>
      <c r="B204" s="2" t="s">
        <v>101</v>
      </c>
      <c r="C204" s="3">
        <v>509</v>
      </c>
      <c r="D204" s="3" t="s">
        <v>56</v>
      </c>
      <c r="F204" s="2" t="s">
        <v>1400</v>
      </c>
      <c r="G204" s="2" t="s">
        <v>1401</v>
      </c>
      <c r="H204" s="2"/>
      <c r="I204" s="2" t="s">
        <v>1402</v>
      </c>
      <c r="J204" s="2"/>
      <c r="K204" s="2" t="s">
        <v>262</v>
      </c>
      <c r="L204" s="2" t="s">
        <v>1403</v>
      </c>
      <c r="M204" s="3" t="s">
        <v>62</v>
      </c>
      <c r="N204" s="2">
        <v>3</v>
      </c>
      <c r="O204" s="2">
        <v>5</v>
      </c>
      <c r="P204" s="2">
        <v>7</v>
      </c>
      <c r="Q204" s="2"/>
      <c r="R204" s="2"/>
      <c r="S204" s="2"/>
      <c r="T204" s="2"/>
      <c r="U204" s="2" t="s">
        <v>80</v>
      </c>
      <c r="V204" s="2" t="s">
        <v>106</v>
      </c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 t="s">
        <v>964</v>
      </c>
      <c r="AH204" s="2" t="s">
        <v>817</v>
      </c>
      <c r="AI204" s="2" t="s">
        <v>1404</v>
      </c>
      <c r="AJ204" s="2" t="s">
        <v>1405</v>
      </c>
      <c r="AK204" s="2" t="s">
        <v>966</v>
      </c>
      <c r="AL204" s="2" t="s">
        <v>1406</v>
      </c>
      <c r="AM204" s="2" t="s">
        <v>421</v>
      </c>
      <c r="AN204" s="2" t="s">
        <v>909</v>
      </c>
      <c r="AO204" s="2" t="s">
        <v>1407</v>
      </c>
      <c r="AP204" s="2" t="s">
        <v>1408</v>
      </c>
      <c r="AQ204" s="2"/>
      <c r="AR204" s="2"/>
      <c r="AS204" s="2"/>
      <c r="AT204" s="2"/>
      <c r="AU204" s="2"/>
      <c r="AV204" s="2"/>
      <c r="AW204" s="3">
        <v>2</v>
      </c>
      <c r="AX204" s="3" t="s">
        <v>74</v>
      </c>
      <c r="AY204" s="4">
        <v>43812</v>
      </c>
      <c r="AZ204" s="10">
        <v>337018.43</v>
      </c>
      <c r="BA204" s="10">
        <v>6290727.0999999996</v>
      </c>
      <c r="BB204" s="2" t="s">
        <v>88</v>
      </c>
    </row>
    <row r="205" spans="1:54" s="3" customFormat="1" x14ac:dyDescent="0.3">
      <c r="A205" s="2" t="s">
        <v>54</v>
      </c>
      <c r="B205" s="2" t="s">
        <v>101</v>
      </c>
      <c r="C205" s="3">
        <v>510</v>
      </c>
      <c r="D205" s="3" t="s">
        <v>56</v>
      </c>
      <c r="F205" s="2" t="s">
        <v>1409</v>
      </c>
      <c r="G205" s="2" t="s">
        <v>1410</v>
      </c>
      <c r="H205" s="2"/>
      <c r="I205" s="2" t="s">
        <v>1411</v>
      </c>
      <c r="J205" s="2"/>
      <c r="K205" s="2" t="s">
        <v>1412</v>
      </c>
      <c r="L205" s="2" t="s">
        <v>1413</v>
      </c>
      <c r="M205" s="3" t="s">
        <v>56</v>
      </c>
      <c r="N205" s="2">
        <v>3</v>
      </c>
      <c r="O205" s="2"/>
      <c r="P205" s="2"/>
      <c r="Q205" s="2"/>
      <c r="R205" s="2"/>
      <c r="S205" s="2"/>
      <c r="T205" s="2"/>
      <c r="U205" s="2"/>
      <c r="V205" s="2"/>
      <c r="W205" s="2" t="s">
        <v>187</v>
      </c>
      <c r="X205" s="2" t="s">
        <v>106</v>
      </c>
      <c r="Y205" s="2"/>
      <c r="Z205" s="2"/>
      <c r="AA205" s="2"/>
      <c r="AB205" s="2"/>
      <c r="AC205" s="2"/>
      <c r="AD205" s="2"/>
      <c r="AE205" s="2"/>
      <c r="AF205" s="2"/>
      <c r="AG205" s="2" t="s">
        <v>265</v>
      </c>
      <c r="AH205" s="2" t="s">
        <v>1414</v>
      </c>
      <c r="AI205" s="2" t="s">
        <v>1415</v>
      </c>
      <c r="AJ205" s="2" t="s">
        <v>245</v>
      </c>
      <c r="AK205" s="2" t="s">
        <v>247</v>
      </c>
      <c r="AL205" s="2" t="s">
        <v>1416</v>
      </c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3">
        <v>2</v>
      </c>
      <c r="AX205" s="3" t="s">
        <v>74</v>
      </c>
      <c r="AY205" s="4">
        <v>43812</v>
      </c>
      <c r="AZ205" s="10">
        <v>345312.39111199998</v>
      </c>
      <c r="BA205" s="10">
        <v>6294437.8423899999</v>
      </c>
      <c r="BB205" s="2" t="s">
        <v>88</v>
      </c>
    </row>
    <row r="206" spans="1:54" s="3" customFormat="1" x14ac:dyDescent="0.3">
      <c r="A206" s="2" t="s">
        <v>54</v>
      </c>
      <c r="B206" s="2" t="s">
        <v>101</v>
      </c>
      <c r="C206" s="3">
        <v>511</v>
      </c>
      <c r="D206" s="3" t="s">
        <v>62</v>
      </c>
      <c r="E206" s="3" t="s">
        <v>1417</v>
      </c>
      <c r="F206" s="2" t="s">
        <v>1418</v>
      </c>
      <c r="G206" s="2" t="s">
        <v>1419</v>
      </c>
      <c r="H206" s="2"/>
      <c r="I206" s="2" t="s">
        <v>1420</v>
      </c>
      <c r="J206" s="2"/>
      <c r="K206" s="2" t="s">
        <v>262</v>
      </c>
      <c r="L206" s="2" t="s">
        <v>1421</v>
      </c>
      <c r="M206" s="3" t="s">
        <v>56</v>
      </c>
      <c r="N206" s="2">
        <v>3</v>
      </c>
      <c r="O206" s="2"/>
      <c r="P206" s="2"/>
      <c r="Q206" s="2"/>
      <c r="R206" s="2"/>
      <c r="S206" s="2"/>
      <c r="T206" s="2"/>
      <c r="U206" s="2"/>
      <c r="V206" s="2"/>
      <c r="W206" s="2" t="s">
        <v>187</v>
      </c>
      <c r="X206" s="2" t="s">
        <v>119</v>
      </c>
      <c r="Y206" s="2"/>
      <c r="Z206" s="2"/>
      <c r="AA206" s="2"/>
      <c r="AB206" s="2"/>
      <c r="AC206" s="2"/>
      <c r="AD206" s="2"/>
      <c r="AE206" s="2"/>
      <c r="AF206" s="2"/>
      <c r="AG206" s="2" t="s">
        <v>1422</v>
      </c>
      <c r="AH206" s="2" t="s">
        <v>205</v>
      </c>
      <c r="AI206" s="2" t="s">
        <v>227</v>
      </c>
      <c r="AJ206" s="2" t="s">
        <v>1423</v>
      </c>
      <c r="AK206" s="2" t="s">
        <v>1424</v>
      </c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3">
        <v>2</v>
      </c>
      <c r="AX206" s="3" t="s">
        <v>74</v>
      </c>
      <c r="AY206" s="4">
        <v>43812</v>
      </c>
      <c r="AZ206" s="10">
        <f>_xlfn.XLOOKUP(F206,[1]Sheet1!$F:$F,[1]Sheet1!$BR:$BR)</f>
        <v>337167.05</v>
      </c>
      <c r="BA206" s="10">
        <f>_xlfn.XLOOKUP(F206,[1]Sheet1!$F:$F,[1]Sheet1!$BS:$BS)</f>
        <v>6293065.3600000003</v>
      </c>
      <c r="BB206" s="2" t="s">
        <v>1425</v>
      </c>
    </row>
    <row r="207" spans="1:54" s="3" customFormat="1" x14ac:dyDescent="0.3">
      <c r="A207" s="2" t="s">
        <v>54</v>
      </c>
      <c r="B207" s="2" t="s">
        <v>101</v>
      </c>
      <c r="C207" s="3">
        <v>512</v>
      </c>
      <c r="D207" s="3" t="s">
        <v>56</v>
      </c>
      <c r="F207" s="2" t="s">
        <v>1426</v>
      </c>
      <c r="G207" s="2" t="s">
        <v>1427</v>
      </c>
      <c r="H207" s="2"/>
      <c r="I207" s="2" t="s">
        <v>1428</v>
      </c>
      <c r="J207" s="2"/>
      <c r="K207" s="2" t="s">
        <v>116</v>
      </c>
      <c r="L207" s="2" t="s">
        <v>1429</v>
      </c>
      <c r="M207" s="3" t="s">
        <v>62</v>
      </c>
      <c r="N207" s="2">
        <v>5</v>
      </c>
      <c r="O207" s="2">
        <v>13</v>
      </c>
      <c r="P207" s="2">
        <v>3</v>
      </c>
      <c r="Q207" s="2">
        <v>7</v>
      </c>
      <c r="R207" s="2"/>
      <c r="S207" s="2"/>
      <c r="T207" s="2"/>
      <c r="U207" s="2" t="s">
        <v>80</v>
      </c>
      <c r="V207" s="2" t="s">
        <v>119</v>
      </c>
      <c r="W207" s="2"/>
      <c r="X207" s="2"/>
      <c r="Y207" s="2" t="s">
        <v>80</v>
      </c>
      <c r="Z207" s="2" t="s">
        <v>119</v>
      </c>
      <c r="AA207" s="2"/>
      <c r="AB207" s="2"/>
      <c r="AC207" s="2"/>
      <c r="AD207" s="2"/>
      <c r="AE207" s="2"/>
      <c r="AF207" s="2"/>
      <c r="AG207" s="2" t="s">
        <v>227</v>
      </c>
      <c r="AH207" s="2" t="s">
        <v>143</v>
      </c>
      <c r="AI207" s="2" t="s">
        <v>146</v>
      </c>
      <c r="AJ207" s="2" t="s">
        <v>555</v>
      </c>
      <c r="AK207" s="2" t="s">
        <v>1377</v>
      </c>
      <c r="AL207" s="2" t="s">
        <v>1430</v>
      </c>
      <c r="AM207" s="2" t="s">
        <v>723</v>
      </c>
      <c r="AN207" s="2" t="s">
        <v>226</v>
      </c>
      <c r="AO207" s="2" t="s">
        <v>1431</v>
      </c>
      <c r="AP207" s="2" t="s">
        <v>560</v>
      </c>
      <c r="AQ207" s="2"/>
      <c r="AR207" s="2"/>
      <c r="AS207" s="2"/>
      <c r="AT207" s="2"/>
      <c r="AU207" s="2"/>
      <c r="AV207" s="2"/>
      <c r="AW207" s="3">
        <v>3</v>
      </c>
      <c r="AX207" s="3" t="s">
        <v>74</v>
      </c>
      <c r="AY207" s="4">
        <v>43829</v>
      </c>
      <c r="AZ207" s="10">
        <v>344099.93229999999</v>
      </c>
      <c r="BA207" s="10">
        <v>6297543.5285</v>
      </c>
      <c r="BB207" s="2" t="s">
        <v>88</v>
      </c>
    </row>
    <row r="208" spans="1:54" s="3" customFormat="1" x14ac:dyDescent="0.3">
      <c r="A208" s="2" t="s">
        <v>54</v>
      </c>
      <c r="B208" s="2" t="s">
        <v>101</v>
      </c>
      <c r="C208" s="3">
        <v>517</v>
      </c>
      <c r="D208" s="3" t="s">
        <v>56</v>
      </c>
      <c r="F208" s="2" t="s">
        <v>1432</v>
      </c>
      <c r="G208" s="2" t="s">
        <v>1433</v>
      </c>
      <c r="H208" s="2"/>
      <c r="I208" s="2" t="s">
        <v>1434</v>
      </c>
      <c r="J208" s="2"/>
      <c r="K208" s="2" t="s">
        <v>700</v>
      </c>
      <c r="L208" s="2" t="s">
        <v>1435</v>
      </c>
      <c r="M208" s="3" t="s">
        <v>62</v>
      </c>
      <c r="N208" s="2">
        <v>5</v>
      </c>
      <c r="O208" s="2">
        <v>13</v>
      </c>
      <c r="P208" s="2"/>
      <c r="Q208" s="2"/>
      <c r="R208" s="2"/>
      <c r="S208" s="2"/>
      <c r="T208" s="2"/>
      <c r="U208" s="2"/>
      <c r="V208" s="2"/>
      <c r="W208" s="2" t="s">
        <v>118</v>
      </c>
      <c r="X208" s="2" t="s">
        <v>119</v>
      </c>
      <c r="Y208" s="2" t="s">
        <v>120</v>
      </c>
      <c r="Z208" s="2" t="s">
        <v>121</v>
      </c>
      <c r="AA208" s="2"/>
      <c r="AB208" s="2"/>
      <c r="AC208" s="2"/>
      <c r="AD208" s="2"/>
      <c r="AE208" s="2"/>
      <c r="AF208" s="2"/>
      <c r="AG208" s="2" t="s">
        <v>1436</v>
      </c>
      <c r="AH208" s="2" t="s">
        <v>762</v>
      </c>
      <c r="AI208" s="2" t="s">
        <v>651</v>
      </c>
      <c r="AJ208" s="2" t="s">
        <v>1437</v>
      </c>
      <c r="AK208" s="2" t="s">
        <v>652</v>
      </c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3">
        <v>2</v>
      </c>
      <c r="AX208" s="3" t="s">
        <v>74</v>
      </c>
      <c r="AY208" s="4">
        <v>44012</v>
      </c>
      <c r="AZ208" s="10">
        <v>338154.44640000002</v>
      </c>
      <c r="BA208" s="10">
        <v>6298072.2799000004</v>
      </c>
      <c r="BB208" s="2" t="s">
        <v>1438</v>
      </c>
    </row>
    <row r="209" spans="1:54" s="3" customFormat="1" x14ac:dyDescent="0.3">
      <c r="A209" s="2" t="s">
        <v>54</v>
      </c>
      <c r="B209" s="2" t="s">
        <v>101</v>
      </c>
      <c r="C209" s="3">
        <v>518</v>
      </c>
      <c r="D209" s="3" t="s">
        <v>56</v>
      </c>
      <c r="F209" s="2" t="s">
        <v>1439</v>
      </c>
      <c r="G209" s="2" t="s">
        <v>1440</v>
      </c>
      <c r="H209" s="2"/>
      <c r="I209" s="2" t="s">
        <v>1441</v>
      </c>
      <c r="J209" s="2"/>
      <c r="K209" s="2" t="s">
        <v>137</v>
      </c>
      <c r="L209" s="2" t="s">
        <v>1442</v>
      </c>
      <c r="M209" s="3" t="s">
        <v>62</v>
      </c>
      <c r="N209" s="2">
        <v>5</v>
      </c>
      <c r="O209" s="2">
        <v>13</v>
      </c>
      <c r="P209" s="2"/>
      <c r="Q209" s="2"/>
      <c r="R209" s="2"/>
      <c r="S209" s="2"/>
      <c r="T209" s="2"/>
      <c r="U209" s="2"/>
      <c r="V209" s="2"/>
      <c r="W209" s="2" t="s">
        <v>118</v>
      </c>
      <c r="X209" s="2" t="s">
        <v>119</v>
      </c>
      <c r="Y209" s="2" t="s">
        <v>120</v>
      </c>
      <c r="Z209" s="2" t="s">
        <v>121</v>
      </c>
      <c r="AA209" s="2"/>
      <c r="AB209" s="2"/>
      <c r="AC209" s="2"/>
      <c r="AD209" s="2"/>
      <c r="AE209" s="2"/>
      <c r="AF209" s="2"/>
      <c r="AG209" s="2" t="s">
        <v>165</v>
      </c>
      <c r="AH209" s="2" t="s">
        <v>1436</v>
      </c>
      <c r="AI209" s="2" t="s">
        <v>1443</v>
      </c>
      <c r="AJ209" s="2" t="s">
        <v>762</v>
      </c>
      <c r="AK209" s="2" t="s">
        <v>651</v>
      </c>
      <c r="AL209" s="2" t="s">
        <v>1437</v>
      </c>
      <c r="AM209" s="2" t="s">
        <v>652</v>
      </c>
      <c r="AN209" s="2"/>
      <c r="AO209" s="2"/>
      <c r="AP209" s="2"/>
      <c r="AQ209" s="2"/>
      <c r="AR209" s="2"/>
      <c r="AS209" s="2"/>
      <c r="AT209" s="2"/>
      <c r="AU209" s="2"/>
      <c r="AV209" s="2"/>
      <c r="AW209" s="3">
        <v>2</v>
      </c>
      <c r="AX209" s="3">
        <v>3</v>
      </c>
      <c r="AY209" s="4">
        <v>44012</v>
      </c>
      <c r="AZ209" s="10">
        <v>339764.437322026</v>
      </c>
      <c r="BA209" s="10">
        <v>6298136.2299788799</v>
      </c>
      <c r="BB209" s="2" t="s">
        <v>333</v>
      </c>
    </row>
    <row r="210" spans="1:54" s="3" customFormat="1" x14ac:dyDescent="0.3">
      <c r="A210" s="2" t="s">
        <v>54</v>
      </c>
      <c r="B210" s="2" t="s">
        <v>101</v>
      </c>
      <c r="C210" s="3">
        <v>519</v>
      </c>
      <c r="D210" s="3" t="s">
        <v>56</v>
      </c>
      <c r="F210" s="2" t="s">
        <v>1444</v>
      </c>
      <c r="G210" s="2" t="s">
        <v>1445</v>
      </c>
      <c r="H210" s="2"/>
      <c r="I210" s="2" t="s">
        <v>1446</v>
      </c>
      <c r="J210" s="2"/>
      <c r="K210" s="2" t="s">
        <v>116</v>
      </c>
      <c r="L210" s="2" t="s">
        <v>1447</v>
      </c>
      <c r="M210" s="3" t="s">
        <v>62</v>
      </c>
      <c r="N210" s="2">
        <v>5</v>
      </c>
      <c r="O210" s="2">
        <v>13</v>
      </c>
      <c r="P210" s="2"/>
      <c r="Q210" s="2"/>
      <c r="R210" s="2"/>
      <c r="S210" s="2"/>
      <c r="T210" s="2"/>
      <c r="U210" s="2" t="s">
        <v>80</v>
      </c>
      <c r="V210" s="2" t="s">
        <v>188</v>
      </c>
      <c r="W210" s="2"/>
      <c r="X210" s="2"/>
      <c r="Y210" s="2" t="s">
        <v>80</v>
      </c>
      <c r="Z210" s="2" t="s">
        <v>188</v>
      </c>
      <c r="AA210" s="2"/>
      <c r="AB210" s="2"/>
      <c r="AC210" s="2"/>
      <c r="AD210" s="2"/>
      <c r="AE210" s="2"/>
      <c r="AF210" s="2"/>
      <c r="AG210" s="2" t="s">
        <v>602</v>
      </c>
      <c r="AH210" s="2" t="s">
        <v>1448</v>
      </c>
      <c r="AI210" s="2" t="s">
        <v>70</v>
      </c>
      <c r="AJ210" s="2" t="s">
        <v>622</v>
      </c>
      <c r="AK210" s="2" t="s">
        <v>604</v>
      </c>
      <c r="AL210" s="2" t="s">
        <v>621</v>
      </c>
      <c r="AM210" s="2" t="s">
        <v>1074</v>
      </c>
      <c r="AN210" s="2" t="s">
        <v>1075</v>
      </c>
      <c r="AO210" s="2" t="s">
        <v>73</v>
      </c>
      <c r="AP210" s="2" t="s">
        <v>580</v>
      </c>
      <c r="AQ210" s="2"/>
      <c r="AR210" s="2"/>
      <c r="AS210" s="2"/>
      <c r="AT210" s="2"/>
      <c r="AU210" s="2"/>
      <c r="AV210" s="2"/>
      <c r="AW210" s="3">
        <v>2</v>
      </c>
      <c r="AX210" s="3" t="s">
        <v>74</v>
      </c>
      <c r="AY210" s="4">
        <v>44035</v>
      </c>
      <c r="AZ210" s="10">
        <v>344122.80709999998</v>
      </c>
      <c r="BA210" s="10">
        <v>6297496.8373999996</v>
      </c>
      <c r="BB210" s="2" t="s">
        <v>88</v>
      </c>
    </row>
    <row r="211" spans="1:54" s="3" customFormat="1" x14ac:dyDescent="0.3">
      <c r="A211" s="2" t="s">
        <v>54</v>
      </c>
      <c r="B211" s="2" t="s">
        <v>101</v>
      </c>
      <c r="C211" s="3">
        <v>520</v>
      </c>
      <c r="D211" s="3" t="s">
        <v>56</v>
      </c>
      <c r="F211" s="2" t="s">
        <v>1449</v>
      </c>
      <c r="G211" s="2" t="s">
        <v>1450</v>
      </c>
      <c r="H211" s="2"/>
      <c r="I211" s="2" t="s">
        <v>1451</v>
      </c>
      <c r="J211" s="2"/>
      <c r="K211" s="2" t="s">
        <v>116</v>
      </c>
      <c r="L211" s="2" t="s">
        <v>1452</v>
      </c>
      <c r="M211" s="3" t="s">
        <v>62</v>
      </c>
      <c r="N211" s="2">
        <v>5</v>
      </c>
      <c r="O211" s="2">
        <v>2</v>
      </c>
      <c r="P211" s="2">
        <v>3</v>
      </c>
      <c r="Q211" s="2">
        <v>8</v>
      </c>
      <c r="R211" s="2">
        <v>13</v>
      </c>
      <c r="S211" s="2"/>
      <c r="T211" s="2"/>
      <c r="U211" s="2" t="s">
        <v>80</v>
      </c>
      <c r="V211" s="2" t="s">
        <v>1453</v>
      </c>
      <c r="W211" s="2"/>
      <c r="X211" s="2"/>
      <c r="Y211" s="2" t="s">
        <v>80</v>
      </c>
      <c r="Z211" s="2" t="s">
        <v>188</v>
      </c>
      <c r="AA211" s="2"/>
      <c r="AB211" s="2"/>
      <c r="AC211" s="2"/>
      <c r="AD211" s="2"/>
      <c r="AE211" s="2"/>
      <c r="AF211" s="2"/>
      <c r="AG211" s="2" t="s">
        <v>1012</v>
      </c>
      <c r="AH211" s="2" t="s">
        <v>838</v>
      </c>
      <c r="AI211" s="2" t="s">
        <v>554</v>
      </c>
      <c r="AJ211" s="2" t="s">
        <v>238</v>
      </c>
      <c r="AK211" s="2" t="s">
        <v>556</v>
      </c>
      <c r="AL211" s="2" t="s">
        <v>418</v>
      </c>
      <c r="AM211" s="2" t="s">
        <v>646</v>
      </c>
      <c r="AN211" s="2" t="s">
        <v>1454</v>
      </c>
      <c r="AO211" s="2" t="s">
        <v>647</v>
      </c>
      <c r="AP211" s="2" t="s">
        <v>1455</v>
      </c>
      <c r="AQ211" s="2" t="s">
        <v>1456</v>
      </c>
      <c r="AR211" s="2" t="s">
        <v>762</v>
      </c>
      <c r="AS211" s="2" t="s">
        <v>811</v>
      </c>
      <c r="AT211" s="2"/>
      <c r="AU211" s="2"/>
      <c r="AV211" s="2"/>
      <c r="AW211" s="3">
        <v>2</v>
      </c>
      <c r="AX211" s="3" t="s">
        <v>74</v>
      </c>
      <c r="AY211" s="4">
        <v>44048</v>
      </c>
      <c r="AZ211" s="10">
        <v>344000.68489999999</v>
      </c>
      <c r="BA211" s="10">
        <v>6297510.9484999999</v>
      </c>
      <c r="BB211" s="2" t="s">
        <v>1457</v>
      </c>
    </row>
    <row r="212" spans="1:54" s="3" customFormat="1" x14ac:dyDescent="0.3">
      <c r="A212" s="2" t="s">
        <v>54</v>
      </c>
      <c r="B212" s="2" t="s">
        <v>101</v>
      </c>
      <c r="C212" s="3">
        <v>521</v>
      </c>
      <c r="D212" s="3" t="s">
        <v>56</v>
      </c>
      <c r="F212" s="2" t="s">
        <v>1458</v>
      </c>
      <c r="G212" s="2" t="s">
        <v>1459</v>
      </c>
      <c r="H212" s="2"/>
      <c r="I212" s="2" t="s">
        <v>1460</v>
      </c>
      <c r="J212" s="2"/>
      <c r="K212" s="2" t="s">
        <v>1461</v>
      </c>
      <c r="L212" s="2" t="s">
        <v>1462</v>
      </c>
      <c r="M212" s="3" t="s">
        <v>56</v>
      </c>
      <c r="N212" s="2">
        <v>5</v>
      </c>
      <c r="O212" s="2"/>
      <c r="P212" s="2"/>
      <c r="Q212" s="2"/>
      <c r="R212" s="2"/>
      <c r="S212" s="2"/>
      <c r="T212" s="2"/>
      <c r="U212" s="2" t="s">
        <v>80</v>
      </c>
      <c r="V212" s="2" t="s">
        <v>188</v>
      </c>
      <c r="W212" s="2"/>
      <c r="X212" s="2"/>
      <c r="Y212" s="2" t="s">
        <v>80</v>
      </c>
      <c r="Z212" s="2" t="s">
        <v>188</v>
      </c>
      <c r="AA212" s="2"/>
      <c r="AB212" s="2"/>
      <c r="AC212" s="2"/>
      <c r="AD212" s="2"/>
      <c r="AE212" s="2"/>
      <c r="AF212" s="2"/>
      <c r="AG212" s="2" t="s">
        <v>1463</v>
      </c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3">
        <v>3</v>
      </c>
      <c r="AX212" s="3" t="s">
        <v>74</v>
      </c>
      <c r="AY212" s="4">
        <v>44054</v>
      </c>
      <c r="AZ212" s="10">
        <v>343036.38990000001</v>
      </c>
      <c r="BA212" s="10">
        <v>6299515.1107000001</v>
      </c>
      <c r="BB212" s="2" t="s">
        <v>1438</v>
      </c>
    </row>
    <row r="213" spans="1:54" s="3" customFormat="1" x14ac:dyDescent="0.3">
      <c r="A213" s="2" t="s">
        <v>54</v>
      </c>
      <c r="B213" s="2" t="s">
        <v>101</v>
      </c>
      <c r="C213" s="3">
        <v>522</v>
      </c>
      <c r="D213" s="3" t="s">
        <v>56</v>
      </c>
      <c r="F213" s="2" t="s">
        <v>1464</v>
      </c>
      <c r="G213" s="2" t="s">
        <v>1465</v>
      </c>
      <c r="H213" s="2"/>
      <c r="I213" s="2" t="s">
        <v>1466</v>
      </c>
      <c r="J213" s="2"/>
      <c r="K213" s="2" t="s">
        <v>137</v>
      </c>
      <c r="L213" s="2" t="s">
        <v>1467</v>
      </c>
      <c r="M213" s="3" t="s">
        <v>56</v>
      </c>
      <c r="N213" s="2">
        <v>5</v>
      </c>
      <c r="O213" s="2"/>
      <c r="P213" s="2"/>
      <c r="Q213" s="2"/>
      <c r="R213" s="2"/>
      <c r="S213" s="2"/>
      <c r="T213" s="2"/>
      <c r="U213" s="2"/>
      <c r="V213" s="2"/>
      <c r="W213" s="2" t="s">
        <v>118</v>
      </c>
      <c r="X213" s="2" t="s">
        <v>119</v>
      </c>
      <c r="Y213" s="2" t="s">
        <v>120</v>
      </c>
      <c r="Z213" s="2" t="s">
        <v>121</v>
      </c>
      <c r="AA213" s="2"/>
      <c r="AB213" s="2"/>
      <c r="AC213" s="2"/>
      <c r="AD213" s="2"/>
      <c r="AE213" s="2"/>
      <c r="AF213" s="2"/>
      <c r="AG213" s="2" t="s">
        <v>1468</v>
      </c>
      <c r="AH213" s="2" t="s">
        <v>1469</v>
      </c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3">
        <v>2</v>
      </c>
      <c r="AX213" s="3" t="s">
        <v>74</v>
      </c>
      <c r="AY213" s="4">
        <v>44054</v>
      </c>
      <c r="AZ213" s="10">
        <v>339895.54849999998</v>
      </c>
      <c r="BA213" s="10">
        <v>6297981.7231999999</v>
      </c>
      <c r="BB213" s="2" t="s">
        <v>1470</v>
      </c>
    </row>
    <row r="214" spans="1:54" s="3" customFormat="1" x14ac:dyDescent="0.3">
      <c r="A214" s="2" t="s">
        <v>54</v>
      </c>
      <c r="B214" s="2" t="s">
        <v>101</v>
      </c>
      <c r="C214" s="3">
        <v>523</v>
      </c>
      <c r="D214" s="3" t="s">
        <v>56</v>
      </c>
      <c r="F214" s="2" t="s">
        <v>1471</v>
      </c>
      <c r="G214" s="2" t="s">
        <v>1472</v>
      </c>
      <c r="H214" s="2"/>
      <c r="I214" s="2" t="s">
        <v>1473</v>
      </c>
      <c r="J214" s="2"/>
      <c r="K214" s="2" t="s">
        <v>137</v>
      </c>
      <c r="L214" s="2" t="s">
        <v>1474</v>
      </c>
      <c r="M214" s="3" t="s">
        <v>56</v>
      </c>
      <c r="N214" s="2">
        <v>5</v>
      </c>
      <c r="O214" s="2"/>
      <c r="P214" s="2"/>
      <c r="Q214" s="2"/>
      <c r="R214" s="2"/>
      <c r="S214" s="2"/>
      <c r="T214" s="2"/>
      <c r="U214" s="2"/>
      <c r="V214" s="2"/>
      <c r="W214" s="2" t="s">
        <v>118</v>
      </c>
      <c r="X214" s="2" t="s">
        <v>119</v>
      </c>
      <c r="Y214" s="2" t="s">
        <v>120</v>
      </c>
      <c r="Z214" s="2" t="s">
        <v>121</v>
      </c>
      <c r="AA214" s="2"/>
      <c r="AB214" s="2"/>
      <c r="AC214" s="2"/>
      <c r="AD214" s="2"/>
      <c r="AE214" s="2"/>
      <c r="AF214" s="2"/>
      <c r="AG214" s="2" t="s">
        <v>1431</v>
      </c>
      <c r="AH214" s="2" t="s">
        <v>1475</v>
      </c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3">
        <v>2</v>
      </c>
      <c r="AX214" s="3" t="s">
        <v>74</v>
      </c>
      <c r="AY214" s="4">
        <v>44054</v>
      </c>
      <c r="AZ214" s="10">
        <v>339866.56</v>
      </c>
      <c r="BA214" s="10">
        <v>6298148.6184999999</v>
      </c>
      <c r="BB214" s="2" t="s">
        <v>1470</v>
      </c>
    </row>
    <row r="215" spans="1:54" s="3" customFormat="1" x14ac:dyDescent="0.3">
      <c r="A215" s="2" t="s">
        <v>54</v>
      </c>
      <c r="B215" s="2" t="s">
        <v>101</v>
      </c>
      <c r="C215" s="3">
        <v>526</v>
      </c>
      <c r="D215" s="3" t="s">
        <v>56</v>
      </c>
      <c r="F215" s="2" t="s">
        <v>1476</v>
      </c>
      <c r="G215" s="2" t="s">
        <v>1477</v>
      </c>
      <c r="H215" s="2"/>
      <c r="I215" s="2" t="s">
        <v>1478</v>
      </c>
      <c r="J215" s="2"/>
      <c r="K215" s="2" t="s">
        <v>1161</v>
      </c>
      <c r="L215" s="2" t="s">
        <v>1479</v>
      </c>
      <c r="M215" s="3" t="s">
        <v>62</v>
      </c>
      <c r="N215" s="2">
        <v>2</v>
      </c>
      <c r="O215" s="2">
        <v>3</v>
      </c>
      <c r="P215" s="2">
        <v>8</v>
      </c>
      <c r="Q215" s="2">
        <v>10</v>
      </c>
      <c r="R215" s="2">
        <v>11</v>
      </c>
      <c r="S215" s="2"/>
      <c r="T215" s="2"/>
      <c r="U215" s="2" t="s">
        <v>94</v>
      </c>
      <c r="V215" s="2" t="s">
        <v>119</v>
      </c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 t="s">
        <v>769</v>
      </c>
      <c r="AH215" s="2" t="s">
        <v>682</v>
      </c>
      <c r="AI215" s="2" t="s">
        <v>684</v>
      </c>
      <c r="AJ215" s="2" t="s">
        <v>427</v>
      </c>
      <c r="AK215" s="2" t="s">
        <v>412</v>
      </c>
      <c r="AL215" s="2" t="s">
        <v>523</v>
      </c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3">
        <v>3</v>
      </c>
      <c r="AX215" s="3" t="s">
        <v>74</v>
      </c>
      <c r="AY215" s="4">
        <v>44193</v>
      </c>
      <c r="AZ215" s="10">
        <v>345570.22925875452</v>
      </c>
      <c r="BA215" s="10">
        <v>6302308.8817815771</v>
      </c>
      <c r="BB215" s="2" t="s">
        <v>1470</v>
      </c>
    </row>
    <row r="216" spans="1:54" s="3" customFormat="1" x14ac:dyDescent="0.3">
      <c r="A216" s="2" t="s">
        <v>54</v>
      </c>
      <c r="B216" s="2" t="s">
        <v>101</v>
      </c>
      <c r="C216" s="3">
        <v>527</v>
      </c>
      <c r="D216" s="3" t="s">
        <v>56</v>
      </c>
      <c r="F216" s="2" t="s">
        <v>1480</v>
      </c>
      <c r="G216" s="2" t="s">
        <v>1481</v>
      </c>
      <c r="H216" s="2"/>
      <c r="I216" s="2" t="s">
        <v>1482</v>
      </c>
      <c r="J216" s="2"/>
      <c r="K216" s="2" t="s">
        <v>1161</v>
      </c>
      <c r="L216" s="2" t="s">
        <v>1483</v>
      </c>
      <c r="M216" s="3" t="s">
        <v>62</v>
      </c>
      <c r="N216" s="2">
        <v>2</v>
      </c>
      <c r="O216" s="2">
        <v>3</v>
      </c>
      <c r="P216" s="2">
        <v>8</v>
      </c>
      <c r="Q216" s="2">
        <v>9</v>
      </c>
      <c r="R216" s="2">
        <v>10</v>
      </c>
      <c r="S216" s="2">
        <v>11</v>
      </c>
      <c r="T216" s="2"/>
      <c r="U216" s="2" t="s">
        <v>94</v>
      </c>
      <c r="V216" s="2" t="s">
        <v>119</v>
      </c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 t="s">
        <v>769</v>
      </c>
      <c r="AH216" s="2" t="s">
        <v>412</v>
      </c>
      <c r="AI216" s="2" t="s">
        <v>682</v>
      </c>
      <c r="AJ216" s="2" t="s">
        <v>520</v>
      </c>
      <c r="AK216" s="2" t="s">
        <v>1082</v>
      </c>
      <c r="AL216" s="2" t="s">
        <v>427</v>
      </c>
      <c r="AM216" s="2" t="s">
        <v>522</v>
      </c>
      <c r="AN216" s="2" t="s">
        <v>523</v>
      </c>
      <c r="AO216" s="2"/>
      <c r="AP216" s="2"/>
      <c r="AQ216" s="2"/>
      <c r="AR216" s="2"/>
      <c r="AS216" s="2"/>
      <c r="AT216" s="2"/>
      <c r="AU216" s="2"/>
      <c r="AV216" s="2"/>
      <c r="AW216" s="3">
        <v>3</v>
      </c>
      <c r="AX216" s="3" t="s">
        <v>74</v>
      </c>
      <c r="AY216" s="4">
        <v>44193</v>
      </c>
      <c r="AZ216" s="10">
        <v>346178.31759718072</v>
      </c>
      <c r="BA216" s="10">
        <v>6300283.4880913636</v>
      </c>
      <c r="BB216" s="2" t="s">
        <v>1470</v>
      </c>
    </row>
    <row r="217" spans="1:54" s="3" customFormat="1" x14ac:dyDescent="0.3">
      <c r="A217" s="2" t="s">
        <v>54</v>
      </c>
      <c r="B217" s="2" t="s">
        <v>101</v>
      </c>
      <c r="C217" s="3">
        <v>528</v>
      </c>
      <c r="D217" s="3" t="s">
        <v>56</v>
      </c>
      <c r="F217" s="2" t="s">
        <v>1484</v>
      </c>
      <c r="G217" s="2" t="s">
        <v>1485</v>
      </c>
      <c r="H217" s="2"/>
      <c r="I217" s="2" t="s">
        <v>1486</v>
      </c>
      <c r="J217" s="2"/>
      <c r="K217" s="2" t="s">
        <v>1161</v>
      </c>
      <c r="L217" s="2" t="s">
        <v>1487</v>
      </c>
      <c r="M217" s="3" t="s">
        <v>62</v>
      </c>
      <c r="N217" s="2">
        <v>2</v>
      </c>
      <c r="O217" s="2">
        <v>3</v>
      </c>
      <c r="P217" s="2">
        <v>8</v>
      </c>
      <c r="Q217" s="2">
        <v>9</v>
      </c>
      <c r="R217" s="2">
        <v>10</v>
      </c>
      <c r="S217" s="2">
        <v>11</v>
      </c>
      <c r="T217" s="2"/>
      <c r="U217" s="2" t="s">
        <v>94</v>
      </c>
      <c r="V217" s="2" t="s">
        <v>119</v>
      </c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 t="s">
        <v>769</v>
      </c>
      <c r="AH217" s="2" t="s">
        <v>412</v>
      </c>
      <c r="AI217" s="2" t="s">
        <v>682</v>
      </c>
      <c r="AJ217" s="2" t="s">
        <v>520</v>
      </c>
      <c r="AK217" s="2" t="s">
        <v>1082</v>
      </c>
      <c r="AL217" s="2" t="s">
        <v>427</v>
      </c>
      <c r="AM217" s="2" t="s">
        <v>522</v>
      </c>
      <c r="AN217" s="2" t="s">
        <v>523</v>
      </c>
      <c r="AO217" s="2"/>
      <c r="AP217" s="2"/>
      <c r="AQ217" s="2"/>
      <c r="AR217" s="2"/>
      <c r="AS217" s="2"/>
      <c r="AT217" s="2"/>
      <c r="AU217" s="2"/>
      <c r="AV217" s="2"/>
      <c r="AW217" s="3">
        <v>3</v>
      </c>
      <c r="AX217" s="3">
        <v>4</v>
      </c>
      <c r="AY217" s="4">
        <v>44193</v>
      </c>
      <c r="AZ217" s="10">
        <v>346068.20779880951</v>
      </c>
      <c r="BA217" s="10">
        <v>6300822.2642475627</v>
      </c>
      <c r="BB217" s="2" t="s">
        <v>88</v>
      </c>
    </row>
    <row r="218" spans="1:54" s="3" customFormat="1" x14ac:dyDescent="0.3">
      <c r="A218" s="2" t="s">
        <v>54</v>
      </c>
      <c r="B218" s="2" t="s">
        <v>101</v>
      </c>
      <c r="C218" s="3">
        <v>529</v>
      </c>
      <c r="D218" s="3" t="s">
        <v>56</v>
      </c>
      <c r="F218" s="2" t="s">
        <v>1488</v>
      </c>
      <c r="G218" s="2" t="s">
        <v>1489</v>
      </c>
      <c r="H218" s="2"/>
      <c r="I218" s="2" t="s">
        <v>1490</v>
      </c>
      <c r="J218" s="2"/>
      <c r="K218" s="2" t="s">
        <v>584</v>
      </c>
      <c r="L218" s="2" t="s">
        <v>1491</v>
      </c>
      <c r="M218" s="3" t="s">
        <v>62</v>
      </c>
      <c r="N218" s="2">
        <v>2</v>
      </c>
      <c r="O218" s="2">
        <v>3</v>
      </c>
      <c r="P218" s="2"/>
      <c r="Q218" s="2"/>
      <c r="R218" s="2"/>
      <c r="S218" s="2"/>
      <c r="T218" s="2"/>
      <c r="U218" s="2" t="s">
        <v>94</v>
      </c>
      <c r="V218" s="2" t="s">
        <v>120</v>
      </c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 t="s">
        <v>769</v>
      </c>
      <c r="AH218" s="2" t="s">
        <v>523</v>
      </c>
      <c r="AI218" s="2" t="s">
        <v>412</v>
      </c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3">
        <v>2</v>
      </c>
      <c r="AX218" s="3" t="s">
        <v>74</v>
      </c>
      <c r="AY218" s="4">
        <v>44193</v>
      </c>
      <c r="AZ218" s="10">
        <v>344694.71580000001</v>
      </c>
      <c r="BA218" s="10">
        <v>6303376.8755000001</v>
      </c>
      <c r="BB218" s="2" t="s">
        <v>1425</v>
      </c>
    </row>
    <row r="219" spans="1:54" s="3" customFormat="1" x14ac:dyDescent="0.3">
      <c r="A219" s="2" t="s">
        <v>54</v>
      </c>
      <c r="B219" s="2" t="s">
        <v>101</v>
      </c>
      <c r="C219" s="3">
        <v>530</v>
      </c>
      <c r="D219" s="3" t="s">
        <v>56</v>
      </c>
      <c r="F219" s="2" t="s">
        <v>1492</v>
      </c>
      <c r="G219" s="2" t="s">
        <v>1493</v>
      </c>
      <c r="H219" s="2"/>
      <c r="I219" s="2" t="s">
        <v>1494</v>
      </c>
      <c r="J219" s="2"/>
      <c r="K219" s="2" t="s">
        <v>584</v>
      </c>
      <c r="L219" s="2" t="s">
        <v>1495</v>
      </c>
      <c r="M219" s="3" t="s">
        <v>62</v>
      </c>
      <c r="N219" s="2">
        <v>2</v>
      </c>
      <c r="O219" s="2">
        <v>3</v>
      </c>
      <c r="P219" s="2">
        <v>11</v>
      </c>
      <c r="Q219" s="2"/>
      <c r="R219" s="2"/>
      <c r="S219" s="2"/>
      <c r="T219" s="2"/>
      <c r="U219" s="2"/>
      <c r="V219" s="2"/>
      <c r="W219" s="2" t="s">
        <v>107</v>
      </c>
      <c r="X219" s="2" t="s">
        <v>566</v>
      </c>
      <c r="Y219" s="2"/>
      <c r="Z219" s="2"/>
      <c r="AA219" s="2"/>
      <c r="AB219" s="2"/>
      <c r="AC219" s="2"/>
      <c r="AD219" s="2"/>
      <c r="AE219" s="2"/>
      <c r="AF219" s="2"/>
      <c r="AG219" s="2" t="s">
        <v>756</v>
      </c>
      <c r="AH219" s="2" t="s">
        <v>1496</v>
      </c>
      <c r="AI219" s="2" t="s">
        <v>1497</v>
      </c>
      <c r="AJ219" s="2" t="s">
        <v>523</v>
      </c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3">
        <v>2</v>
      </c>
      <c r="AX219" s="3">
        <v>3</v>
      </c>
      <c r="AY219" s="4">
        <v>44193</v>
      </c>
      <c r="AZ219" s="10">
        <v>344673.42</v>
      </c>
      <c r="BA219" s="10">
        <v>6303416.29</v>
      </c>
      <c r="BB219" s="2" t="s">
        <v>74</v>
      </c>
    </row>
    <row r="220" spans="1:54" s="3" customFormat="1" x14ac:dyDescent="0.3">
      <c r="A220" s="2" t="s">
        <v>54</v>
      </c>
      <c r="B220" s="2" t="s">
        <v>55</v>
      </c>
      <c r="C220" s="3">
        <v>531</v>
      </c>
      <c r="D220" s="3" t="s">
        <v>62</v>
      </c>
      <c r="E220" s="3">
        <v>3</v>
      </c>
      <c r="F220" s="2" t="s">
        <v>1498</v>
      </c>
      <c r="G220" s="2" t="s">
        <v>1499</v>
      </c>
      <c r="H220" s="2"/>
      <c r="I220" s="2" t="s">
        <v>1500</v>
      </c>
      <c r="J220" s="2"/>
      <c r="K220" s="2" t="s">
        <v>767</v>
      </c>
      <c r="L220" s="2" t="s">
        <v>1501</v>
      </c>
      <c r="M220" s="3" t="s">
        <v>56</v>
      </c>
      <c r="N220" s="2">
        <v>8</v>
      </c>
      <c r="O220" s="2"/>
      <c r="P220" s="2"/>
      <c r="Q220" s="2"/>
      <c r="R220" s="2"/>
      <c r="S220" s="2"/>
      <c r="T220" s="2"/>
      <c r="U220" s="2" t="s">
        <v>80</v>
      </c>
      <c r="V220" s="2" t="s">
        <v>119</v>
      </c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 t="s">
        <v>1502</v>
      </c>
      <c r="AH220" s="2" t="s">
        <v>1503</v>
      </c>
      <c r="AI220" s="2" t="s">
        <v>997</v>
      </c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3">
        <v>1</v>
      </c>
      <c r="AX220" s="3">
        <v>3</v>
      </c>
      <c r="AY220" s="4">
        <v>44162</v>
      </c>
      <c r="AZ220" s="10">
        <f>_xlfn.XLOOKUP(F220,[1]Sheet1!$F:$F,[1]Sheet1!$BR:$BR)</f>
        <v>342576.9</v>
      </c>
      <c r="BA220" s="10">
        <f>_xlfn.XLOOKUP(F220,[1]Sheet1!$F:$F,[1]Sheet1!$BS:$BS)</f>
        <v>6306938.9000000004</v>
      </c>
      <c r="BB220" s="2" t="s">
        <v>314</v>
      </c>
    </row>
    <row r="221" spans="1:54" s="3" customFormat="1" x14ac:dyDescent="0.3">
      <c r="A221" s="2" t="s">
        <v>54</v>
      </c>
      <c r="B221" s="2" t="s">
        <v>55</v>
      </c>
      <c r="C221" s="3">
        <v>531</v>
      </c>
      <c r="D221" s="3" t="s">
        <v>62</v>
      </c>
      <c r="E221" s="3">
        <v>4</v>
      </c>
      <c r="F221" s="2" t="s">
        <v>1498</v>
      </c>
      <c r="G221" s="2" t="s">
        <v>1504</v>
      </c>
      <c r="H221" s="2"/>
      <c r="I221" s="2" t="s">
        <v>1505</v>
      </c>
      <c r="J221" s="2"/>
      <c r="K221" s="2" t="s">
        <v>767</v>
      </c>
      <c r="L221" s="2" t="s">
        <v>1506</v>
      </c>
      <c r="M221" s="3" t="s">
        <v>56</v>
      </c>
      <c r="N221" s="2">
        <v>8</v>
      </c>
      <c r="O221" s="2"/>
      <c r="P221" s="2"/>
      <c r="Q221" s="2"/>
      <c r="R221" s="2"/>
      <c r="S221" s="2"/>
      <c r="T221" s="2"/>
      <c r="U221" s="2" t="s">
        <v>80</v>
      </c>
      <c r="V221" s="2" t="s">
        <v>119</v>
      </c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 t="s">
        <v>1502</v>
      </c>
      <c r="AH221" s="2" t="s">
        <v>1503</v>
      </c>
      <c r="AI221" s="2" t="s">
        <v>997</v>
      </c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3">
        <v>1</v>
      </c>
      <c r="AX221" s="3" t="s">
        <v>74</v>
      </c>
      <c r="AY221" s="4">
        <v>44162</v>
      </c>
      <c r="AZ221" s="10">
        <f>_xlfn.XLOOKUP(F221,[1]Sheet1!$F:$F,[1]Sheet1!$BR:$BR)</f>
        <v>342576.9</v>
      </c>
      <c r="BA221" s="10">
        <f>_xlfn.XLOOKUP(F221,[1]Sheet1!$F:$F,[1]Sheet1!$BS:$BS)</f>
        <v>6306938.9000000004</v>
      </c>
      <c r="BB221" s="2" t="s">
        <v>1438</v>
      </c>
    </row>
    <row r="222" spans="1:54" s="3" customFormat="1" x14ac:dyDescent="0.3">
      <c r="A222" s="2" t="s">
        <v>54</v>
      </c>
      <c r="B222" s="2" t="s">
        <v>55</v>
      </c>
      <c r="C222" s="3">
        <v>531</v>
      </c>
      <c r="D222" s="3" t="s">
        <v>62</v>
      </c>
      <c r="E222" s="3">
        <v>5</v>
      </c>
      <c r="F222" s="2" t="s">
        <v>1498</v>
      </c>
      <c r="G222" s="2" t="s">
        <v>1507</v>
      </c>
      <c r="H222" s="2"/>
      <c r="I222" s="2" t="s">
        <v>1508</v>
      </c>
      <c r="J222" s="2"/>
      <c r="K222" s="2" t="s">
        <v>767</v>
      </c>
      <c r="L222" s="2" t="s">
        <v>1509</v>
      </c>
      <c r="M222" s="3" t="s">
        <v>56</v>
      </c>
      <c r="N222" s="2">
        <v>8</v>
      </c>
      <c r="O222" s="2"/>
      <c r="P222" s="2"/>
      <c r="Q222" s="2"/>
      <c r="R222" s="2"/>
      <c r="S222" s="2"/>
      <c r="T222" s="2"/>
      <c r="U222" s="2" t="s">
        <v>80</v>
      </c>
      <c r="V222" s="2" t="s">
        <v>119</v>
      </c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 t="s">
        <v>1502</v>
      </c>
      <c r="AH222" s="2" t="s">
        <v>1503</v>
      </c>
      <c r="AI222" s="2" t="s">
        <v>997</v>
      </c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3">
        <v>1</v>
      </c>
      <c r="AX222" s="3" t="s">
        <v>74</v>
      </c>
      <c r="AY222" s="4">
        <v>44162</v>
      </c>
      <c r="AZ222" s="10">
        <f>_xlfn.XLOOKUP(F222,[1]Sheet1!$F:$F,[1]Sheet1!$BR:$BR)</f>
        <v>342576.9</v>
      </c>
      <c r="BA222" s="10">
        <f>_xlfn.XLOOKUP(F222,[1]Sheet1!$F:$F,[1]Sheet1!$BS:$BS)</f>
        <v>6306938.9000000004</v>
      </c>
      <c r="BB222" s="2" t="s">
        <v>88</v>
      </c>
    </row>
    <row r="223" spans="1:54" s="3" customFormat="1" x14ac:dyDescent="0.3">
      <c r="A223" s="2" t="s">
        <v>54</v>
      </c>
      <c r="B223" s="2" t="s">
        <v>55</v>
      </c>
      <c r="C223" s="3">
        <v>532</v>
      </c>
      <c r="D223" s="3" t="s">
        <v>62</v>
      </c>
      <c r="E223" s="3">
        <v>8</v>
      </c>
      <c r="F223" s="2" t="s">
        <v>1510</v>
      </c>
      <c r="G223" s="2" t="s">
        <v>1511</v>
      </c>
      <c r="H223" s="2"/>
      <c r="I223" s="2" t="s">
        <v>1512</v>
      </c>
      <c r="J223" s="2"/>
      <c r="K223" s="2" t="s">
        <v>767</v>
      </c>
      <c r="L223" s="2" t="s">
        <v>1513</v>
      </c>
      <c r="M223" s="3" t="s">
        <v>62</v>
      </c>
      <c r="N223" s="2">
        <v>9</v>
      </c>
      <c r="O223" s="2">
        <v>8</v>
      </c>
      <c r="P223" s="2"/>
      <c r="Q223" s="2"/>
      <c r="R223" s="2"/>
      <c r="S223" s="2"/>
      <c r="T223" s="2"/>
      <c r="U223" s="2" t="s">
        <v>80</v>
      </c>
      <c r="V223" s="2" t="s">
        <v>119</v>
      </c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 t="s">
        <v>1514</v>
      </c>
      <c r="AH223" s="2" t="s">
        <v>1515</v>
      </c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3">
        <v>2</v>
      </c>
      <c r="AX223" s="3" t="s">
        <v>74</v>
      </c>
      <c r="AY223" s="4">
        <v>44162</v>
      </c>
      <c r="AZ223" s="10">
        <f>_xlfn.XLOOKUP(F223,[1]Sheet1!$F:$F,[1]Sheet1!$BR:$BR)</f>
        <v>342687.8</v>
      </c>
      <c r="BA223" s="10">
        <f>_xlfn.XLOOKUP(F223,[1]Sheet1!$F:$F,[1]Sheet1!$BS:$BS)</f>
        <v>6306918.5999999996</v>
      </c>
      <c r="BB223" s="2" t="s">
        <v>199</v>
      </c>
    </row>
    <row r="224" spans="1:54" s="3" customFormat="1" x14ac:dyDescent="0.3">
      <c r="A224" s="2" t="s">
        <v>54</v>
      </c>
      <c r="B224" s="2" t="s">
        <v>55</v>
      </c>
      <c r="C224" s="3">
        <v>532</v>
      </c>
      <c r="D224" s="3" t="s">
        <v>62</v>
      </c>
      <c r="E224" s="3">
        <v>9</v>
      </c>
      <c r="F224" s="2" t="s">
        <v>1510</v>
      </c>
      <c r="G224" s="2" t="s">
        <v>1516</v>
      </c>
      <c r="H224" s="2"/>
      <c r="I224" s="2" t="s">
        <v>1517</v>
      </c>
      <c r="J224" s="2"/>
      <c r="K224" s="2" t="s">
        <v>767</v>
      </c>
      <c r="L224" s="2" t="s">
        <v>1518</v>
      </c>
      <c r="M224" s="3" t="s">
        <v>62</v>
      </c>
      <c r="N224" s="2">
        <v>9</v>
      </c>
      <c r="O224" s="2">
        <v>8</v>
      </c>
      <c r="P224" s="2"/>
      <c r="Q224" s="2"/>
      <c r="R224" s="2"/>
      <c r="S224" s="2"/>
      <c r="T224" s="2"/>
      <c r="U224" s="2" t="s">
        <v>80</v>
      </c>
      <c r="V224" s="2" t="s">
        <v>119</v>
      </c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 t="s">
        <v>1514</v>
      </c>
      <c r="AH224" s="2" t="s">
        <v>1515</v>
      </c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3">
        <v>1</v>
      </c>
      <c r="AX224" s="3">
        <v>2</v>
      </c>
      <c r="AY224" s="4">
        <v>44162</v>
      </c>
      <c r="AZ224" s="10">
        <f>_xlfn.XLOOKUP(F224,[1]Sheet1!$F:$F,[1]Sheet1!$BR:$BR)</f>
        <v>342687.8</v>
      </c>
      <c r="BA224" s="10">
        <f>_xlfn.XLOOKUP(F224,[1]Sheet1!$F:$F,[1]Sheet1!$BS:$BS)</f>
        <v>6306918.5999999996</v>
      </c>
      <c r="BB224" s="2" t="s">
        <v>74</v>
      </c>
    </row>
    <row r="225" spans="1:54" s="3" customFormat="1" x14ac:dyDescent="0.3">
      <c r="A225" s="2" t="s">
        <v>54</v>
      </c>
      <c r="B225" s="2" t="s">
        <v>101</v>
      </c>
      <c r="C225" s="3">
        <v>533</v>
      </c>
      <c r="D225" s="3" t="s">
        <v>62</v>
      </c>
      <c r="E225" s="3">
        <v>11</v>
      </c>
      <c r="F225" s="2" t="s">
        <v>1519</v>
      </c>
      <c r="G225" s="2" t="s">
        <v>1520</v>
      </c>
      <c r="H225" s="2"/>
      <c r="I225" s="2" t="s">
        <v>1521</v>
      </c>
      <c r="J225" s="2"/>
      <c r="K225" s="2" t="s">
        <v>767</v>
      </c>
      <c r="L225" s="2" t="s">
        <v>1522</v>
      </c>
      <c r="M225" s="3" t="s">
        <v>56</v>
      </c>
      <c r="N225" s="2">
        <v>3</v>
      </c>
      <c r="O225" s="2"/>
      <c r="P225" s="2"/>
      <c r="Q225" s="2"/>
      <c r="R225" s="2"/>
      <c r="S225" s="2"/>
      <c r="T225" s="2"/>
      <c r="U225" s="2" t="s">
        <v>80</v>
      </c>
      <c r="V225" s="2" t="s">
        <v>119</v>
      </c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 t="s">
        <v>1523</v>
      </c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3">
        <v>3</v>
      </c>
      <c r="AX225" s="3" t="s">
        <v>74</v>
      </c>
      <c r="AY225" s="4">
        <v>44162</v>
      </c>
      <c r="AZ225" s="10">
        <f>_xlfn.XLOOKUP(F225,[1]Sheet1!$F:$F,[1]Sheet1!$BR:$BR)</f>
        <v>342597.5</v>
      </c>
      <c r="BA225" s="10">
        <f>_xlfn.XLOOKUP(F225,[1]Sheet1!$F:$F,[1]Sheet1!$BS:$BS)</f>
        <v>6306919.4000000004</v>
      </c>
      <c r="BB225" s="2" t="s">
        <v>1150</v>
      </c>
    </row>
    <row r="226" spans="1:54" s="3" customFormat="1" x14ac:dyDescent="0.3">
      <c r="A226" s="2" t="s">
        <v>54</v>
      </c>
      <c r="B226" s="2" t="s">
        <v>55</v>
      </c>
      <c r="C226" s="3">
        <v>534</v>
      </c>
      <c r="D226" s="3" t="s">
        <v>56</v>
      </c>
      <c r="F226" s="2" t="s">
        <v>1524</v>
      </c>
      <c r="G226" s="2" t="s">
        <v>1525</v>
      </c>
      <c r="H226" s="2"/>
      <c r="I226" s="2" t="s">
        <v>1526</v>
      </c>
      <c r="J226" s="2"/>
      <c r="K226" s="2" t="s">
        <v>274</v>
      </c>
      <c r="L226" s="2" t="s">
        <v>1527</v>
      </c>
      <c r="M226" s="3" t="s">
        <v>56</v>
      </c>
      <c r="N226" s="2">
        <v>12</v>
      </c>
      <c r="O226" s="2"/>
      <c r="P226" s="2"/>
      <c r="Q226" s="2"/>
      <c r="R226" s="2"/>
      <c r="S226" s="2"/>
      <c r="T226" s="2"/>
      <c r="U226" s="2" t="s">
        <v>80</v>
      </c>
      <c r="V226" s="2" t="s">
        <v>120</v>
      </c>
      <c r="W226" s="2" t="s">
        <v>204</v>
      </c>
      <c r="X226" s="2" t="s">
        <v>188</v>
      </c>
      <c r="Y226" s="2"/>
      <c r="Z226" s="2"/>
      <c r="AA226" s="2"/>
      <c r="AB226" s="2"/>
      <c r="AC226" s="2"/>
      <c r="AD226" s="2"/>
      <c r="AE226" s="2"/>
      <c r="AF226" s="2"/>
      <c r="AG226" s="2" t="s">
        <v>1528</v>
      </c>
      <c r="AH226" s="2" t="s">
        <v>1529</v>
      </c>
      <c r="AI226" s="2" t="s">
        <v>1530</v>
      </c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3">
        <v>4</v>
      </c>
      <c r="AX226" s="3">
        <v>4</v>
      </c>
      <c r="AY226" s="4">
        <v>44172</v>
      </c>
      <c r="AZ226" s="10">
        <v>353386.97</v>
      </c>
      <c r="BA226" s="10">
        <v>6293450.2599999998</v>
      </c>
      <c r="BB226" s="2" t="s">
        <v>74</v>
      </c>
    </row>
    <row r="227" spans="1:54" s="3" customFormat="1" x14ac:dyDescent="0.3">
      <c r="A227" s="2" t="s">
        <v>54</v>
      </c>
      <c r="B227" s="2" t="s">
        <v>55</v>
      </c>
      <c r="C227" s="3">
        <v>535</v>
      </c>
      <c r="D227" s="3" t="s">
        <v>56</v>
      </c>
      <c r="F227" s="2" t="s">
        <v>1531</v>
      </c>
      <c r="G227" s="2" t="s">
        <v>1532</v>
      </c>
      <c r="H227" s="2"/>
      <c r="I227" s="2" t="s">
        <v>1533</v>
      </c>
      <c r="J227" s="2"/>
      <c r="K227" s="2" t="s">
        <v>1534</v>
      </c>
      <c r="L227" s="2" t="s">
        <v>1535</v>
      </c>
      <c r="M227" s="3" t="s">
        <v>62</v>
      </c>
      <c r="N227" s="2">
        <v>12</v>
      </c>
      <c r="O227" s="2">
        <v>2</v>
      </c>
      <c r="P227" s="2">
        <v>13</v>
      </c>
      <c r="Q227" s="2">
        <v>5</v>
      </c>
      <c r="R227" s="2"/>
      <c r="S227" s="2"/>
      <c r="T227" s="2"/>
      <c r="U227" s="2" t="s">
        <v>94</v>
      </c>
      <c r="V227" s="2" t="s">
        <v>188</v>
      </c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 t="s">
        <v>1074</v>
      </c>
      <c r="AH227" s="2" t="s">
        <v>1536</v>
      </c>
      <c r="AI227" s="2" t="s">
        <v>448</v>
      </c>
      <c r="AJ227" s="2" t="s">
        <v>167</v>
      </c>
      <c r="AK227" s="2" t="s">
        <v>515</v>
      </c>
      <c r="AL227" s="2" t="s">
        <v>1076</v>
      </c>
      <c r="AM227" s="2" t="s">
        <v>1537</v>
      </c>
      <c r="AN227" s="2"/>
      <c r="AO227" s="2"/>
      <c r="AP227" s="2"/>
      <c r="AQ227" s="2"/>
      <c r="AR227" s="2"/>
      <c r="AS227" s="2"/>
      <c r="AT227" s="2"/>
      <c r="AU227" s="2"/>
      <c r="AV227" s="2"/>
      <c r="AW227" s="3">
        <v>4</v>
      </c>
      <c r="AX227" s="3" t="s">
        <v>74</v>
      </c>
      <c r="AY227" s="4">
        <v>44186</v>
      </c>
      <c r="AZ227" s="10">
        <v>355192.44</v>
      </c>
      <c r="BA227" s="10">
        <v>6297495.3200000003</v>
      </c>
      <c r="BB227" s="2" t="s">
        <v>199</v>
      </c>
    </row>
    <row r="228" spans="1:54" s="3" customFormat="1" x14ac:dyDescent="0.3">
      <c r="A228" s="2" t="s">
        <v>54</v>
      </c>
      <c r="B228" s="2" t="s">
        <v>55</v>
      </c>
      <c r="C228" s="3">
        <v>536</v>
      </c>
      <c r="D228" s="3" t="s">
        <v>56</v>
      </c>
      <c r="F228" s="2" t="s">
        <v>1538</v>
      </c>
      <c r="G228" s="2" t="s">
        <v>1539</v>
      </c>
      <c r="H228" s="2"/>
      <c r="I228" s="2" t="s">
        <v>1540</v>
      </c>
      <c r="J228" s="2"/>
      <c r="K228" s="2" t="s">
        <v>185</v>
      </c>
      <c r="L228" s="2" t="s">
        <v>1541</v>
      </c>
      <c r="M228" s="3" t="s">
        <v>62</v>
      </c>
      <c r="N228" s="2">
        <v>13</v>
      </c>
      <c r="O228" s="2">
        <v>8</v>
      </c>
      <c r="P228" s="2"/>
      <c r="Q228" s="2"/>
      <c r="R228" s="2"/>
      <c r="S228" s="2"/>
      <c r="T228" s="2"/>
      <c r="U228" s="2" t="s">
        <v>80</v>
      </c>
      <c r="V228" s="2" t="s">
        <v>120</v>
      </c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 t="s">
        <v>67</v>
      </c>
      <c r="AH228" s="2" t="s">
        <v>885</v>
      </c>
      <c r="AI228" s="2" t="s">
        <v>886</v>
      </c>
      <c r="AJ228" s="2" t="s">
        <v>887</v>
      </c>
      <c r="AK228" s="2" t="s">
        <v>888</v>
      </c>
      <c r="AL228" s="2" t="s">
        <v>889</v>
      </c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3">
        <v>2</v>
      </c>
      <c r="AX228" s="3" t="s">
        <v>74</v>
      </c>
      <c r="AY228" s="4">
        <v>44193</v>
      </c>
      <c r="AZ228" s="10">
        <v>347356.1704</v>
      </c>
      <c r="BA228" s="10">
        <v>6305027.8022999996</v>
      </c>
      <c r="BB228" s="2" t="s">
        <v>1470</v>
      </c>
    </row>
    <row r="229" spans="1:54" s="3" customFormat="1" x14ac:dyDescent="0.3">
      <c r="A229" s="2" t="s">
        <v>54</v>
      </c>
      <c r="B229" s="2" t="s">
        <v>55</v>
      </c>
      <c r="C229" s="3">
        <v>537</v>
      </c>
      <c r="D229" s="3" t="s">
        <v>56</v>
      </c>
      <c r="F229" s="2" t="s">
        <v>1542</v>
      </c>
      <c r="G229" s="2" t="s">
        <v>1543</v>
      </c>
      <c r="H229" s="2"/>
      <c r="I229" s="2" t="s">
        <v>1544</v>
      </c>
      <c r="J229" s="2"/>
      <c r="K229" s="2" t="s">
        <v>584</v>
      </c>
      <c r="L229" s="2" t="s">
        <v>1545</v>
      </c>
      <c r="M229" s="3" t="s">
        <v>56</v>
      </c>
      <c r="N229" s="2">
        <v>13</v>
      </c>
      <c r="O229" s="2"/>
      <c r="P229" s="2"/>
      <c r="Q229" s="2"/>
      <c r="R229" s="2"/>
      <c r="S229" s="2"/>
      <c r="T229" s="2"/>
      <c r="U229" s="2" t="s">
        <v>80</v>
      </c>
      <c r="V229" s="2" t="s">
        <v>82</v>
      </c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 t="s">
        <v>888</v>
      </c>
      <c r="AH229" s="2" t="s">
        <v>886</v>
      </c>
      <c r="AI229" s="2" t="s">
        <v>887</v>
      </c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3">
        <v>3</v>
      </c>
      <c r="AX229" s="3" t="s">
        <v>74</v>
      </c>
      <c r="AY229" s="4">
        <v>44188</v>
      </c>
      <c r="AZ229" s="10">
        <v>342791.42739999999</v>
      </c>
      <c r="BA229" s="10">
        <v>6306805.3859999999</v>
      </c>
      <c r="BB229" s="2" t="s">
        <v>1470</v>
      </c>
    </row>
    <row r="230" spans="1:54" s="3" customFormat="1" x14ac:dyDescent="0.3">
      <c r="A230" s="2" t="s">
        <v>100</v>
      </c>
      <c r="B230" s="2" t="s">
        <v>101</v>
      </c>
      <c r="C230" s="3">
        <v>539</v>
      </c>
      <c r="D230" s="3" t="s">
        <v>56</v>
      </c>
      <c r="F230" s="2" t="s">
        <v>1546</v>
      </c>
      <c r="G230" s="2" t="s">
        <v>1085</v>
      </c>
      <c r="H230" s="2" t="s">
        <v>1084</v>
      </c>
      <c r="I230" s="2" t="s">
        <v>1087</v>
      </c>
      <c r="J230" s="2" t="s">
        <v>1086</v>
      </c>
      <c r="K230" s="2" t="s">
        <v>160</v>
      </c>
      <c r="L230" s="2" t="s">
        <v>1547</v>
      </c>
      <c r="M230" s="3" t="s">
        <v>62</v>
      </c>
      <c r="N230" s="2">
        <v>5</v>
      </c>
      <c r="O230" s="2">
        <v>3</v>
      </c>
      <c r="P230" s="2">
        <v>7</v>
      </c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 t="s">
        <v>602</v>
      </c>
      <c r="AH230" s="2" t="s">
        <v>621</v>
      </c>
      <c r="AI230" s="2" t="s">
        <v>603</v>
      </c>
      <c r="AJ230" s="2" t="s">
        <v>604</v>
      </c>
      <c r="AK230" s="2" t="s">
        <v>1089</v>
      </c>
      <c r="AL230" s="2" t="s">
        <v>1090</v>
      </c>
      <c r="AM230" s="2" t="s">
        <v>622</v>
      </c>
      <c r="AN230" s="2" t="s">
        <v>623</v>
      </c>
      <c r="AO230" s="2" t="s">
        <v>605</v>
      </c>
      <c r="AP230" s="2" t="s">
        <v>606</v>
      </c>
      <c r="AQ230" s="2" t="s">
        <v>1091</v>
      </c>
      <c r="AR230" s="2" t="s">
        <v>607</v>
      </c>
      <c r="AS230" s="2"/>
      <c r="AT230" s="2"/>
      <c r="AU230" s="2"/>
      <c r="AV230" s="2"/>
      <c r="AX230" s="3" t="s">
        <v>74</v>
      </c>
      <c r="AY230" s="4" t="s">
        <v>74</v>
      </c>
      <c r="AZ230" s="10">
        <v>350438.88990000001</v>
      </c>
      <c r="BA230" s="10">
        <v>6296323.7713000001</v>
      </c>
      <c r="BB230" s="2" t="s">
        <v>1548</v>
      </c>
    </row>
    <row r="231" spans="1:54" s="3" customFormat="1" x14ac:dyDescent="0.3">
      <c r="A231" s="2" t="s">
        <v>100</v>
      </c>
      <c r="B231" s="2" t="s">
        <v>101</v>
      </c>
      <c r="C231" s="3">
        <v>540</v>
      </c>
      <c r="D231" s="3" t="s">
        <v>56</v>
      </c>
      <c r="F231" s="2" t="s">
        <v>1549</v>
      </c>
      <c r="G231" s="2" t="s">
        <v>1550</v>
      </c>
      <c r="H231" s="2"/>
      <c r="I231" s="2" t="s">
        <v>1551</v>
      </c>
      <c r="J231" s="2"/>
      <c r="K231" s="2" t="s">
        <v>160</v>
      </c>
      <c r="L231" s="2" t="s">
        <v>1552</v>
      </c>
      <c r="M231" s="3" t="s">
        <v>56</v>
      </c>
      <c r="N231" s="2">
        <v>5</v>
      </c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 t="s">
        <v>602</v>
      </c>
      <c r="AH231" s="2" t="s">
        <v>621</v>
      </c>
      <c r="AI231" s="2" t="s">
        <v>603</v>
      </c>
      <c r="AJ231" s="2" t="s">
        <v>604</v>
      </c>
      <c r="AK231" s="2" t="s">
        <v>622</v>
      </c>
      <c r="AL231" s="2" t="s">
        <v>623</v>
      </c>
      <c r="AM231" s="2" t="s">
        <v>605</v>
      </c>
      <c r="AN231" s="2" t="s">
        <v>607</v>
      </c>
      <c r="AO231" s="2"/>
      <c r="AP231" s="2"/>
      <c r="AQ231" s="2"/>
      <c r="AR231" s="2"/>
      <c r="AS231" s="2"/>
      <c r="AT231" s="2"/>
      <c r="AU231" s="2"/>
      <c r="AV231" s="2"/>
      <c r="AX231" s="3" t="s">
        <v>74</v>
      </c>
      <c r="AY231" s="4" t="s">
        <v>74</v>
      </c>
      <c r="AZ231" s="10">
        <v>352959.17080000002</v>
      </c>
      <c r="BA231" s="10">
        <v>6295805.4922000002</v>
      </c>
      <c r="BB231" s="2" t="s">
        <v>126</v>
      </c>
    </row>
    <row r="232" spans="1:54" s="3" customFormat="1" x14ac:dyDescent="0.3">
      <c r="A232" s="2" t="s">
        <v>100</v>
      </c>
      <c r="B232" s="2" t="s">
        <v>101</v>
      </c>
      <c r="C232" s="3">
        <v>541</v>
      </c>
      <c r="D232" s="3" t="s">
        <v>56</v>
      </c>
      <c r="F232" s="2" t="s">
        <v>1553</v>
      </c>
      <c r="G232" s="2" t="s">
        <v>1554</v>
      </c>
      <c r="H232" s="2" t="s">
        <v>1555</v>
      </c>
      <c r="I232" s="2" t="s">
        <v>1556</v>
      </c>
      <c r="J232" s="2" t="s">
        <v>1557</v>
      </c>
      <c r="K232" s="2" t="s">
        <v>274</v>
      </c>
      <c r="L232" s="2" t="s">
        <v>1558</v>
      </c>
      <c r="M232" s="3" t="s">
        <v>56</v>
      </c>
      <c r="N232" s="2">
        <v>5</v>
      </c>
      <c r="O232" s="2"/>
      <c r="P232" s="2"/>
      <c r="Q232" s="2"/>
      <c r="R232" s="2"/>
      <c r="S232" s="2"/>
      <c r="T232" s="2"/>
      <c r="U232" s="2" t="s">
        <v>94</v>
      </c>
      <c r="V232" s="2" t="s">
        <v>120</v>
      </c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 t="s">
        <v>554</v>
      </c>
      <c r="AH232" s="2" t="s">
        <v>555</v>
      </c>
      <c r="AI232" s="2" t="s">
        <v>556</v>
      </c>
      <c r="AJ232" s="2" t="s">
        <v>557</v>
      </c>
      <c r="AK232" s="2" t="s">
        <v>558</v>
      </c>
      <c r="AL232" s="2" t="s">
        <v>559</v>
      </c>
      <c r="AM232" s="2" t="s">
        <v>561</v>
      </c>
      <c r="AN232" s="2"/>
      <c r="AO232" s="2"/>
      <c r="AP232" s="2"/>
      <c r="AQ232" s="2"/>
      <c r="AR232" s="2"/>
      <c r="AS232" s="2"/>
      <c r="AT232" s="2"/>
      <c r="AU232" s="2"/>
      <c r="AV232" s="2"/>
      <c r="AX232" s="3" t="s">
        <v>74</v>
      </c>
      <c r="AY232" s="4" t="s">
        <v>74</v>
      </c>
      <c r="AZ232" s="10">
        <v>354874.42879999999</v>
      </c>
      <c r="BA232" s="10">
        <v>6295292.1297000004</v>
      </c>
      <c r="BB232" s="2" t="s">
        <v>126</v>
      </c>
    </row>
    <row r="233" spans="1:54" s="3" customFormat="1" x14ac:dyDescent="0.3">
      <c r="A233" s="2" t="s">
        <v>54</v>
      </c>
      <c r="B233" s="2" t="s">
        <v>101</v>
      </c>
      <c r="C233" s="3">
        <v>542</v>
      </c>
      <c r="D233" s="3" t="s">
        <v>56</v>
      </c>
      <c r="F233" s="2" t="s">
        <v>1559</v>
      </c>
      <c r="G233" s="2" t="s">
        <v>1560</v>
      </c>
      <c r="H233" s="2" t="s">
        <v>1561</v>
      </c>
      <c r="I233" s="2" t="s">
        <v>1562</v>
      </c>
      <c r="J233" s="2" t="s">
        <v>1563</v>
      </c>
      <c r="K233" s="2" t="s">
        <v>262</v>
      </c>
      <c r="L233" s="2" t="s">
        <v>1564</v>
      </c>
      <c r="M233" s="3" t="s">
        <v>62</v>
      </c>
      <c r="N233" s="2">
        <v>7</v>
      </c>
      <c r="O233" s="2">
        <v>3</v>
      </c>
      <c r="P233" s="2">
        <v>4</v>
      </c>
      <c r="Q233" s="2">
        <v>5</v>
      </c>
      <c r="R233" s="2"/>
      <c r="S233" s="2"/>
      <c r="T233" s="2"/>
      <c r="U233" s="2" t="s">
        <v>80</v>
      </c>
      <c r="V233" s="2" t="s">
        <v>119</v>
      </c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 t="s">
        <v>1565</v>
      </c>
      <c r="AH233" s="2" t="s">
        <v>553</v>
      </c>
      <c r="AI233" s="2" t="s">
        <v>1566</v>
      </c>
      <c r="AJ233" s="2" t="s">
        <v>1567</v>
      </c>
      <c r="AK233" s="2" t="s">
        <v>143</v>
      </c>
      <c r="AL233" s="2" t="s">
        <v>277</v>
      </c>
      <c r="AM233" s="2" t="s">
        <v>1568</v>
      </c>
      <c r="AN233" s="2" t="s">
        <v>703</v>
      </c>
      <c r="AO233" s="2" t="s">
        <v>557</v>
      </c>
      <c r="AP233" s="2" t="s">
        <v>1569</v>
      </c>
      <c r="AQ233" s="2" t="s">
        <v>421</v>
      </c>
      <c r="AR233" s="2" t="s">
        <v>1570</v>
      </c>
      <c r="AS233" s="2" t="s">
        <v>561</v>
      </c>
      <c r="AT233" s="2"/>
      <c r="AU233" s="2"/>
      <c r="AV233" s="2"/>
      <c r="AW233" s="3">
        <v>4</v>
      </c>
      <c r="AX233" s="3" t="s">
        <v>74</v>
      </c>
      <c r="AY233" s="4">
        <v>44571</v>
      </c>
      <c r="AZ233" s="10">
        <v>336778.33</v>
      </c>
      <c r="BA233" s="10">
        <v>6290791.71</v>
      </c>
      <c r="BB233" s="2" t="s">
        <v>1571</v>
      </c>
    </row>
    <row r="234" spans="1:54" s="3" customFormat="1" x14ac:dyDescent="0.3">
      <c r="A234" s="2" t="s">
        <v>54</v>
      </c>
      <c r="B234" s="2" t="s">
        <v>101</v>
      </c>
      <c r="C234" s="3">
        <v>543</v>
      </c>
      <c r="D234" s="3" t="s">
        <v>56</v>
      </c>
      <c r="F234" s="2" t="s">
        <v>1572</v>
      </c>
      <c r="G234" s="2" t="s">
        <v>1573</v>
      </c>
      <c r="H234" s="2"/>
      <c r="I234" s="2" t="s">
        <v>1574</v>
      </c>
      <c r="J234" s="2"/>
      <c r="K234" s="2" t="s">
        <v>116</v>
      </c>
      <c r="L234" s="2" t="s">
        <v>1575</v>
      </c>
      <c r="M234" s="3" t="s">
        <v>62</v>
      </c>
      <c r="N234" s="2">
        <v>5</v>
      </c>
      <c r="O234" s="2">
        <v>13</v>
      </c>
      <c r="P234" s="2"/>
      <c r="Q234" s="2"/>
      <c r="R234" s="2"/>
      <c r="S234" s="2"/>
      <c r="T234" s="2"/>
      <c r="U234" s="2" t="s">
        <v>642</v>
      </c>
      <c r="V234" s="2" t="s">
        <v>121</v>
      </c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 t="s">
        <v>715</v>
      </c>
      <c r="AH234" s="2" t="s">
        <v>1576</v>
      </c>
      <c r="AI234" s="2" t="s">
        <v>1320</v>
      </c>
      <c r="AJ234" s="2" t="s">
        <v>1577</v>
      </c>
      <c r="AK234" s="2" t="s">
        <v>1437</v>
      </c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3">
        <v>3</v>
      </c>
      <c r="AX234" s="3">
        <v>4</v>
      </c>
      <c r="AY234" s="4">
        <v>44683</v>
      </c>
      <c r="AZ234" s="10">
        <v>346678.71</v>
      </c>
      <c r="BA234" s="10">
        <v>6299164.4699999997</v>
      </c>
      <c r="BB234" s="2" t="s">
        <v>1150</v>
      </c>
    </row>
    <row r="235" spans="1:54" s="3" customFormat="1" x14ac:dyDescent="0.3">
      <c r="A235" s="2" t="s">
        <v>54</v>
      </c>
      <c r="B235" s="2" t="s">
        <v>101</v>
      </c>
      <c r="C235" s="3">
        <v>544</v>
      </c>
      <c r="D235" s="3" t="s">
        <v>56</v>
      </c>
      <c r="F235" s="2" t="s">
        <v>1578</v>
      </c>
      <c r="G235" s="2" t="s">
        <v>1579</v>
      </c>
      <c r="H235" s="2"/>
      <c r="I235" s="2" t="s">
        <v>1580</v>
      </c>
      <c r="J235" s="2"/>
      <c r="K235" s="2" t="s">
        <v>116</v>
      </c>
      <c r="L235" s="2" t="s">
        <v>1581</v>
      </c>
      <c r="M235" s="3" t="s">
        <v>62</v>
      </c>
      <c r="N235" s="2">
        <v>5</v>
      </c>
      <c r="O235" s="2">
        <v>13</v>
      </c>
      <c r="P235" s="2"/>
      <c r="Q235" s="2"/>
      <c r="R235" s="2"/>
      <c r="S235" s="2"/>
      <c r="T235" s="2"/>
      <c r="U235" s="2" t="s">
        <v>642</v>
      </c>
      <c r="V235" s="2" t="s">
        <v>121</v>
      </c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 t="s">
        <v>715</v>
      </c>
      <c r="AH235" s="2" t="s">
        <v>1576</v>
      </c>
      <c r="AI235" s="2" t="s">
        <v>1320</v>
      </c>
      <c r="AJ235" s="2" t="s">
        <v>1577</v>
      </c>
      <c r="AK235" s="2" t="s">
        <v>1437</v>
      </c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3">
        <v>3</v>
      </c>
      <c r="AX235" s="3" t="s">
        <v>74</v>
      </c>
      <c r="AY235" s="4">
        <v>44683</v>
      </c>
      <c r="AZ235" s="10">
        <v>346440.43</v>
      </c>
      <c r="BA235" s="10">
        <v>6299127.6900000004</v>
      </c>
      <c r="BB235" s="2" t="s">
        <v>757</v>
      </c>
    </row>
    <row r="236" spans="1:54" s="3" customFormat="1" x14ac:dyDescent="0.3">
      <c r="A236" s="2" t="s">
        <v>54</v>
      </c>
      <c r="B236" s="2" t="s">
        <v>55</v>
      </c>
      <c r="C236" s="3">
        <v>547</v>
      </c>
      <c r="D236" s="3" t="s">
        <v>56</v>
      </c>
      <c r="F236" s="2" t="s">
        <v>1582</v>
      </c>
      <c r="G236" s="2" t="s">
        <v>1583</v>
      </c>
      <c r="H236" s="2"/>
      <c r="I236" s="2" t="s">
        <v>1584</v>
      </c>
      <c r="J236" s="2"/>
      <c r="K236" s="2" t="s">
        <v>160</v>
      </c>
      <c r="L236" s="2" t="s">
        <v>1585</v>
      </c>
      <c r="M236" s="3" t="s">
        <v>62</v>
      </c>
      <c r="N236" s="2">
        <v>12</v>
      </c>
      <c r="O236" s="2">
        <v>2</v>
      </c>
      <c r="P236" s="2">
        <v>13</v>
      </c>
      <c r="Q236" s="2">
        <v>5</v>
      </c>
      <c r="R236" s="2"/>
      <c r="S236" s="2"/>
      <c r="T236" s="2"/>
      <c r="U236" s="2"/>
      <c r="V236" s="2"/>
      <c r="W236" s="2" t="s">
        <v>95</v>
      </c>
      <c r="X236" s="2" t="s">
        <v>188</v>
      </c>
      <c r="Y236" s="2"/>
      <c r="Z236" s="2"/>
      <c r="AA236" s="2"/>
      <c r="AB236" s="2"/>
      <c r="AC236" s="2"/>
      <c r="AD236" s="2"/>
      <c r="AE236" s="2"/>
      <c r="AF236" s="2"/>
      <c r="AG236" s="2" t="s">
        <v>446</v>
      </c>
      <c r="AH236" s="2" t="s">
        <v>1074</v>
      </c>
      <c r="AI236" s="2" t="s">
        <v>1075</v>
      </c>
      <c r="AJ236" s="2" t="s">
        <v>448</v>
      </c>
      <c r="AK236" s="2" t="s">
        <v>515</v>
      </c>
      <c r="AL236" s="2" t="s">
        <v>1076</v>
      </c>
      <c r="AM236" s="2" t="s">
        <v>167</v>
      </c>
      <c r="AN236" s="2" t="s">
        <v>1586</v>
      </c>
      <c r="AO236" s="2" t="s">
        <v>1310</v>
      </c>
      <c r="AP236" s="2"/>
      <c r="AQ236" s="2"/>
      <c r="AR236" s="2"/>
      <c r="AS236" s="2"/>
      <c r="AT236" s="2"/>
      <c r="AU236" s="2"/>
      <c r="AV236" s="2"/>
      <c r="AW236" s="3">
        <v>4</v>
      </c>
      <c r="AX236" s="3">
        <v>3</v>
      </c>
      <c r="AY236" s="4">
        <v>44693</v>
      </c>
      <c r="AZ236" s="10">
        <v>353978.72529999999</v>
      </c>
      <c r="BA236" s="10">
        <v>6297316.4824999999</v>
      </c>
      <c r="BB236" s="2" t="s">
        <v>74</v>
      </c>
    </row>
    <row r="237" spans="1:54" s="3" customFormat="1" x14ac:dyDescent="0.3">
      <c r="A237" s="2" t="s">
        <v>54</v>
      </c>
      <c r="B237" s="2" t="s">
        <v>101</v>
      </c>
      <c r="C237" s="3">
        <v>548</v>
      </c>
      <c r="D237" s="3" t="s">
        <v>56</v>
      </c>
      <c r="F237" s="2" t="s">
        <v>1587</v>
      </c>
      <c r="G237" s="2" t="s">
        <v>1358</v>
      </c>
      <c r="H237" s="2"/>
      <c r="I237" s="2" t="s">
        <v>1360</v>
      </c>
      <c r="J237" s="2"/>
      <c r="K237" s="2" t="s">
        <v>160</v>
      </c>
      <c r="L237" s="2" t="s">
        <v>1588</v>
      </c>
      <c r="M237" s="3" t="s">
        <v>56</v>
      </c>
      <c r="N237" s="2">
        <v>5</v>
      </c>
      <c r="O237" s="2"/>
      <c r="P237" s="2"/>
      <c r="Q237" s="2"/>
      <c r="R237" s="2"/>
      <c r="S237" s="2"/>
      <c r="T237" s="2"/>
      <c r="U237" s="2" t="s">
        <v>80</v>
      </c>
      <c r="V237" s="2" t="s">
        <v>119</v>
      </c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 t="s">
        <v>602</v>
      </c>
      <c r="AH237" s="2" t="s">
        <v>621</v>
      </c>
      <c r="AI237" s="2" t="s">
        <v>603</v>
      </c>
      <c r="AJ237" s="2" t="s">
        <v>604</v>
      </c>
      <c r="AK237" s="2" t="s">
        <v>622</v>
      </c>
      <c r="AL237" s="2" t="s">
        <v>623</v>
      </c>
      <c r="AM237" s="2" t="s">
        <v>605</v>
      </c>
      <c r="AN237" s="2" t="s">
        <v>606</v>
      </c>
      <c r="AO237" s="2" t="s">
        <v>607</v>
      </c>
      <c r="AP237" s="2"/>
      <c r="AQ237" s="2"/>
      <c r="AR237" s="2"/>
      <c r="AS237" s="2"/>
      <c r="AT237" s="2"/>
      <c r="AU237" s="2"/>
      <c r="AV237" s="2"/>
      <c r="AW237" s="3">
        <v>3</v>
      </c>
      <c r="AX237" s="3">
        <v>2</v>
      </c>
      <c r="AY237" s="4">
        <v>44784</v>
      </c>
      <c r="AZ237" s="10">
        <v>351592.54479999997</v>
      </c>
      <c r="BA237" s="10">
        <v>6296052.9550000001</v>
      </c>
      <c r="BB237" s="2" t="s">
        <v>1589</v>
      </c>
    </row>
    <row r="238" spans="1:54" s="3" customFormat="1" x14ac:dyDescent="0.3">
      <c r="A238" s="2" t="s">
        <v>100</v>
      </c>
      <c r="B238" s="2" t="s">
        <v>101</v>
      </c>
      <c r="C238" s="3">
        <v>549</v>
      </c>
      <c r="D238" s="3" t="s">
        <v>56</v>
      </c>
      <c r="F238" s="2" t="s">
        <v>1590</v>
      </c>
      <c r="G238" s="2" t="s">
        <v>1121</v>
      </c>
      <c r="H238" s="2" t="s">
        <v>1120</v>
      </c>
      <c r="I238" s="2" t="s">
        <v>1123</v>
      </c>
      <c r="J238" s="2" t="s">
        <v>1122</v>
      </c>
      <c r="K238" s="2" t="s">
        <v>160</v>
      </c>
      <c r="L238" s="2" t="s">
        <v>1591</v>
      </c>
      <c r="M238" s="3" t="s">
        <v>56</v>
      </c>
      <c r="N238" s="2">
        <v>5</v>
      </c>
      <c r="O238" s="2"/>
      <c r="P238" s="2"/>
      <c r="Q238" s="2"/>
      <c r="R238" s="2"/>
      <c r="S238" s="2"/>
      <c r="T238" s="2"/>
      <c r="U238" s="2"/>
      <c r="V238" s="2"/>
      <c r="W238" s="2" t="s">
        <v>204</v>
      </c>
      <c r="X238" s="2" t="s">
        <v>566</v>
      </c>
      <c r="Y238" s="2"/>
      <c r="Z238" s="2"/>
      <c r="AA238" s="2"/>
      <c r="AB238" s="2"/>
      <c r="AC238" s="2"/>
      <c r="AD238" s="2"/>
      <c r="AE238" s="2"/>
      <c r="AF238" s="2"/>
      <c r="AG238" s="2" t="s">
        <v>715</v>
      </c>
      <c r="AH238" s="2" t="s">
        <v>553</v>
      </c>
      <c r="AI238" s="2" t="s">
        <v>554</v>
      </c>
      <c r="AJ238" s="2" t="s">
        <v>555</v>
      </c>
      <c r="AK238" s="2" t="s">
        <v>556</v>
      </c>
      <c r="AL238" s="2" t="s">
        <v>557</v>
      </c>
      <c r="AM238" s="2" t="s">
        <v>558</v>
      </c>
      <c r="AN238" s="2" t="s">
        <v>559</v>
      </c>
      <c r="AO238" s="2" t="s">
        <v>560</v>
      </c>
      <c r="AP238" s="2" t="s">
        <v>561</v>
      </c>
      <c r="AQ238" s="2"/>
      <c r="AR238" s="2"/>
      <c r="AS238" s="2"/>
      <c r="AT238" s="2"/>
      <c r="AU238" s="2"/>
      <c r="AV238" s="2"/>
      <c r="AW238" s="3">
        <v>2</v>
      </c>
      <c r="AX238" s="3">
        <v>2</v>
      </c>
      <c r="AY238" s="4">
        <v>45212</v>
      </c>
      <c r="AZ238" s="10">
        <v>350645.88</v>
      </c>
      <c r="BA238" s="10">
        <v>6296318.1699999999</v>
      </c>
      <c r="BB238" s="2" t="s">
        <v>74</v>
      </c>
    </row>
    <row r="239" spans="1:54" s="3" customFormat="1" x14ac:dyDescent="0.3">
      <c r="A239" s="2" t="s">
        <v>54</v>
      </c>
      <c r="B239" s="2" t="s">
        <v>101</v>
      </c>
      <c r="C239" s="3">
        <v>550</v>
      </c>
      <c r="D239" s="3" t="s">
        <v>56</v>
      </c>
      <c r="F239" s="2" t="s">
        <v>1592</v>
      </c>
      <c r="G239" s="2" t="s">
        <v>1593</v>
      </c>
      <c r="H239" s="2"/>
      <c r="I239" s="2" t="s">
        <v>1594</v>
      </c>
      <c r="J239" s="2"/>
      <c r="K239" s="2" t="s">
        <v>116</v>
      </c>
      <c r="L239" s="2" t="s">
        <v>1595</v>
      </c>
      <c r="M239" s="3" t="s">
        <v>62</v>
      </c>
      <c r="N239" s="2">
        <v>3</v>
      </c>
      <c r="O239" s="2">
        <v>8</v>
      </c>
      <c r="P239" s="2">
        <v>2</v>
      </c>
      <c r="Q239" s="2"/>
      <c r="R239" s="2"/>
      <c r="S239" s="2"/>
      <c r="T239" s="2"/>
      <c r="U239" s="2" t="s">
        <v>80</v>
      </c>
      <c r="V239" s="2" t="s">
        <v>106</v>
      </c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 t="s">
        <v>1497</v>
      </c>
      <c r="AH239" s="2" t="s">
        <v>1596</v>
      </c>
      <c r="AI239" s="2" t="s">
        <v>579</v>
      </c>
      <c r="AJ239" s="2" t="s">
        <v>756</v>
      </c>
      <c r="AK239" s="2" t="s">
        <v>739</v>
      </c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3">
        <v>4</v>
      </c>
      <c r="AX239" s="3">
        <v>2</v>
      </c>
      <c r="AY239" s="4">
        <v>44858</v>
      </c>
      <c r="AZ239" s="10">
        <v>346390.48460000003</v>
      </c>
      <c r="BA239" s="10">
        <v>6299487.7013999997</v>
      </c>
      <c r="BB239" s="2" t="s">
        <v>74</v>
      </c>
    </row>
    <row r="240" spans="1:54" s="3" customFormat="1" x14ac:dyDescent="0.3">
      <c r="A240" s="2" t="s">
        <v>54</v>
      </c>
      <c r="B240" s="2" t="s">
        <v>101</v>
      </c>
      <c r="C240" s="3">
        <v>551</v>
      </c>
      <c r="D240" s="3" t="s">
        <v>62</v>
      </c>
      <c r="E240" s="3">
        <v>6</v>
      </c>
      <c r="F240" s="2" t="s">
        <v>1597</v>
      </c>
      <c r="G240" s="2" t="s">
        <v>293</v>
      </c>
      <c r="H240" s="2"/>
      <c r="I240" s="2" t="s">
        <v>294</v>
      </c>
      <c r="J240" s="2"/>
      <c r="K240" s="2" t="s">
        <v>295</v>
      </c>
      <c r="L240" s="2" t="s">
        <v>296</v>
      </c>
      <c r="M240" s="3" t="s">
        <v>56</v>
      </c>
      <c r="N240" s="2">
        <v>4</v>
      </c>
      <c r="O240" s="2"/>
      <c r="P240" s="2"/>
      <c r="Q240" s="2"/>
      <c r="R240" s="2"/>
      <c r="S240" s="2"/>
      <c r="T240" s="2"/>
      <c r="U240" s="2" t="s">
        <v>94</v>
      </c>
      <c r="V240" s="2" t="s">
        <v>106</v>
      </c>
      <c r="W240" s="2"/>
      <c r="X240" s="2"/>
      <c r="Y240" s="2" t="s">
        <v>297</v>
      </c>
      <c r="Z240" s="2" t="s">
        <v>298</v>
      </c>
      <c r="AA240" s="2"/>
      <c r="AB240" s="2"/>
      <c r="AC240" s="2" t="s">
        <v>65</v>
      </c>
      <c r="AD240" s="2" t="s">
        <v>298</v>
      </c>
      <c r="AE240" s="2"/>
      <c r="AF240" s="2"/>
      <c r="AG240" s="2" t="s">
        <v>411</v>
      </c>
      <c r="AH240" s="2" t="s">
        <v>1598</v>
      </c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3">
        <v>2</v>
      </c>
      <c r="AX240" s="3" t="s">
        <v>74</v>
      </c>
      <c r="AY240" s="4">
        <v>44870</v>
      </c>
      <c r="AZ240" s="10">
        <f>_xlfn.XLOOKUP(F240,[1]Sheet1!$F:$F,[1]Sheet1!$BR:$BR)</f>
        <v>345796.06</v>
      </c>
      <c r="BA240" s="10">
        <f>_xlfn.XLOOKUP(F240,[1]Sheet1!$F:$F,[1]Sheet1!$BS:$BS)</f>
        <v>6290172.75</v>
      </c>
      <c r="BB240" s="2" t="s">
        <v>1571</v>
      </c>
    </row>
    <row r="241" spans="1:54" s="3" customFormat="1" x14ac:dyDescent="0.3">
      <c r="A241" s="2" t="s">
        <v>54</v>
      </c>
      <c r="B241" s="2" t="s">
        <v>55</v>
      </c>
      <c r="C241" s="3">
        <v>553</v>
      </c>
      <c r="D241" s="3" t="s">
        <v>62</v>
      </c>
      <c r="E241" s="3">
        <v>2</v>
      </c>
      <c r="F241" s="2" t="s">
        <v>1599</v>
      </c>
      <c r="G241" s="2" t="s">
        <v>308</v>
      </c>
      <c r="H241" s="2"/>
      <c r="I241" s="2" t="s">
        <v>309</v>
      </c>
      <c r="J241" s="2"/>
      <c r="K241" s="2" t="s">
        <v>295</v>
      </c>
      <c r="L241" s="2" t="s">
        <v>310</v>
      </c>
      <c r="M241" s="3" t="s">
        <v>56</v>
      </c>
      <c r="N241" s="2">
        <v>4</v>
      </c>
      <c r="O241" s="2"/>
      <c r="P241" s="2"/>
      <c r="Q241" s="2"/>
      <c r="R241" s="2"/>
      <c r="S241" s="2"/>
      <c r="T241" s="2"/>
      <c r="U241" s="2" t="s">
        <v>94</v>
      </c>
      <c r="V241" s="2" t="s">
        <v>140</v>
      </c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 t="s">
        <v>1600</v>
      </c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3">
        <v>4</v>
      </c>
      <c r="AX241" s="3" t="s">
        <v>74</v>
      </c>
      <c r="AY241" s="4">
        <v>44886</v>
      </c>
      <c r="AZ241" s="10">
        <f>_xlfn.XLOOKUP(F241,[1]Sheet1!$F:$F,[1]Sheet1!$BR:$BR)</f>
        <v>345540.33</v>
      </c>
      <c r="BA241" s="10">
        <f>_xlfn.XLOOKUP(F241,[1]Sheet1!$F:$F,[1]Sheet1!$BS:$BS)</f>
        <v>6287776.1799999997</v>
      </c>
      <c r="BB241" s="2" t="s">
        <v>1571</v>
      </c>
    </row>
    <row r="242" spans="1:54" s="3" customFormat="1" x14ac:dyDescent="0.3">
      <c r="A242" s="2" t="s">
        <v>54</v>
      </c>
      <c r="B242" s="2" t="s">
        <v>55</v>
      </c>
      <c r="C242" s="3">
        <v>554</v>
      </c>
      <c r="D242" s="3" t="s">
        <v>62</v>
      </c>
      <c r="E242" s="3">
        <v>5</v>
      </c>
      <c r="F242" s="2" t="s">
        <v>1601</v>
      </c>
      <c r="G242" s="2" t="s">
        <v>308</v>
      </c>
      <c r="H242" s="2"/>
      <c r="I242" s="2" t="s">
        <v>309</v>
      </c>
      <c r="J242" s="2"/>
      <c r="K242" s="2" t="s">
        <v>295</v>
      </c>
      <c r="L242" s="2" t="s">
        <v>310</v>
      </c>
      <c r="M242" s="3" t="s">
        <v>56</v>
      </c>
      <c r="N242" s="2">
        <v>4</v>
      </c>
      <c r="O242" s="2"/>
      <c r="P242" s="2"/>
      <c r="Q242" s="2"/>
      <c r="R242" s="2"/>
      <c r="S242" s="2"/>
      <c r="T242" s="2"/>
      <c r="U242" s="2" t="s">
        <v>94</v>
      </c>
      <c r="V242" s="2" t="s">
        <v>140</v>
      </c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 t="s">
        <v>1602</v>
      </c>
      <c r="AH242" s="2" t="s">
        <v>1603</v>
      </c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3">
        <v>6</v>
      </c>
      <c r="AX242" s="3">
        <v>2</v>
      </c>
      <c r="AY242" s="4">
        <v>44900</v>
      </c>
      <c r="AZ242" s="10">
        <f>_xlfn.XLOOKUP(F242,[1]Sheet1!$F:$F,[1]Sheet1!$BR:$BR)</f>
        <v>345540.33</v>
      </c>
      <c r="BA242" s="10">
        <f>_xlfn.XLOOKUP(F242,[1]Sheet1!$F:$F,[1]Sheet1!$BS:$BS)</f>
        <v>6287776.1799999997</v>
      </c>
      <c r="BB242" s="2" t="s">
        <v>1102</v>
      </c>
    </row>
    <row r="243" spans="1:54" s="3" customFormat="1" x14ac:dyDescent="0.3">
      <c r="A243" s="2" t="s">
        <v>54</v>
      </c>
      <c r="B243" s="2" t="s">
        <v>55</v>
      </c>
      <c r="C243" s="3">
        <v>555</v>
      </c>
      <c r="D243" s="3" t="s">
        <v>62</v>
      </c>
      <c r="E243" s="3">
        <v>3</v>
      </c>
      <c r="F243" s="2" t="s">
        <v>1604</v>
      </c>
      <c r="G243" s="2" t="s">
        <v>308</v>
      </c>
      <c r="H243" s="2"/>
      <c r="I243" s="2" t="s">
        <v>309</v>
      </c>
      <c r="J243" s="2"/>
      <c r="K243" s="2" t="s">
        <v>295</v>
      </c>
      <c r="L243" s="2" t="s">
        <v>310</v>
      </c>
      <c r="M243" s="3" t="s">
        <v>56</v>
      </c>
      <c r="N243" s="2">
        <v>4</v>
      </c>
      <c r="O243" s="2"/>
      <c r="P243" s="2"/>
      <c r="Q243" s="2"/>
      <c r="R243" s="2"/>
      <c r="S243" s="2"/>
      <c r="T243" s="2"/>
      <c r="U243" s="2" t="s">
        <v>94</v>
      </c>
      <c r="V243" s="2" t="s">
        <v>140</v>
      </c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 t="s">
        <v>1605</v>
      </c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3">
        <v>2</v>
      </c>
      <c r="AX243" s="3">
        <v>2</v>
      </c>
      <c r="AY243" s="4">
        <v>44898</v>
      </c>
      <c r="AZ243" s="10">
        <f>_xlfn.XLOOKUP(F243,[1]Sheet1!$F:$F,[1]Sheet1!$BR:$BR)</f>
        <v>345540.33</v>
      </c>
      <c r="BA243" s="10">
        <f>_xlfn.XLOOKUP(F243,[1]Sheet1!$F:$F,[1]Sheet1!$BS:$BS)</f>
        <v>6287776.1799999997</v>
      </c>
      <c r="BB243" s="2" t="s">
        <v>1606</v>
      </c>
    </row>
    <row r="244" spans="1:54" s="3" customFormat="1" x14ac:dyDescent="0.3">
      <c r="A244" s="2" t="s">
        <v>54</v>
      </c>
      <c r="B244" s="2" t="s">
        <v>55</v>
      </c>
      <c r="C244" s="3">
        <v>556</v>
      </c>
      <c r="D244" s="3" t="s">
        <v>62</v>
      </c>
      <c r="E244" s="3">
        <v>4</v>
      </c>
      <c r="F244" s="2" t="s">
        <v>1607</v>
      </c>
      <c r="G244" s="2" t="s">
        <v>308</v>
      </c>
      <c r="H244" s="2"/>
      <c r="I244" s="2" t="s">
        <v>309</v>
      </c>
      <c r="J244" s="2"/>
      <c r="K244" s="2" t="s">
        <v>295</v>
      </c>
      <c r="L244" s="2" t="s">
        <v>310</v>
      </c>
      <c r="M244" s="3" t="s">
        <v>56</v>
      </c>
      <c r="N244" s="2">
        <v>4</v>
      </c>
      <c r="O244" s="2"/>
      <c r="P244" s="2"/>
      <c r="Q244" s="2"/>
      <c r="R244" s="2"/>
      <c r="S244" s="2"/>
      <c r="T244" s="2"/>
      <c r="U244" s="2" t="s">
        <v>94</v>
      </c>
      <c r="V244" s="2" t="s">
        <v>140</v>
      </c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 t="s">
        <v>1608</v>
      </c>
      <c r="AH244" s="2" t="s">
        <v>1602</v>
      </c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3">
        <v>2</v>
      </c>
      <c r="AX244" s="3" t="s">
        <v>74</v>
      </c>
      <c r="AY244" s="4">
        <v>44898</v>
      </c>
      <c r="AZ244" s="10">
        <f>_xlfn.XLOOKUP(F244,[1]Sheet1!$F:$F,[1]Sheet1!$BR:$BR)</f>
        <v>345540.33</v>
      </c>
      <c r="BA244" s="10">
        <f>_xlfn.XLOOKUP(F244,[1]Sheet1!$F:$F,[1]Sheet1!$BS:$BS)</f>
        <v>6287776.1799999997</v>
      </c>
      <c r="BB244" s="2" t="s">
        <v>199</v>
      </c>
    </row>
    <row r="245" spans="1:54" s="3" customFormat="1" x14ac:dyDescent="0.3">
      <c r="A245" s="2" t="s">
        <v>54</v>
      </c>
      <c r="B245" s="2" t="s">
        <v>55</v>
      </c>
      <c r="C245" s="3">
        <v>557</v>
      </c>
      <c r="D245" s="3" t="s">
        <v>62</v>
      </c>
      <c r="E245" s="3">
        <v>1</v>
      </c>
      <c r="F245" s="2" t="s">
        <v>1609</v>
      </c>
      <c r="G245" s="2" t="s">
        <v>308</v>
      </c>
      <c r="H245" s="2"/>
      <c r="I245" s="2" t="s">
        <v>309</v>
      </c>
      <c r="J245" s="2"/>
      <c r="K245" s="2" t="s">
        <v>295</v>
      </c>
      <c r="L245" s="2" t="s">
        <v>310</v>
      </c>
      <c r="M245" s="3" t="s">
        <v>56</v>
      </c>
      <c r="N245" s="2">
        <v>4</v>
      </c>
      <c r="O245" s="2"/>
      <c r="P245" s="2"/>
      <c r="Q245" s="2"/>
      <c r="R245" s="2"/>
      <c r="S245" s="2"/>
      <c r="T245" s="2"/>
      <c r="U245" s="2" t="s">
        <v>94</v>
      </c>
      <c r="V245" s="2" t="s">
        <v>140</v>
      </c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 t="s">
        <v>1610</v>
      </c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3">
        <v>2</v>
      </c>
      <c r="AX245" s="3" t="s">
        <v>74</v>
      </c>
      <c r="AY245" s="4">
        <v>44898</v>
      </c>
      <c r="AZ245" s="10">
        <f>_xlfn.XLOOKUP(F245,[1]Sheet1!$F:$F,[1]Sheet1!$BR:$BR)</f>
        <v>345540.33</v>
      </c>
      <c r="BA245" s="10">
        <f>_xlfn.XLOOKUP(F245,[1]Sheet1!$F:$F,[1]Sheet1!$BS:$BS)</f>
        <v>6287776.1799999997</v>
      </c>
      <c r="BB245" s="2" t="s">
        <v>1571</v>
      </c>
    </row>
    <row r="246" spans="1:54" s="3" customFormat="1" x14ac:dyDescent="0.3">
      <c r="A246" s="2" t="s">
        <v>54</v>
      </c>
      <c r="B246" s="2" t="s">
        <v>55</v>
      </c>
      <c r="C246" s="3">
        <v>558</v>
      </c>
      <c r="D246" s="3" t="s">
        <v>56</v>
      </c>
      <c r="F246" s="2" t="s">
        <v>1611</v>
      </c>
      <c r="G246" s="2" t="s">
        <v>1612</v>
      </c>
      <c r="H246" s="2"/>
      <c r="I246" s="2" t="s">
        <v>1613</v>
      </c>
      <c r="J246" s="2"/>
      <c r="K246" s="2" t="s">
        <v>1461</v>
      </c>
      <c r="L246" s="2" t="s">
        <v>1614</v>
      </c>
      <c r="M246" s="3" t="s">
        <v>62</v>
      </c>
      <c r="N246" s="2">
        <v>8</v>
      </c>
      <c r="O246" s="2">
        <v>5</v>
      </c>
      <c r="P246" s="2"/>
      <c r="Q246" s="2"/>
      <c r="R246" s="2"/>
      <c r="S246" s="2"/>
      <c r="T246" s="2"/>
      <c r="U246" s="2" t="s">
        <v>94</v>
      </c>
      <c r="V246" s="2" t="s">
        <v>139</v>
      </c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 t="s">
        <v>417</v>
      </c>
      <c r="AH246" s="2" t="s">
        <v>645</v>
      </c>
      <c r="AI246" s="2" t="s">
        <v>418</v>
      </c>
      <c r="AJ246" s="2" t="s">
        <v>419</v>
      </c>
      <c r="AK246" s="2" t="s">
        <v>649</v>
      </c>
      <c r="AL246" s="2" t="s">
        <v>811</v>
      </c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3">
        <v>2</v>
      </c>
      <c r="AX246" s="3">
        <v>3</v>
      </c>
      <c r="AY246" s="4">
        <v>44929</v>
      </c>
      <c r="AZ246" s="10">
        <v>342708.4</v>
      </c>
      <c r="BA246" s="10">
        <v>6298910.1900000004</v>
      </c>
      <c r="BB246" s="2" t="s">
        <v>1425</v>
      </c>
    </row>
    <row r="247" spans="1:54" s="3" customFormat="1" x14ac:dyDescent="0.3">
      <c r="A247" s="2" t="s">
        <v>54</v>
      </c>
      <c r="B247" s="2" t="s">
        <v>55</v>
      </c>
      <c r="C247" s="3">
        <v>559</v>
      </c>
      <c r="D247" s="3" t="s">
        <v>56</v>
      </c>
      <c r="F247" s="2" t="s">
        <v>1615</v>
      </c>
      <c r="G247" s="2" t="s">
        <v>1616</v>
      </c>
      <c r="H247" s="2"/>
      <c r="I247" s="2" t="s">
        <v>1617</v>
      </c>
      <c r="J247" s="2"/>
      <c r="K247" s="2" t="s">
        <v>344</v>
      </c>
      <c r="L247" s="2" t="s">
        <v>1618</v>
      </c>
      <c r="M247" s="3" t="s">
        <v>62</v>
      </c>
      <c r="N247" s="2">
        <v>8</v>
      </c>
      <c r="O247" s="2">
        <v>5</v>
      </c>
      <c r="P247" s="2"/>
      <c r="Q247" s="2"/>
      <c r="R247" s="2"/>
      <c r="S247" s="2"/>
      <c r="T247" s="2"/>
      <c r="U247" s="2" t="s">
        <v>63</v>
      </c>
      <c r="V247" s="2" t="s">
        <v>65</v>
      </c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 t="s">
        <v>1619</v>
      </c>
      <c r="AH247" s="2" t="s">
        <v>347</v>
      </c>
      <c r="AI247" s="2" t="s">
        <v>1620</v>
      </c>
      <c r="AJ247" s="2" t="s">
        <v>348</v>
      </c>
      <c r="AK247" s="2" t="s">
        <v>792</v>
      </c>
      <c r="AL247" s="2" t="s">
        <v>125</v>
      </c>
      <c r="AM247" s="2" t="s">
        <v>657</v>
      </c>
      <c r="AN247" s="2"/>
      <c r="AO247" s="2"/>
      <c r="AP247" s="2"/>
      <c r="AQ247" s="2"/>
      <c r="AR247" s="2"/>
      <c r="AS247" s="2"/>
      <c r="AT247" s="2"/>
      <c r="AU247" s="2"/>
      <c r="AV247" s="2"/>
      <c r="AW247" s="3">
        <v>2</v>
      </c>
      <c r="AX247" s="3">
        <v>2</v>
      </c>
      <c r="AY247" s="4">
        <v>44935</v>
      </c>
      <c r="AZ247" s="10">
        <v>339268.14649999997</v>
      </c>
      <c r="BA247" s="10">
        <v>6302284.9189999998</v>
      </c>
      <c r="BB247" s="2" t="s">
        <v>74</v>
      </c>
    </row>
    <row r="248" spans="1:54" s="3" customFormat="1" x14ac:dyDescent="0.3">
      <c r="A248" s="2" t="s">
        <v>54</v>
      </c>
      <c r="B248" s="2" t="s">
        <v>55</v>
      </c>
      <c r="C248" s="3">
        <v>560</v>
      </c>
      <c r="D248" s="3" t="s">
        <v>56</v>
      </c>
      <c r="F248" s="2" t="s">
        <v>1621</v>
      </c>
      <c r="G248" s="2" t="s">
        <v>1622</v>
      </c>
      <c r="H248" s="2"/>
      <c r="I248" s="2" t="s">
        <v>1623</v>
      </c>
      <c r="J248" s="2"/>
      <c r="K248" s="2" t="s">
        <v>344</v>
      </c>
      <c r="L248" s="2" t="s">
        <v>1624</v>
      </c>
      <c r="M248" s="3" t="s">
        <v>62</v>
      </c>
      <c r="N248" s="2">
        <v>8</v>
      </c>
      <c r="O248" s="2">
        <v>5</v>
      </c>
      <c r="P248" s="2"/>
      <c r="Q248" s="2"/>
      <c r="R248" s="2"/>
      <c r="S248" s="2"/>
      <c r="T248" s="2"/>
      <c r="U248" s="2" t="s">
        <v>94</v>
      </c>
      <c r="V248" s="2" t="s">
        <v>65</v>
      </c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 t="s">
        <v>1619</v>
      </c>
      <c r="AH248" s="2" t="s">
        <v>1620</v>
      </c>
      <c r="AI248" s="2" t="s">
        <v>1388</v>
      </c>
      <c r="AJ248" s="2" t="s">
        <v>420</v>
      </c>
      <c r="AK248" s="2" t="s">
        <v>125</v>
      </c>
      <c r="AL248" s="2" t="s">
        <v>657</v>
      </c>
      <c r="AM248" s="2" t="s">
        <v>350</v>
      </c>
      <c r="AN248" s="2"/>
      <c r="AO248" s="2"/>
      <c r="AP248" s="2"/>
      <c r="AQ248" s="2"/>
      <c r="AR248" s="2"/>
      <c r="AS248" s="2"/>
      <c r="AT248" s="2"/>
      <c r="AU248" s="2"/>
      <c r="AV248" s="2"/>
      <c r="AW248" s="3">
        <v>2</v>
      </c>
      <c r="AX248" s="3">
        <v>3</v>
      </c>
      <c r="AY248" s="4">
        <v>44935</v>
      </c>
      <c r="AZ248" s="10">
        <v>337050.4424</v>
      </c>
      <c r="BA248" s="10">
        <v>6303257.6275000004</v>
      </c>
      <c r="BB248" s="2" t="s">
        <v>74</v>
      </c>
    </row>
    <row r="249" spans="1:54" s="3" customFormat="1" x14ac:dyDescent="0.3">
      <c r="A249" s="2" t="s">
        <v>54</v>
      </c>
      <c r="B249" s="2" t="s">
        <v>55</v>
      </c>
      <c r="C249" s="3">
        <v>561</v>
      </c>
      <c r="D249" s="3" t="s">
        <v>56</v>
      </c>
      <c r="F249" s="2" t="s">
        <v>1625</v>
      </c>
      <c r="G249" s="2" t="s">
        <v>1626</v>
      </c>
      <c r="H249" s="2"/>
      <c r="I249" s="2" t="s">
        <v>1627</v>
      </c>
      <c r="J249" s="2"/>
      <c r="K249" s="2" t="s">
        <v>262</v>
      </c>
      <c r="L249" s="2" t="s">
        <v>1628</v>
      </c>
      <c r="M249" s="3" t="s">
        <v>62</v>
      </c>
      <c r="N249" s="2">
        <v>13</v>
      </c>
      <c r="O249" s="2">
        <v>3</v>
      </c>
      <c r="P249" s="2"/>
      <c r="Q249" s="2"/>
      <c r="R249" s="2"/>
      <c r="S249" s="2"/>
      <c r="T249" s="2"/>
      <c r="U249" s="2"/>
      <c r="V249" s="2"/>
      <c r="W249" s="2" t="s">
        <v>64</v>
      </c>
      <c r="X249" s="2" t="s">
        <v>119</v>
      </c>
      <c r="Y249" s="2"/>
      <c r="Z249" s="2"/>
      <c r="AA249" s="2"/>
      <c r="AB249" s="2"/>
      <c r="AC249" s="2"/>
      <c r="AD249" s="2"/>
      <c r="AE249" s="2"/>
      <c r="AF249" s="2"/>
      <c r="AG249" s="2" t="s">
        <v>1378</v>
      </c>
      <c r="AH249" s="2" t="s">
        <v>723</v>
      </c>
      <c r="AI249" s="2" t="s">
        <v>1422</v>
      </c>
      <c r="AJ249" s="2" t="s">
        <v>1629</v>
      </c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3">
        <v>3</v>
      </c>
      <c r="AX249" s="3">
        <v>2</v>
      </c>
      <c r="AY249" s="4">
        <v>44940</v>
      </c>
      <c r="AZ249" s="10">
        <v>338250.76689999999</v>
      </c>
      <c r="BA249" s="10">
        <v>6294671.4331</v>
      </c>
      <c r="BB249" s="2" t="s">
        <v>88</v>
      </c>
    </row>
    <row r="250" spans="1:54" s="3" customFormat="1" x14ac:dyDescent="0.3">
      <c r="A250" s="2" t="s">
        <v>54</v>
      </c>
      <c r="B250" s="2" t="s">
        <v>101</v>
      </c>
      <c r="C250" s="3">
        <v>562</v>
      </c>
      <c r="D250" s="3" t="s">
        <v>62</v>
      </c>
      <c r="E250" s="3">
        <v>13</v>
      </c>
      <c r="F250" s="2" t="s">
        <v>1630</v>
      </c>
      <c r="G250" s="2" t="s">
        <v>1631</v>
      </c>
      <c r="H250" s="2"/>
      <c r="I250" s="2" t="s">
        <v>1632</v>
      </c>
      <c r="J250" s="2"/>
      <c r="K250" s="2" t="s">
        <v>700</v>
      </c>
      <c r="L250" s="2" t="s">
        <v>1633</v>
      </c>
      <c r="M250" s="3" t="s">
        <v>56</v>
      </c>
      <c r="N250" s="2">
        <v>5</v>
      </c>
      <c r="O250" s="2"/>
      <c r="P250" s="2"/>
      <c r="Q250" s="2"/>
      <c r="R250" s="2"/>
      <c r="S250" s="2"/>
      <c r="T250" s="2"/>
      <c r="U250" s="2" t="s">
        <v>94</v>
      </c>
      <c r="V250" s="2" t="s">
        <v>506</v>
      </c>
      <c r="W250" s="2"/>
      <c r="X250" s="2"/>
      <c r="Y250" s="2" t="s">
        <v>80</v>
      </c>
      <c r="Z250" s="2" t="s">
        <v>237</v>
      </c>
      <c r="AA250" s="2"/>
      <c r="AB250" s="2"/>
      <c r="AC250" s="2" t="s">
        <v>65</v>
      </c>
      <c r="AD250" s="2" t="s">
        <v>506</v>
      </c>
      <c r="AE250" s="2"/>
      <c r="AF250" s="2"/>
      <c r="AG250" s="2" t="s">
        <v>1634</v>
      </c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3">
        <v>2</v>
      </c>
      <c r="AX250" s="3">
        <v>4</v>
      </c>
      <c r="AY250" s="4">
        <v>44940</v>
      </c>
      <c r="AZ250" s="10">
        <f>_xlfn.XLOOKUP(F250,[1]Sheet1!$F:$F,[1]Sheet1!$BR:$BR)</f>
        <v>340608.01</v>
      </c>
      <c r="BA250" s="10">
        <f>_xlfn.XLOOKUP(F250,[1]Sheet1!$F:$F,[1]Sheet1!$BS:$BS)</f>
        <v>6296646.0099999998</v>
      </c>
      <c r="BB250" s="2" t="s">
        <v>88</v>
      </c>
    </row>
    <row r="251" spans="1:54" s="3" customFormat="1" x14ac:dyDescent="0.3">
      <c r="A251" s="2" t="s">
        <v>54</v>
      </c>
      <c r="B251" s="2" t="s">
        <v>101</v>
      </c>
      <c r="C251" s="3">
        <v>563</v>
      </c>
      <c r="D251" s="3" t="s">
        <v>62</v>
      </c>
      <c r="E251" s="3">
        <v>10</v>
      </c>
      <c r="F251" s="2" t="s">
        <v>1635</v>
      </c>
      <c r="G251" s="2" t="s">
        <v>1636</v>
      </c>
      <c r="H251" s="2"/>
      <c r="I251" s="2" t="s">
        <v>1637</v>
      </c>
      <c r="J251" s="2"/>
      <c r="K251" s="2" t="s">
        <v>700</v>
      </c>
      <c r="L251" s="2" t="s">
        <v>1638</v>
      </c>
      <c r="M251" s="3" t="s">
        <v>56</v>
      </c>
      <c r="N251" s="2">
        <v>5</v>
      </c>
      <c r="O251" s="2"/>
      <c r="P251" s="2"/>
      <c r="Q251" s="2"/>
      <c r="R251" s="2"/>
      <c r="S251" s="2"/>
      <c r="T251" s="2"/>
      <c r="U251" s="2" t="s">
        <v>94</v>
      </c>
      <c r="V251" s="2" t="s">
        <v>506</v>
      </c>
      <c r="W251" s="2"/>
      <c r="X251" s="2"/>
      <c r="Y251" s="2" t="s">
        <v>80</v>
      </c>
      <c r="Z251" s="2" t="s">
        <v>237</v>
      </c>
      <c r="AA251" s="2"/>
      <c r="AB251" s="2"/>
      <c r="AC251" s="2" t="s">
        <v>65</v>
      </c>
      <c r="AD251" s="2" t="s">
        <v>506</v>
      </c>
      <c r="AE251" s="2"/>
      <c r="AF251" s="2"/>
      <c r="AG251" s="2" t="s">
        <v>1639</v>
      </c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3">
        <v>2</v>
      </c>
      <c r="AX251" s="3" t="s">
        <v>74</v>
      </c>
      <c r="AY251" s="4">
        <v>44940</v>
      </c>
      <c r="AZ251" s="10">
        <f>_xlfn.XLOOKUP(F251,[1]Sheet1!$F:$F,[1]Sheet1!$BR:$BR)</f>
        <v>332796.33</v>
      </c>
      <c r="BA251" s="10">
        <f>_xlfn.XLOOKUP(F251,[1]Sheet1!$F:$F,[1]Sheet1!$BS:$BS)</f>
        <v>6301516.5800000001</v>
      </c>
      <c r="BB251" s="2" t="s">
        <v>88</v>
      </c>
    </row>
    <row r="252" spans="1:54" s="3" customFormat="1" x14ac:dyDescent="0.3">
      <c r="A252" s="2" t="s">
        <v>54</v>
      </c>
      <c r="B252" s="2" t="s">
        <v>55</v>
      </c>
      <c r="C252" s="3">
        <v>564</v>
      </c>
      <c r="D252" s="3" t="s">
        <v>56</v>
      </c>
      <c r="F252" s="2" t="s">
        <v>1640</v>
      </c>
      <c r="G252" s="2" t="s">
        <v>1641</v>
      </c>
      <c r="H252" s="2"/>
      <c r="I252" s="2" t="s">
        <v>1642</v>
      </c>
      <c r="J252" s="2"/>
      <c r="K252" s="2" t="s">
        <v>92</v>
      </c>
      <c r="L252" s="2" t="s">
        <v>1643</v>
      </c>
      <c r="M252" s="3" t="s">
        <v>62</v>
      </c>
      <c r="N252" s="2">
        <v>13</v>
      </c>
      <c r="O252" s="2">
        <v>5</v>
      </c>
      <c r="P252" s="2">
        <v>11</v>
      </c>
      <c r="Q252" s="2">
        <v>12</v>
      </c>
      <c r="R252" s="2"/>
      <c r="S252" s="2"/>
      <c r="T252" s="2"/>
      <c r="U252" s="2" t="s">
        <v>63</v>
      </c>
      <c r="V252" s="2" t="s">
        <v>373</v>
      </c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 t="s">
        <v>980</v>
      </c>
      <c r="AH252" s="2" t="s">
        <v>1644</v>
      </c>
      <c r="AI252" s="2" t="s">
        <v>67</v>
      </c>
      <c r="AJ252" s="2" t="s">
        <v>70</v>
      </c>
      <c r="AK252" s="2" t="s">
        <v>984</v>
      </c>
      <c r="AL252" s="2" t="s">
        <v>73</v>
      </c>
      <c r="AM252" s="2" t="s">
        <v>1645</v>
      </c>
      <c r="AN252" s="2" t="s">
        <v>99</v>
      </c>
      <c r="AO252" s="2"/>
      <c r="AP252" s="2"/>
      <c r="AQ252" s="2"/>
      <c r="AR252" s="2"/>
      <c r="AS252" s="2"/>
      <c r="AT252" s="2"/>
      <c r="AU252" s="2"/>
      <c r="AV252" s="2"/>
      <c r="AW252" s="3">
        <v>3</v>
      </c>
      <c r="AX252" s="3" t="s">
        <v>74</v>
      </c>
      <c r="AY252" s="4">
        <v>44947</v>
      </c>
      <c r="AZ252" s="10">
        <v>350940.52179999999</v>
      </c>
      <c r="BA252" s="10">
        <v>6301115.3317</v>
      </c>
      <c r="BB252" s="2" t="s">
        <v>88</v>
      </c>
    </row>
    <row r="253" spans="1:54" s="3" customFormat="1" x14ac:dyDescent="0.3">
      <c r="A253" s="2" t="s">
        <v>54</v>
      </c>
      <c r="B253" s="2" t="s">
        <v>55</v>
      </c>
      <c r="C253" s="3">
        <v>565</v>
      </c>
      <c r="D253" s="3" t="s">
        <v>56</v>
      </c>
      <c r="F253" s="2" t="s">
        <v>1646</v>
      </c>
      <c r="G253" s="2" t="s">
        <v>1647</v>
      </c>
      <c r="H253" s="2"/>
      <c r="I253" s="2" t="s">
        <v>1648</v>
      </c>
      <c r="J253" s="2"/>
      <c r="K253" s="2" t="s">
        <v>767</v>
      </c>
      <c r="L253" s="2" t="s">
        <v>1649</v>
      </c>
      <c r="M253" s="3" t="s">
        <v>62</v>
      </c>
      <c r="N253" s="2">
        <v>13</v>
      </c>
      <c r="O253" s="2">
        <v>8</v>
      </c>
      <c r="P253" s="2">
        <v>3</v>
      </c>
      <c r="Q253" s="2">
        <v>11</v>
      </c>
      <c r="R253" s="2"/>
      <c r="S253" s="2"/>
      <c r="T253" s="2"/>
      <c r="U253" s="2"/>
      <c r="V253" s="2"/>
      <c r="W253" s="2" t="s">
        <v>287</v>
      </c>
      <c r="X253" s="2" t="s">
        <v>188</v>
      </c>
      <c r="Y253" s="2"/>
      <c r="Z253" s="2"/>
      <c r="AA253" s="2"/>
      <c r="AB253" s="2"/>
      <c r="AC253" s="2"/>
      <c r="AD253" s="2"/>
      <c r="AE253" s="2"/>
      <c r="AF253" s="2"/>
      <c r="AG253" s="2" t="s">
        <v>1650</v>
      </c>
      <c r="AH253" s="2" t="s">
        <v>1497</v>
      </c>
      <c r="AI253" s="2" t="s">
        <v>980</v>
      </c>
      <c r="AJ253" s="2" t="s">
        <v>356</v>
      </c>
      <c r="AK253" s="2" t="s">
        <v>686</v>
      </c>
      <c r="AL253" s="2" t="s">
        <v>985</v>
      </c>
      <c r="AM253" s="2" t="s">
        <v>986</v>
      </c>
      <c r="AN253" s="2" t="s">
        <v>681</v>
      </c>
      <c r="AO253" s="2"/>
      <c r="AP253" s="2"/>
      <c r="AQ253" s="2"/>
      <c r="AR253" s="2"/>
      <c r="AS253" s="2"/>
      <c r="AT253" s="2"/>
      <c r="AU253" s="2"/>
      <c r="AV253" s="2"/>
      <c r="AW253" s="3">
        <v>3</v>
      </c>
      <c r="AX253" s="3" t="s">
        <v>74</v>
      </c>
      <c r="AY253" s="4">
        <v>44947</v>
      </c>
      <c r="AZ253" s="10">
        <v>342714.7</v>
      </c>
      <c r="BA253" s="10">
        <v>6306896.4000000004</v>
      </c>
      <c r="BB253" s="2" t="s">
        <v>88</v>
      </c>
    </row>
    <row r="254" spans="1:54" s="3" customFormat="1" x14ac:dyDescent="0.3">
      <c r="A254" s="2" t="s">
        <v>100</v>
      </c>
      <c r="B254" s="2" t="s">
        <v>55</v>
      </c>
      <c r="C254" s="3">
        <v>566</v>
      </c>
      <c r="D254" s="3" t="s">
        <v>56</v>
      </c>
      <c r="F254" s="2" t="s">
        <v>1651</v>
      </c>
      <c r="G254" s="2" t="s">
        <v>1652</v>
      </c>
      <c r="H254" s="2"/>
      <c r="I254" s="2" t="s">
        <v>1653</v>
      </c>
      <c r="J254" s="2"/>
      <c r="K254" s="2" t="s">
        <v>1534</v>
      </c>
      <c r="L254" s="2" t="s">
        <v>1654</v>
      </c>
      <c r="M254" s="3" t="s">
        <v>62</v>
      </c>
      <c r="N254" s="2">
        <v>13</v>
      </c>
      <c r="O254" s="2">
        <v>12</v>
      </c>
      <c r="P254" s="2"/>
      <c r="Q254" s="2"/>
      <c r="R254" s="2"/>
      <c r="S254" s="2"/>
      <c r="T254" s="2"/>
      <c r="U254" s="2" t="s">
        <v>80</v>
      </c>
      <c r="V254" s="2" t="s">
        <v>82</v>
      </c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 t="s">
        <v>1655</v>
      </c>
      <c r="AH254" s="2" t="s">
        <v>1656</v>
      </c>
      <c r="AI254" s="2" t="s">
        <v>1657</v>
      </c>
      <c r="AJ254" s="2" t="s">
        <v>887</v>
      </c>
      <c r="AK254" s="2" t="s">
        <v>888</v>
      </c>
      <c r="AL254" s="2" t="s">
        <v>1658</v>
      </c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3">
        <v>3</v>
      </c>
      <c r="AX254" s="3" t="s">
        <v>74</v>
      </c>
      <c r="AY254" s="4">
        <v>44947</v>
      </c>
      <c r="AZ254" s="10">
        <v>353843.58020000003</v>
      </c>
      <c r="BA254" s="10">
        <v>6298905.8852000004</v>
      </c>
      <c r="BB254" s="2" t="s">
        <v>88</v>
      </c>
    </row>
    <row r="255" spans="1:54" s="3" customFormat="1" x14ac:dyDescent="0.3">
      <c r="A255" s="2" t="s">
        <v>54</v>
      </c>
      <c r="B255" s="2" t="s">
        <v>55</v>
      </c>
      <c r="C255" s="3">
        <v>567</v>
      </c>
      <c r="D255" s="3" t="s">
        <v>56</v>
      </c>
      <c r="F255" s="2" t="s">
        <v>1659</v>
      </c>
      <c r="G255" s="2" t="s">
        <v>1660</v>
      </c>
      <c r="H255" s="2"/>
      <c r="I255" s="2" t="s">
        <v>1661</v>
      </c>
      <c r="J255" s="2"/>
      <c r="K255" s="2" t="s">
        <v>92</v>
      </c>
      <c r="L255" s="2" t="s">
        <v>1662</v>
      </c>
      <c r="M255" s="3" t="s">
        <v>62</v>
      </c>
      <c r="N255" s="2">
        <v>11</v>
      </c>
      <c r="O255" s="2">
        <v>13</v>
      </c>
      <c r="P255" s="2"/>
      <c r="Q255" s="2"/>
      <c r="R255" s="2"/>
      <c r="S255" s="2"/>
      <c r="T255" s="2"/>
      <c r="U255" s="2" t="s">
        <v>80</v>
      </c>
      <c r="V255" s="2" t="s">
        <v>139</v>
      </c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 t="s">
        <v>986</v>
      </c>
      <c r="AH255" s="2" t="s">
        <v>1645</v>
      </c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3">
        <v>3</v>
      </c>
      <c r="AX255" s="3" t="s">
        <v>74</v>
      </c>
      <c r="AY255" s="4">
        <v>44947</v>
      </c>
      <c r="AZ255" s="10">
        <v>351117.32500000001</v>
      </c>
      <c r="BA255" s="10">
        <v>6301186.5710000005</v>
      </c>
      <c r="BB255" s="2" t="s">
        <v>88</v>
      </c>
    </row>
    <row r="256" spans="1:54" s="3" customFormat="1" x14ac:dyDescent="0.3">
      <c r="A256" s="2" t="s">
        <v>54</v>
      </c>
      <c r="B256" s="2" t="s">
        <v>55</v>
      </c>
      <c r="C256" s="3">
        <v>568</v>
      </c>
      <c r="D256" s="3" t="s">
        <v>56</v>
      </c>
      <c r="F256" s="2" t="s">
        <v>1663</v>
      </c>
      <c r="G256" s="2" t="s">
        <v>1664</v>
      </c>
      <c r="H256" s="2"/>
      <c r="I256" s="2" t="s">
        <v>1665</v>
      </c>
      <c r="J256" s="2"/>
      <c r="K256" s="2" t="s">
        <v>767</v>
      </c>
      <c r="L256" s="2" t="s">
        <v>1666</v>
      </c>
      <c r="M256" s="3" t="s">
        <v>62</v>
      </c>
      <c r="N256" s="2">
        <v>13</v>
      </c>
      <c r="O256" s="2">
        <v>8</v>
      </c>
      <c r="P256" s="2">
        <v>3</v>
      </c>
      <c r="Q256" s="2">
        <v>11</v>
      </c>
      <c r="R256" s="2"/>
      <c r="S256" s="2"/>
      <c r="T256" s="2"/>
      <c r="U256" s="2"/>
      <c r="V256" s="2"/>
      <c r="W256" s="2" t="s">
        <v>187</v>
      </c>
      <c r="X256" s="2" t="s">
        <v>566</v>
      </c>
      <c r="Y256" s="2"/>
      <c r="Z256" s="2"/>
      <c r="AA256" s="2"/>
      <c r="AB256" s="2"/>
      <c r="AC256" s="2"/>
      <c r="AD256" s="2"/>
      <c r="AE256" s="2"/>
      <c r="AF256" s="2"/>
      <c r="AG256" s="2" t="s">
        <v>1650</v>
      </c>
      <c r="AH256" s="2" t="s">
        <v>1497</v>
      </c>
      <c r="AI256" s="2" t="s">
        <v>1101</v>
      </c>
      <c r="AJ256" s="2" t="s">
        <v>981</v>
      </c>
      <c r="AK256" s="2" t="s">
        <v>356</v>
      </c>
      <c r="AL256" s="2" t="s">
        <v>798</v>
      </c>
      <c r="AM256" s="2" t="s">
        <v>983</v>
      </c>
      <c r="AN256" s="2" t="s">
        <v>110</v>
      </c>
      <c r="AO256" s="2" t="s">
        <v>686</v>
      </c>
      <c r="AP256" s="2" t="s">
        <v>1667</v>
      </c>
      <c r="AQ256" s="2" t="s">
        <v>986</v>
      </c>
      <c r="AR256" s="2" t="s">
        <v>1668</v>
      </c>
      <c r="AS256" s="2" t="s">
        <v>112</v>
      </c>
      <c r="AT256" s="2" t="s">
        <v>1669</v>
      </c>
      <c r="AU256" s="2" t="s">
        <v>197</v>
      </c>
      <c r="AV256" s="2"/>
      <c r="AW256" s="3">
        <v>2</v>
      </c>
      <c r="AX256" s="3" t="s">
        <v>74</v>
      </c>
      <c r="AY256" s="4">
        <v>44947</v>
      </c>
      <c r="AZ256" s="10">
        <v>340297.19</v>
      </c>
      <c r="BA256" s="10">
        <v>6306673.3200000003</v>
      </c>
      <c r="BB256" s="2" t="s">
        <v>88</v>
      </c>
    </row>
    <row r="257" spans="1:54" s="3" customFormat="1" x14ac:dyDescent="0.3">
      <c r="A257" s="2" t="s">
        <v>54</v>
      </c>
      <c r="B257" s="2" t="s">
        <v>55</v>
      </c>
      <c r="C257" s="3">
        <v>569</v>
      </c>
      <c r="D257" s="3" t="s">
        <v>56</v>
      </c>
      <c r="F257" s="2" t="s">
        <v>1670</v>
      </c>
      <c r="G257" s="2" t="s">
        <v>1671</v>
      </c>
      <c r="H257" s="2"/>
      <c r="I257" s="2" t="s">
        <v>1672</v>
      </c>
      <c r="J257" s="2"/>
      <c r="K257" s="2" t="s">
        <v>767</v>
      </c>
      <c r="L257" s="2" t="s">
        <v>1673</v>
      </c>
      <c r="M257" s="3" t="s">
        <v>62</v>
      </c>
      <c r="N257" s="2">
        <v>13</v>
      </c>
      <c r="O257" s="2">
        <v>3</v>
      </c>
      <c r="P257" s="2">
        <v>11</v>
      </c>
      <c r="Q257" s="2"/>
      <c r="R257" s="2"/>
      <c r="S257" s="2"/>
      <c r="T257" s="2"/>
      <c r="U257" s="2"/>
      <c r="V257" s="2"/>
      <c r="W257" s="2" t="s">
        <v>187</v>
      </c>
      <c r="X257" s="2" t="s">
        <v>119</v>
      </c>
      <c r="Y257" s="2"/>
      <c r="Z257" s="2"/>
      <c r="AA257" s="2"/>
      <c r="AB257" s="2"/>
      <c r="AC257" s="2"/>
      <c r="AD257" s="2"/>
      <c r="AE257" s="2"/>
      <c r="AF257" s="2"/>
      <c r="AG257" s="2" t="s">
        <v>769</v>
      </c>
      <c r="AH257" s="2" t="s">
        <v>781</v>
      </c>
      <c r="AI257" s="2" t="s">
        <v>67</v>
      </c>
      <c r="AJ257" s="2" t="s">
        <v>771</v>
      </c>
      <c r="AK257" s="2" t="s">
        <v>783</v>
      </c>
      <c r="AL257" s="2" t="s">
        <v>772</v>
      </c>
      <c r="AM257" s="2" t="s">
        <v>887</v>
      </c>
      <c r="AN257" s="2" t="s">
        <v>886</v>
      </c>
      <c r="AO257" s="2" t="s">
        <v>888</v>
      </c>
      <c r="AP257" s="2" t="s">
        <v>426</v>
      </c>
      <c r="AQ257" s="2" t="s">
        <v>889</v>
      </c>
      <c r="AR257" s="2"/>
      <c r="AS257" s="2"/>
      <c r="AT257" s="2"/>
      <c r="AU257" s="2"/>
      <c r="AV257" s="2"/>
      <c r="AW257" s="3">
        <v>2</v>
      </c>
      <c r="AX257" s="3" t="s">
        <v>74</v>
      </c>
      <c r="AY257" s="4">
        <v>44947</v>
      </c>
      <c r="AZ257" s="10">
        <v>338930</v>
      </c>
      <c r="BA257" s="10">
        <v>6306854</v>
      </c>
      <c r="BB257" s="2" t="s">
        <v>88</v>
      </c>
    </row>
    <row r="258" spans="1:54" s="3" customFormat="1" x14ac:dyDescent="0.3">
      <c r="A258" s="2" t="s">
        <v>54</v>
      </c>
      <c r="B258" s="2" t="s">
        <v>55</v>
      </c>
      <c r="C258" s="3">
        <v>570</v>
      </c>
      <c r="D258" s="3" t="s">
        <v>56</v>
      </c>
      <c r="F258" s="2" t="s">
        <v>1674</v>
      </c>
      <c r="G258" s="2" t="s">
        <v>1675</v>
      </c>
      <c r="H258" s="2"/>
      <c r="I258" s="2" t="s">
        <v>1676</v>
      </c>
      <c r="J258" s="2"/>
      <c r="K258" s="2" t="s">
        <v>60</v>
      </c>
      <c r="L258" s="2" t="s">
        <v>1677</v>
      </c>
      <c r="M258" s="3" t="s">
        <v>62</v>
      </c>
      <c r="N258" s="2">
        <v>11</v>
      </c>
      <c r="O258" s="2">
        <v>10</v>
      </c>
      <c r="P258" s="2">
        <v>7</v>
      </c>
      <c r="Q258" s="2"/>
      <c r="R258" s="2"/>
      <c r="S258" s="2"/>
      <c r="T258" s="2"/>
      <c r="U258" s="2"/>
      <c r="V258" s="2"/>
      <c r="W258" s="2" t="s">
        <v>204</v>
      </c>
      <c r="X258" s="2" t="s">
        <v>644</v>
      </c>
      <c r="Y258" s="2"/>
      <c r="Z258" s="2"/>
      <c r="AA258" s="2"/>
      <c r="AB258" s="2"/>
      <c r="AC258" s="2"/>
      <c r="AD258" s="2"/>
      <c r="AE258" s="2"/>
      <c r="AF258" s="2"/>
      <c r="AG258" s="2" t="s">
        <v>323</v>
      </c>
      <c r="AH258" s="2" t="s">
        <v>86</v>
      </c>
      <c r="AI258" s="2" t="s">
        <v>1678</v>
      </c>
      <c r="AJ258" s="2" t="s">
        <v>326</v>
      </c>
      <c r="AK258" s="2" t="s">
        <v>864</v>
      </c>
      <c r="AL258" s="2" t="s">
        <v>1196</v>
      </c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3">
        <v>3</v>
      </c>
      <c r="AX258" s="3" t="s">
        <v>74</v>
      </c>
      <c r="AY258" s="4">
        <v>44982</v>
      </c>
      <c r="AZ258" s="10">
        <v>360146.20909999998</v>
      </c>
      <c r="BA258" s="10">
        <v>6303759.2220000001</v>
      </c>
      <c r="BB258" s="2" t="s">
        <v>88</v>
      </c>
    </row>
    <row r="259" spans="1:54" s="3" customFormat="1" x14ac:dyDescent="0.3">
      <c r="A259" s="2" t="s">
        <v>54</v>
      </c>
      <c r="B259" s="2" t="s">
        <v>55</v>
      </c>
      <c r="C259" s="3">
        <v>571</v>
      </c>
      <c r="D259" s="3" t="s">
        <v>56</v>
      </c>
      <c r="F259" s="2" t="s">
        <v>1679</v>
      </c>
      <c r="G259" s="2" t="s">
        <v>1680</v>
      </c>
      <c r="H259" s="2"/>
      <c r="I259" s="2" t="s">
        <v>1681</v>
      </c>
      <c r="J259" s="2"/>
      <c r="K259" s="2" t="s">
        <v>1534</v>
      </c>
      <c r="L259" s="2" t="s">
        <v>1682</v>
      </c>
      <c r="M259" s="3" t="s">
        <v>62</v>
      </c>
      <c r="N259" s="2">
        <v>13</v>
      </c>
      <c r="O259" s="2">
        <v>12</v>
      </c>
      <c r="P259" s="2">
        <v>5</v>
      </c>
      <c r="Q259" s="2"/>
      <c r="R259" s="2"/>
      <c r="S259" s="2"/>
      <c r="T259" s="2"/>
      <c r="U259" s="2"/>
      <c r="V259" s="2"/>
      <c r="W259" s="2" t="s">
        <v>204</v>
      </c>
      <c r="X259" s="2" t="s">
        <v>644</v>
      </c>
      <c r="Y259" s="2"/>
      <c r="Z259" s="2"/>
      <c r="AA259" s="2"/>
      <c r="AB259" s="2"/>
      <c r="AC259" s="2"/>
      <c r="AD259" s="2"/>
      <c r="AE259" s="2"/>
      <c r="AF259" s="2"/>
      <c r="AG259" s="2" t="s">
        <v>163</v>
      </c>
      <c r="AH259" s="2" t="s">
        <v>167</v>
      </c>
      <c r="AI259" s="2" t="s">
        <v>1289</v>
      </c>
      <c r="AJ259" s="2" t="s">
        <v>165</v>
      </c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3">
        <v>3</v>
      </c>
      <c r="AX259" s="3" t="s">
        <v>74</v>
      </c>
      <c r="AY259" s="4">
        <v>44961</v>
      </c>
      <c r="AZ259" s="10">
        <v>356895.93420000002</v>
      </c>
      <c r="BA259" s="10">
        <v>6297603.2620000001</v>
      </c>
      <c r="BB259" s="2" t="s">
        <v>88</v>
      </c>
    </row>
    <row r="260" spans="1:54" s="3" customFormat="1" x14ac:dyDescent="0.3">
      <c r="A260" s="2" t="s">
        <v>54</v>
      </c>
      <c r="B260" s="2" t="s">
        <v>55</v>
      </c>
      <c r="C260" s="3">
        <v>572</v>
      </c>
      <c r="D260" s="3" t="s">
        <v>56</v>
      </c>
      <c r="F260" s="2" t="s">
        <v>1683</v>
      </c>
      <c r="G260" s="2" t="s">
        <v>1684</v>
      </c>
      <c r="H260" s="2"/>
      <c r="I260" s="2" t="s">
        <v>1685</v>
      </c>
      <c r="J260" s="2"/>
      <c r="K260" s="2" t="s">
        <v>60</v>
      </c>
      <c r="L260" s="2" t="s">
        <v>1686</v>
      </c>
      <c r="M260" s="3" t="s">
        <v>56</v>
      </c>
      <c r="N260" s="2">
        <v>11</v>
      </c>
      <c r="O260" s="2"/>
      <c r="P260" s="2"/>
      <c r="Q260" s="2"/>
      <c r="R260" s="2"/>
      <c r="S260" s="2"/>
      <c r="T260" s="2"/>
      <c r="U260" s="2"/>
      <c r="V260" s="2"/>
      <c r="W260" s="2" t="s">
        <v>355</v>
      </c>
      <c r="X260" s="2" t="s">
        <v>643</v>
      </c>
      <c r="Y260" s="2"/>
      <c r="Z260" s="2"/>
      <c r="AA260" s="2"/>
      <c r="AB260" s="2"/>
      <c r="AC260" s="2"/>
      <c r="AD260" s="2"/>
      <c r="AE260" s="2"/>
      <c r="AF260" s="2"/>
      <c r="AG260" s="2" t="s">
        <v>132</v>
      </c>
      <c r="AH260" s="2" t="s">
        <v>133</v>
      </c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3">
        <v>2</v>
      </c>
      <c r="AX260" s="3" t="s">
        <v>74</v>
      </c>
      <c r="AY260" s="4">
        <v>44961</v>
      </c>
      <c r="AZ260" s="10">
        <v>353272.45743000001</v>
      </c>
      <c r="BA260" s="10">
        <v>6302903.1946799997</v>
      </c>
      <c r="BB260" s="2" t="s">
        <v>88</v>
      </c>
    </row>
    <row r="261" spans="1:54" s="3" customFormat="1" x14ac:dyDescent="0.3">
      <c r="A261" s="2" t="s">
        <v>54</v>
      </c>
      <c r="B261" s="2" t="s">
        <v>55</v>
      </c>
      <c r="C261" s="3">
        <v>573</v>
      </c>
      <c r="D261" s="3" t="s">
        <v>56</v>
      </c>
      <c r="F261" s="2" t="s">
        <v>1687</v>
      </c>
      <c r="G261" s="2" t="s">
        <v>1688</v>
      </c>
      <c r="H261" s="2"/>
      <c r="I261" s="2" t="s">
        <v>1689</v>
      </c>
      <c r="J261" s="2"/>
      <c r="K261" s="2" t="s">
        <v>60</v>
      </c>
      <c r="L261" s="2" t="s">
        <v>1690</v>
      </c>
      <c r="M261" s="3" t="s">
        <v>62</v>
      </c>
      <c r="N261" s="2">
        <v>11</v>
      </c>
      <c r="O261" s="2">
        <v>10</v>
      </c>
      <c r="P261" s="2"/>
      <c r="Q261" s="2"/>
      <c r="R261" s="2"/>
      <c r="S261" s="2"/>
      <c r="T261" s="2"/>
      <c r="U261" s="2"/>
      <c r="V261" s="2"/>
      <c r="W261" s="2" t="s">
        <v>81</v>
      </c>
      <c r="X261" s="2" t="s">
        <v>644</v>
      </c>
      <c r="Y261" s="2"/>
      <c r="Z261" s="2"/>
      <c r="AA261" s="2"/>
      <c r="AB261" s="2"/>
      <c r="AC261" s="2"/>
      <c r="AD261" s="2"/>
      <c r="AE261" s="2"/>
      <c r="AF261" s="2"/>
      <c r="AG261" s="2" t="s">
        <v>1678</v>
      </c>
      <c r="AH261" s="2" t="s">
        <v>323</v>
      </c>
      <c r="AI261" s="2" t="s">
        <v>86</v>
      </c>
      <c r="AJ261" s="2" t="s">
        <v>325</v>
      </c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3">
        <v>3</v>
      </c>
      <c r="AX261" s="3">
        <v>4</v>
      </c>
      <c r="AY261" s="4">
        <v>44982</v>
      </c>
      <c r="AZ261" s="10">
        <v>359890.92790000001</v>
      </c>
      <c r="BA261" s="10">
        <v>6303425.7183999997</v>
      </c>
      <c r="BB261" s="2" t="s">
        <v>88</v>
      </c>
    </row>
    <row r="262" spans="1:54" s="3" customFormat="1" x14ac:dyDescent="0.3">
      <c r="A262" s="2" t="s">
        <v>54</v>
      </c>
      <c r="B262" s="2" t="s">
        <v>55</v>
      </c>
      <c r="C262" s="3">
        <v>574</v>
      </c>
      <c r="D262" s="3" t="s">
        <v>56</v>
      </c>
      <c r="F262" s="2" t="s">
        <v>1691</v>
      </c>
      <c r="G262" s="2" t="s">
        <v>1692</v>
      </c>
      <c r="H262" s="2"/>
      <c r="I262" s="2" t="s">
        <v>1693</v>
      </c>
      <c r="J262" s="2"/>
      <c r="K262" s="2" t="s">
        <v>92</v>
      </c>
      <c r="L262" s="2" t="s">
        <v>1694</v>
      </c>
      <c r="M262" s="3" t="s">
        <v>62</v>
      </c>
      <c r="N262" s="2">
        <v>11</v>
      </c>
      <c r="O262" s="2">
        <v>13</v>
      </c>
      <c r="P262" s="2">
        <v>5</v>
      </c>
      <c r="Q262" s="2"/>
      <c r="R262" s="2"/>
      <c r="S262" s="2"/>
      <c r="T262" s="2"/>
      <c r="U262" s="2" t="s">
        <v>94</v>
      </c>
      <c r="V262" s="2" t="s">
        <v>82</v>
      </c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 t="s">
        <v>1656</v>
      </c>
      <c r="AH262" s="2" t="s">
        <v>721</v>
      </c>
      <c r="AI262" s="2" t="s">
        <v>1657</v>
      </c>
      <c r="AJ262" s="2" t="s">
        <v>887</v>
      </c>
      <c r="AK262" s="2" t="s">
        <v>1695</v>
      </c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3">
        <v>2</v>
      </c>
      <c r="AX262" s="3" t="s">
        <v>74</v>
      </c>
      <c r="AY262" s="4">
        <v>44961</v>
      </c>
      <c r="AZ262" s="10">
        <v>351150.008993859</v>
      </c>
      <c r="BA262" s="10">
        <v>6301132.9096429497</v>
      </c>
      <c r="BB262" s="2" t="s">
        <v>199</v>
      </c>
    </row>
    <row r="263" spans="1:54" s="3" customFormat="1" x14ac:dyDescent="0.3">
      <c r="A263" s="2" t="s">
        <v>54</v>
      </c>
      <c r="B263" s="2" t="s">
        <v>55</v>
      </c>
      <c r="C263" s="3">
        <v>575</v>
      </c>
      <c r="D263" s="3" t="s">
        <v>56</v>
      </c>
      <c r="F263" s="2" t="s">
        <v>1696</v>
      </c>
      <c r="G263" s="2" t="s">
        <v>1697</v>
      </c>
      <c r="H263" s="2"/>
      <c r="I263" s="2" t="s">
        <v>1698</v>
      </c>
      <c r="J263" s="2"/>
      <c r="K263" s="2" t="s">
        <v>399</v>
      </c>
      <c r="L263" s="2" t="s">
        <v>1699</v>
      </c>
      <c r="M263" s="3" t="s">
        <v>62</v>
      </c>
      <c r="N263" s="2">
        <v>11</v>
      </c>
      <c r="O263" s="2">
        <v>4</v>
      </c>
      <c r="P263" s="2">
        <v>5</v>
      </c>
      <c r="Q263" s="2">
        <v>7</v>
      </c>
      <c r="R263" s="2">
        <v>12</v>
      </c>
      <c r="S263" s="2"/>
      <c r="T263" s="2"/>
      <c r="U263" s="2"/>
      <c r="V263" s="2"/>
      <c r="W263" s="2" t="s">
        <v>204</v>
      </c>
      <c r="X263" s="2" t="s">
        <v>643</v>
      </c>
      <c r="Y263" s="2"/>
      <c r="Z263" s="2"/>
      <c r="AA263" s="2"/>
      <c r="AB263" s="2"/>
      <c r="AC263" s="2"/>
      <c r="AD263" s="2"/>
      <c r="AE263" s="2"/>
      <c r="AF263" s="2"/>
      <c r="AG263" s="2" t="s">
        <v>1137</v>
      </c>
      <c r="AH263" s="2" t="s">
        <v>1566</v>
      </c>
      <c r="AI263" s="2" t="s">
        <v>1140</v>
      </c>
      <c r="AJ263" s="2" t="s">
        <v>131</v>
      </c>
      <c r="AK263" s="2" t="s">
        <v>447</v>
      </c>
      <c r="AL263" s="2" t="s">
        <v>1700</v>
      </c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3">
        <v>2</v>
      </c>
      <c r="AX263" s="3">
        <v>1</v>
      </c>
      <c r="AY263" s="4">
        <v>44961</v>
      </c>
      <c r="AZ263" s="10">
        <v>353402.76</v>
      </c>
      <c r="BA263" s="10">
        <v>6303296.6299999999</v>
      </c>
      <c r="BB263" s="2" t="s">
        <v>360</v>
      </c>
    </row>
    <row r="264" spans="1:54" s="3" customFormat="1" x14ac:dyDescent="0.3">
      <c r="A264" s="2" t="s">
        <v>54</v>
      </c>
      <c r="B264" s="2" t="s">
        <v>55</v>
      </c>
      <c r="C264" s="3">
        <v>576</v>
      </c>
      <c r="D264" s="3" t="s">
        <v>56</v>
      </c>
      <c r="F264" s="2" t="s">
        <v>1701</v>
      </c>
      <c r="G264" s="2" t="s">
        <v>1702</v>
      </c>
      <c r="H264" s="2"/>
      <c r="I264" s="2" t="s">
        <v>1703</v>
      </c>
      <c r="J264" s="2"/>
      <c r="K264" s="2" t="s">
        <v>60</v>
      </c>
      <c r="L264" s="2" t="s">
        <v>1704</v>
      </c>
      <c r="M264" s="3" t="s">
        <v>62</v>
      </c>
      <c r="N264" s="2">
        <v>11</v>
      </c>
      <c r="O264" s="2">
        <v>4</v>
      </c>
      <c r="P264" s="2">
        <v>12</v>
      </c>
      <c r="Q264" s="2"/>
      <c r="R264" s="2"/>
      <c r="S264" s="2"/>
      <c r="T264" s="2"/>
      <c r="U264" s="2"/>
      <c r="V264" s="2"/>
      <c r="W264" s="2" t="s">
        <v>204</v>
      </c>
      <c r="X264" s="2" t="s">
        <v>643</v>
      </c>
      <c r="Y264" s="2"/>
      <c r="Z264" s="2"/>
      <c r="AA264" s="2"/>
      <c r="AB264" s="2"/>
      <c r="AC264" s="2"/>
      <c r="AD264" s="2"/>
      <c r="AE264" s="2"/>
      <c r="AF264" s="2"/>
      <c r="AG264" s="2" t="s">
        <v>457</v>
      </c>
      <c r="AH264" s="2" t="s">
        <v>252</v>
      </c>
      <c r="AI264" s="2" t="s">
        <v>131</v>
      </c>
      <c r="AJ264" s="2" t="s">
        <v>132</v>
      </c>
      <c r="AK264" s="2" t="s">
        <v>133</v>
      </c>
      <c r="AL264" s="2" t="s">
        <v>246</v>
      </c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3">
        <v>2</v>
      </c>
      <c r="AX264" s="3">
        <v>5</v>
      </c>
      <c r="AY264" s="4">
        <v>44961</v>
      </c>
      <c r="AZ264" s="10">
        <v>353200.6054</v>
      </c>
      <c r="BA264" s="10">
        <v>6303113.2630000003</v>
      </c>
      <c r="BB264" s="2" t="s">
        <v>74</v>
      </c>
    </row>
    <row r="265" spans="1:54" s="3" customFormat="1" x14ac:dyDescent="0.3">
      <c r="A265" s="2" t="s">
        <v>54</v>
      </c>
      <c r="B265" s="2" t="s">
        <v>55</v>
      </c>
      <c r="C265" s="3">
        <v>577</v>
      </c>
      <c r="D265" s="3" t="s">
        <v>56</v>
      </c>
      <c r="F265" s="2" t="s">
        <v>1705</v>
      </c>
      <c r="G265" s="2" t="s">
        <v>1706</v>
      </c>
      <c r="H265" s="2"/>
      <c r="I265" s="2" t="s">
        <v>1707</v>
      </c>
      <c r="J265" s="2"/>
      <c r="K265" s="2" t="s">
        <v>60</v>
      </c>
      <c r="L265" s="2" t="s">
        <v>1708</v>
      </c>
      <c r="M265" s="3" t="s">
        <v>62</v>
      </c>
      <c r="N265" s="2">
        <v>12</v>
      </c>
      <c r="O265" s="2">
        <v>2</v>
      </c>
      <c r="P265" s="2">
        <v>5</v>
      </c>
      <c r="Q265" s="2">
        <v>10</v>
      </c>
      <c r="R265" s="2">
        <v>11</v>
      </c>
      <c r="S265" s="2">
        <v>13</v>
      </c>
      <c r="T265" s="2"/>
      <c r="U265" s="2"/>
      <c r="V265" s="2"/>
      <c r="W265" s="2" t="s">
        <v>107</v>
      </c>
      <c r="X265" s="2" t="s">
        <v>119</v>
      </c>
      <c r="Y265" s="2"/>
      <c r="Z265" s="2"/>
      <c r="AA265" s="2"/>
      <c r="AB265" s="2"/>
      <c r="AC265" s="2"/>
      <c r="AD265" s="2"/>
      <c r="AE265" s="2"/>
      <c r="AF265" s="2"/>
      <c r="AG265" s="2" t="s">
        <v>66</v>
      </c>
      <c r="AH265" s="2" t="s">
        <v>1138</v>
      </c>
      <c r="AI265" s="2" t="s">
        <v>1709</v>
      </c>
      <c r="AJ265" s="2" t="s">
        <v>981</v>
      </c>
      <c r="AK265" s="2" t="s">
        <v>652</v>
      </c>
      <c r="AL265" s="2" t="s">
        <v>1141</v>
      </c>
      <c r="AM265" s="2" t="s">
        <v>651</v>
      </c>
      <c r="AN265" s="2" t="s">
        <v>1142</v>
      </c>
      <c r="AO265" s="2" t="s">
        <v>1143</v>
      </c>
      <c r="AP265" s="2" t="s">
        <v>1144</v>
      </c>
      <c r="AQ265" s="2"/>
      <c r="AR265" s="2"/>
      <c r="AS265" s="2"/>
      <c r="AT265" s="2"/>
      <c r="AU265" s="2"/>
      <c r="AV265" s="2"/>
      <c r="AW265" s="3">
        <v>3</v>
      </c>
      <c r="AX265" s="3" t="s">
        <v>74</v>
      </c>
      <c r="AY265" s="4">
        <v>44975</v>
      </c>
      <c r="AZ265" s="10">
        <v>356488.71</v>
      </c>
      <c r="BA265" s="10">
        <v>6304181.46</v>
      </c>
      <c r="BB265" s="2" t="s">
        <v>1438</v>
      </c>
    </row>
    <row r="266" spans="1:54" s="3" customFormat="1" x14ac:dyDescent="0.3">
      <c r="A266" s="2" t="s">
        <v>54</v>
      </c>
      <c r="B266" s="2" t="s">
        <v>55</v>
      </c>
      <c r="C266" s="3">
        <v>578</v>
      </c>
      <c r="D266" s="3" t="s">
        <v>56</v>
      </c>
      <c r="F266" s="2" t="s">
        <v>1710</v>
      </c>
      <c r="G266" s="2" t="s">
        <v>1711</v>
      </c>
      <c r="H266" s="2"/>
      <c r="I266" s="2" t="s">
        <v>1712</v>
      </c>
      <c r="J266" s="2"/>
      <c r="K266" s="2" t="s">
        <v>978</v>
      </c>
      <c r="L266" s="2" t="s">
        <v>1713</v>
      </c>
      <c r="M266" s="3" t="s">
        <v>62</v>
      </c>
      <c r="N266" s="2">
        <v>12</v>
      </c>
      <c r="O266" s="2">
        <v>2</v>
      </c>
      <c r="P266" s="2">
        <v>9</v>
      </c>
      <c r="Q266" s="2">
        <v>10</v>
      </c>
      <c r="R266" s="2">
        <v>11</v>
      </c>
      <c r="S266" s="2">
        <v>13</v>
      </c>
      <c r="T266" s="2"/>
      <c r="U266" s="2"/>
      <c r="V266" s="2"/>
      <c r="W266" s="2" t="s">
        <v>204</v>
      </c>
      <c r="X266" s="2" t="s">
        <v>643</v>
      </c>
      <c r="Y266" s="2"/>
      <c r="Z266" s="2"/>
      <c r="AA266" s="2"/>
      <c r="AB266" s="2"/>
      <c r="AC266" s="2"/>
      <c r="AD266" s="2"/>
      <c r="AE266" s="2"/>
      <c r="AF266" s="2"/>
      <c r="AG266" s="2" t="s">
        <v>586</v>
      </c>
      <c r="AH266" s="2" t="s">
        <v>444</v>
      </c>
      <c r="AI266" s="2" t="s">
        <v>1644</v>
      </c>
      <c r="AJ266" s="2" t="s">
        <v>980</v>
      </c>
      <c r="AK266" s="2" t="s">
        <v>696</v>
      </c>
      <c r="AL266" s="2" t="s">
        <v>982</v>
      </c>
      <c r="AM266" s="2" t="s">
        <v>433</v>
      </c>
      <c r="AN266" s="2" t="s">
        <v>148</v>
      </c>
      <c r="AO266" s="2" t="s">
        <v>1695</v>
      </c>
      <c r="AP266" s="2" t="s">
        <v>685</v>
      </c>
      <c r="AQ266" s="2"/>
      <c r="AR266" s="2"/>
      <c r="AS266" s="2"/>
      <c r="AT266" s="2"/>
      <c r="AU266" s="2"/>
      <c r="AV266" s="2"/>
      <c r="AW266" s="3">
        <v>3</v>
      </c>
      <c r="AX266" s="3">
        <v>5</v>
      </c>
      <c r="AY266" s="4">
        <v>44975</v>
      </c>
      <c r="AZ266" s="10">
        <v>349699.52559999999</v>
      </c>
      <c r="BA266" s="10">
        <v>6304485.2812999999</v>
      </c>
      <c r="BB266" s="2" t="s">
        <v>1714</v>
      </c>
    </row>
    <row r="267" spans="1:54" s="3" customFormat="1" x14ac:dyDescent="0.3">
      <c r="A267" s="2" t="s">
        <v>54</v>
      </c>
      <c r="B267" s="2" t="s">
        <v>55</v>
      </c>
      <c r="C267" s="3">
        <v>579</v>
      </c>
      <c r="D267" s="3" t="s">
        <v>56</v>
      </c>
      <c r="F267" s="2" t="s">
        <v>1715</v>
      </c>
      <c r="G267" s="2" t="s">
        <v>1716</v>
      </c>
      <c r="H267" s="2"/>
      <c r="I267" s="2" t="s">
        <v>1717</v>
      </c>
      <c r="J267" s="2"/>
      <c r="K267" s="2" t="s">
        <v>978</v>
      </c>
      <c r="L267" s="2" t="s">
        <v>1713</v>
      </c>
      <c r="M267" s="3" t="s">
        <v>62</v>
      </c>
      <c r="N267" s="2">
        <v>12</v>
      </c>
      <c r="O267" s="2">
        <v>2</v>
      </c>
      <c r="P267" s="2">
        <v>9</v>
      </c>
      <c r="Q267" s="2">
        <v>10</v>
      </c>
      <c r="R267" s="2">
        <v>11</v>
      </c>
      <c r="S267" s="2">
        <v>13</v>
      </c>
      <c r="T267" s="2"/>
      <c r="U267" s="2"/>
      <c r="V267" s="2"/>
      <c r="W267" s="2" t="s">
        <v>204</v>
      </c>
      <c r="X267" s="2" t="s">
        <v>188</v>
      </c>
      <c r="Y267" s="2"/>
      <c r="Z267" s="2"/>
      <c r="AA267" s="2"/>
      <c r="AB267" s="2"/>
      <c r="AC267" s="2"/>
      <c r="AD267" s="2"/>
      <c r="AE267" s="2"/>
      <c r="AF267" s="2"/>
      <c r="AG267" s="2" t="s">
        <v>586</v>
      </c>
      <c r="AH267" s="2" t="s">
        <v>444</v>
      </c>
      <c r="AI267" s="2" t="s">
        <v>1644</v>
      </c>
      <c r="AJ267" s="2" t="s">
        <v>980</v>
      </c>
      <c r="AK267" s="2" t="s">
        <v>696</v>
      </c>
      <c r="AL267" s="2" t="s">
        <v>982</v>
      </c>
      <c r="AM267" s="2" t="s">
        <v>433</v>
      </c>
      <c r="AN267" s="2" t="s">
        <v>148</v>
      </c>
      <c r="AO267" s="2" t="s">
        <v>1695</v>
      </c>
      <c r="AP267" s="2" t="s">
        <v>685</v>
      </c>
      <c r="AQ267" s="2"/>
      <c r="AR267" s="2"/>
      <c r="AS267" s="2"/>
      <c r="AT267" s="2"/>
      <c r="AU267" s="2"/>
      <c r="AV267" s="2"/>
      <c r="AW267" s="3">
        <v>3</v>
      </c>
      <c r="AX267" s="3" t="s">
        <v>74</v>
      </c>
      <c r="AY267" s="4">
        <v>44975</v>
      </c>
      <c r="AZ267" s="10">
        <v>349397.81809999997</v>
      </c>
      <c r="BA267" s="10">
        <v>6304250.3403000003</v>
      </c>
      <c r="BB267" s="2" t="s">
        <v>1714</v>
      </c>
    </row>
    <row r="268" spans="1:54" s="3" customFormat="1" x14ac:dyDescent="0.3">
      <c r="A268" s="2" t="s">
        <v>54</v>
      </c>
      <c r="B268" s="2" t="s">
        <v>55</v>
      </c>
      <c r="C268" s="3">
        <v>580</v>
      </c>
      <c r="D268" s="3" t="s">
        <v>56</v>
      </c>
      <c r="F268" s="2" t="s">
        <v>1718</v>
      </c>
      <c r="G268" s="2" t="s">
        <v>1719</v>
      </c>
      <c r="H268" s="2"/>
      <c r="I268" s="2" t="s">
        <v>1720</v>
      </c>
      <c r="J268" s="2"/>
      <c r="K268" s="2" t="s">
        <v>978</v>
      </c>
      <c r="L268" s="2" t="s">
        <v>1721</v>
      </c>
      <c r="M268" s="3" t="s">
        <v>62</v>
      </c>
      <c r="N268" s="2">
        <v>12</v>
      </c>
      <c r="O268" s="2">
        <v>2</v>
      </c>
      <c r="P268" s="2">
        <v>9</v>
      </c>
      <c r="Q268" s="2">
        <v>10</v>
      </c>
      <c r="R268" s="2">
        <v>11</v>
      </c>
      <c r="S268" s="2">
        <v>13</v>
      </c>
      <c r="T268" s="2"/>
      <c r="U268" s="2"/>
      <c r="V268" s="2"/>
      <c r="W268" s="2" t="s">
        <v>204</v>
      </c>
      <c r="X268" s="2" t="s">
        <v>188</v>
      </c>
      <c r="Y268" s="2"/>
      <c r="Z268" s="2"/>
      <c r="AA268" s="2"/>
      <c r="AB268" s="2"/>
      <c r="AC268" s="2"/>
      <c r="AD268" s="2"/>
      <c r="AE268" s="2"/>
      <c r="AF268" s="2"/>
      <c r="AG268" s="2" t="s">
        <v>586</v>
      </c>
      <c r="AH268" s="2" t="s">
        <v>444</v>
      </c>
      <c r="AI268" s="2" t="s">
        <v>1644</v>
      </c>
      <c r="AJ268" s="2" t="s">
        <v>980</v>
      </c>
      <c r="AK268" s="2" t="s">
        <v>696</v>
      </c>
      <c r="AL268" s="2" t="s">
        <v>982</v>
      </c>
      <c r="AM268" s="2" t="s">
        <v>433</v>
      </c>
      <c r="AN268" s="2" t="s">
        <v>148</v>
      </c>
      <c r="AO268" s="2" t="s">
        <v>1695</v>
      </c>
      <c r="AP268" s="2" t="s">
        <v>685</v>
      </c>
      <c r="AQ268" s="2"/>
      <c r="AR268" s="2"/>
      <c r="AS268" s="2"/>
      <c r="AT268" s="2"/>
      <c r="AU268" s="2"/>
      <c r="AV268" s="2"/>
      <c r="AW268" s="3">
        <v>3</v>
      </c>
      <c r="AX268" s="3" t="s">
        <v>74</v>
      </c>
      <c r="AY268" s="4">
        <v>44975</v>
      </c>
      <c r="AZ268" s="10">
        <v>349351.22489999997</v>
      </c>
      <c r="BA268" s="10">
        <v>6304021.9139</v>
      </c>
      <c r="BB268" s="2" t="s">
        <v>1714</v>
      </c>
    </row>
    <row r="269" spans="1:54" s="3" customFormat="1" x14ac:dyDescent="0.3">
      <c r="A269" s="2" t="s">
        <v>54</v>
      </c>
      <c r="B269" s="2" t="s">
        <v>55</v>
      </c>
      <c r="C269" s="3">
        <v>581</v>
      </c>
      <c r="D269" s="3" t="s">
        <v>56</v>
      </c>
      <c r="F269" s="2" t="s">
        <v>1722</v>
      </c>
      <c r="G269" s="2" t="s">
        <v>1723</v>
      </c>
      <c r="H269" s="2"/>
      <c r="I269" s="2" t="s">
        <v>1724</v>
      </c>
      <c r="J269" s="2"/>
      <c r="K269" s="2" t="s">
        <v>60</v>
      </c>
      <c r="L269" s="2" t="s">
        <v>1725</v>
      </c>
      <c r="M269" s="3" t="s">
        <v>62</v>
      </c>
      <c r="N269" s="2">
        <v>10</v>
      </c>
      <c r="O269" s="2">
        <v>4</v>
      </c>
      <c r="P269" s="2">
        <v>8</v>
      </c>
      <c r="Q269" s="2">
        <v>9</v>
      </c>
      <c r="R269" s="2">
        <v>11</v>
      </c>
      <c r="S269" s="2">
        <v>12</v>
      </c>
      <c r="T269" s="2">
        <v>13</v>
      </c>
      <c r="U269" s="2" t="s">
        <v>80</v>
      </c>
      <c r="V269" s="2" t="s">
        <v>373</v>
      </c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 t="s">
        <v>68</v>
      </c>
      <c r="AH269" s="2" t="s">
        <v>885</v>
      </c>
      <c r="AI269" s="2" t="s">
        <v>71</v>
      </c>
      <c r="AJ269" s="2" t="s">
        <v>72</v>
      </c>
      <c r="AK269" s="2" t="s">
        <v>291</v>
      </c>
      <c r="AL269" s="2" t="s">
        <v>888</v>
      </c>
      <c r="AM269" s="2" t="s">
        <v>447</v>
      </c>
      <c r="AN269" s="2" t="s">
        <v>86</v>
      </c>
      <c r="AO269" s="2" t="s">
        <v>1658</v>
      </c>
      <c r="AP269" s="2" t="s">
        <v>1143</v>
      </c>
      <c r="AQ269" s="2"/>
      <c r="AR269" s="2"/>
      <c r="AS269" s="2"/>
      <c r="AT269" s="2"/>
      <c r="AU269" s="2"/>
      <c r="AV269" s="2"/>
      <c r="AW269" s="3">
        <v>3</v>
      </c>
      <c r="AX269" s="3" t="s">
        <v>74</v>
      </c>
      <c r="AY269" s="4">
        <v>44975</v>
      </c>
      <c r="AZ269" s="10">
        <v>352650.02474768303</v>
      </c>
      <c r="BA269" s="10">
        <v>6301628.94349337</v>
      </c>
      <c r="BB269" s="2" t="s">
        <v>1714</v>
      </c>
    </row>
    <row r="270" spans="1:54" s="3" customFormat="1" x14ac:dyDescent="0.3">
      <c r="A270" s="2" t="s">
        <v>54</v>
      </c>
      <c r="B270" s="2" t="s">
        <v>55</v>
      </c>
      <c r="C270" s="3">
        <v>582</v>
      </c>
      <c r="D270" s="3" t="s">
        <v>56</v>
      </c>
      <c r="F270" s="2" t="s">
        <v>1726</v>
      </c>
      <c r="G270" s="2" t="s">
        <v>1727</v>
      </c>
      <c r="H270" s="2"/>
      <c r="I270" s="2" t="s">
        <v>1728</v>
      </c>
      <c r="J270" s="2"/>
      <c r="K270" s="2" t="s">
        <v>399</v>
      </c>
      <c r="L270" s="2" t="s">
        <v>1729</v>
      </c>
      <c r="M270" s="3" t="s">
        <v>62</v>
      </c>
      <c r="N270" s="2">
        <v>12</v>
      </c>
      <c r="O270" s="2">
        <v>5</v>
      </c>
      <c r="P270" s="2">
        <v>7</v>
      </c>
      <c r="Q270" s="2">
        <v>10</v>
      </c>
      <c r="R270" s="2">
        <v>11</v>
      </c>
      <c r="S270" s="2">
        <v>13</v>
      </c>
      <c r="T270" s="2"/>
      <c r="U270" s="2"/>
      <c r="V270" s="2"/>
      <c r="W270" s="2" t="s">
        <v>204</v>
      </c>
      <c r="X270" s="2" t="s">
        <v>188</v>
      </c>
      <c r="Y270" s="2"/>
      <c r="Z270" s="2"/>
      <c r="AA270" s="2"/>
      <c r="AB270" s="2"/>
      <c r="AC270" s="2"/>
      <c r="AD270" s="2"/>
      <c r="AE270" s="2"/>
      <c r="AF270" s="2"/>
      <c r="AG270" s="2" t="s">
        <v>1137</v>
      </c>
      <c r="AH270" s="2" t="s">
        <v>1138</v>
      </c>
      <c r="AI270" s="2" t="s">
        <v>66</v>
      </c>
      <c r="AJ270" s="2" t="s">
        <v>981</v>
      </c>
      <c r="AK270" s="2" t="s">
        <v>1139</v>
      </c>
      <c r="AL270" s="2" t="s">
        <v>1143</v>
      </c>
      <c r="AM270" s="2" t="s">
        <v>1569</v>
      </c>
      <c r="AN270" s="2" t="s">
        <v>1140</v>
      </c>
      <c r="AO270" s="2" t="s">
        <v>97</v>
      </c>
      <c r="AP270" s="2" t="s">
        <v>652</v>
      </c>
      <c r="AQ270" s="2" t="s">
        <v>1141</v>
      </c>
      <c r="AR270" s="2" t="s">
        <v>651</v>
      </c>
      <c r="AS270" s="2" t="s">
        <v>1142</v>
      </c>
      <c r="AT270" s="2" t="s">
        <v>631</v>
      </c>
      <c r="AU270" s="2" t="s">
        <v>1144</v>
      </c>
      <c r="AV270" s="2" t="s">
        <v>1145</v>
      </c>
      <c r="AW270" s="3">
        <v>3</v>
      </c>
      <c r="AX270" s="3" t="s">
        <v>74</v>
      </c>
      <c r="AY270" s="4">
        <v>44975</v>
      </c>
      <c r="AZ270" s="10">
        <v>358019.53</v>
      </c>
      <c r="BA270" s="10">
        <v>6305948</v>
      </c>
      <c r="BB270" s="2" t="s">
        <v>1714</v>
      </c>
    </row>
    <row r="271" spans="1:54" s="3" customFormat="1" x14ac:dyDescent="0.3">
      <c r="A271" s="2" t="s">
        <v>54</v>
      </c>
      <c r="B271" s="2" t="s">
        <v>55</v>
      </c>
      <c r="C271" s="3">
        <v>583</v>
      </c>
      <c r="D271" s="3" t="s">
        <v>56</v>
      </c>
      <c r="F271" s="2" t="s">
        <v>1730</v>
      </c>
      <c r="G271" s="2" t="s">
        <v>1731</v>
      </c>
      <c r="H271" s="2"/>
      <c r="I271" s="2" t="s">
        <v>1732</v>
      </c>
      <c r="J271" s="2"/>
      <c r="K271" s="2" t="s">
        <v>1382</v>
      </c>
      <c r="L271" s="2" t="s">
        <v>1733</v>
      </c>
      <c r="M271" s="3" t="s">
        <v>62</v>
      </c>
      <c r="N271" s="2">
        <v>12</v>
      </c>
      <c r="O271" s="2">
        <v>9</v>
      </c>
      <c r="P271" s="2"/>
      <c r="Q271" s="2"/>
      <c r="R271" s="2"/>
      <c r="S271" s="2"/>
      <c r="T271" s="2"/>
      <c r="U271" s="2"/>
      <c r="V271" s="2"/>
      <c r="W271" s="2" t="s">
        <v>287</v>
      </c>
      <c r="X271" s="2" t="s">
        <v>188</v>
      </c>
      <c r="Y271" s="2"/>
      <c r="Z271" s="2"/>
      <c r="AA271" s="2"/>
      <c r="AB271" s="2"/>
      <c r="AC271" s="2"/>
      <c r="AD271" s="2"/>
      <c r="AE271" s="2"/>
      <c r="AF271" s="2"/>
      <c r="AG271" s="2" t="s">
        <v>190</v>
      </c>
      <c r="AH271" s="2" t="s">
        <v>1734</v>
      </c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3">
        <v>3</v>
      </c>
      <c r="AX271" s="3">
        <v>4</v>
      </c>
      <c r="AY271" s="4">
        <v>44975</v>
      </c>
      <c r="AZ271" s="10">
        <v>342516.48341500002</v>
      </c>
      <c r="BA271" s="10">
        <v>6293829.1474200003</v>
      </c>
      <c r="BB271" s="2" t="s">
        <v>1714</v>
      </c>
    </row>
    <row r="272" spans="1:54" s="3" customFormat="1" x14ac:dyDescent="0.3">
      <c r="A272" s="2" t="s">
        <v>54</v>
      </c>
      <c r="B272" s="2" t="s">
        <v>55</v>
      </c>
      <c r="C272" s="3">
        <v>584</v>
      </c>
      <c r="D272" s="3" t="s">
        <v>56</v>
      </c>
      <c r="F272" s="2" t="s">
        <v>1735</v>
      </c>
      <c r="G272" s="2" t="s">
        <v>1736</v>
      </c>
      <c r="H272" s="2"/>
      <c r="I272" s="2" t="s">
        <v>1737</v>
      </c>
      <c r="J272" s="2"/>
      <c r="K272" s="2" t="s">
        <v>209</v>
      </c>
      <c r="L272" s="2" t="s">
        <v>1738</v>
      </c>
      <c r="M272" s="3" t="s">
        <v>62</v>
      </c>
      <c r="N272" s="2">
        <v>12</v>
      </c>
      <c r="O272" s="2">
        <v>9</v>
      </c>
      <c r="P272" s="2">
        <v>7</v>
      </c>
      <c r="Q272" s="2"/>
      <c r="R272" s="2"/>
      <c r="S272" s="2"/>
      <c r="T272" s="2"/>
      <c r="U272" s="2"/>
      <c r="V272" s="2"/>
      <c r="W272" s="2" t="s">
        <v>355</v>
      </c>
      <c r="X272" s="2" t="s">
        <v>643</v>
      </c>
      <c r="Y272" s="2"/>
      <c r="Z272" s="2"/>
      <c r="AA272" s="2"/>
      <c r="AB272" s="2"/>
      <c r="AC272" s="2"/>
      <c r="AD272" s="2"/>
      <c r="AE272" s="2"/>
      <c r="AF272" s="2"/>
      <c r="AG272" s="2" t="s">
        <v>148</v>
      </c>
      <c r="AH272" s="2" t="s">
        <v>142</v>
      </c>
      <c r="AI272" s="2" t="s">
        <v>548</v>
      </c>
      <c r="AJ272" s="2" t="s">
        <v>984</v>
      </c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3">
        <v>2</v>
      </c>
      <c r="AX272" s="3" t="s">
        <v>74</v>
      </c>
      <c r="AY272" s="4">
        <v>44975</v>
      </c>
      <c r="AZ272" s="10">
        <v>350342</v>
      </c>
      <c r="BA272" s="10">
        <v>6291183</v>
      </c>
      <c r="BB272" s="2" t="s">
        <v>1714</v>
      </c>
    </row>
    <row r="273" spans="1:54" s="3" customFormat="1" x14ac:dyDescent="0.3">
      <c r="A273" s="2" t="s">
        <v>54</v>
      </c>
      <c r="B273" s="2" t="s">
        <v>55</v>
      </c>
      <c r="C273" s="3">
        <v>585</v>
      </c>
      <c r="D273" s="3" t="s">
        <v>56</v>
      </c>
      <c r="F273" s="2" t="s">
        <v>1739</v>
      </c>
      <c r="G273" s="2" t="s">
        <v>1740</v>
      </c>
      <c r="H273" s="2"/>
      <c r="I273" s="2" t="s">
        <v>1741</v>
      </c>
      <c r="J273" s="2"/>
      <c r="K273" s="2" t="s">
        <v>285</v>
      </c>
      <c r="L273" s="2" t="s">
        <v>1742</v>
      </c>
      <c r="M273" s="3" t="s">
        <v>62</v>
      </c>
      <c r="N273" s="2">
        <v>12</v>
      </c>
      <c r="O273" s="2">
        <v>9</v>
      </c>
      <c r="P273" s="2">
        <v>3</v>
      </c>
      <c r="Q273" s="2">
        <v>7</v>
      </c>
      <c r="R273" s="2"/>
      <c r="S273" s="2"/>
      <c r="T273" s="2"/>
      <c r="U273" s="2"/>
      <c r="V273" s="2"/>
      <c r="W273" s="2" t="s">
        <v>355</v>
      </c>
      <c r="X273" s="2" t="s">
        <v>643</v>
      </c>
      <c r="Y273" s="2"/>
      <c r="Z273" s="2"/>
      <c r="AA273" s="2"/>
      <c r="AB273" s="2"/>
      <c r="AC273" s="2"/>
      <c r="AD273" s="2"/>
      <c r="AE273" s="2"/>
      <c r="AF273" s="2"/>
      <c r="AG273" s="2" t="s">
        <v>1743</v>
      </c>
      <c r="AH273" s="2" t="s">
        <v>1384</v>
      </c>
      <c r="AI273" s="2" t="s">
        <v>190</v>
      </c>
      <c r="AJ273" s="2" t="s">
        <v>1734</v>
      </c>
      <c r="AK273" s="2" t="s">
        <v>685</v>
      </c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3">
        <v>2</v>
      </c>
      <c r="AX273" s="3">
        <v>3</v>
      </c>
      <c r="AY273" s="4">
        <v>44975</v>
      </c>
      <c r="AZ273" s="10">
        <v>350335</v>
      </c>
      <c r="BA273" s="10">
        <v>6291194</v>
      </c>
      <c r="BB273" s="2" t="s">
        <v>365</v>
      </c>
    </row>
    <row r="274" spans="1:54" s="3" customFormat="1" x14ac:dyDescent="0.3">
      <c r="A274" s="2" t="s">
        <v>54</v>
      </c>
      <c r="B274" s="2" t="s">
        <v>55</v>
      </c>
      <c r="C274" s="3">
        <v>586</v>
      </c>
      <c r="D274" s="3" t="s">
        <v>56</v>
      </c>
      <c r="F274" s="2" t="s">
        <v>1744</v>
      </c>
      <c r="G274" s="2" t="s">
        <v>1745</v>
      </c>
      <c r="H274" s="2"/>
      <c r="I274" s="2" t="s">
        <v>1746</v>
      </c>
      <c r="J274" s="2"/>
      <c r="K274" s="2" t="s">
        <v>92</v>
      </c>
      <c r="L274" s="2" t="s">
        <v>1747</v>
      </c>
      <c r="M274" s="3" t="s">
        <v>56</v>
      </c>
      <c r="N274" s="2">
        <v>12</v>
      </c>
      <c r="O274" s="2"/>
      <c r="P274" s="2"/>
      <c r="Q274" s="2"/>
      <c r="R274" s="2"/>
      <c r="S274" s="2"/>
      <c r="T274" s="2"/>
      <c r="U274" s="2"/>
      <c r="V274" s="2"/>
      <c r="W274" s="2" t="s">
        <v>355</v>
      </c>
      <c r="X274" s="2" t="s">
        <v>643</v>
      </c>
      <c r="Y274" s="2"/>
      <c r="Z274" s="2"/>
      <c r="AA274" s="2"/>
      <c r="AB274" s="2"/>
      <c r="AC274" s="2"/>
      <c r="AD274" s="2"/>
      <c r="AE274" s="2"/>
      <c r="AF274" s="2"/>
      <c r="AG274" s="2" t="s">
        <v>1748</v>
      </c>
      <c r="AH274" s="2" t="s">
        <v>685</v>
      </c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3">
        <v>3</v>
      </c>
      <c r="AX274" s="3">
        <v>3</v>
      </c>
      <c r="AY274" s="4">
        <v>44975</v>
      </c>
      <c r="AZ274" s="10">
        <v>350150.28539999999</v>
      </c>
      <c r="BA274" s="10">
        <v>6300397.1995999999</v>
      </c>
      <c r="BB274" s="2" t="s">
        <v>1749</v>
      </c>
    </row>
    <row r="275" spans="1:54" s="3" customFormat="1" x14ac:dyDescent="0.3">
      <c r="A275" s="2" t="s">
        <v>54</v>
      </c>
      <c r="B275" s="2" t="s">
        <v>55</v>
      </c>
      <c r="C275" s="3">
        <v>587</v>
      </c>
      <c r="D275" s="3" t="s">
        <v>56</v>
      </c>
      <c r="F275" s="2" t="s">
        <v>1750</v>
      </c>
      <c r="G275" s="2" t="s">
        <v>1751</v>
      </c>
      <c r="H275" s="2"/>
      <c r="I275" s="2" t="s">
        <v>1752</v>
      </c>
      <c r="J275" s="2"/>
      <c r="K275" s="2" t="s">
        <v>274</v>
      </c>
      <c r="L275" s="2" t="s">
        <v>1753</v>
      </c>
      <c r="M275" s="3" t="s">
        <v>62</v>
      </c>
      <c r="N275" s="2">
        <v>12</v>
      </c>
      <c r="O275" s="2">
        <v>9</v>
      </c>
      <c r="P275" s="2">
        <v>2</v>
      </c>
      <c r="Q275" s="2"/>
      <c r="R275" s="2"/>
      <c r="S275" s="2"/>
      <c r="T275" s="2"/>
      <c r="U275" s="2" t="s">
        <v>80</v>
      </c>
      <c r="V275" s="2" t="s">
        <v>139</v>
      </c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 t="s">
        <v>1754</v>
      </c>
      <c r="AH275" s="2" t="s">
        <v>1528</v>
      </c>
      <c r="AI275" s="2" t="s">
        <v>278</v>
      </c>
      <c r="AJ275" s="2" t="s">
        <v>1194</v>
      </c>
      <c r="AK275" s="2" t="s">
        <v>1530</v>
      </c>
      <c r="AL275" s="2" t="s">
        <v>1755</v>
      </c>
      <c r="AM275" s="2" t="s">
        <v>1107</v>
      </c>
      <c r="AN275" s="2" t="s">
        <v>1529</v>
      </c>
      <c r="AO275" s="2"/>
      <c r="AP275" s="2"/>
      <c r="AQ275" s="2"/>
      <c r="AR275" s="2"/>
      <c r="AS275" s="2"/>
      <c r="AT275" s="2"/>
      <c r="AU275" s="2"/>
      <c r="AV275" s="2"/>
      <c r="AW275" s="3">
        <v>3</v>
      </c>
      <c r="AX275" s="3">
        <v>2</v>
      </c>
      <c r="AY275" s="4">
        <v>44975</v>
      </c>
      <c r="AZ275" s="10">
        <v>353293.78850000002</v>
      </c>
      <c r="BA275" s="10">
        <v>6293411.0206000004</v>
      </c>
      <c r="BB275" s="2" t="s">
        <v>1756</v>
      </c>
    </row>
    <row r="276" spans="1:54" s="3" customFormat="1" x14ac:dyDescent="0.3">
      <c r="A276" s="2" t="s">
        <v>54</v>
      </c>
      <c r="B276" s="2" t="s">
        <v>55</v>
      </c>
      <c r="C276" s="3">
        <v>588</v>
      </c>
      <c r="D276" s="3" t="s">
        <v>56</v>
      </c>
      <c r="F276" s="2" t="s">
        <v>1757</v>
      </c>
      <c r="G276" s="2" t="s">
        <v>1758</v>
      </c>
      <c r="H276" s="2"/>
      <c r="I276" s="2" t="s">
        <v>1759</v>
      </c>
      <c r="J276" s="2"/>
      <c r="K276" s="2" t="s">
        <v>60</v>
      </c>
      <c r="L276" s="2" t="s">
        <v>1760</v>
      </c>
      <c r="M276" s="3" t="s">
        <v>62</v>
      </c>
      <c r="N276" s="2">
        <v>12</v>
      </c>
      <c r="O276" s="2">
        <v>2</v>
      </c>
      <c r="P276" s="2">
        <v>5</v>
      </c>
      <c r="Q276" s="2">
        <v>10</v>
      </c>
      <c r="R276" s="2">
        <v>11</v>
      </c>
      <c r="S276" s="2">
        <v>13</v>
      </c>
      <c r="T276" s="2"/>
      <c r="U276" s="2"/>
      <c r="V276" s="2"/>
      <c r="W276" s="2" t="s">
        <v>204</v>
      </c>
      <c r="X276" s="2" t="s">
        <v>643</v>
      </c>
      <c r="Y276" s="2"/>
      <c r="Z276" s="2"/>
      <c r="AA276" s="2"/>
      <c r="AB276" s="2"/>
      <c r="AC276" s="2"/>
      <c r="AD276" s="2"/>
      <c r="AE276" s="2"/>
      <c r="AF276" s="2"/>
      <c r="AG276" s="2" t="s">
        <v>66</v>
      </c>
      <c r="AH276" s="2" t="s">
        <v>1138</v>
      </c>
      <c r="AI276" s="2" t="s">
        <v>1709</v>
      </c>
      <c r="AJ276" s="2" t="s">
        <v>981</v>
      </c>
      <c r="AK276" s="2" t="s">
        <v>652</v>
      </c>
      <c r="AL276" s="2" t="s">
        <v>1141</v>
      </c>
      <c r="AM276" s="2" t="s">
        <v>651</v>
      </c>
      <c r="AN276" s="2" t="s">
        <v>1142</v>
      </c>
      <c r="AO276" s="2" t="s">
        <v>1143</v>
      </c>
      <c r="AP276" s="2" t="s">
        <v>1144</v>
      </c>
      <c r="AQ276" s="2"/>
      <c r="AR276" s="2"/>
      <c r="AS276" s="2"/>
      <c r="AT276" s="2"/>
      <c r="AU276" s="2"/>
      <c r="AV276" s="2"/>
      <c r="AW276" s="3">
        <v>2</v>
      </c>
      <c r="AX276" s="3">
        <v>2</v>
      </c>
      <c r="AY276" s="4">
        <v>44975</v>
      </c>
      <c r="AZ276" s="10">
        <v>356854.91</v>
      </c>
      <c r="BA276" s="10">
        <v>6304685.4000000004</v>
      </c>
      <c r="BB276" s="2" t="s">
        <v>1756</v>
      </c>
    </row>
    <row r="277" spans="1:54" s="3" customFormat="1" x14ac:dyDescent="0.3">
      <c r="A277" s="2" t="s">
        <v>54</v>
      </c>
      <c r="B277" s="2" t="s">
        <v>55</v>
      </c>
      <c r="C277" s="3">
        <v>589</v>
      </c>
      <c r="D277" s="3" t="s">
        <v>56</v>
      </c>
      <c r="F277" s="2" t="s">
        <v>1761</v>
      </c>
      <c r="G277" s="2" t="s">
        <v>1762</v>
      </c>
      <c r="H277" s="2"/>
      <c r="I277" s="2" t="s">
        <v>1763</v>
      </c>
      <c r="J277" s="2"/>
      <c r="K277" s="2" t="s">
        <v>60</v>
      </c>
      <c r="L277" s="2" t="s">
        <v>1764</v>
      </c>
      <c r="M277" s="3" t="s">
        <v>62</v>
      </c>
      <c r="N277" s="2">
        <v>11</v>
      </c>
      <c r="O277" s="2">
        <v>2</v>
      </c>
      <c r="P277" s="2">
        <v>12</v>
      </c>
      <c r="Q277" s="2"/>
      <c r="R277" s="2"/>
      <c r="S277" s="2"/>
      <c r="T277" s="2"/>
      <c r="U277" s="2" t="s">
        <v>80</v>
      </c>
      <c r="V277" s="2" t="s">
        <v>643</v>
      </c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 t="s">
        <v>1765</v>
      </c>
      <c r="AH277" s="2" t="s">
        <v>1709</v>
      </c>
      <c r="AI277" s="2" t="s">
        <v>1139</v>
      </c>
      <c r="AJ277" s="2" t="s">
        <v>1145</v>
      </c>
      <c r="AK277" s="2" t="s">
        <v>1766</v>
      </c>
      <c r="AL277" s="2" t="s">
        <v>99</v>
      </c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3">
        <v>3</v>
      </c>
      <c r="AX277" s="3">
        <v>4</v>
      </c>
      <c r="AY277" s="4">
        <v>44982</v>
      </c>
      <c r="AZ277" s="10">
        <v>356317.71019999997</v>
      </c>
      <c r="BA277" s="10">
        <v>6302366.6155000003</v>
      </c>
      <c r="BB277" s="2" t="s">
        <v>1767</v>
      </c>
    </row>
    <row r="278" spans="1:54" s="3" customFormat="1" x14ac:dyDescent="0.3">
      <c r="A278" s="2" t="s">
        <v>54</v>
      </c>
      <c r="B278" s="2" t="s">
        <v>55</v>
      </c>
      <c r="C278" s="3">
        <v>590</v>
      </c>
      <c r="D278" s="3" t="s">
        <v>56</v>
      </c>
      <c r="F278" s="2" t="s">
        <v>1768</v>
      </c>
      <c r="G278" s="2" t="s">
        <v>1769</v>
      </c>
      <c r="H278" s="2"/>
      <c r="I278" s="2" t="s">
        <v>1770</v>
      </c>
      <c r="J278" s="2"/>
      <c r="K278" s="2" t="s">
        <v>399</v>
      </c>
      <c r="L278" s="2" t="s">
        <v>1771</v>
      </c>
      <c r="M278" s="3" t="s">
        <v>62</v>
      </c>
      <c r="N278" s="2">
        <v>9</v>
      </c>
      <c r="O278" s="2">
        <v>2</v>
      </c>
      <c r="P278" s="2">
        <v>8</v>
      </c>
      <c r="Q278" s="2">
        <v>11</v>
      </c>
      <c r="R278" s="2">
        <v>13</v>
      </c>
      <c r="S278" s="2"/>
      <c r="T278" s="2"/>
      <c r="U278" s="2"/>
      <c r="V278" s="2"/>
      <c r="W278" s="2" t="s">
        <v>355</v>
      </c>
      <c r="X278" s="2" t="s">
        <v>643</v>
      </c>
      <c r="Y278" s="2"/>
      <c r="Z278" s="2"/>
      <c r="AA278" s="2"/>
      <c r="AB278" s="2"/>
      <c r="AC278" s="2"/>
      <c r="AD278" s="2"/>
      <c r="AE278" s="2"/>
      <c r="AF278" s="2"/>
      <c r="AG278" s="2" t="s">
        <v>444</v>
      </c>
      <c r="AH278" s="2" t="s">
        <v>885</v>
      </c>
      <c r="AI278" s="2" t="s">
        <v>982</v>
      </c>
      <c r="AJ278" s="2" t="s">
        <v>888</v>
      </c>
      <c r="AK278" s="2" t="s">
        <v>1772</v>
      </c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3">
        <v>2</v>
      </c>
      <c r="AX278" s="3">
        <v>6</v>
      </c>
      <c r="AY278" s="4">
        <v>44982</v>
      </c>
      <c r="AZ278" s="10">
        <v>352301.07</v>
      </c>
      <c r="BA278" s="10">
        <v>6303394.8499999996</v>
      </c>
      <c r="BB278" s="2" t="s">
        <v>1767</v>
      </c>
    </row>
    <row r="279" spans="1:54" s="3" customFormat="1" x14ac:dyDescent="0.3">
      <c r="A279" s="2" t="s">
        <v>54</v>
      </c>
      <c r="B279" s="2" t="s">
        <v>55</v>
      </c>
      <c r="C279" s="3">
        <v>591</v>
      </c>
      <c r="D279" s="3" t="s">
        <v>56</v>
      </c>
      <c r="F279" s="2" t="s">
        <v>1773</v>
      </c>
      <c r="G279" s="2" t="s">
        <v>1774</v>
      </c>
      <c r="H279" s="2"/>
      <c r="I279" s="2" t="s">
        <v>1775</v>
      </c>
      <c r="J279" s="2"/>
      <c r="K279" s="2" t="s">
        <v>1776</v>
      </c>
      <c r="L279" s="2" t="s">
        <v>1777</v>
      </c>
      <c r="M279" s="3" t="s">
        <v>62</v>
      </c>
      <c r="N279" s="2">
        <v>11</v>
      </c>
      <c r="O279" s="2">
        <v>5</v>
      </c>
      <c r="P279" s="2">
        <v>12</v>
      </c>
      <c r="Q279" s="2">
        <v>13</v>
      </c>
      <c r="R279" s="2"/>
      <c r="S279" s="2"/>
      <c r="T279" s="2"/>
      <c r="U279" s="2" t="s">
        <v>297</v>
      </c>
      <c r="V279" s="2" t="s">
        <v>373</v>
      </c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 t="s">
        <v>1192</v>
      </c>
      <c r="AH279" s="2" t="s">
        <v>67</v>
      </c>
      <c r="AI279" s="2" t="s">
        <v>73</v>
      </c>
      <c r="AJ279" s="2" t="s">
        <v>325</v>
      </c>
      <c r="AK279" s="2" t="s">
        <v>246</v>
      </c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3">
        <v>2</v>
      </c>
      <c r="AX279" s="3" t="s">
        <v>74</v>
      </c>
      <c r="AY279" s="4">
        <v>44982</v>
      </c>
      <c r="AZ279" s="10">
        <v>358746.25719999999</v>
      </c>
      <c r="BA279" s="10">
        <v>6306505.6859999998</v>
      </c>
      <c r="BB279" s="2" t="s">
        <v>1767</v>
      </c>
    </row>
    <row r="280" spans="1:54" s="3" customFormat="1" x14ac:dyDescent="0.3">
      <c r="A280" s="2" t="s">
        <v>54</v>
      </c>
      <c r="B280" s="2" t="s">
        <v>55</v>
      </c>
      <c r="C280" s="3">
        <v>592</v>
      </c>
      <c r="D280" s="3" t="s">
        <v>56</v>
      </c>
      <c r="F280" s="2" t="s">
        <v>1778</v>
      </c>
      <c r="G280" s="2" t="s">
        <v>1779</v>
      </c>
      <c r="H280" s="2"/>
      <c r="I280" s="2" t="s">
        <v>1780</v>
      </c>
      <c r="J280" s="2"/>
      <c r="K280" s="2" t="s">
        <v>60</v>
      </c>
      <c r="L280" s="2" t="s">
        <v>1781</v>
      </c>
      <c r="M280" s="3" t="s">
        <v>62</v>
      </c>
      <c r="N280" s="2">
        <v>11</v>
      </c>
      <c r="O280" s="2">
        <v>2</v>
      </c>
      <c r="P280" s="2"/>
      <c r="Q280" s="2"/>
      <c r="R280" s="2"/>
      <c r="S280" s="2"/>
      <c r="T280" s="2"/>
      <c r="U280" s="2" t="s">
        <v>297</v>
      </c>
      <c r="V280" s="2" t="s">
        <v>373</v>
      </c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 t="s">
        <v>402</v>
      </c>
      <c r="AH280" s="2" t="s">
        <v>1782</v>
      </c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3">
        <v>2</v>
      </c>
      <c r="AX280" s="3" t="s">
        <v>74</v>
      </c>
      <c r="AY280" s="4">
        <v>44982</v>
      </c>
      <c r="AZ280" s="10">
        <v>354327.7488</v>
      </c>
      <c r="BA280" s="10">
        <v>6302041.6150000002</v>
      </c>
      <c r="BB280" s="2" t="s">
        <v>1767</v>
      </c>
    </row>
    <row r="281" spans="1:54" s="3" customFormat="1" x14ac:dyDescent="0.3">
      <c r="A281" s="2" t="s">
        <v>54</v>
      </c>
      <c r="B281" s="2" t="s">
        <v>55</v>
      </c>
      <c r="C281" s="3">
        <v>593</v>
      </c>
      <c r="D281" s="3" t="s">
        <v>56</v>
      </c>
      <c r="F281" s="2" t="s">
        <v>1783</v>
      </c>
      <c r="G281" s="2" t="s">
        <v>1784</v>
      </c>
      <c r="H281" s="2"/>
      <c r="I281" s="2" t="s">
        <v>1785</v>
      </c>
      <c r="J281" s="2"/>
      <c r="K281" s="2" t="s">
        <v>344</v>
      </c>
      <c r="L281" s="2" t="s">
        <v>1786</v>
      </c>
      <c r="M281" s="3" t="s">
        <v>62</v>
      </c>
      <c r="N281" s="2">
        <v>8</v>
      </c>
      <c r="O281" s="2">
        <v>5</v>
      </c>
      <c r="P281" s="2"/>
      <c r="Q281" s="2"/>
      <c r="R281" s="2"/>
      <c r="S281" s="2"/>
      <c r="T281" s="2"/>
      <c r="U281" s="2" t="s">
        <v>94</v>
      </c>
      <c r="V281" s="2" t="s">
        <v>139</v>
      </c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 t="s">
        <v>1619</v>
      </c>
      <c r="AH281" s="2" t="s">
        <v>347</v>
      </c>
      <c r="AI281" s="2" t="s">
        <v>1620</v>
      </c>
      <c r="AJ281" s="2" t="s">
        <v>348</v>
      </c>
      <c r="AK281" s="2" t="s">
        <v>792</v>
      </c>
      <c r="AL281" s="2" t="s">
        <v>125</v>
      </c>
      <c r="AM281" s="2" t="s">
        <v>657</v>
      </c>
      <c r="AN281" s="2"/>
      <c r="AO281" s="2"/>
      <c r="AP281" s="2"/>
      <c r="AQ281" s="2"/>
      <c r="AR281" s="2"/>
      <c r="AS281" s="2"/>
      <c r="AT281" s="2"/>
      <c r="AU281" s="2"/>
      <c r="AV281" s="2"/>
      <c r="AW281" s="3">
        <v>2</v>
      </c>
      <c r="AX281" s="3" t="s">
        <v>74</v>
      </c>
      <c r="AY281" s="4">
        <v>44982</v>
      </c>
      <c r="AZ281" s="10">
        <v>338964.89399999997</v>
      </c>
      <c r="BA281" s="10">
        <v>6302204.932</v>
      </c>
      <c r="BB281" s="2" t="s">
        <v>1767</v>
      </c>
    </row>
    <row r="282" spans="1:54" s="3" customFormat="1" x14ac:dyDescent="0.3">
      <c r="A282" s="2" t="s">
        <v>54</v>
      </c>
      <c r="B282" s="2" t="s">
        <v>55</v>
      </c>
      <c r="C282" s="3">
        <v>594</v>
      </c>
      <c r="D282" s="3" t="s">
        <v>56</v>
      </c>
      <c r="F282" s="2" t="s">
        <v>1787</v>
      </c>
      <c r="G282" s="2" t="s">
        <v>1788</v>
      </c>
      <c r="H282" s="2"/>
      <c r="I282" s="2" t="s">
        <v>1789</v>
      </c>
      <c r="J282" s="2"/>
      <c r="K282" s="2" t="s">
        <v>832</v>
      </c>
      <c r="L282" s="2" t="s">
        <v>1790</v>
      </c>
      <c r="M282" s="3" t="s">
        <v>62</v>
      </c>
      <c r="N282" s="2">
        <v>9</v>
      </c>
      <c r="O282" s="2">
        <v>10</v>
      </c>
      <c r="P282" s="2"/>
      <c r="Q282" s="2"/>
      <c r="R282" s="2"/>
      <c r="S282" s="2"/>
      <c r="T282" s="2"/>
      <c r="U282" s="2"/>
      <c r="V282" s="2"/>
      <c r="W282" s="2" t="s">
        <v>408</v>
      </c>
      <c r="X282" s="2" t="s">
        <v>506</v>
      </c>
      <c r="Y282" s="2"/>
      <c r="Z282" s="2"/>
      <c r="AA282" s="2"/>
      <c r="AB282" s="2"/>
      <c r="AC282" s="2"/>
      <c r="AD282" s="2"/>
      <c r="AE282" s="2"/>
      <c r="AF282" s="2"/>
      <c r="AG282" s="2" t="s">
        <v>834</v>
      </c>
      <c r="AH282" s="2" t="s">
        <v>1791</v>
      </c>
      <c r="AI282" s="2" t="s">
        <v>1792</v>
      </c>
      <c r="AJ282" s="2" t="s">
        <v>1007</v>
      </c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3">
        <v>3</v>
      </c>
      <c r="AX282" s="3">
        <v>2</v>
      </c>
      <c r="AY282" s="4">
        <v>45004</v>
      </c>
      <c r="AZ282" s="10">
        <v>353055.39159999997</v>
      </c>
      <c r="BA282" s="10">
        <v>6284458.2089999998</v>
      </c>
      <c r="BB282" s="2" t="s">
        <v>333</v>
      </c>
    </row>
    <row r="283" spans="1:54" s="3" customFormat="1" x14ac:dyDescent="0.3">
      <c r="A283" s="2" t="s">
        <v>54</v>
      </c>
      <c r="B283" s="2" t="s">
        <v>55</v>
      </c>
      <c r="C283" s="3">
        <v>595</v>
      </c>
      <c r="D283" s="3" t="s">
        <v>56</v>
      </c>
      <c r="F283" s="2" t="s">
        <v>1793</v>
      </c>
      <c r="G283" s="2" t="s">
        <v>1794</v>
      </c>
      <c r="H283" s="2"/>
      <c r="I283" s="2" t="s">
        <v>1795</v>
      </c>
      <c r="J283" s="2"/>
      <c r="K283" s="2" t="s">
        <v>160</v>
      </c>
      <c r="L283" s="2" t="s">
        <v>1796</v>
      </c>
      <c r="M283" s="3" t="s">
        <v>62</v>
      </c>
      <c r="N283" s="2">
        <v>10</v>
      </c>
      <c r="O283" s="2">
        <v>2</v>
      </c>
      <c r="P283" s="2">
        <v>3</v>
      </c>
      <c r="Q283" s="2"/>
      <c r="R283" s="2"/>
      <c r="S283" s="2"/>
      <c r="T283" s="2"/>
      <c r="U283" s="2" t="s">
        <v>276</v>
      </c>
      <c r="V283" s="2" t="s">
        <v>188</v>
      </c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 t="s">
        <v>1797</v>
      </c>
      <c r="AH283" s="2" t="s">
        <v>289</v>
      </c>
      <c r="AI283" s="2" t="s">
        <v>216</v>
      </c>
      <c r="AJ283" s="2" t="s">
        <v>498</v>
      </c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3">
        <v>3</v>
      </c>
      <c r="AX283" s="3">
        <v>2</v>
      </c>
      <c r="AY283" s="4">
        <v>45017</v>
      </c>
      <c r="AZ283" s="10">
        <v>351474.57929999998</v>
      </c>
      <c r="BA283" s="10">
        <v>6297091.5192</v>
      </c>
      <c r="BB283" s="2" t="s">
        <v>333</v>
      </c>
    </row>
    <row r="284" spans="1:54" s="3" customFormat="1" x14ac:dyDescent="0.3">
      <c r="A284" s="2" t="s">
        <v>54</v>
      </c>
      <c r="B284" s="2" t="s">
        <v>55</v>
      </c>
      <c r="C284" s="3">
        <v>596</v>
      </c>
      <c r="D284" s="3" t="s">
        <v>56</v>
      </c>
      <c r="F284" s="2" t="s">
        <v>1798</v>
      </c>
      <c r="G284" s="2" t="s">
        <v>1799</v>
      </c>
      <c r="H284" s="2"/>
      <c r="I284" s="2" t="s">
        <v>1800</v>
      </c>
      <c r="J284" s="2"/>
      <c r="K284" s="2" t="s">
        <v>160</v>
      </c>
      <c r="L284" s="2" t="s">
        <v>1801</v>
      </c>
      <c r="M284" s="3" t="s">
        <v>62</v>
      </c>
      <c r="N284" s="2">
        <v>10</v>
      </c>
      <c r="O284" s="2">
        <v>2</v>
      </c>
      <c r="P284" s="2"/>
      <c r="Q284" s="2"/>
      <c r="R284" s="2"/>
      <c r="S284" s="2"/>
      <c r="T284" s="2"/>
      <c r="U284" s="2" t="s">
        <v>80</v>
      </c>
      <c r="V284" s="2" t="s">
        <v>139</v>
      </c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 t="s">
        <v>458</v>
      </c>
      <c r="AH284" s="2" t="s">
        <v>281</v>
      </c>
      <c r="AI284" s="2" t="s">
        <v>1802</v>
      </c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3">
        <v>3</v>
      </c>
      <c r="AX284" s="3">
        <v>3</v>
      </c>
      <c r="AY284" s="4">
        <v>45017</v>
      </c>
      <c r="AZ284" s="10">
        <v>351461.78659999999</v>
      </c>
      <c r="BA284" s="10">
        <v>6297185.8190000001</v>
      </c>
      <c r="BB284" s="2" t="s">
        <v>1803</v>
      </c>
    </row>
    <row r="285" spans="1:54" s="3" customFormat="1" x14ac:dyDescent="0.3">
      <c r="A285" s="2" t="s">
        <v>54</v>
      </c>
      <c r="B285" s="2" t="s">
        <v>55</v>
      </c>
      <c r="C285" s="3">
        <v>597</v>
      </c>
      <c r="D285" s="3" t="s">
        <v>56</v>
      </c>
      <c r="F285" s="2" t="s">
        <v>1804</v>
      </c>
      <c r="G285" s="2" t="s">
        <v>1805</v>
      </c>
      <c r="H285" s="2"/>
      <c r="I285" s="2" t="s">
        <v>1806</v>
      </c>
      <c r="J285" s="2"/>
      <c r="K285" s="2" t="s">
        <v>832</v>
      </c>
      <c r="L285" s="2" t="s">
        <v>1807</v>
      </c>
      <c r="M285" s="3" t="s">
        <v>56</v>
      </c>
      <c r="N285" s="2">
        <v>10</v>
      </c>
      <c r="O285" s="2"/>
      <c r="P285" s="2"/>
      <c r="Q285" s="2"/>
      <c r="R285" s="2"/>
      <c r="S285" s="2"/>
      <c r="T285" s="2"/>
      <c r="U285" s="2"/>
      <c r="V285" s="2"/>
      <c r="W285" s="2" t="s">
        <v>95</v>
      </c>
      <c r="X285" s="2" t="s">
        <v>106</v>
      </c>
      <c r="Y285" s="2"/>
      <c r="Z285" s="2"/>
      <c r="AA285" s="2"/>
      <c r="AB285" s="2"/>
      <c r="AC285" s="2"/>
      <c r="AD285" s="2"/>
      <c r="AE285" s="2"/>
      <c r="AF285" s="2"/>
      <c r="AG285" s="2" t="s">
        <v>834</v>
      </c>
      <c r="AH285" s="2" t="s">
        <v>1808</v>
      </c>
      <c r="AI285" s="2" t="s">
        <v>1809</v>
      </c>
      <c r="AJ285" s="2" t="s">
        <v>1810</v>
      </c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3">
        <v>2</v>
      </c>
      <c r="AX285" s="3">
        <v>3</v>
      </c>
      <c r="AY285" s="4">
        <v>45017</v>
      </c>
      <c r="AZ285" s="10">
        <v>353199.17479999998</v>
      </c>
      <c r="BA285" s="10">
        <v>6283518.1349999998</v>
      </c>
      <c r="BB285" s="2" t="s">
        <v>1803</v>
      </c>
    </row>
    <row r="286" spans="1:54" s="3" customFormat="1" x14ac:dyDescent="0.3">
      <c r="A286" s="2" t="s">
        <v>54</v>
      </c>
      <c r="B286" s="2" t="s">
        <v>55</v>
      </c>
      <c r="C286" s="3">
        <v>598</v>
      </c>
      <c r="D286" s="3" t="s">
        <v>56</v>
      </c>
      <c r="F286" s="2" t="s">
        <v>1811</v>
      </c>
      <c r="G286" s="2" t="s">
        <v>1812</v>
      </c>
      <c r="H286" s="2"/>
      <c r="I286" s="2" t="s">
        <v>1813</v>
      </c>
      <c r="J286" s="2"/>
      <c r="K286" s="2" t="s">
        <v>767</v>
      </c>
      <c r="L286" s="2" t="s">
        <v>1814</v>
      </c>
      <c r="M286" s="3" t="s">
        <v>62</v>
      </c>
      <c r="N286" s="2">
        <v>8</v>
      </c>
      <c r="O286" s="2">
        <v>3</v>
      </c>
      <c r="P286" s="2">
        <v>13</v>
      </c>
      <c r="Q286" s="2"/>
      <c r="R286" s="2"/>
      <c r="S286" s="2"/>
      <c r="T286" s="2"/>
      <c r="U286" s="2"/>
      <c r="V286" s="2"/>
      <c r="W286" s="2" t="s">
        <v>204</v>
      </c>
      <c r="X286" s="2" t="s">
        <v>566</v>
      </c>
      <c r="Y286" s="2"/>
      <c r="Z286" s="2"/>
      <c r="AA286" s="2"/>
      <c r="AB286" s="2"/>
      <c r="AC286" s="2"/>
      <c r="AD286" s="2"/>
      <c r="AE286" s="2"/>
      <c r="AF286" s="2"/>
      <c r="AG286" s="2" t="s">
        <v>1815</v>
      </c>
      <c r="AH286" s="2" t="s">
        <v>886</v>
      </c>
      <c r="AI286" s="2" t="s">
        <v>1816</v>
      </c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3">
        <v>2</v>
      </c>
      <c r="AX286" s="3">
        <v>2</v>
      </c>
      <c r="AY286" s="4">
        <v>45038</v>
      </c>
      <c r="AZ286" s="10">
        <v>341397</v>
      </c>
      <c r="BA286" s="10">
        <v>6307755</v>
      </c>
      <c r="BB286" s="2" t="s">
        <v>1817</v>
      </c>
    </row>
    <row r="287" spans="1:54" s="3" customFormat="1" x14ac:dyDescent="0.3">
      <c r="A287" s="2" t="s">
        <v>54</v>
      </c>
      <c r="B287" s="2" t="s">
        <v>55</v>
      </c>
      <c r="C287" s="3">
        <v>599</v>
      </c>
      <c r="D287" s="3" t="s">
        <v>56</v>
      </c>
      <c r="F287" s="2" t="s">
        <v>1818</v>
      </c>
      <c r="G287" s="2" t="s">
        <v>1819</v>
      </c>
      <c r="H287" s="2"/>
      <c r="I287" s="2" t="s">
        <v>1820</v>
      </c>
      <c r="J287" s="2"/>
      <c r="K287" s="2" t="s">
        <v>1534</v>
      </c>
      <c r="L287" s="2" t="s">
        <v>1821</v>
      </c>
      <c r="M287" s="3" t="s">
        <v>62</v>
      </c>
      <c r="N287" s="2">
        <v>12</v>
      </c>
      <c r="O287" s="2">
        <v>9</v>
      </c>
      <c r="P287" s="2">
        <v>2</v>
      </c>
      <c r="Q287" s="2">
        <v>4</v>
      </c>
      <c r="R287" s="2"/>
      <c r="S287" s="2"/>
      <c r="T287" s="2"/>
      <c r="U287" s="2" t="s">
        <v>94</v>
      </c>
      <c r="V287" s="2" t="s">
        <v>276</v>
      </c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 t="s">
        <v>457</v>
      </c>
      <c r="AH287" s="2" t="s">
        <v>278</v>
      </c>
      <c r="AI287" s="2" t="s">
        <v>382</v>
      </c>
      <c r="AJ287" s="2" t="s">
        <v>357</v>
      </c>
      <c r="AK287" s="2" t="s">
        <v>1536</v>
      </c>
      <c r="AL287" s="2" t="s">
        <v>448</v>
      </c>
      <c r="AM287" s="2" t="s">
        <v>1537</v>
      </c>
      <c r="AN287" s="2"/>
      <c r="AO287" s="2"/>
      <c r="AP287" s="2"/>
      <c r="AQ287" s="2"/>
      <c r="AR287" s="2"/>
      <c r="AS287" s="2"/>
      <c r="AT287" s="2"/>
      <c r="AU287" s="2"/>
      <c r="AV287" s="2"/>
      <c r="AW287" s="3">
        <v>3</v>
      </c>
      <c r="AX287" s="3">
        <v>3</v>
      </c>
      <c r="AY287" s="4">
        <v>45048</v>
      </c>
      <c r="AZ287" s="10">
        <v>354030.8946</v>
      </c>
      <c r="BA287" s="10">
        <v>6297395.5735999998</v>
      </c>
      <c r="BB287" s="2" t="s">
        <v>1822</v>
      </c>
    </row>
    <row r="288" spans="1:54" s="3" customFormat="1" x14ac:dyDescent="0.3">
      <c r="A288" s="2" t="s">
        <v>54</v>
      </c>
      <c r="B288" s="2" t="s">
        <v>55</v>
      </c>
      <c r="C288" s="3">
        <v>600</v>
      </c>
      <c r="D288" s="3" t="s">
        <v>56</v>
      </c>
      <c r="F288" s="2" t="s">
        <v>1823</v>
      </c>
      <c r="G288" s="2" t="s">
        <v>1824</v>
      </c>
      <c r="H288" s="2"/>
      <c r="I288" s="2" t="s">
        <v>1825</v>
      </c>
      <c r="J288" s="2"/>
      <c r="K288" s="2" t="s">
        <v>1826</v>
      </c>
      <c r="L288" s="2" t="s">
        <v>1827</v>
      </c>
      <c r="M288" s="3" t="s">
        <v>62</v>
      </c>
      <c r="N288" s="2">
        <v>8</v>
      </c>
      <c r="O288" s="2">
        <v>3</v>
      </c>
      <c r="P288" s="2"/>
      <c r="Q288" s="2"/>
      <c r="R288" s="2"/>
      <c r="S288" s="2"/>
      <c r="T288" s="2"/>
      <c r="U288" s="2" t="s">
        <v>94</v>
      </c>
      <c r="V288" s="2" t="s">
        <v>82</v>
      </c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 t="s">
        <v>417</v>
      </c>
      <c r="AH288" s="2" t="s">
        <v>1828</v>
      </c>
      <c r="AI288" s="2" t="s">
        <v>817</v>
      </c>
      <c r="AJ288" s="2" t="s">
        <v>1829</v>
      </c>
      <c r="AK288" s="2" t="s">
        <v>1830</v>
      </c>
      <c r="AL288" s="2" t="s">
        <v>1831</v>
      </c>
      <c r="AM288" s="2" t="s">
        <v>419</v>
      </c>
      <c r="AN288" s="2" t="s">
        <v>1832</v>
      </c>
      <c r="AO288" s="2" t="s">
        <v>1833</v>
      </c>
      <c r="AP288" s="2" t="s">
        <v>1834</v>
      </c>
      <c r="AQ288" s="2" t="s">
        <v>1835</v>
      </c>
      <c r="AR288" s="2" t="s">
        <v>1077</v>
      </c>
      <c r="AS288" s="2"/>
      <c r="AT288" s="2"/>
      <c r="AU288" s="2"/>
      <c r="AV288" s="2"/>
      <c r="AW288" s="3">
        <v>2</v>
      </c>
      <c r="AX288" s="3">
        <v>2</v>
      </c>
      <c r="AY288" s="4">
        <v>45048</v>
      </c>
      <c r="AZ288" s="10">
        <v>342371.57929999998</v>
      </c>
      <c r="BA288" s="10">
        <v>6289539.3616000004</v>
      </c>
      <c r="BB288" s="2" t="s">
        <v>1822</v>
      </c>
    </row>
    <row r="289" spans="1:54" s="3" customFormat="1" x14ac:dyDescent="0.3">
      <c r="A289" s="2" t="s">
        <v>54</v>
      </c>
      <c r="B289" s="2" t="s">
        <v>101</v>
      </c>
      <c r="C289" s="3">
        <v>601</v>
      </c>
      <c r="D289" s="3" t="s">
        <v>56</v>
      </c>
      <c r="F289" s="2" t="s">
        <v>1836</v>
      </c>
      <c r="G289" s="2" t="s">
        <v>1837</v>
      </c>
      <c r="H289" s="2"/>
      <c r="I289" s="2" t="s">
        <v>1838</v>
      </c>
      <c r="J289" s="2"/>
      <c r="K289" s="2" t="s">
        <v>185</v>
      </c>
      <c r="L289" s="2" t="s">
        <v>1839</v>
      </c>
      <c r="M289" s="3" t="s">
        <v>56</v>
      </c>
      <c r="N289" s="2">
        <v>2</v>
      </c>
      <c r="O289" s="2"/>
      <c r="P289" s="2"/>
      <c r="Q289" s="2"/>
      <c r="R289" s="2"/>
      <c r="S289" s="2"/>
      <c r="T289" s="2"/>
      <c r="U289" s="2" t="s">
        <v>94</v>
      </c>
      <c r="V289" s="2" t="s">
        <v>120</v>
      </c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 t="s">
        <v>494</v>
      </c>
      <c r="AH289" s="2" t="s">
        <v>434</v>
      </c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3">
        <v>3</v>
      </c>
      <c r="AX289" s="3">
        <v>3</v>
      </c>
      <c r="AY289" s="4">
        <v>45415</v>
      </c>
      <c r="AZ289" s="10">
        <v>347217.52</v>
      </c>
      <c r="BA289" s="10">
        <v>6303586.5499999998</v>
      </c>
      <c r="BB289" s="2" t="s">
        <v>1822</v>
      </c>
    </row>
    <row r="290" spans="1:54" s="3" customFormat="1" x14ac:dyDescent="0.3">
      <c r="A290" s="2" t="s">
        <v>54</v>
      </c>
      <c r="B290" s="2" t="s">
        <v>101</v>
      </c>
      <c r="C290" s="3">
        <v>602</v>
      </c>
      <c r="D290" s="3" t="s">
        <v>56</v>
      </c>
      <c r="F290" s="2" t="s">
        <v>1840</v>
      </c>
      <c r="G290" s="2" t="s">
        <v>1841</v>
      </c>
      <c r="H290" s="2"/>
      <c r="I290" s="2" t="s">
        <v>1842</v>
      </c>
      <c r="J290" s="2"/>
      <c r="K290" s="2" t="s">
        <v>1161</v>
      </c>
      <c r="L290" s="2" t="s">
        <v>1843</v>
      </c>
      <c r="M290" s="3" t="s">
        <v>62</v>
      </c>
      <c r="N290" s="2">
        <v>2</v>
      </c>
      <c r="O290" s="2">
        <v>3</v>
      </c>
      <c r="P290" s="2">
        <v>8</v>
      </c>
      <c r="Q290" s="2">
        <v>9</v>
      </c>
      <c r="R290" s="2">
        <v>10</v>
      </c>
      <c r="S290" s="2">
        <v>11</v>
      </c>
      <c r="T290" s="2"/>
      <c r="U290" s="2" t="s">
        <v>94</v>
      </c>
      <c r="V290" s="2" t="s">
        <v>120</v>
      </c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 t="s">
        <v>769</v>
      </c>
      <c r="AH290" s="2" t="s">
        <v>682</v>
      </c>
      <c r="AI290" s="2" t="s">
        <v>1082</v>
      </c>
      <c r="AJ290" s="2" t="s">
        <v>522</v>
      </c>
      <c r="AK290" s="2" t="s">
        <v>427</v>
      </c>
      <c r="AL290" s="2" t="s">
        <v>412</v>
      </c>
      <c r="AM290" s="2" t="s">
        <v>523</v>
      </c>
      <c r="AN290" s="2"/>
      <c r="AO290" s="2"/>
      <c r="AP290" s="2"/>
      <c r="AQ290" s="2"/>
      <c r="AR290" s="2"/>
      <c r="AS290" s="2"/>
      <c r="AT290" s="2"/>
      <c r="AU290" s="2"/>
      <c r="AV290" s="2"/>
      <c r="AW290" s="3">
        <v>2</v>
      </c>
      <c r="AX290" s="3">
        <v>2</v>
      </c>
      <c r="AY290" s="4">
        <v>45071</v>
      </c>
      <c r="AZ290" s="10">
        <v>345997.13973253127</v>
      </c>
      <c r="BA290" s="10">
        <v>6301149.8929889016</v>
      </c>
      <c r="BB290" s="2" t="s">
        <v>1822</v>
      </c>
    </row>
    <row r="291" spans="1:54" s="3" customFormat="1" x14ac:dyDescent="0.3">
      <c r="A291" s="2" t="s">
        <v>54</v>
      </c>
      <c r="B291" s="2" t="s">
        <v>101</v>
      </c>
      <c r="C291" s="3">
        <v>603</v>
      </c>
      <c r="D291" s="3" t="s">
        <v>56</v>
      </c>
      <c r="F291" s="2" t="s">
        <v>1844</v>
      </c>
      <c r="G291" s="2" t="s">
        <v>1845</v>
      </c>
      <c r="H291" s="2"/>
      <c r="I291" s="2" t="s">
        <v>1846</v>
      </c>
      <c r="J291" s="2"/>
      <c r="K291" s="2" t="s">
        <v>1161</v>
      </c>
      <c r="L291" s="2" t="s">
        <v>1847</v>
      </c>
      <c r="M291" s="3" t="s">
        <v>62</v>
      </c>
      <c r="N291" s="2">
        <v>2</v>
      </c>
      <c r="O291" s="2">
        <v>3</v>
      </c>
      <c r="P291" s="2">
        <v>8</v>
      </c>
      <c r="Q291" s="2">
        <v>10</v>
      </c>
      <c r="R291" s="2">
        <v>11</v>
      </c>
      <c r="S291" s="2"/>
      <c r="T291" s="2"/>
      <c r="U291" s="2"/>
      <c r="V291" s="2"/>
      <c r="W291" s="2" t="s">
        <v>107</v>
      </c>
      <c r="X291" s="2" t="s">
        <v>566</v>
      </c>
      <c r="Y291" s="2"/>
      <c r="Z291" s="2"/>
      <c r="AA291" s="2"/>
      <c r="AB291" s="2"/>
      <c r="AC291" s="2"/>
      <c r="AD291" s="2"/>
      <c r="AE291" s="2"/>
      <c r="AF291" s="2"/>
      <c r="AG291" s="2" t="s">
        <v>1497</v>
      </c>
      <c r="AH291" s="2" t="s">
        <v>684</v>
      </c>
      <c r="AI291" s="2" t="s">
        <v>1596</v>
      </c>
      <c r="AJ291" s="2" t="s">
        <v>1848</v>
      </c>
      <c r="AK291" s="2" t="s">
        <v>427</v>
      </c>
      <c r="AL291" s="2" t="s">
        <v>756</v>
      </c>
      <c r="AM291" s="2" t="s">
        <v>523</v>
      </c>
      <c r="AN291" s="2"/>
      <c r="AO291" s="2"/>
      <c r="AP291" s="2"/>
      <c r="AQ291" s="2"/>
      <c r="AR291" s="2"/>
      <c r="AS291" s="2"/>
      <c r="AT291" s="2"/>
      <c r="AU291" s="2"/>
      <c r="AV291" s="2"/>
      <c r="AW291" s="3">
        <v>3</v>
      </c>
      <c r="AX291" s="3">
        <v>2</v>
      </c>
      <c r="AY291" s="4">
        <v>45071</v>
      </c>
      <c r="AZ291" s="10">
        <v>345983.04294546292</v>
      </c>
      <c r="BA291" s="10">
        <v>6301204.5487509686</v>
      </c>
      <c r="BB291" s="2" t="s">
        <v>1822</v>
      </c>
    </row>
    <row r="292" spans="1:54" s="3" customFormat="1" x14ac:dyDescent="0.3">
      <c r="A292" s="2" t="s">
        <v>54</v>
      </c>
      <c r="B292" s="2" t="s">
        <v>101</v>
      </c>
      <c r="C292" s="3">
        <v>604</v>
      </c>
      <c r="D292" s="3" t="s">
        <v>56</v>
      </c>
      <c r="F292" s="2" t="s">
        <v>1849</v>
      </c>
      <c r="G292" s="2" t="s">
        <v>1850</v>
      </c>
      <c r="H292" s="2"/>
      <c r="I292" s="2" t="s">
        <v>1851</v>
      </c>
      <c r="J292" s="2"/>
      <c r="K292" s="2" t="s">
        <v>116</v>
      </c>
      <c r="L292" s="2" t="s">
        <v>1852</v>
      </c>
      <c r="M292" s="3" t="s">
        <v>56</v>
      </c>
      <c r="N292" s="2">
        <v>5</v>
      </c>
      <c r="O292" s="2"/>
      <c r="P292" s="2"/>
      <c r="Q292" s="2"/>
      <c r="R292" s="2"/>
      <c r="S292" s="2"/>
      <c r="T292" s="2"/>
      <c r="U292" s="2" t="s">
        <v>94</v>
      </c>
      <c r="V292" s="2" t="s">
        <v>121</v>
      </c>
      <c r="W292" s="2"/>
      <c r="X292" s="2"/>
      <c r="Y292" s="2" t="s">
        <v>65</v>
      </c>
      <c r="Z292" s="2" t="s">
        <v>204</v>
      </c>
      <c r="AA292" s="2"/>
      <c r="AB292" s="2"/>
      <c r="AC292" s="2"/>
      <c r="AD292" s="2"/>
      <c r="AE292" s="2"/>
      <c r="AF292" s="2"/>
      <c r="AG292" s="2" t="s">
        <v>553</v>
      </c>
      <c r="AH292" s="2" t="s">
        <v>554</v>
      </c>
      <c r="AI292" s="2" t="s">
        <v>555</v>
      </c>
      <c r="AJ292" s="2" t="s">
        <v>557</v>
      </c>
      <c r="AK292" s="2" t="s">
        <v>558</v>
      </c>
      <c r="AL292" s="2" t="s">
        <v>561</v>
      </c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3">
        <v>2</v>
      </c>
      <c r="AY292" s="4">
        <v>45127</v>
      </c>
      <c r="AZ292" s="10">
        <v>347311.25</v>
      </c>
      <c r="BA292" s="10">
        <v>6296720.25</v>
      </c>
      <c r="BB292" s="2" t="s">
        <v>1853</v>
      </c>
    </row>
    <row r="293" spans="1:54" s="3" customFormat="1" x14ac:dyDescent="0.3">
      <c r="A293" s="2" t="s">
        <v>54</v>
      </c>
      <c r="B293" s="2" t="s">
        <v>101</v>
      </c>
      <c r="C293" s="3">
        <v>605</v>
      </c>
      <c r="D293" s="3" t="s">
        <v>56</v>
      </c>
      <c r="F293" s="2" t="s">
        <v>1854</v>
      </c>
      <c r="G293" s="2" t="s">
        <v>1269</v>
      </c>
      <c r="H293" s="2"/>
      <c r="I293" s="2" t="s">
        <v>1270</v>
      </c>
      <c r="J293" s="2"/>
      <c r="K293" s="2" t="s">
        <v>274</v>
      </c>
      <c r="L293" s="2" t="s">
        <v>1204</v>
      </c>
      <c r="M293" s="3" t="s">
        <v>56</v>
      </c>
      <c r="N293" s="2">
        <v>5</v>
      </c>
      <c r="O293" s="2"/>
      <c r="P293" s="2"/>
      <c r="Q293" s="2"/>
      <c r="R293" s="2"/>
      <c r="S293" s="2"/>
      <c r="T293" s="2"/>
      <c r="U293" s="2" t="s">
        <v>94</v>
      </c>
      <c r="V293" s="2" t="s">
        <v>121</v>
      </c>
      <c r="W293" s="2"/>
      <c r="X293" s="2"/>
      <c r="Y293" s="2" t="s">
        <v>65</v>
      </c>
      <c r="Z293" s="2" t="s">
        <v>204</v>
      </c>
      <c r="AA293" s="2"/>
      <c r="AB293" s="2"/>
      <c r="AC293" s="2"/>
      <c r="AD293" s="2"/>
      <c r="AE293" s="2"/>
      <c r="AF293" s="2"/>
      <c r="AG293" s="2" t="s">
        <v>553</v>
      </c>
      <c r="AH293" s="2" t="s">
        <v>554</v>
      </c>
      <c r="AI293" s="2" t="s">
        <v>556</v>
      </c>
      <c r="AJ293" s="2" t="s">
        <v>557</v>
      </c>
      <c r="AK293" s="2" t="s">
        <v>558</v>
      </c>
      <c r="AL293" s="2" t="s">
        <v>559</v>
      </c>
      <c r="AM293" s="2" t="s">
        <v>561</v>
      </c>
      <c r="AN293" s="2"/>
      <c r="AO293" s="2"/>
      <c r="AP293" s="2"/>
      <c r="AQ293" s="2"/>
      <c r="AR293" s="2"/>
      <c r="AS293" s="2"/>
      <c r="AT293" s="2"/>
      <c r="AU293" s="2"/>
      <c r="AV293" s="2"/>
      <c r="AW293" s="3">
        <v>2</v>
      </c>
      <c r="AY293" s="4">
        <v>45127</v>
      </c>
      <c r="AZ293" s="10">
        <v>356698.07990000001</v>
      </c>
      <c r="BA293" s="10">
        <v>6294877.9528999999</v>
      </c>
      <c r="BB293" s="2" t="s">
        <v>1855</v>
      </c>
    </row>
    <row r="294" spans="1:54" s="3" customFormat="1" x14ac:dyDescent="0.3">
      <c r="A294" s="2" t="s">
        <v>100</v>
      </c>
      <c r="B294" s="2" t="s">
        <v>101</v>
      </c>
      <c r="C294" s="3">
        <v>606</v>
      </c>
      <c r="D294" s="3" t="s">
        <v>56</v>
      </c>
      <c r="F294" s="2" t="s">
        <v>1856</v>
      </c>
      <c r="G294" s="2" t="s">
        <v>1857</v>
      </c>
      <c r="H294" s="2"/>
      <c r="I294" s="2" t="s">
        <v>1858</v>
      </c>
      <c r="J294" s="2"/>
      <c r="K294" s="2" t="s">
        <v>1859</v>
      </c>
      <c r="L294" s="2" t="s">
        <v>1860</v>
      </c>
      <c r="M294" s="3" t="s">
        <v>62</v>
      </c>
      <c r="N294" s="2">
        <v>5</v>
      </c>
      <c r="O294" s="2">
        <v>13</v>
      </c>
      <c r="P294" s="2"/>
      <c r="Q294" s="2"/>
      <c r="R294" s="2"/>
      <c r="S294" s="2"/>
      <c r="T294" s="2"/>
      <c r="U294" s="2" t="s">
        <v>346</v>
      </c>
      <c r="V294" s="2" t="s">
        <v>408</v>
      </c>
      <c r="W294" s="2"/>
      <c r="X294" s="2"/>
      <c r="Y294" s="2" t="s">
        <v>346</v>
      </c>
      <c r="Z294" s="2" t="s">
        <v>408</v>
      </c>
      <c r="AA294" s="2"/>
      <c r="AB294" s="2"/>
      <c r="AC294" s="2"/>
      <c r="AD294" s="2"/>
      <c r="AE294" s="2"/>
      <c r="AF294" s="2"/>
      <c r="AG294" s="2" t="s">
        <v>793</v>
      </c>
      <c r="AH294" s="2" t="s">
        <v>792</v>
      </c>
      <c r="AI294" s="2" t="s">
        <v>1456</v>
      </c>
      <c r="AJ294" s="2" t="s">
        <v>1861</v>
      </c>
      <c r="AK294" s="2" t="s">
        <v>1862</v>
      </c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3">
        <v>2</v>
      </c>
      <c r="AX294" s="3">
        <v>2</v>
      </c>
      <c r="AY294" s="4">
        <v>45127</v>
      </c>
      <c r="AZ294" s="10">
        <v>338212.96309999999</v>
      </c>
      <c r="BA294" s="10">
        <v>6300459.3532999996</v>
      </c>
      <c r="BB294" s="2" t="s">
        <v>1863</v>
      </c>
    </row>
    <row r="295" spans="1:54" s="3" customFormat="1" x14ac:dyDescent="0.3">
      <c r="A295" s="2" t="s">
        <v>54</v>
      </c>
      <c r="B295" s="2" t="s">
        <v>101</v>
      </c>
      <c r="C295" s="3">
        <v>607</v>
      </c>
      <c r="D295" s="3" t="s">
        <v>56</v>
      </c>
      <c r="F295" s="2" t="s">
        <v>1864</v>
      </c>
      <c r="G295" s="2" t="s">
        <v>1865</v>
      </c>
      <c r="H295" s="2"/>
      <c r="I295" s="2" t="s">
        <v>1866</v>
      </c>
      <c r="J295" s="2"/>
      <c r="K295" s="2" t="s">
        <v>700</v>
      </c>
      <c r="L295" s="2" t="s">
        <v>1867</v>
      </c>
      <c r="M295" s="3" t="s">
        <v>62</v>
      </c>
      <c r="N295" s="2">
        <v>5</v>
      </c>
      <c r="O295" s="2">
        <v>3</v>
      </c>
      <c r="P295" s="2"/>
      <c r="Q295" s="2"/>
      <c r="R295" s="2"/>
      <c r="S295" s="2"/>
      <c r="T295" s="2"/>
      <c r="U295" s="2" t="s">
        <v>94</v>
      </c>
      <c r="V295" s="2" t="s">
        <v>121</v>
      </c>
      <c r="W295" s="2"/>
      <c r="X295" s="2"/>
      <c r="Y295" s="2" t="s">
        <v>65</v>
      </c>
      <c r="Z295" s="2" t="s">
        <v>204</v>
      </c>
      <c r="AA295" s="2"/>
      <c r="AB295" s="2"/>
      <c r="AC295" s="2"/>
      <c r="AD295" s="2"/>
      <c r="AE295" s="2"/>
      <c r="AF295" s="2"/>
      <c r="AG295" s="2" t="s">
        <v>702</v>
      </c>
      <c r="AH295" s="2" t="s">
        <v>421</v>
      </c>
      <c r="AI295" s="2" t="s">
        <v>703</v>
      </c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3">
        <v>2</v>
      </c>
      <c r="AX295" s="3">
        <v>2</v>
      </c>
      <c r="AY295" s="4">
        <v>45131</v>
      </c>
      <c r="AZ295" s="10">
        <v>338486.50469999999</v>
      </c>
      <c r="BA295" s="10">
        <v>6296092.5948999999</v>
      </c>
      <c r="BB295" s="2" t="s">
        <v>1863</v>
      </c>
    </row>
    <row r="296" spans="1:54" s="3" customFormat="1" x14ac:dyDescent="0.3">
      <c r="A296" s="2" t="s">
        <v>54</v>
      </c>
      <c r="B296" s="2" t="s">
        <v>101</v>
      </c>
      <c r="C296" s="3">
        <v>608</v>
      </c>
      <c r="D296" s="3" t="s">
        <v>56</v>
      </c>
      <c r="F296" s="2" t="s">
        <v>1868</v>
      </c>
      <c r="G296" s="2" t="s">
        <v>1869</v>
      </c>
      <c r="H296" s="2"/>
      <c r="I296" s="2" t="s">
        <v>1870</v>
      </c>
      <c r="J296" s="2"/>
      <c r="K296" s="2" t="s">
        <v>1859</v>
      </c>
      <c r="L296" s="2" t="s">
        <v>1871</v>
      </c>
      <c r="M296" s="3" t="s">
        <v>62</v>
      </c>
      <c r="N296" s="2">
        <v>5</v>
      </c>
      <c r="O296" s="2">
        <v>13</v>
      </c>
      <c r="P296" s="2"/>
      <c r="Q296" s="2"/>
      <c r="R296" s="2"/>
      <c r="S296" s="2"/>
      <c r="T296" s="2"/>
      <c r="U296" s="2" t="s">
        <v>346</v>
      </c>
      <c r="V296" s="2" t="s">
        <v>408</v>
      </c>
      <c r="W296" s="2"/>
      <c r="X296" s="2"/>
      <c r="Y296" s="2" t="s">
        <v>346</v>
      </c>
      <c r="Z296" s="2" t="s">
        <v>408</v>
      </c>
      <c r="AA296" s="2"/>
      <c r="AB296" s="2"/>
      <c r="AC296" s="2"/>
      <c r="AD296" s="2"/>
      <c r="AE296" s="2"/>
      <c r="AF296" s="2"/>
      <c r="AG296" s="2" t="s">
        <v>1657</v>
      </c>
      <c r="AH296" s="2" t="s">
        <v>1872</v>
      </c>
      <c r="AI296" s="2" t="s">
        <v>1091</v>
      </c>
      <c r="AJ296" s="2" t="s">
        <v>647</v>
      </c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3">
        <v>2</v>
      </c>
      <c r="AX296" s="3">
        <v>2</v>
      </c>
      <c r="AY296" s="4">
        <v>45145</v>
      </c>
      <c r="AZ296" s="10">
        <v>338186.22139999998</v>
      </c>
      <c r="BA296" s="10">
        <v>6300478.8711000001</v>
      </c>
      <c r="BB296" s="2" t="s">
        <v>1863</v>
      </c>
    </row>
    <row r="297" spans="1:54" s="3" customFormat="1" x14ac:dyDescent="0.3">
      <c r="A297" s="2" t="s">
        <v>54</v>
      </c>
      <c r="B297" s="2" t="s">
        <v>101</v>
      </c>
      <c r="C297" s="3">
        <v>609</v>
      </c>
      <c r="D297" s="3" t="s">
        <v>56</v>
      </c>
      <c r="F297" s="2" t="s">
        <v>1873</v>
      </c>
      <c r="G297" s="2" t="s">
        <v>1874</v>
      </c>
      <c r="H297" s="2"/>
      <c r="I297" s="2" t="s">
        <v>1875</v>
      </c>
      <c r="J297" s="2"/>
      <c r="K297" s="2" t="s">
        <v>1859</v>
      </c>
      <c r="L297" s="2" t="s">
        <v>1860</v>
      </c>
      <c r="M297" s="3" t="s">
        <v>56</v>
      </c>
      <c r="N297" s="2">
        <v>5</v>
      </c>
      <c r="O297" s="2"/>
      <c r="P297" s="2"/>
      <c r="Q297" s="2"/>
      <c r="R297" s="2"/>
      <c r="S297" s="2"/>
      <c r="T297" s="2"/>
      <c r="U297" s="2" t="s">
        <v>346</v>
      </c>
      <c r="V297" s="2" t="s">
        <v>408</v>
      </c>
      <c r="W297" s="2"/>
      <c r="X297" s="2"/>
      <c r="Y297" s="2" t="s">
        <v>346</v>
      </c>
      <c r="Z297" s="2" t="s">
        <v>408</v>
      </c>
      <c r="AA297" s="2"/>
      <c r="AB297" s="2"/>
      <c r="AC297" s="2"/>
      <c r="AD297" s="2"/>
      <c r="AE297" s="2"/>
      <c r="AF297" s="2"/>
      <c r="AG297" s="2" t="s">
        <v>702</v>
      </c>
      <c r="AH297" s="2" t="s">
        <v>421</v>
      </c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3">
        <v>2</v>
      </c>
      <c r="AX297" s="3">
        <v>2</v>
      </c>
      <c r="AY297" s="4">
        <v>45145</v>
      </c>
      <c r="AZ297" s="10">
        <v>338194.59279999998</v>
      </c>
      <c r="BA297" s="10">
        <v>6300506.6300999997</v>
      </c>
      <c r="BB297" s="2" t="s">
        <v>1863</v>
      </c>
    </row>
    <row r="298" spans="1:54" s="3" customFormat="1" x14ac:dyDescent="0.3">
      <c r="A298" s="2" t="s">
        <v>54</v>
      </c>
      <c r="B298" s="2" t="s">
        <v>101</v>
      </c>
      <c r="C298" s="3">
        <v>610</v>
      </c>
      <c r="D298" s="3" t="s">
        <v>56</v>
      </c>
      <c r="F298" s="2" t="s">
        <v>1876</v>
      </c>
      <c r="G298" s="2" t="s">
        <v>1877</v>
      </c>
      <c r="H298" s="2"/>
      <c r="I298" s="2" t="s">
        <v>1878</v>
      </c>
      <c r="J298" s="2"/>
      <c r="K298" s="2" t="s">
        <v>92</v>
      </c>
      <c r="L298" s="2" t="s">
        <v>1879</v>
      </c>
      <c r="M298" s="3" t="s">
        <v>56</v>
      </c>
      <c r="N298" s="2">
        <v>5</v>
      </c>
      <c r="O298" s="2"/>
      <c r="P298" s="2"/>
      <c r="Q298" s="2"/>
      <c r="R298" s="2"/>
      <c r="S298" s="2"/>
      <c r="T298" s="2"/>
      <c r="U298" s="2" t="s">
        <v>80</v>
      </c>
      <c r="V298" s="2" t="s">
        <v>408</v>
      </c>
      <c r="W298" s="2"/>
      <c r="X298" s="2"/>
      <c r="Y298" s="2" t="s">
        <v>276</v>
      </c>
      <c r="Z298" s="2" t="s">
        <v>408</v>
      </c>
      <c r="AA298" s="2"/>
      <c r="AB298" s="2"/>
      <c r="AC298" s="2"/>
      <c r="AD298" s="2"/>
      <c r="AE298" s="2"/>
      <c r="AF298" s="2"/>
      <c r="AG298" s="2" t="s">
        <v>1880</v>
      </c>
      <c r="AH298" s="2" t="s">
        <v>1881</v>
      </c>
      <c r="AI298" s="2" t="s">
        <v>1882</v>
      </c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3">
        <v>2</v>
      </c>
      <c r="AX298" s="3">
        <v>2</v>
      </c>
      <c r="AY298" s="4">
        <v>45173</v>
      </c>
      <c r="AZ298" s="10">
        <v>352657.15620000003</v>
      </c>
      <c r="BA298" s="10">
        <v>6299693.9634999996</v>
      </c>
      <c r="BB298" s="2" t="s">
        <v>1883</v>
      </c>
    </row>
    <row r="299" spans="1:54" s="3" customFormat="1" x14ac:dyDescent="0.3">
      <c r="A299" s="2" t="s">
        <v>54</v>
      </c>
      <c r="B299" s="2" t="s">
        <v>101</v>
      </c>
      <c r="C299" s="3">
        <v>611</v>
      </c>
      <c r="D299" s="3" t="s">
        <v>62</v>
      </c>
      <c r="E299" s="3">
        <v>7</v>
      </c>
      <c r="F299" s="2" t="s">
        <v>1884</v>
      </c>
      <c r="G299" s="2" t="s">
        <v>308</v>
      </c>
      <c r="H299" s="2"/>
      <c r="I299" s="2" t="s">
        <v>309</v>
      </c>
      <c r="J299" s="2"/>
      <c r="K299" s="2" t="s">
        <v>295</v>
      </c>
      <c r="L299" s="2" t="s">
        <v>310</v>
      </c>
      <c r="M299" s="3" t="s">
        <v>56</v>
      </c>
      <c r="N299" s="2">
        <v>4</v>
      </c>
      <c r="O299" s="2"/>
      <c r="P299" s="2"/>
      <c r="Q299" s="2"/>
      <c r="R299" s="2"/>
      <c r="S299" s="2"/>
      <c r="T299" s="2"/>
      <c r="U299" s="2" t="s">
        <v>373</v>
      </c>
      <c r="V299" s="2" t="s">
        <v>188</v>
      </c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 t="s">
        <v>1603</v>
      </c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3">
        <v>2</v>
      </c>
      <c r="AY299" s="4">
        <v>45159</v>
      </c>
      <c r="AZ299" s="10">
        <f>_xlfn.XLOOKUP(F299,[1]Sheet1!$F:$F,[1]Sheet1!$BR:$BR)</f>
        <v>345540.33</v>
      </c>
      <c r="BA299" s="10">
        <f>_xlfn.XLOOKUP(F299,[1]Sheet1!$F:$F,[1]Sheet1!$BS:$BS)</f>
        <v>6287776.1799999997</v>
      </c>
      <c r="BB299" s="2" t="s">
        <v>1885</v>
      </c>
    </row>
    <row r="300" spans="1:54" s="3" customFormat="1" x14ac:dyDescent="0.3">
      <c r="A300" s="2" t="s">
        <v>54</v>
      </c>
      <c r="B300" s="2" t="s">
        <v>101</v>
      </c>
      <c r="C300" s="3">
        <v>612</v>
      </c>
      <c r="D300" s="3" t="s">
        <v>56</v>
      </c>
      <c r="F300" s="2" t="s">
        <v>1886</v>
      </c>
      <c r="G300" s="2" t="s">
        <v>1887</v>
      </c>
      <c r="H300" s="2"/>
      <c r="I300" s="2" t="s">
        <v>1888</v>
      </c>
      <c r="J300" s="2"/>
      <c r="K300" s="2" t="s">
        <v>92</v>
      </c>
      <c r="L300" s="2" t="s">
        <v>1889</v>
      </c>
      <c r="M300" s="3" t="s">
        <v>56</v>
      </c>
      <c r="N300" s="2">
        <v>5</v>
      </c>
      <c r="O300" s="2"/>
      <c r="P300" s="2"/>
      <c r="Q300" s="2"/>
      <c r="R300" s="2"/>
      <c r="S300" s="2"/>
      <c r="T300" s="2"/>
      <c r="U300" s="2" t="s">
        <v>80</v>
      </c>
      <c r="V300" s="2" t="s">
        <v>408</v>
      </c>
      <c r="W300" s="2"/>
      <c r="X300" s="2"/>
      <c r="Y300" s="2" t="s">
        <v>276</v>
      </c>
      <c r="Z300" s="2" t="s">
        <v>408</v>
      </c>
      <c r="AA300" s="2"/>
      <c r="AB300" s="2"/>
      <c r="AC300" s="2"/>
      <c r="AD300" s="2"/>
      <c r="AE300" s="2"/>
      <c r="AF300" s="2"/>
      <c r="AG300" s="2" t="s">
        <v>1577</v>
      </c>
      <c r="AH300" s="2" t="s">
        <v>1890</v>
      </c>
      <c r="AI300" s="2" t="s">
        <v>1891</v>
      </c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3">
        <v>2</v>
      </c>
      <c r="AX300" s="3">
        <v>2</v>
      </c>
      <c r="AY300" s="4">
        <v>45173</v>
      </c>
      <c r="AZ300" s="10">
        <v>352612.26939999999</v>
      </c>
      <c r="BA300" s="10">
        <v>6299692.5908000004</v>
      </c>
      <c r="BB300" s="2" t="s">
        <v>1883</v>
      </c>
    </row>
    <row r="301" spans="1:54" s="3" customFormat="1" x14ac:dyDescent="0.3">
      <c r="A301" s="2" t="s">
        <v>54</v>
      </c>
      <c r="B301" s="2" t="s">
        <v>101</v>
      </c>
      <c r="C301" s="3">
        <v>613</v>
      </c>
      <c r="D301" s="3" t="s">
        <v>56</v>
      </c>
      <c r="F301" s="2" t="s">
        <v>1892</v>
      </c>
      <c r="G301" s="2" t="s">
        <v>1893</v>
      </c>
      <c r="H301" s="2"/>
      <c r="I301" s="2" t="s">
        <v>1894</v>
      </c>
      <c r="J301" s="2"/>
      <c r="K301" s="2" t="s">
        <v>1412</v>
      </c>
      <c r="L301" s="2" t="s">
        <v>1895</v>
      </c>
      <c r="M301" s="3" t="s">
        <v>62</v>
      </c>
      <c r="N301" s="2">
        <v>3</v>
      </c>
      <c r="O301" s="2">
        <v>8</v>
      </c>
      <c r="P301" s="2">
        <v>5</v>
      </c>
      <c r="Q301" s="2"/>
      <c r="R301" s="2"/>
      <c r="S301" s="2"/>
      <c r="T301" s="2"/>
      <c r="U301" s="2"/>
      <c r="V301" s="2"/>
      <c r="W301" s="2" t="s">
        <v>187</v>
      </c>
      <c r="X301" s="2" t="s">
        <v>106</v>
      </c>
      <c r="Y301" s="2"/>
      <c r="Z301" s="2"/>
      <c r="AA301" s="2"/>
      <c r="AB301" s="2"/>
      <c r="AC301" s="2"/>
      <c r="AD301" s="2"/>
      <c r="AE301" s="2"/>
      <c r="AF301" s="2"/>
      <c r="AG301" s="2" t="s">
        <v>265</v>
      </c>
      <c r="AH301" s="2" t="s">
        <v>1414</v>
      </c>
      <c r="AI301" s="2" t="s">
        <v>1831</v>
      </c>
      <c r="AJ301" s="2" t="s">
        <v>258</v>
      </c>
      <c r="AK301" s="2" t="s">
        <v>1385</v>
      </c>
      <c r="AL301" s="2" t="s">
        <v>1389</v>
      </c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3">
        <v>2</v>
      </c>
      <c r="AX301" s="3">
        <v>2</v>
      </c>
      <c r="AY301" s="4">
        <v>45194</v>
      </c>
      <c r="AZ301" s="10">
        <v>343784.63500000001</v>
      </c>
      <c r="BA301" s="10">
        <v>6294429.426</v>
      </c>
      <c r="BB301" s="2" t="s">
        <v>1896</v>
      </c>
    </row>
    <row r="302" spans="1:54" s="3" customFormat="1" x14ac:dyDescent="0.3">
      <c r="A302" s="2" t="s">
        <v>54</v>
      </c>
      <c r="B302" s="2" t="s">
        <v>101</v>
      </c>
      <c r="C302" s="3">
        <v>614</v>
      </c>
      <c r="D302" s="3" t="s">
        <v>56</v>
      </c>
      <c r="F302" s="2" t="s">
        <v>1897</v>
      </c>
      <c r="G302" s="2" t="s">
        <v>1898</v>
      </c>
      <c r="H302" s="2"/>
      <c r="I302" s="2" t="s">
        <v>1899</v>
      </c>
      <c r="J302" s="2"/>
      <c r="K302" s="2" t="s">
        <v>767</v>
      </c>
      <c r="L302" s="2" t="s">
        <v>1900</v>
      </c>
      <c r="M302" s="3" t="s">
        <v>62</v>
      </c>
      <c r="N302" s="2">
        <v>3</v>
      </c>
      <c r="O302" s="2">
        <v>13</v>
      </c>
      <c r="P302" s="2"/>
      <c r="Q302" s="2"/>
      <c r="R302" s="2"/>
      <c r="S302" s="2"/>
      <c r="T302" s="2"/>
      <c r="U302" s="2"/>
      <c r="V302" s="2"/>
      <c r="W302" s="2" t="s">
        <v>187</v>
      </c>
      <c r="X302" s="2" t="s">
        <v>119</v>
      </c>
      <c r="Y302" s="2"/>
      <c r="Z302" s="2"/>
      <c r="AA302" s="2"/>
      <c r="AB302" s="2"/>
      <c r="AC302" s="2"/>
      <c r="AD302" s="2"/>
      <c r="AE302" s="2"/>
      <c r="AF302" s="2"/>
      <c r="AG302" s="2" t="s">
        <v>1901</v>
      </c>
      <c r="AH302" s="2" t="s">
        <v>798</v>
      </c>
      <c r="AI302" s="2" t="s">
        <v>110</v>
      </c>
      <c r="AJ302" s="2" t="s">
        <v>686</v>
      </c>
      <c r="AK302" s="2" t="s">
        <v>1667</v>
      </c>
      <c r="AL302" s="2" t="s">
        <v>112</v>
      </c>
      <c r="AM302" s="2" t="s">
        <v>1669</v>
      </c>
      <c r="AN302" s="2"/>
      <c r="AO302" s="2"/>
      <c r="AP302" s="2"/>
      <c r="AQ302" s="2"/>
      <c r="AR302" s="2"/>
      <c r="AS302" s="2"/>
      <c r="AT302" s="2"/>
      <c r="AU302" s="2"/>
      <c r="AV302" s="2"/>
      <c r="AW302" s="3">
        <v>2</v>
      </c>
      <c r="AX302" s="3">
        <v>2</v>
      </c>
      <c r="AY302" s="4">
        <v>45194</v>
      </c>
      <c r="AZ302" s="10">
        <v>339910.5</v>
      </c>
      <c r="BA302" s="10">
        <v>6306753.6200000001</v>
      </c>
      <c r="BB302" s="2" t="s">
        <v>1896</v>
      </c>
    </row>
    <row r="303" spans="1:54" s="3" customFormat="1" x14ac:dyDescent="0.3">
      <c r="A303" s="2" t="s">
        <v>54</v>
      </c>
      <c r="B303" s="2" t="s">
        <v>101</v>
      </c>
      <c r="C303" s="3">
        <v>615</v>
      </c>
      <c r="D303" s="3" t="s">
        <v>56</v>
      </c>
      <c r="F303" s="2" t="s">
        <v>1902</v>
      </c>
      <c r="G303" s="2" t="s">
        <v>1903</v>
      </c>
      <c r="H303" s="2"/>
      <c r="I303" s="2" t="s">
        <v>1904</v>
      </c>
      <c r="J303" s="2"/>
      <c r="K303" s="2" t="s">
        <v>767</v>
      </c>
      <c r="L303" s="2" t="s">
        <v>1905</v>
      </c>
      <c r="M303" s="3" t="s">
        <v>62</v>
      </c>
      <c r="N303" s="2">
        <v>3</v>
      </c>
      <c r="O303" s="2">
        <v>11</v>
      </c>
      <c r="P303" s="2"/>
      <c r="Q303" s="2"/>
      <c r="R303" s="2"/>
      <c r="S303" s="2"/>
      <c r="T303" s="2"/>
      <c r="U303" s="2"/>
      <c r="V303" s="2"/>
      <c r="W303" s="2" t="s">
        <v>187</v>
      </c>
      <c r="X303" s="2" t="s">
        <v>119</v>
      </c>
      <c r="Y303" s="2"/>
      <c r="Z303" s="2"/>
      <c r="AA303" s="2"/>
      <c r="AB303" s="2"/>
      <c r="AC303" s="2"/>
      <c r="AD303" s="2"/>
      <c r="AE303" s="2"/>
      <c r="AF303" s="2"/>
      <c r="AG303" s="2" t="s">
        <v>1650</v>
      </c>
      <c r="AH303" s="2" t="s">
        <v>1497</v>
      </c>
      <c r="AI303" s="2" t="s">
        <v>1101</v>
      </c>
      <c r="AJ303" s="2" t="s">
        <v>772</v>
      </c>
      <c r="AK303" s="2" t="s">
        <v>197</v>
      </c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3">
        <v>2</v>
      </c>
      <c r="AX303" s="3">
        <v>2</v>
      </c>
      <c r="AY303" s="4">
        <v>45194</v>
      </c>
      <c r="AZ303" s="10">
        <v>339174.96</v>
      </c>
      <c r="BA303" s="10">
        <v>6306846.21</v>
      </c>
      <c r="BB303" s="2" t="s">
        <v>1896</v>
      </c>
    </row>
    <row r="304" spans="1:54" s="3" customFormat="1" x14ac:dyDescent="0.3">
      <c r="A304" s="2" t="s">
        <v>54</v>
      </c>
      <c r="B304" s="2" t="s">
        <v>101</v>
      </c>
      <c r="C304" s="3">
        <v>616</v>
      </c>
      <c r="D304" s="3" t="s">
        <v>56</v>
      </c>
      <c r="F304" s="2" t="s">
        <v>1906</v>
      </c>
      <c r="G304" s="2" t="s">
        <v>1907</v>
      </c>
      <c r="H304" s="2"/>
      <c r="I304" s="2" t="s">
        <v>1908</v>
      </c>
      <c r="J304" s="2"/>
      <c r="K304" s="2" t="s">
        <v>767</v>
      </c>
      <c r="L304" s="2" t="s">
        <v>1909</v>
      </c>
      <c r="M304" s="3" t="s">
        <v>62</v>
      </c>
      <c r="N304" s="2">
        <v>3</v>
      </c>
      <c r="O304" s="2">
        <v>8</v>
      </c>
      <c r="P304" s="2">
        <v>11</v>
      </c>
      <c r="Q304" s="2"/>
      <c r="R304" s="2"/>
      <c r="S304" s="2"/>
      <c r="T304" s="2"/>
      <c r="U304" s="2" t="s">
        <v>80</v>
      </c>
      <c r="V304" s="2" t="s">
        <v>276</v>
      </c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 t="s">
        <v>108</v>
      </c>
      <c r="AH304" s="2" t="s">
        <v>781</v>
      </c>
      <c r="AI304" s="2" t="s">
        <v>782</v>
      </c>
      <c r="AJ304" s="2" t="s">
        <v>783</v>
      </c>
      <c r="AK304" s="2" t="s">
        <v>774</v>
      </c>
      <c r="AL304" s="2" t="s">
        <v>776</v>
      </c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3">
        <v>2</v>
      </c>
      <c r="AX304" s="3">
        <v>2</v>
      </c>
      <c r="AY304" s="4">
        <v>45236</v>
      </c>
      <c r="AZ304" s="10">
        <v>336296.52250000002</v>
      </c>
      <c r="BA304" s="10">
        <v>6307096.1348000001</v>
      </c>
      <c r="BB304" s="2" t="s">
        <v>1910</v>
      </c>
    </row>
    <row r="305" spans="1:54" s="3" customFormat="1" x14ac:dyDescent="0.3">
      <c r="A305" s="2" t="s">
        <v>54</v>
      </c>
      <c r="B305" s="2" t="s">
        <v>101</v>
      </c>
      <c r="C305" s="3">
        <v>617</v>
      </c>
      <c r="D305" s="3" t="s">
        <v>56</v>
      </c>
      <c r="F305" s="2" t="s">
        <v>1911</v>
      </c>
      <c r="G305" s="2" t="s">
        <v>1912</v>
      </c>
      <c r="H305" s="2"/>
      <c r="I305" s="2" t="s">
        <v>1913</v>
      </c>
      <c r="J305" s="2"/>
      <c r="K305" s="2" t="s">
        <v>767</v>
      </c>
      <c r="L305" s="2" t="s">
        <v>1914</v>
      </c>
      <c r="M305" s="3" t="s">
        <v>62</v>
      </c>
      <c r="N305" s="2">
        <v>3</v>
      </c>
      <c r="O305" s="2">
        <v>8</v>
      </c>
      <c r="P305" s="2">
        <v>11</v>
      </c>
      <c r="Q305" s="2"/>
      <c r="R305" s="2"/>
      <c r="S305" s="2"/>
      <c r="T305" s="2"/>
      <c r="U305" s="2" t="s">
        <v>80</v>
      </c>
      <c r="V305" s="2" t="s">
        <v>276</v>
      </c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 t="s">
        <v>108</v>
      </c>
      <c r="AH305" s="2" t="s">
        <v>769</v>
      </c>
      <c r="AI305" s="2" t="s">
        <v>781</v>
      </c>
      <c r="AJ305" s="2" t="s">
        <v>782</v>
      </c>
      <c r="AK305" s="2" t="s">
        <v>771</v>
      </c>
      <c r="AL305" s="2" t="s">
        <v>783</v>
      </c>
      <c r="AM305" s="2" t="s">
        <v>772</v>
      </c>
      <c r="AN305" s="2" t="s">
        <v>776</v>
      </c>
      <c r="AO305" s="2"/>
      <c r="AP305" s="2"/>
      <c r="AQ305" s="2"/>
      <c r="AR305" s="2"/>
      <c r="AS305" s="2"/>
      <c r="AT305" s="2"/>
      <c r="AU305" s="2"/>
      <c r="AV305" s="2"/>
      <c r="AW305" s="3">
        <v>2</v>
      </c>
      <c r="AX305" s="3">
        <v>2</v>
      </c>
      <c r="AY305" s="4">
        <v>45236</v>
      </c>
      <c r="AZ305" s="10">
        <v>336869.41110000003</v>
      </c>
      <c r="BA305" s="10">
        <v>6307045.7892000005</v>
      </c>
      <c r="BB305" s="2" t="s">
        <v>1910</v>
      </c>
    </row>
    <row r="306" spans="1:54" s="3" customFormat="1" x14ac:dyDescent="0.3">
      <c r="A306" s="2" t="s">
        <v>54</v>
      </c>
      <c r="B306" s="2" t="s">
        <v>101</v>
      </c>
      <c r="C306" s="3">
        <v>618</v>
      </c>
      <c r="D306" s="3" t="s">
        <v>56</v>
      </c>
      <c r="F306" s="2" t="s">
        <v>1915</v>
      </c>
      <c r="G306" s="2" t="s">
        <v>1916</v>
      </c>
      <c r="H306" s="2"/>
      <c r="I306" s="2" t="s">
        <v>1917</v>
      </c>
      <c r="J306" s="2"/>
      <c r="K306" s="2" t="s">
        <v>178</v>
      </c>
      <c r="L306" s="2" t="s">
        <v>1918</v>
      </c>
      <c r="M306" s="3" t="s">
        <v>62</v>
      </c>
      <c r="N306" s="2">
        <v>12</v>
      </c>
      <c r="O306" s="2">
        <v>3</v>
      </c>
      <c r="P306" s="2">
        <v>7</v>
      </c>
      <c r="Q306" s="2"/>
      <c r="R306" s="2"/>
      <c r="S306" s="2"/>
      <c r="T306" s="2"/>
      <c r="U306" s="2"/>
      <c r="V306" s="2"/>
      <c r="W306" s="2" t="s">
        <v>408</v>
      </c>
      <c r="X306" s="2" t="s">
        <v>106</v>
      </c>
      <c r="Y306" s="2"/>
      <c r="Z306" s="2"/>
      <c r="AA306" s="2"/>
      <c r="AB306" s="2"/>
      <c r="AC306" s="2"/>
      <c r="AD306" s="2"/>
      <c r="AE306" s="2"/>
      <c r="AF306" s="2"/>
      <c r="AG306" s="2" t="s">
        <v>190</v>
      </c>
      <c r="AH306" s="2" t="s">
        <v>1405</v>
      </c>
      <c r="AI306" s="2" t="s">
        <v>191</v>
      </c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3">
        <v>2</v>
      </c>
      <c r="AX306" s="3">
        <v>2</v>
      </c>
      <c r="AY306" s="4">
        <v>45229</v>
      </c>
      <c r="AZ306" s="10">
        <v>341499.3469</v>
      </c>
      <c r="BA306" s="10">
        <v>6296667.6185999997</v>
      </c>
      <c r="BB306" s="2" t="s">
        <v>1910</v>
      </c>
    </row>
    <row r="307" spans="1:54" s="3" customFormat="1" x14ac:dyDescent="0.3">
      <c r="A307" s="2" t="s">
        <v>54</v>
      </c>
      <c r="B307" s="2" t="s">
        <v>55</v>
      </c>
      <c r="C307" s="3">
        <v>619</v>
      </c>
      <c r="D307" s="3" t="s">
        <v>56</v>
      </c>
      <c r="F307" s="2" t="s">
        <v>1919</v>
      </c>
      <c r="G307" s="2" t="s">
        <v>1920</v>
      </c>
      <c r="H307" s="2"/>
      <c r="I307" s="2" t="s">
        <v>1921</v>
      </c>
      <c r="J307" s="2"/>
      <c r="K307" s="2" t="s">
        <v>767</v>
      </c>
      <c r="L307" s="2" t="s">
        <v>1922</v>
      </c>
      <c r="M307" s="3" t="s">
        <v>62</v>
      </c>
      <c r="N307" s="2">
        <v>13</v>
      </c>
      <c r="O307" s="2">
        <v>3</v>
      </c>
      <c r="P307" s="2">
        <v>11</v>
      </c>
      <c r="Q307" s="2"/>
      <c r="R307" s="2"/>
      <c r="S307" s="2"/>
      <c r="T307" s="2"/>
      <c r="U307" s="2"/>
      <c r="V307" s="2"/>
      <c r="W307" s="2" t="s">
        <v>187</v>
      </c>
      <c r="X307" s="2" t="s">
        <v>119</v>
      </c>
      <c r="Y307" s="2"/>
      <c r="Z307" s="2"/>
      <c r="AA307" s="2"/>
      <c r="AB307" s="2"/>
      <c r="AC307" s="2"/>
      <c r="AD307" s="2"/>
      <c r="AE307" s="2"/>
      <c r="AF307" s="2"/>
      <c r="AG307" s="2" t="s">
        <v>782</v>
      </c>
      <c r="AH307" s="2" t="s">
        <v>67</v>
      </c>
      <c r="AI307" s="2" t="s">
        <v>771</v>
      </c>
      <c r="AJ307" s="2" t="s">
        <v>313</v>
      </c>
      <c r="AK307" s="2" t="s">
        <v>887</v>
      </c>
      <c r="AL307" s="2" t="s">
        <v>774</v>
      </c>
      <c r="AM307" s="2" t="s">
        <v>888</v>
      </c>
      <c r="AN307" s="2" t="s">
        <v>775</v>
      </c>
      <c r="AO307" s="2" t="s">
        <v>426</v>
      </c>
      <c r="AP307" s="2" t="s">
        <v>889</v>
      </c>
      <c r="AQ307" s="2"/>
      <c r="AR307" s="2"/>
      <c r="AS307" s="2"/>
      <c r="AT307" s="2"/>
      <c r="AU307" s="2"/>
      <c r="AV307" s="2"/>
      <c r="AW307" s="3">
        <v>2</v>
      </c>
      <c r="AX307" s="3">
        <v>2</v>
      </c>
      <c r="AY307" s="4">
        <v>45194</v>
      </c>
      <c r="AZ307" s="10">
        <v>339947</v>
      </c>
      <c r="BA307" s="10">
        <v>6306725</v>
      </c>
      <c r="BB307" s="2" t="s">
        <v>1896</v>
      </c>
    </row>
    <row r="308" spans="1:54" s="3" customFormat="1" x14ac:dyDescent="0.3">
      <c r="A308" s="2" t="s">
        <v>54</v>
      </c>
      <c r="B308" s="2" t="s">
        <v>101</v>
      </c>
      <c r="C308" s="3">
        <v>620</v>
      </c>
      <c r="D308" s="3" t="s">
        <v>56</v>
      </c>
      <c r="F308" s="2" t="s">
        <v>1923</v>
      </c>
      <c r="G308" s="2" t="s">
        <v>1924</v>
      </c>
      <c r="H308" s="2"/>
      <c r="I308" s="2" t="s">
        <v>1925</v>
      </c>
      <c r="J308" s="2"/>
      <c r="K308" s="2" t="s">
        <v>116</v>
      </c>
      <c r="L308" s="2" t="s">
        <v>1926</v>
      </c>
      <c r="M308" s="3" t="s">
        <v>62</v>
      </c>
      <c r="N308" s="2">
        <v>12</v>
      </c>
      <c r="O308" s="2">
        <v>2</v>
      </c>
      <c r="P308" s="2">
        <v>3</v>
      </c>
      <c r="Q308" s="2">
        <v>5</v>
      </c>
      <c r="R308" s="2">
        <v>7</v>
      </c>
      <c r="S308" s="2"/>
      <c r="T308" s="2"/>
      <c r="U308" s="2"/>
      <c r="V308" s="2"/>
      <c r="W308" s="2" t="s">
        <v>95</v>
      </c>
      <c r="X308" s="2" t="s">
        <v>119</v>
      </c>
      <c r="Y308" s="2"/>
      <c r="Z308" s="2"/>
      <c r="AA308" s="2"/>
      <c r="AB308" s="2"/>
      <c r="AC308" s="2"/>
      <c r="AD308" s="2"/>
      <c r="AE308" s="2"/>
      <c r="AF308" s="2"/>
      <c r="AG308" s="2" t="s">
        <v>1927</v>
      </c>
      <c r="AH308" s="2" t="s">
        <v>1890</v>
      </c>
      <c r="AI308" s="2" t="s">
        <v>227</v>
      </c>
      <c r="AJ308" s="2" t="s">
        <v>838</v>
      </c>
      <c r="AK308" s="2" t="s">
        <v>143</v>
      </c>
      <c r="AL308" s="2" t="s">
        <v>1928</v>
      </c>
      <c r="AM308" s="2" t="s">
        <v>277</v>
      </c>
      <c r="AN308" s="2" t="s">
        <v>1569</v>
      </c>
      <c r="AO308" s="2" t="s">
        <v>1455</v>
      </c>
      <c r="AP308" s="2" t="s">
        <v>226</v>
      </c>
      <c r="AQ308" s="2" t="s">
        <v>1570</v>
      </c>
      <c r="AR308" s="2" t="s">
        <v>864</v>
      </c>
      <c r="AS308" s="2" t="s">
        <v>1396</v>
      </c>
      <c r="AT308" s="2"/>
      <c r="AU308" s="2"/>
      <c r="AV308" s="2"/>
      <c r="AW308" s="3">
        <v>4</v>
      </c>
      <c r="AX308" s="3">
        <v>4</v>
      </c>
      <c r="AY308" s="4">
        <v>45209</v>
      </c>
      <c r="AZ308" s="10">
        <v>346133.5</v>
      </c>
      <c r="BA308" s="10">
        <v>6298195.5999999996</v>
      </c>
      <c r="BB308" s="2" t="s">
        <v>1883</v>
      </c>
    </row>
    <row r="309" spans="1:54" s="3" customFormat="1" x14ac:dyDescent="0.3">
      <c r="A309" s="2" t="s">
        <v>54</v>
      </c>
      <c r="B309" s="2" t="s">
        <v>55</v>
      </c>
      <c r="C309" s="3">
        <v>621</v>
      </c>
      <c r="D309" s="3" t="s">
        <v>56</v>
      </c>
      <c r="F309" s="2" t="s">
        <v>1929</v>
      </c>
      <c r="G309" s="2" t="s">
        <v>1930</v>
      </c>
      <c r="H309" s="2"/>
      <c r="I309" s="2" t="s">
        <v>1931</v>
      </c>
      <c r="J309" s="2"/>
      <c r="K309" s="2" t="s">
        <v>767</v>
      </c>
      <c r="L309" s="2" t="s">
        <v>1932</v>
      </c>
      <c r="M309" s="3" t="s">
        <v>56</v>
      </c>
      <c r="N309" s="2">
        <v>13</v>
      </c>
      <c r="O309" s="2"/>
      <c r="P309" s="2"/>
      <c r="Q309" s="2"/>
      <c r="R309" s="2"/>
      <c r="S309" s="2"/>
      <c r="T309" s="2"/>
      <c r="U309" s="2"/>
      <c r="V309" s="2"/>
      <c r="W309" s="2" t="s">
        <v>187</v>
      </c>
      <c r="X309" s="2" t="s">
        <v>119</v>
      </c>
      <c r="Y309" s="2"/>
      <c r="Z309" s="2"/>
      <c r="AA309" s="2"/>
      <c r="AB309" s="2"/>
      <c r="AC309" s="2"/>
      <c r="AD309" s="2"/>
      <c r="AE309" s="2"/>
      <c r="AF309" s="2"/>
      <c r="AG309" s="2" t="s">
        <v>980</v>
      </c>
      <c r="AH309" s="2" t="s">
        <v>981</v>
      </c>
      <c r="AI309" s="2" t="s">
        <v>983</v>
      </c>
      <c r="AJ309" s="2" t="s">
        <v>356</v>
      </c>
      <c r="AK309" s="2" t="s">
        <v>986</v>
      </c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3">
        <v>2</v>
      </c>
      <c r="AX309" s="3">
        <v>2</v>
      </c>
      <c r="AY309" s="4">
        <v>45194</v>
      </c>
      <c r="AZ309" s="10">
        <v>339071</v>
      </c>
      <c r="BA309" s="10">
        <v>6306839</v>
      </c>
      <c r="BB309" s="2" t="s">
        <v>1896</v>
      </c>
    </row>
    <row r="310" spans="1:54" s="3" customFormat="1" x14ac:dyDescent="0.3">
      <c r="A310" s="2" t="s">
        <v>100</v>
      </c>
      <c r="B310" s="2" t="s">
        <v>101</v>
      </c>
      <c r="C310" s="3">
        <v>622</v>
      </c>
      <c r="D310" s="3" t="s">
        <v>56</v>
      </c>
      <c r="F310" s="2" t="s">
        <v>1933</v>
      </c>
      <c r="G310" s="2" t="s">
        <v>1934</v>
      </c>
      <c r="H310" s="2"/>
      <c r="I310" s="2" t="s">
        <v>1935</v>
      </c>
      <c r="J310" s="2"/>
      <c r="K310" s="2" t="s">
        <v>60</v>
      </c>
      <c r="L310" s="2" t="s">
        <v>1936</v>
      </c>
      <c r="M310" s="3" t="s">
        <v>62</v>
      </c>
      <c r="N310" s="2">
        <v>12</v>
      </c>
      <c r="O310" s="2">
        <v>5</v>
      </c>
      <c r="P310" s="2">
        <v>13</v>
      </c>
      <c r="Q310" s="2">
        <v>7</v>
      </c>
      <c r="R310" s="2"/>
      <c r="S310" s="2"/>
      <c r="T310" s="2"/>
      <c r="U310" s="2"/>
      <c r="V310" s="2"/>
      <c r="W310" s="2" t="s">
        <v>95</v>
      </c>
      <c r="X310" s="2" t="s">
        <v>119</v>
      </c>
      <c r="Y310" s="2"/>
      <c r="Z310" s="2"/>
      <c r="AA310" s="2"/>
      <c r="AB310" s="2"/>
      <c r="AC310" s="2"/>
      <c r="AD310" s="2"/>
      <c r="AE310" s="2"/>
      <c r="AF310" s="2"/>
      <c r="AG310" s="2" t="s">
        <v>67</v>
      </c>
      <c r="AH310" s="2" t="s">
        <v>1569</v>
      </c>
      <c r="AI310" s="2" t="s">
        <v>73</v>
      </c>
      <c r="AJ310" s="2" t="s">
        <v>97</v>
      </c>
      <c r="AK310" s="2" t="s">
        <v>651</v>
      </c>
      <c r="AL310" s="2" t="s">
        <v>246</v>
      </c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3">
        <v>4</v>
      </c>
      <c r="AX310" s="3">
        <v>4</v>
      </c>
      <c r="AY310" s="4">
        <v>45209</v>
      </c>
      <c r="AZ310" s="10">
        <v>358827.31280000001</v>
      </c>
      <c r="BA310" s="10">
        <v>6306288.2723000003</v>
      </c>
      <c r="BB310" s="2" t="s">
        <v>1883</v>
      </c>
    </row>
    <row r="311" spans="1:54" s="3" customFormat="1" x14ac:dyDescent="0.3">
      <c r="A311" s="2" t="s">
        <v>54</v>
      </c>
      <c r="B311" s="2" t="s">
        <v>101</v>
      </c>
      <c r="C311" s="3">
        <v>623</v>
      </c>
      <c r="D311" s="3" t="s">
        <v>56</v>
      </c>
      <c r="F311" s="2" t="s">
        <v>1937</v>
      </c>
      <c r="G311" s="2" t="s">
        <v>1938</v>
      </c>
      <c r="H311" s="2"/>
      <c r="I311" s="2" t="s">
        <v>1939</v>
      </c>
      <c r="J311" s="2"/>
      <c r="K311" s="2" t="s">
        <v>832</v>
      </c>
      <c r="L311" s="2" t="s">
        <v>1940</v>
      </c>
      <c r="M311" s="3" t="s">
        <v>62</v>
      </c>
      <c r="N311" s="2">
        <v>10</v>
      </c>
      <c r="O311" s="2">
        <v>9</v>
      </c>
      <c r="P311" s="2">
        <v>2</v>
      </c>
      <c r="Q311" s="2"/>
      <c r="R311" s="2"/>
      <c r="S311" s="2"/>
      <c r="T311" s="2"/>
      <c r="U311" s="2"/>
      <c r="V311" s="2"/>
      <c r="W311" s="2" t="s">
        <v>95</v>
      </c>
      <c r="X311" s="2" t="s">
        <v>119</v>
      </c>
      <c r="Y311" s="2"/>
      <c r="Z311" s="2"/>
      <c r="AA311" s="2"/>
      <c r="AB311" s="2"/>
      <c r="AC311" s="2"/>
      <c r="AD311" s="2"/>
      <c r="AE311" s="2"/>
      <c r="AF311" s="2"/>
      <c r="AG311" s="2" t="s">
        <v>154</v>
      </c>
      <c r="AH311" s="2" t="s">
        <v>1941</v>
      </c>
      <c r="AI311" s="2" t="s">
        <v>1942</v>
      </c>
      <c r="AJ311" s="2" t="s">
        <v>1943</v>
      </c>
      <c r="AK311" s="2" t="s">
        <v>291</v>
      </c>
      <c r="AL311" s="2" t="s">
        <v>393</v>
      </c>
      <c r="AM311" s="2" t="s">
        <v>1944</v>
      </c>
      <c r="AN311" s="2" t="s">
        <v>906</v>
      </c>
      <c r="AO311" s="2" t="s">
        <v>1027</v>
      </c>
      <c r="AP311" s="2"/>
      <c r="AQ311" s="2"/>
      <c r="AR311" s="2"/>
      <c r="AS311" s="2"/>
      <c r="AT311" s="2"/>
      <c r="AU311" s="2"/>
      <c r="AV311" s="2"/>
      <c r="AW311" s="3">
        <v>4</v>
      </c>
      <c r="AX311" s="3">
        <v>4</v>
      </c>
      <c r="AY311" s="4">
        <v>45212</v>
      </c>
      <c r="AZ311" s="10">
        <v>353762.50254792703</v>
      </c>
      <c r="BA311" s="10">
        <v>6280148.8337266101</v>
      </c>
      <c r="BB311" s="2"/>
    </row>
    <row r="312" spans="1:54" s="3" customFormat="1" x14ac:dyDescent="0.3">
      <c r="A312" s="2" t="s">
        <v>54</v>
      </c>
      <c r="B312" s="2" t="s">
        <v>101</v>
      </c>
      <c r="C312" s="3">
        <v>624</v>
      </c>
      <c r="D312" s="3" t="s">
        <v>56</v>
      </c>
      <c r="F312" s="2" t="s">
        <v>1945</v>
      </c>
      <c r="G312" s="2" t="s">
        <v>1946</v>
      </c>
      <c r="H312" s="2"/>
      <c r="I312" s="2" t="s">
        <v>1947</v>
      </c>
      <c r="J312" s="2"/>
      <c r="K312" s="2" t="s">
        <v>262</v>
      </c>
      <c r="L312" s="2" t="s">
        <v>1948</v>
      </c>
      <c r="M312" s="3" t="s">
        <v>62</v>
      </c>
      <c r="N312" s="2">
        <v>7</v>
      </c>
      <c r="O312" s="2">
        <v>3</v>
      </c>
      <c r="P312" s="2">
        <v>5</v>
      </c>
      <c r="Q312" s="2"/>
      <c r="R312" s="2"/>
      <c r="S312" s="2"/>
      <c r="T312" s="2"/>
      <c r="U312" s="2" t="s">
        <v>94</v>
      </c>
      <c r="V312" s="2" t="s">
        <v>408</v>
      </c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 t="s">
        <v>1949</v>
      </c>
      <c r="AH312" s="2" t="s">
        <v>816</v>
      </c>
      <c r="AI312" s="2" t="s">
        <v>84</v>
      </c>
      <c r="AJ312" s="2" t="s">
        <v>96</v>
      </c>
      <c r="AK312" s="2" t="s">
        <v>85</v>
      </c>
      <c r="AL312" s="2" t="s">
        <v>818</v>
      </c>
      <c r="AM312" s="2" t="s">
        <v>1089</v>
      </c>
      <c r="AN312" s="2" t="s">
        <v>792</v>
      </c>
      <c r="AO312" s="2" t="s">
        <v>1950</v>
      </c>
      <c r="AP312" s="2" t="s">
        <v>1951</v>
      </c>
      <c r="AQ312" s="2"/>
      <c r="AR312" s="2"/>
      <c r="AS312" s="2"/>
      <c r="AT312" s="2"/>
      <c r="AU312" s="2"/>
      <c r="AV312" s="2"/>
      <c r="AW312" s="3">
        <v>4</v>
      </c>
      <c r="AX312" s="3">
        <v>4</v>
      </c>
      <c r="AY312" s="4">
        <v>45212</v>
      </c>
      <c r="AZ312" s="10">
        <v>336793.18</v>
      </c>
      <c r="BA312" s="10">
        <v>6290854.2800000003</v>
      </c>
      <c r="BB312" s="2" t="s">
        <v>1883</v>
      </c>
    </row>
    <row r="313" spans="1:54" s="3" customFormat="1" x14ac:dyDescent="0.3">
      <c r="A313" s="2" t="s">
        <v>54</v>
      </c>
      <c r="B313" s="2" t="s">
        <v>101</v>
      </c>
      <c r="C313" s="3">
        <v>625</v>
      </c>
      <c r="D313" s="3" t="s">
        <v>56</v>
      </c>
      <c r="F313" s="2" t="s">
        <v>1952</v>
      </c>
      <c r="G313" s="2" t="s">
        <v>1953</v>
      </c>
      <c r="H313" s="2"/>
      <c r="I313" s="2" t="s">
        <v>1954</v>
      </c>
      <c r="J313" s="2"/>
      <c r="K313" s="2" t="s">
        <v>137</v>
      </c>
      <c r="L313" s="2" t="s">
        <v>1955</v>
      </c>
      <c r="M313" s="3" t="s">
        <v>56</v>
      </c>
      <c r="N313" s="2">
        <v>7</v>
      </c>
      <c r="O313" s="2"/>
      <c r="P313" s="2"/>
      <c r="Q313" s="2"/>
      <c r="R313" s="2"/>
      <c r="S313" s="2"/>
      <c r="T313" s="2"/>
      <c r="U313" s="2"/>
      <c r="V313" s="2"/>
      <c r="W313" s="2" t="s">
        <v>401</v>
      </c>
      <c r="X313" s="2" t="s">
        <v>119</v>
      </c>
      <c r="Y313" s="2"/>
      <c r="Z313" s="2"/>
      <c r="AA313" s="2"/>
      <c r="AB313" s="2"/>
      <c r="AC313" s="2"/>
      <c r="AD313" s="2"/>
      <c r="AE313" s="2"/>
      <c r="AF313" s="2"/>
      <c r="AG313" s="2" t="s">
        <v>1565</v>
      </c>
      <c r="AH313" s="2" t="s">
        <v>1567</v>
      </c>
      <c r="AI313" s="2" t="s">
        <v>1928</v>
      </c>
      <c r="AJ313" s="2" t="s">
        <v>277</v>
      </c>
      <c r="AK313" s="2" t="s">
        <v>1569</v>
      </c>
      <c r="AL313" s="2" t="s">
        <v>1570</v>
      </c>
      <c r="AM313" s="2" t="s">
        <v>864</v>
      </c>
      <c r="AN313" s="2" t="s">
        <v>1396</v>
      </c>
      <c r="AO313" s="2"/>
      <c r="AP313" s="2"/>
      <c r="AQ313" s="2"/>
      <c r="AR313" s="2"/>
      <c r="AS313" s="2"/>
      <c r="AT313" s="2"/>
      <c r="AU313" s="2"/>
      <c r="AV313" s="2"/>
      <c r="AW313" s="3">
        <v>4</v>
      </c>
      <c r="AX313" s="3">
        <v>4</v>
      </c>
      <c r="AY313" s="4">
        <v>45212</v>
      </c>
      <c r="AZ313" s="10">
        <v>341288.6103</v>
      </c>
      <c r="BA313" s="10">
        <v>6296688.5637999997</v>
      </c>
      <c r="BB313" s="2" t="s">
        <v>1883</v>
      </c>
    </row>
    <row r="314" spans="1:54" s="3" customFormat="1" x14ac:dyDescent="0.3">
      <c r="A314" s="2" t="s">
        <v>54</v>
      </c>
      <c r="B314" s="2" t="s">
        <v>55</v>
      </c>
      <c r="C314" s="3">
        <v>626</v>
      </c>
      <c r="D314" s="3" t="s">
        <v>56</v>
      </c>
      <c r="F314" s="2" t="s">
        <v>1956</v>
      </c>
      <c r="G314" s="2" t="s">
        <v>1957</v>
      </c>
      <c r="H314" s="2"/>
      <c r="I314" s="2" t="s">
        <v>1958</v>
      </c>
      <c r="J314" s="2"/>
      <c r="K314" s="2" t="s">
        <v>60</v>
      </c>
      <c r="L314" s="2" t="s">
        <v>1959</v>
      </c>
      <c r="M314" s="3" t="s">
        <v>62</v>
      </c>
      <c r="N314" s="2">
        <v>9</v>
      </c>
      <c r="O314" s="2">
        <v>11</v>
      </c>
      <c r="P314" s="2">
        <v>4</v>
      </c>
      <c r="Q314" s="2"/>
      <c r="R314" s="2"/>
      <c r="S314" s="2"/>
      <c r="T314" s="2"/>
      <c r="U314" s="2" t="s">
        <v>80</v>
      </c>
      <c r="V314" s="2" t="s">
        <v>276</v>
      </c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 t="s">
        <v>457</v>
      </c>
      <c r="AH314" s="2" t="s">
        <v>278</v>
      </c>
      <c r="AI314" s="2" t="s">
        <v>1960</v>
      </c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3">
        <v>2</v>
      </c>
      <c r="AX314" s="3">
        <v>2</v>
      </c>
      <c r="AY314" s="4">
        <v>45216</v>
      </c>
      <c r="AZ314" s="10">
        <v>352666.99</v>
      </c>
      <c r="BA314" s="10">
        <v>6301685.6270000003</v>
      </c>
      <c r="BB314" s="2" t="s">
        <v>1961</v>
      </c>
    </row>
    <row r="315" spans="1:54" s="3" customFormat="1" x14ac:dyDescent="0.3">
      <c r="A315" s="2" t="s">
        <v>54</v>
      </c>
      <c r="B315" s="2" t="s">
        <v>101</v>
      </c>
      <c r="C315" s="3">
        <v>627</v>
      </c>
      <c r="D315" s="3" t="s">
        <v>56</v>
      </c>
      <c r="F315" s="2" t="s">
        <v>1962</v>
      </c>
      <c r="G315" s="2" t="s">
        <v>1963</v>
      </c>
      <c r="H315" s="2"/>
      <c r="I315" s="2" t="s">
        <v>1964</v>
      </c>
      <c r="J315" s="2"/>
      <c r="K315" s="2" t="s">
        <v>584</v>
      </c>
      <c r="L315" s="2" t="s">
        <v>1965</v>
      </c>
      <c r="M315" s="3" t="s">
        <v>62</v>
      </c>
      <c r="N315" s="2">
        <v>12</v>
      </c>
      <c r="O315" s="2">
        <v>7</v>
      </c>
      <c r="P315" s="2"/>
      <c r="Q315" s="2"/>
      <c r="R315" s="2"/>
      <c r="S315" s="2"/>
      <c r="T315" s="2"/>
      <c r="U315" s="2" t="s">
        <v>80</v>
      </c>
      <c r="V315" s="2" t="s">
        <v>401</v>
      </c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 t="s">
        <v>189</v>
      </c>
      <c r="AH315" s="2" t="s">
        <v>190</v>
      </c>
      <c r="AI315" s="2" t="s">
        <v>191</v>
      </c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3">
        <v>2</v>
      </c>
      <c r="AX315" s="3">
        <v>2</v>
      </c>
      <c r="AY315" s="4">
        <v>45250</v>
      </c>
      <c r="AZ315" s="10">
        <v>344675.42219999997</v>
      </c>
      <c r="BA315" s="10">
        <v>6303310.6277000001</v>
      </c>
      <c r="BB315" s="2" t="s">
        <v>1966</v>
      </c>
    </row>
    <row r="316" spans="1:54" s="3" customFormat="1" x14ac:dyDescent="0.3">
      <c r="A316" s="2" t="s">
        <v>54</v>
      </c>
      <c r="B316" s="2" t="s">
        <v>101</v>
      </c>
      <c r="C316" s="3">
        <v>628</v>
      </c>
      <c r="D316" s="3" t="s">
        <v>56</v>
      </c>
      <c r="F316" s="2" t="s">
        <v>1967</v>
      </c>
      <c r="G316" s="2" t="s">
        <v>1968</v>
      </c>
      <c r="H316" s="2"/>
      <c r="I316" s="2" t="s">
        <v>1969</v>
      </c>
      <c r="J316" s="2"/>
      <c r="K316" s="2" t="s">
        <v>584</v>
      </c>
      <c r="L316" s="2" t="s">
        <v>1970</v>
      </c>
      <c r="M316" s="3" t="s">
        <v>62</v>
      </c>
      <c r="N316" s="2">
        <v>12</v>
      </c>
      <c r="O316" s="2">
        <v>7</v>
      </c>
      <c r="P316" s="2"/>
      <c r="Q316" s="2"/>
      <c r="R316" s="2"/>
      <c r="S316" s="2"/>
      <c r="T316" s="2"/>
      <c r="U316" s="2" t="s">
        <v>80</v>
      </c>
      <c r="V316" s="2" t="s">
        <v>401</v>
      </c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 t="s">
        <v>189</v>
      </c>
      <c r="AH316" s="2" t="s">
        <v>190</v>
      </c>
      <c r="AI316" s="2" t="s">
        <v>191</v>
      </c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3">
        <v>2</v>
      </c>
      <c r="AX316" s="3">
        <v>2</v>
      </c>
      <c r="AY316" s="4">
        <v>45250</v>
      </c>
      <c r="AZ316" s="10">
        <v>345774.2366</v>
      </c>
      <c r="BA316" s="10">
        <v>6303586.3531999998</v>
      </c>
      <c r="BB316" s="2" t="s">
        <v>1971</v>
      </c>
    </row>
    <row r="317" spans="1:54" s="3" customFormat="1" x14ac:dyDescent="0.3">
      <c r="A317" s="2" t="s">
        <v>54</v>
      </c>
      <c r="B317" s="2" t="s">
        <v>101</v>
      </c>
      <c r="C317" s="3">
        <v>629</v>
      </c>
      <c r="D317" s="3" t="s">
        <v>56</v>
      </c>
      <c r="F317" s="2" t="s">
        <v>1972</v>
      </c>
      <c r="G317" s="2" t="s">
        <v>1973</v>
      </c>
      <c r="H317" s="2"/>
      <c r="I317" s="2" t="s">
        <v>1974</v>
      </c>
      <c r="J317" s="2"/>
      <c r="K317" s="2" t="s">
        <v>185</v>
      </c>
      <c r="L317" s="2" t="s">
        <v>1975</v>
      </c>
      <c r="M317" s="3" t="s">
        <v>62</v>
      </c>
      <c r="N317" s="2">
        <v>12</v>
      </c>
      <c r="O317" s="2">
        <v>7</v>
      </c>
      <c r="P317" s="2"/>
      <c r="Q317" s="2"/>
      <c r="R317" s="2"/>
      <c r="S317" s="2"/>
      <c r="T317" s="2"/>
      <c r="U317" s="2" t="s">
        <v>80</v>
      </c>
      <c r="V317" s="2" t="s">
        <v>401</v>
      </c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 t="s">
        <v>189</v>
      </c>
      <c r="AH317" s="2" t="s">
        <v>190</v>
      </c>
      <c r="AI317" s="2" t="s">
        <v>191</v>
      </c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3">
        <v>2</v>
      </c>
      <c r="AX317" s="3">
        <v>2</v>
      </c>
      <c r="AY317" s="4">
        <v>45250</v>
      </c>
      <c r="AZ317" s="10">
        <v>346179.7635</v>
      </c>
      <c r="BA317" s="10">
        <v>6303641.6699000001</v>
      </c>
      <c r="BB317" s="2" t="s">
        <v>1976</v>
      </c>
    </row>
    <row r="318" spans="1:54" s="3" customFormat="1" x14ac:dyDescent="0.3">
      <c r="A318" s="2" t="s">
        <v>54</v>
      </c>
      <c r="B318" s="2" t="s">
        <v>101</v>
      </c>
      <c r="C318" s="3">
        <v>630</v>
      </c>
      <c r="D318" s="3" t="s">
        <v>56</v>
      </c>
      <c r="F318" s="2" t="s">
        <v>1977</v>
      </c>
      <c r="G318" s="2" t="s">
        <v>1978</v>
      </c>
      <c r="H318" s="2"/>
      <c r="I318" s="2" t="s">
        <v>1979</v>
      </c>
      <c r="J318" s="2"/>
      <c r="K318" s="2" t="s">
        <v>832</v>
      </c>
      <c r="L318" s="2" t="s">
        <v>1980</v>
      </c>
      <c r="M318" s="3" t="s">
        <v>62</v>
      </c>
      <c r="N318" s="2">
        <v>10</v>
      </c>
      <c r="O318" s="2">
        <v>9</v>
      </c>
      <c r="P318" s="2"/>
      <c r="Q318" s="2"/>
      <c r="R318" s="2"/>
      <c r="S318" s="2"/>
      <c r="T318" s="2"/>
      <c r="U318" s="2"/>
      <c r="V318" s="2"/>
      <c r="W318" s="2" t="s">
        <v>408</v>
      </c>
      <c r="X318" s="2" t="s">
        <v>506</v>
      </c>
      <c r="Y318" s="2"/>
      <c r="Z318" s="2"/>
      <c r="AA318" s="2"/>
      <c r="AB318" s="2"/>
      <c r="AC318" s="2"/>
      <c r="AD318" s="2"/>
      <c r="AE318" s="2"/>
      <c r="AF318" s="2"/>
      <c r="AG318" s="2" t="s">
        <v>212</v>
      </c>
      <c r="AH318" s="2" t="s">
        <v>933</v>
      </c>
      <c r="AI318" s="2" t="s">
        <v>1942</v>
      </c>
      <c r="AJ318" s="2" t="s">
        <v>1791</v>
      </c>
      <c r="AK318" s="2" t="s">
        <v>1943</v>
      </c>
      <c r="AL318" s="2" t="s">
        <v>290</v>
      </c>
      <c r="AM318" s="2" t="s">
        <v>1007</v>
      </c>
      <c r="AN318" s="2" t="s">
        <v>936</v>
      </c>
      <c r="AO318" s="2" t="s">
        <v>937</v>
      </c>
      <c r="AP318" s="2" t="s">
        <v>938</v>
      </c>
      <c r="AQ318" s="2"/>
      <c r="AR318" s="2"/>
      <c r="AS318" s="2"/>
      <c r="AT318" s="2"/>
      <c r="AU318" s="2"/>
      <c r="AV318" s="2"/>
      <c r="AW318" s="3">
        <v>3</v>
      </c>
      <c r="AX318" s="3">
        <v>4</v>
      </c>
      <c r="AY318" s="4">
        <v>45250</v>
      </c>
      <c r="AZ318" s="10">
        <v>353632.65</v>
      </c>
      <c r="BA318" s="10">
        <v>6280887.3099999996</v>
      </c>
      <c r="BB318" s="2" t="s">
        <v>1981</v>
      </c>
    </row>
    <row r="319" spans="1:54" s="3" customFormat="1" x14ac:dyDescent="0.3">
      <c r="A319" s="2" t="s">
        <v>54</v>
      </c>
      <c r="B319" s="2" t="s">
        <v>101</v>
      </c>
      <c r="C319" s="3">
        <v>631</v>
      </c>
      <c r="D319" s="3" t="s">
        <v>56</v>
      </c>
      <c r="F319" s="2" t="s">
        <v>1982</v>
      </c>
      <c r="G319" s="2" t="s">
        <v>1983</v>
      </c>
      <c r="H319" s="2"/>
      <c r="I319" s="2" t="s">
        <v>1984</v>
      </c>
      <c r="J319" s="2"/>
      <c r="K319" s="2" t="s">
        <v>532</v>
      </c>
      <c r="L319" s="2" t="s">
        <v>1985</v>
      </c>
      <c r="M319" s="3" t="s">
        <v>62</v>
      </c>
      <c r="N319" s="2">
        <v>2</v>
      </c>
      <c r="O319" s="2">
        <v>4</v>
      </c>
      <c r="P319" s="2"/>
      <c r="Q319" s="2"/>
      <c r="R319" s="2"/>
      <c r="S319" s="2"/>
      <c r="T319" s="2"/>
      <c r="U319" s="2"/>
      <c r="V319" s="2"/>
      <c r="W319" s="2" t="s">
        <v>187</v>
      </c>
      <c r="X319" s="2" t="s">
        <v>188</v>
      </c>
      <c r="Y319" s="2"/>
      <c r="Z319" s="2"/>
      <c r="AA319" s="2"/>
      <c r="AB319" s="2"/>
      <c r="AC319" s="2"/>
      <c r="AD319" s="2"/>
      <c r="AE319" s="2"/>
      <c r="AF319" s="2"/>
      <c r="AG319" s="2" t="s">
        <v>1245</v>
      </c>
      <c r="AH319" s="2" t="s">
        <v>1244</v>
      </c>
      <c r="AI319" s="2" t="s">
        <v>1034</v>
      </c>
      <c r="AJ319" s="2" t="s">
        <v>1048</v>
      </c>
      <c r="AK319" s="2" t="s">
        <v>1986</v>
      </c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3">
        <v>2</v>
      </c>
      <c r="AX319" s="3">
        <v>2</v>
      </c>
      <c r="AY319" s="4">
        <v>45257</v>
      </c>
      <c r="AZ319" s="10">
        <v>344367</v>
      </c>
      <c r="BA319" s="10">
        <v>6282776</v>
      </c>
      <c r="BB319" s="2"/>
    </row>
    <row r="320" spans="1:54" s="3" customFormat="1" x14ac:dyDescent="0.3">
      <c r="A320" s="2" t="s">
        <v>54</v>
      </c>
      <c r="B320" s="2" t="s">
        <v>101</v>
      </c>
      <c r="C320" s="3">
        <v>632</v>
      </c>
      <c r="D320" s="3" t="s">
        <v>56</v>
      </c>
      <c r="F320" s="2" t="s">
        <v>1987</v>
      </c>
      <c r="G320" s="2" t="s">
        <v>1988</v>
      </c>
      <c r="H320" s="2"/>
      <c r="I320" s="2" t="s">
        <v>1989</v>
      </c>
      <c r="J320" s="2"/>
      <c r="K320" s="2" t="s">
        <v>532</v>
      </c>
      <c r="L320" s="2" t="s">
        <v>1990</v>
      </c>
      <c r="M320" s="3" t="s">
        <v>62</v>
      </c>
      <c r="N320" s="2">
        <v>2</v>
      </c>
      <c r="O320" s="2">
        <v>3</v>
      </c>
      <c r="P320" s="2">
        <v>4</v>
      </c>
      <c r="Q320" s="2"/>
      <c r="R320" s="2"/>
      <c r="S320" s="2"/>
      <c r="T320" s="2"/>
      <c r="U320" s="2"/>
      <c r="V320" s="2"/>
      <c r="W320" s="2" t="s">
        <v>187</v>
      </c>
      <c r="X320" s="2" t="s">
        <v>188</v>
      </c>
      <c r="Y320" s="2"/>
      <c r="Z320" s="2"/>
      <c r="AA320" s="2"/>
      <c r="AB320" s="2"/>
      <c r="AC320" s="2"/>
      <c r="AD320" s="2"/>
      <c r="AE320" s="2"/>
      <c r="AF320" s="2"/>
      <c r="AG320" s="2" t="s">
        <v>1243</v>
      </c>
      <c r="AH320" s="2" t="s">
        <v>736</v>
      </c>
      <c r="AI320" s="2" t="s">
        <v>1610</v>
      </c>
      <c r="AJ320" s="2" t="s">
        <v>535</v>
      </c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3">
        <v>2</v>
      </c>
      <c r="AX320" s="3">
        <v>2</v>
      </c>
      <c r="AY320" s="4">
        <v>45257</v>
      </c>
      <c r="AZ320" s="10">
        <v>344436</v>
      </c>
      <c r="BA320" s="10">
        <v>6282855</v>
      </c>
      <c r="BB320" s="2"/>
    </row>
    <row r="321" spans="1:54" s="3" customFormat="1" x14ac:dyDescent="0.3">
      <c r="A321" s="2" t="s">
        <v>54</v>
      </c>
      <c r="B321" s="2" t="s">
        <v>101</v>
      </c>
      <c r="C321" s="3">
        <v>633</v>
      </c>
      <c r="D321" s="3" t="s">
        <v>56</v>
      </c>
      <c r="F321" s="2" t="s">
        <v>1991</v>
      </c>
      <c r="G321" s="2" t="s">
        <v>1992</v>
      </c>
      <c r="H321" s="2"/>
      <c r="I321" s="2" t="s">
        <v>1993</v>
      </c>
      <c r="J321" s="2"/>
      <c r="K321" s="2" t="s">
        <v>1057</v>
      </c>
      <c r="L321" s="2" t="s">
        <v>1994</v>
      </c>
      <c r="M321" s="3" t="s">
        <v>56</v>
      </c>
      <c r="N321" s="2">
        <v>3</v>
      </c>
      <c r="O321" s="2"/>
      <c r="P321" s="2"/>
      <c r="Q321" s="2"/>
      <c r="R321" s="2"/>
      <c r="S321" s="2"/>
      <c r="T321" s="2"/>
      <c r="U321" s="2"/>
      <c r="V321" s="2"/>
      <c r="W321" s="2" t="s">
        <v>187</v>
      </c>
      <c r="X321" s="2" t="s">
        <v>188</v>
      </c>
      <c r="Y321" s="2"/>
      <c r="Z321" s="2"/>
      <c r="AA321" s="2"/>
      <c r="AB321" s="2"/>
      <c r="AC321" s="2"/>
      <c r="AD321" s="2"/>
      <c r="AE321" s="2"/>
      <c r="AF321" s="2"/>
      <c r="AG321" s="2" t="s">
        <v>691</v>
      </c>
      <c r="AH321" s="2" t="s">
        <v>534</v>
      </c>
      <c r="AI321" s="2" t="s">
        <v>590</v>
      </c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3">
        <v>2</v>
      </c>
      <c r="AX321" s="3">
        <v>2</v>
      </c>
      <c r="AY321" s="4">
        <v>45257</v>
      </c>
      <c r="AZ321" s="10">
        <v>344395</v>
      </c>
      <c r="BA321" s="10">
        <v>6282919</v>
      </c>
      <c r="BB321" s="2"/>
    </row>
    <row r="322" spans="1:54" s="3" customFormat="1" x14ac:dyDescent="0.3">
      <c r="A322" s="2" t="s">
        <v>54</v>
      </c>
      <c r="B322" s="2" t="s">
        <v>101</v>
      </c>
      <c r="C322" s="3">
        <v>634</v>
      </c>
      <c r="D322" s="3" t="s">
        <v>56</v>
      </c>
      <c r="F322" s="2" t="s">
        <v>1995</v>
      </c>
      <c r="G322" s="2" t="s">
        <v>1996</v>
      </c>
      <c r="H322" s="2"/>
      <c r="I322" s="2" t="s">
        <v>1997</v>
      </c>
      <c r="J322" s="2"/>
      <c r="K322" s="2" t="s">
        <v>1057</v>
      </c>
      <c r="L322" s="2" t="s">
        <v>1998</v>
      </c>
      <c r="M322" s="3" t="s">
        <v>56</v>
      </c>
      <c r="N322" s="2">
        <v>4</v>
      </c>
      <c r="O322" s="2"/>
      <c r="P322" s="2"/>
      <c r="Q322" s="2"/>
      <c r="R322" s="2"/>
      <c r="S322" s="2"/>
      <c r="T322" s="2"/>
      <c r="U322" s="2"/>
      <c r="V322" s="2"/>
      <c r="W322" s="2" t="s">
        <v>187</v>
      </c>
      <c r="X322" s="2" t="s">
        <v>188</v>
      </c>
      <c r="Y322" s="2"/>
      <c r="Z322" s="2"/>
      <c r="AA322" s="2"/>
      <c r="AB322" s="2"/>
      <c r="AC322" s="2"/>
      <c r="AD322" s="2"/>
      <c r="AE322" s="2"/>
      <c r="AF322" s="2"/>
      <c r="AG322" s="2" t="s">
        <v>1999</v>
      </c>
      <c r="AH322" s="2" t="s">
        <v>1600</v>
      </c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3">
        <v>2</v>
      </c>
      <c r="AX322" s="3">
        <v>2</v>
      </c>
      <c r="AY322" s="4">
        <v>45257</v>
      </c>
      <c r="AZ322" s="10">
        <v>344644</v>
      </c>
      <c r="BA322" s="10">
        <v>6284121</v>
      </c>
      <c r="BB322" s="2"/>
    </row>
    <row r="323" spans="1:54" s="3" customFormat="1" x14ac:dyDescent="0.3">
      <c r="A323" s="2" t="s">
        <v>54</v>
      </c>
      <c r="B323" s="2" t="s">
        <v>101</v>
      </c>
      <c r="C323" s="3">
        <v>635</v>
      </c>
      <c r="D323" s="3" t="s">
        <v>56</v>
      </c>
      <c r="F323" s="2" t="s">
        <v>2000</v>
      </c>
      <c r="G323" s="2" t="s">
        <v>2001</v>
      </c>
      <c r="H323" s="2"/>
      <c r="I323" s="2" t="s">
        <v>2002</v>
      </c>
      <c r="J323" s="2"/>
      <c r="K323" s="2" t="s">
        <v>1057</v>
      </c>
      <c r="L323" s="2" t="s">
        <v>2003</v>
      </c>
      <c r="M323" s="3" t="s">
        <v>62</v>
      </c>
      <c r="N323" s="2">
        <v>4</v>
      </c>
      <c r="O323" s="2">
        <v>3</v>
      </c>
      <c r="P323" s="2"/>
      <c r="Q323" s="2"/>
      <c r="R323" s="2"/>
      <c r="S323" s="2"/>
      <c r="T323" s="2"/>
      <c r="U323" s="2"/>
      <c r="V323" s="2"/>
      <c r="W323" s="2" t="s">
        <v>187</v>
      </c>
      <c r="X323" s="2" t="s">
        <v>188</v>
      </c>
      <c r="Y323" s="2"/>
      <c r="Z323" s="2"/>
      <c r="AA323" s="2"/>
      <c r="AB323" s="2"/>
      <c r="AC323" s="2"/>
      <c r="AD323" s="2"/>
      <c r="AE323" s="2"/>
      <c r="AF323" s="2"/>
      <c r="AG323" s="2" t="s">
        <v>1605</v>
      </c>
      <c r="AH323" s="2" t="s">
        <v>534</v>
      </c>
      <c r="AI323" s="2" t="s">
        <v>1059</v>
      </c>
      <c r="AJ323" s="2" t="s">
        <v>460</v>
      </c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3">
        <v>2</v>
      </c>
      <c r="AX323" s="3">
        <v>2</v>
      </c>
      <c r="AY323" s="4">
        <v>45257</v>
      </c>
      <c r="AZ323" s="10">
        <v>344711</v>
      </c>
      <c r="BA323" s="10">
        <v>6284102</v>
      </c>
      <c r="BB323" s="2"/>
    </row>
    <row r="324" spans="1:54" s="3" customFormat="1" x14ac:dyDescent="0.3">
      <c r="A324" s="2" t="s">
        <v>54</v>
      </c>
      <c r="B324" s="2" t="s">
        <v>101</v>
      </c>
      <c r="C324" s="3">
        <v>636</v>
      </c>
      <c r="D324" s="3" t="s">
        <v>56</v>
      </c>
      <c r="F324" s="2" t="s">
        <v>2004</v>
      </c>
      <c r="G324" s="2" t="s">
        <v>2005</v>
      </c>
      <c r="H324" s="2"/>
      <c r="I324" s="2" t="s">
        <v>2006</v>
      </c>
      <c r="J324" s="2"/>
      <c r="K324" s="2" t="s">
        <v>285</v>
      </c>
      <c r="L324" s="2" t="s">
        <v>2007</v>
      </c>
      <c r="M324" s="3" t="s">
        <v>62</v>
      </c>
      <c r="N324" s="2">
        <v>12</v>
      </c>
      <c r="O324" s="2">
        <v>9</v>
      </c>
      <c r="P324" s="2">
        <v>3</v>
      </c>
      <c r="Q324" s="2">
        <v>7</v>
      </c>
      <c r="R324" s="2"/>
      <c r="S324" s="2"/>
      <c r="T324" s="2"/>
      <c r="U324" s="2"/>
      <c r="V324" s="2"/>
      <c r="W324" s="2" t="s">
        <v>107</v>
      </c>
      <c r="X324" s="2" t="s">
        <v>188</v>
      </c>
      <c r="Y324" s="2"/>
      <c r="Z324" s="2"/>
      <c r="AA324" s="2"/>
      <c r="AB324" s="2"/>
      <c r="AC324" s="2"/>
      <c r="AD324" s="2"/>
      <c r="AE324" s="2"/>
      <c r="AF324" s="2"/>
      <c r="AG324" s="2" t="s">
        <v>1384</v>
      </c>
      <c r="AH324" s="2" t="s">
        <v>2008</v>
      </c>
      <c r="AI324" s="2" t="s">
        <v>190</v>
      </c>
      <c r="AJ324" s="2" t="s">
        <v>1734</v>
      </c>
      <c r="AK324" s="2" t="s">
        <v>2009</v>
      </c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3">
        <v>2</v>
      </c>
      <c r="AX324" s="3">
        <v>3</v>
      </c>
      <c r="AY324" s="4">
        <v>45257</v>
      </c>
      <c r="AZ324" s="10">
        <v>352228.75640000001</v>
      </c>
      <c r="BA324" s="10">
        <v>6291047.0659999996</v>
      </c>
      <c r="BB324" s="2"/>
    </row>
    <row r="325" spans="1:54" s="3" customFormat="1" x14ac:dyDescent="0.3">
      <c r="A325" s="2" t="s">
        <v>54</v>
      </c>
      <c r="B325" s="2" t="s">
        <v>101</v>
      </c>
      <c r="C325" s="3">
        <v>637</v>
      </c>
      <c r="D325" s="3" t="s">
        <v>56</v>
      </c>
      <c r="F325" s="2" t="s">
        <v>2010</v>
      </c>
      <c r="G325" s="2" t="s">
        <v>2011</v>
      </c>
      <c r="H325" s="2"/>
      <c r="I325" s="2" t="s">
        <v>2012</v>
      </c>
      <c r="J325" s="2"/>
      <c r="K325" s="2" t="s">
        <v>209</v>
      </c>
      <c r="L325" s="2" t="s">
        <v>2013</v>
      </c>
      <c r="M325" s="3" t="s">
        <v>62</v>
      </c>
      <c r="N325" s="2">
        <v>12</v>
      </c>
      <c r="O325" s="2">
        <v>3</v>
      </c>
      <c r="P325" s="2">
        <v>5</v>
      </c>
      <c r="Q325" s="2">
        <v>7</v>
      </c>
      <c r="R325" s="2"/>
      <c r="S325" s="2"/>
      <c r="T325" s="2"/>
      <c r="U325" s="2"/>
      <c r="V325" s="2"/>
      <c r="W325" s="2" t="s">
        <v>107</v>
      </c>
      <c r="X325" s="2" t="s">
        <v>188</v>
      </c>
      <c r="Y325" s="2"/>
      <c r="Z325" s="2"/>
      <c r="AA325" s="2"/>
      <c r="AB325" s="2"/>
      <c r="AC325" s="2"/>
      <c r="AD325" s="2"/>
      <c r="AE325" s="2"/>
      <c r="AF325" s="2"/>
      <c r="AG325" s="2" t="s">
        <v>965</v>
      </c>
      <c r="AH325" s="2" t="s">
        <v>897</v>
      </c>
      <c r="AI325" s="2" t="s">
        <v>1090</v>
      </c>
      <c r="AJ325" s="2" t="s">
        <v>1089</v>
      </c>
      <c r="AK325" s="2" t="s">
        <v>1748</v>
      </c>
      <c r="AL325" s="2" t="s">
        <v>148</v>
      </c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3">
        <v>2</v>
      </c>
      <c r="AX325" s="3">
        <v>2</v>
      </c>
      <c r="AY325" s="4">
        <v>45257</v>
      </c>
      <c r="AZ325" s="10">
        <v>352377.62239999999</v>
      </c>
      <c r="BA325" s="10">
        <v>6290952.6169999996</v>
      </c>
      <c r="BB325" s="2"/>
    </row>
    <row r="326" spans="1:54" s="3" customFormat="1" x14ac:dyDescent="0.3">
      <c r="A326" s="2" t="s">
        <v>54</v>
      </c>
      <c r="B326" s="2" t="s">
        <v>55</v>
      </c>
      <c r="C326" s="3">
        <v>638</v>
      </c>
      <c r="D326" s="3" t="s">
        <v>62</v>
      </c>
      <c r="E326" s="3">
        <v>12</v>
      </c>
      <c r="F326" s="2" t="s">
        <v>2014</v>
      </c>
      <c r="G326" s="2" t="s">
        <v>2015</v>
      </c>
      <c r="H326" s="2"/>
      <c r="I326" s="2" t="s">
        <v>2016</v>
      </c>
      <c r="J326" s="2"/>
      <c r="K326" s="2" t="s">
        <v>767</v>
      </c>
      <c r="L326" s="2" t="s">
        <v>2017</v>
      </c>
      <c r="M326" s="3" t="s">
        <v>62</v>
      </c>
      <c r="N326" s="2">
        <v>8</v>
      </c>
      <c r="O326" s="2">
        <v>9</v>
      </c>
      <c r="P326" s="2"/>
      <c r="Q326" s="2"/>
      <c r="R326" s="2"/>
      <c r="S326" s="2"/>
      <c r="T326" s="2"/>
      <c r="U326" s="2" t="s">
        <v>80</v>
      </c>
      <c r="V326" s="2" t="s">
        <v>119</v>
      </c>
      <c r="W326" s="2"/>
      <c r="X326" s="2"/>
      <c r="Y326" s="2" t="s">
        <v>80</v>
      </c>
      <c r="Z326" s="2" t="s">
        <v>119</v>
      </c>
      <c r="AA326" s="2"/>
      <c r="AB326" s="2"/>
      <c r="AC326" s="2"/>
      <c r="AD326" s="2"/>
      <c r="AE326" s="2"/>
      <c r="AF326" s="2"/>
      <c r="AG326" s="2" t="s">
        <v>915</v>
      </c>
      <c r="AH326" s="2" t="s">
        <v>1082</v>
      </c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3">
        <v>2</v>
      </c>
      <c r="AX326" s="3">
        <v>1</v>
      </c>
      <c r="AY326" s="4">
        <v>45261</v>
      </c>
      <c r="AZ326" s="10">
        <f>_xlfn.XLOOKUP(F326,[1]Sheet1!$F:$F,[1]Sheet1!$BR:$BR)</f>
        <v>342567.3</v>
      </c>
      <c r="BA326" s="10">
        <f>_xlfn.XLOOKUP(F326,[1]Sheet1!$F:$F,[1]Sheet1!$BS:$BS)</f>
        <v>6306920</v>
      </c>
      <c r="BB326" s="2"/>
    </row>
    <row r="327" spans="1:54" s="3" customFormat="1" x14ac:dyDescent="0.3">
      <c r="A327" s="2" t="s">
        <v>54</v>
      </c>
      <c r="B327" s="2" t="s">
        <v>55</v>
      </c>
      <c r="C327" s="3">
        <v>638</v>
      </c>
      <c r="D327" s="3" t="s">
        <v>62</v>
      </c>
      <c r="E327" s="3">
        <v>13</v>
      </c>
      <c r="F327" s="2" t="s">
        <v>2014</v>
      </c>
      <c r="G327" s="2" t="s">
        <v>2018</v>
      </c>
      <c r="H327" s="2"/>
      <c r="I327" s="2" t="s">
        <v>2019</v>
      </c>
      <c r="J327" s="2"/>
      <c r="K327" s="2" t="s">
        <v>767</v>
      </c>
      <c r="L327" s="2" t="s">
        <v>2020</v>
      </c>
      <c r="M327" s="3" t="s">
        <v>62</v>
      </c>
      <c r="N327" s="2">
        <v>8</v>
      </c>
      <c r="O327" s="2">
        <v>9</v>
      </c>
      <c r="P327" s="2"/>
      <c r="Q327" s="2"/>
      <c r="R327" s="2"/>
      <c r="S327" s="2"/>
      <c r="T327" s="2"/>
      <c r="U327" s="2" t="s">
        <v>80</v>
      </c>
      <c r="V327" s="2" t="s">
        <v>119</v>
      </c>
      <c r="W327" s="2"/>
      <c r="X327" s="2"/>
      <c r="Y327" s="2" t="s">
        <v>80</v>
      </c>
      <c r="Z327" s="2" t="s">
        <v>119</v>
      </c>
      <c r="AA327" s="2"/>
      <c r="AB327" s="2"/>
      <c r="AC327" s="2"/>
      <c r="AD327" s="2"/>
      <c r="AE327" s="2"/>
      <c r="AF327" s="2"/>
      <c r="AG327" s="2" t="s">
        <v>915</v>
      </c>
      <c r="AH327" s="2" t="s">
        <v>1082</v>
      </c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3">
        <v>1</v>
      </c>
      <c r="AX327" s="3">
        <v>1</v>
      </c>
      <c r="AY327" s="4">
        <v>45261</v>
      </c>
      <c r="AZ327" s="10">
        <f>_xlfn.XLOOKUP(F327,[1]Sheet1!$F:$F,[1]Sheet1!$BR:$BR)</f>
        <v>342567.3</v>
      </c>
      <c r="BA327" s="10">
        <f>_xlfn.XLOOKUP(F327,[1]Sheet1!$F:$F,[1]Sheet1!$BS:$BS)</f>
        <v>6306920</v>
      </c>
      <c r="BB327" s="2"/>
    </row>
    <row r="328" spans="1:54" s="3" customFormat="1" x14ac:dyDescent="0.3">
      <c r="A328" s="2" t="s">
        <v>54</v>
      </c>
      <c r="B328" s="2" t="s">
        <v>101</v>
      </c>
      <c r="C328" s="3">
        <v>639</v>
      </c>
      <c r="D328" s="3" t="s">
        <v>56</v>
      </c>
      <c r="F328" s="2" t="s">
        <v>2021</v>
      </c>
      <c r="G328" s="2" t="s">
        <v>2022</v>
      </c>
      <c r="H328" s="2"/>
      <c r="I328" s="2" t="s">
        <v>2023</v>
      </c>
      <c r="J328" s="2"/>
      <c r="K328" s="2" t="s">
        <v>1161</v>
      </c>
      <c r="L328" s="2" t="s">
        <v>2024</v>
      </c>
      <c r="M328" s="3" t="s">
        <v>62</v>
      </c>
      <c r="N328" s="2">
        <v>2</v>
      </c>
      <c r="O328" s="2">
        <v>3</v>
      </c>
      <c r="P328" s="2">
        <v>8</v>
      </c>
      <c r="Q328" s="2">
        <v>10</v>
      </c>
      <c r="R328" s="2">
        <v>11</v>
      </c>
      <c r="S328" s="2"/>
      <c r="T328" s="2"/>
      <c r="U328" s="2" t="s">
        <v>63</v>
      </c>
      <c r="V328" s="2" t="s">
        <v>139</v>
      </c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 t="s">
        <v>1497</v>
      </c>
      <c r="AH328" s="2" t="s">
        <v>684</v>
      </c>
      <c r="AI328" s="2" t="s">
        <v>1596</v>
      </c>
      <c r="AJ328" s="2" t="s">
        <v>1848</v>
      </c>
      <c r="AK328" s="2" t="s">
        <v>427</v>
      </c>
      <c r="AL328" s="2" t="s">
        <v>756</v>
      </c>
      <c r="AM328" s="2" t="s">
        <v>523</v>
      </c>
      <c r="AN328" s="2"/>
      <c r="AO328" s="2"/>
      <c r="AP328" s="2"/>
      <c r="AQ328" s="2"/>
      <c r="AR328" s="2"/>
      <c r="AS328" s="2"/>
      <c r="AT328" s="2"/>
      <c r="AU328" s="2"/>
      <c r="AV328" s="2"/>
      <c r="AW328" s="3">
        <v>2</v>
      </c>
      <c r="AX328" s="3">
        <v>2</v>
      </c>
      <c r="AY328" s="4">
        <v>45281</v>
      </c>
      <c r="AZ328" s="10">
        <v>345898.87252023257</v>
      </c>
      <c r="BA328" s="10">
        <v>6301445.2556099975</v>
      </c>
      <c r="BB328" s="2" t="s">
        <v>1976</v>
      </c>
    </row>
    <row r="329" spans="1:54" s="3" customFormat="1" x14ac:dyDescent="0.3">
      <c r="A329" s="2" t="s">
        <v>54</v>
      </c>
      <c r="B329" s="2" t="s">
        <v>55</v>
      </c>
      <c r="C329" s="3">
        <v>640</v>
      </c>
      <c r="D329" s="3" t="s">
        <v>56</v>
      </c>
      <c r="F329" s="2" t="s">
        <v>2025</v>
      </c>
      <c r="G329" s="2" t="s">
        <v>2026</v>
      </c>
      <c r="H329" s="2"/>
      <c r="I329" s="2" t="s">
        <v>2027</v>
      </c>
      <c r="J329" s="2"/>
      <c r="K329" s="2" t="s">
        <v>832</v>
      </c>
      <c r="L329" s="2" t="s">
        <v>2028</v>
      </c>
      <c r="M329" s="3" t="s">
        <v>62</v>
      </c>
      <c r="N329" s="2">
        <v>9</v>
      </c>
      <c r="O329" s="2">
        <v>10</v>
      </c>
      <c r="P329" s="2"/>
      <c r="Q329" s="2"/>
      <c r="R329" s="2"/>
      <c r="S329" s="2"/>
      <c r="T329" s="2"/>
      <c r="U329" s="2" t="s">
        <v>94</v>
      </c>
      <c r="V329" s="2" t="s">
        <v>139</v>
      </c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 t="s">
        <v>834</v>
      </c>
      <c r="AH329" s="2" t="s">
        <v>835</v>
      </c>
      <c r="AI329" s="2" t="s">
        <v>836</v>
      </c>
      <c r="AJ329" s="2" t="s">
        <v>837</v>
      </c>
      <c r="AK329" s="2" t="s">
        <v>2029</v>
      </c>
      <c r="AL329" s="2" t="s">
        <v>1943</v>
      </c>
      <c r="AM329" s="2" t="s">
        <v>2030</v>
      </c>
      <c r="AN329" s="2" t="s">
        <v>536</v>
      </c>
      <c r="AO329" s="2" t="s">
        <v>2031</v>
      </c>
      <c r="AP329" s="2" t="s">
        <v>839</v>
      </c>
      <c r="AQ329" s="2" t="s">
        <v>2032</v>
      </c>
      <c r="AR329" s="2" t="s">
        <v>2033</v>
      </c>
      <c r="AS329" s="2" t="s">
        <v>939</v>
      </c>
      <c r="AT329" s="2"/>
      <c r="AU329" s="2"/>
      <c r="AV329" s="2"/>
      <c r="AW329" s="3">
        <v>2</v>
      </c>
      <c r="AX329" s="3">
        <v>2</v>
      </c>
      <c r="AY329" s="4">
        <v>45278</v>
      </c>
      <c r="AZ329" s="10">
        <v>351903.54430000001</v>
      </c>
      <c r="BA329" s="10">
        <v>6279399.3141999999</v>
      </c>
      <c r="BB329" s="2" t="s">
        <v>1976</v>
      </c>
    </row>
    <row r="330" spans="1:54" s="3" customFormat="1" x14ac:dyDescent="0.3">
      <c r="A330" s="2" t="s">
        <v>54</v>
      </c>
      <c r="B330" s="2" t="s">
        <v>55</v>
      </c>
      <c r="C330" s="3">
        <v>641</v>
      </c>
      <c r="D330" s="3" t="s">
        <v>56</v>
      </c>
      <c r="F330" s="2" t="s">
        <v>2034</v>
      </c>
      <c r="G330" s="2" t="s">
        <v>2035</v>
      </c>
      <c r="H330" s="2"/>
      <c r="I330" s="2" t="s">
        <v>2036</v>
      </c>
      <c r="J330" s="2"/>
      <c r="K330" s="2" t="s">
        <v>832</v>
      </c>
      <c r="L330" s="2" t="s">
        <v>2037</v>
      </c>
      <c r="M330" s="3" t="s">
        <v>56</v>
      </c>
      <c r="N330" s="2">
        <v>9</v>
      </c>
      <c r="O330" s="2"/>
      <c r="P330" s="2"/>
      <c r="Q330" s="2"/>
      <c r="R330" s="2"/>
      <c r="S330" s="2"/>
      <c r="T330" s="2"/>
      <c r="U330" s="2"/>
      <c r="V330" s="2"/>
      <c r="W330" s="2" t="s">
        <v>187</v>
      </c>
      <c r="X330" s="2" t="s">
        <v>566</v>
      </c>
      <c r="Y330" s="2"/>
      <c r="Z330" s="2"/>
      <c r="AA330" s="2"/>
      <c r="AB330" s="2"/>
      <c r="AC330" s="2"/>
      <c r="AD330" s="2"/>
      <c r="AE330" s="2"/>
      <c r="AF330" s="2"/>
      <c r="AG330" s="2" t="s">
        <v>2038</v>
      </c>
      <c r="AH330" s="2" t="s">
        <v>931</v>
      </c>
      <c r="AI330" s="2" t="s">
        <v>932</v>
      </c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3">
        <v>2</v>
      </c>
      <c r="AX330" s="3">
        <v>2</v>
      </c>
      <c r="AY330" s="4">
        <v>45278</v>
      </c>
      <c r="AZ330" s="10">
        <v>353962.58730000001</v>
      </c>
      <c r="BA330" s="10">
        <v>6280072.6902000001</v>
      </c>
      <c r="BB330" s="2" t="s">
        <v>1976</v>
      </c>
    </row>
    <row r="331" spans="1:54" s="3" customFormat="1" x14ac:dyDescent="0.3">
      <c r="A331" s="2" t="s">
        <v>54</v>
      </c>
      <c r="B331" s="2" t="s">
        <v>101</v>
      </c>
      <c r="C331" s="3">
        <v>642</v>
      </c>
      <c r="D331" s="3" t="s">
        <v>56</v>
      </c>
      <c r="F331" s="2" t="s">
        <v>2039</v>
      </c>
      <c r="G331" s="2" t="s">
        <v>2040</v>
      </c>
      <c r="H331" s="2"/>
      <c r="I331" s="2" t="s">
        <v>2041</v>
      </c>
      <c r="J331" s="2"/>
      <c r="K331" s="2" t="s">
        <v>481</v>
      </c>
      <c r="L331" s="2" t="s">
        <v>2042</v>
      </c>
      <c r="M331" s="3" t="s">
        <v>62</v>
      </c>
      <c r="N331" s="2">
        <v>12</v>
      </c>
      <c r="O331" s="2">
        <v>9</v>
      </c>
      <c r="P331" s="2">
        <v>7</v>
      </c>
      <c r="Q331" s="2"/>
      <c r="R331" s="2"/>
      <c r="S331" s="2"/>
      <c r="T331" s="2"/>
      <c r="U331" s="2"/>
      <c r="V331" s="2"/>
      <c r="W331" s="2" t="s">
        <v>204</v>
      </c>
      <c r="X331" s="2" t="s">
        <v>188</v>
      </c>
      <c r="Y331" s="2"/>
      <c r="Z331" s="2"/>
      <c r="AA331" s="2"/>
      <c r="AB331" s="2"/>
      <c r="AC331" s="2"/>
      <c r="AD331" s="2"/>
      <c r="AE331" s="2"/>
      <c r="AF331" s="2"/>
      <c r="AG331" s="2" t="s">
        <v>190</v>
      </c>
      <c r="AH331" s="2" t="s">
        <v>1734</v>
      </c>
      <c r="AI331" s="2" t="s">
        <v>1384</v>
      </c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3">
        <v>2</v>
      </c>
      <c r="AX331" s="3">
        <v>2</v>
      </c>
      <c r="AY331" s="4">
        <v>45278</v>
      </c>
      <c r="AZ331" s="10">
        <v>346361.75939999998</v>
      </c>
      <c r="BA331" s="10">
        <v>6291655.9956999999</v>
      </c>
      <c r="BB331" s="2" t="s">
        <v>1976</v>
      </c>
    </row>
    <row r="332" spans="1:54" s="3" customFormat="1" x14ac:dyDescent="0.3">
      <c r="A332" s="2" t="s">
        <v>54</v>
      </c>
      <c r="B332" s="2" t="s">
        <v>101</v>
      </c>
      <c r="C332" s="3">
        <v>643</v>
      </c>
      <c r="D332" s="3" t="s">
        <v>56</v>
      </c>
      <c r="F332" s="2" t="s">
        <v>2043</v>
      </c>
      <c r="G332" s="2" t="s">
        <v>2044</v>
      </c>
      <c r="H332" s="2"/>
      <c r="I332" s="2" t="s">
        <v>2045</v>
      </c>
      <c r="J332" s="2"/>
      <c r="K332" s="2" t="s">
        <v>1382</v>
      </c>
      <c r="L332" s="2" t="s">
        <v>2046</v>
      </c>
      <c r="M332" s="3" t="s">
        <v>62</v>
      </c>
      <c r="N332" s="2">
        <v>12</v>
      </c>
      <c r="O332" s="2">
        <v>9</v>
      </c>
      <c r="P332" s="2">
        <v>3</v>
      </c>
      <c r="Q332" s="2">
        <v>7</v>
      </c>
      <c r="R332" s="2"/>
      <c r="S332" s="2"/>
      <c r="T332" s="2"/>
      <c r="U332" s="2"/>
      <c r="V332" s="2"/>
      <c r="W332" s="2" t="s">
        <v>204</v>
      </c>
      <c r="X332" s="2" t="s">
        <v>188</v>
      </c>
      <c r="Y332" s="2"/>
      <c r="Z332" s="2"/>
      <c r="AA332" s="2"/>
      <c r="AB332" s="2"/>
      <c r="AC332" s="2"/>
      <c r="AD332" s="2"/>
      <c r="AE332" s="2"/>
      <c r="AF332" s="2"/>
      <c r="AG332" s="2" t="s">
        <v>148</v>
      </c>
      <c r="AH332" s="2" t="s">
        <v>142</v>
      </c>
      <c r="AI332" s="2" t="s">
        <v>548</v>
      </c>
      <c r="AJ332" s="2" t="s">
        <v>2047</v>
      </c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3">
        <v>2</v>
      </c>
      <c r="AX332" s="3">
        <v>2</v>
      </c>
      <c r="AY332" s="4">
        <v>45278</v>
      </c>
      <c r="AZ332" s="10">
        <v>342551.30908799998</v>
      </c>
      <c r="BA332" s="10">
        <v>6293785.5738300001</v>
      </c>
      <c r="BB332" s="2" t="s">
        <v>1976</v>
      </c>
    </row>
    <row r="333" spans="1:54" s="3" customFormat="1" x14ac:dyDescent="0.3">
      <c r="A333" s="2" t="s">
        <v>54</v>
      </c>
      <c r="B333" s="2" t="s">
        <v>101</v>
      </c>
      <c r="C333" s="3">
        <v>644</v>
      </c>
      <c r="D333" s="3" t="s">
        <v>56</v>
      </c>
      <c r="F333" s="2" t="s">
        <v>2048</v>
      </c>
      <c r="G333" s="2" t="s">
        <v>2049</v>
      </c>
      <c r="H333" s="2"/>
      <c r="I333" s="2" t="s">
        <v>2050</v>
      </c>
      <c r="J333" s="2"/>
      <c r="K333" s="2" t="s">
        <v>832</v>
      </c>
      <c r="L333" s="2" t="s">
        <v>2051</v>
      </c>
      <c r="M333" s="3" t="s">
        <v>62</v>
      </c>
      <c r="N333" s="2">
        <v>10</v>
      </c>
      <c r="O333" s="2">
        <v>9</v>
      </c>
      <c r="P333" s="2"/>
      <c r="Q333" s="2"/>
      <c r="R333" s="2"/>
      <c r="S333" s="2"/>
      <c r="T333" s="2"/>
      <c r="U333" s="2" t="s">
        <v>95</v>
      </c>
      <c r="V333" s="2" t="s">
        <v>119</v>
      </c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 t="s">
        <v>834</v>
      </c>
      <c r="AH333" s="2" t="s">
        <v>836</v>
      </c>
      <c r="AI333" s="2" t="s">
        <v>278</v>
      </c>
      <c r="AJ333" s="2" t="s">
        <v>536</v>
      </c>
      <c r="AK333" s="2" t="s">
        <v>1020</v>
      </c>
      <c r="AL333" s="2" t="s">
        <v>939</v>
      </c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3">
        <v>3</v>
      </c>
      <c r="AX333" s="3">
        <v>2</v>
      </c>
      <c r="AY333" s="4">
        <v>45278</v>
      </c>
      <c r="AZ333" s="10">
        <v>353937.33330802602</v>
      </c>
      <c r="BA333" s="10">
        <v>6280067.8495909497</v>
      </c>
      <c r="BB333" s="2" t="s">
        <v>1976</v>
      </c>
    </row>
    <row r="334" spans="1:54" s="3" customFormat="1" x14ac:dyDescent="0.3">
      <c r="A334" s="2" t="s">
        <v>54</v>
      </c>
      <c r="B334" s="2" t="s">
        <v>55</v>
      </c>
      <c r="C334" s="3">
        <v>645</v>
      </c>
      <c r="D334" s="3" t="s">
        <v>56</v>
      </c>
      <c r="F334" s="2" t="s">
        <v>2052</v>
      </c>
      <c r="G334" s="2" t="s">
        <v>2053</v>
      </c>
      <c r="H334" s="2"/>
      <c r="I334" s="2" t="s">
        <v>2054</v>
      </c>
      <c r="J334" s="2"/>
      <c r="K334" s="2" t="s">
        <v>832</v>
      </c>
      <c r="L334" s="2" t="s">
        <v>2055</v>
      </c>
      <c r="M334" s="3" t="s">
        <v>62</v>
      </c>
      <c r="N334" s="2">
        <v>9</v>
      </c>
      <c r="O334" s="2">
        <v>2</v>
      </c>
      <c r="P334" s="2"/>
      <c r="Q334" s="2"/>
      <c r="R334" s="2"/>
      <c r="S334" s="2"/>
      <c r="T334" s="2"/>
      <c r="U334" s="2" t="s">
        <v>80</v>
      </c>
      <c r="V334" s="2" t="s">
        <v>139</v>
      </c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 t="s">
        <v>1019</v>
      </c>
      <c r="AH334" s="2" t="s">
        <v>1455</v>
      </c>
      <c r="AI334" s="2" t="s">
        <v>841</v>
      </c>
      <c r="AJ334" s="2" t="s">
        <v>842</v>
      </c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3">
        <v>2</v>
      </c>
      <c r="AX334" s="3">
        <v>2</v>
      </c>
      <c r="AY334" s="4">
        <v>45278</v>
      </c>
      <c r="AZ334" s="10">
        <v>354942.18099999998</v>
      </c>
      <c r="BA334" s="10">
        <v>6282700.5473999996</v>
      </c>
      <c r="BB334" s="2" t="s">
        <v>1976</v>
      </c>
    </row>
    <row r="335" spans="1:54" s="3" customFormat="1" x14ac:dyDescent="0.3">
      <c r="A335" s="2" t="s">
        <v>54</v>
      </c>
      <c r="B335" s="2" t="s">
        <v>55</v>
      </c>
      <c r="C335" s="3">
        <v>646</v>
      </c>
      <c r="D335" s="3" t="s">
        <v>56</v>
      </c>
      <c r="F335" s="2" t="s">
        <v>2056</v>
      </c>
      <c r="G335" s="2" t="s">
        <v>2057</v>
      </c>
      <c r="H335" s="2"/>
      <c r="I335" s="2" t="s">
        <v>2058</v>
      </c>
      <c r="J335" s="2"/>
      <c r="K335" s="2" t="s">
        <v>1161</v>
      </c>
      <c r="L335" s="2" t="s">
        <v>2059</v>
      </c>
      <c r="M335" s="3" t="s">
        <v>62</v>
      </c>
      <c r="N335" s="2">
        <v>8</v>
      </c>
      <c r="O335" s="2">
        <v>2</v>
      </c>
      <c r="P335" s="2">
        <v>3</v>
      </c>
      <c r="Q335" s="2"/>
      <c r="R335" s="2"/>
      <c r="S335" s="2"/>
      <c r="T335" s="2"/>
      <c r="U335" s="2" t="s">
        <v>80</v>
      </c>
      <c r="V335" s="2" t="s">
        <v>139</v>
      </c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 t="s">
        <v>684</v>
      </c>
      <c r="AH335" s="2" t="s">
        <v>156</v>
      </c>
      <c r="AI335" s="2" t="s">
        <v>739</v>
      </c>
      <c r="AJ335" s="2" t="s">
        <v>579</v>
      </c>
      <c r="AK335" s="2" t="s">
        <v>920</v>
      </c>
      <c r="AL335" s="2" t="s">
        <v>350</v>
      </c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3">
        <v>2</v>
      </c>
      <c r="AX335" s="3">
        <v>2</v>
      </c>
      <c r="AY335" s="4">
        <v>45278</v>
      </c>
      <c r="AZ335" s="10">
        <v>346080.9391992453</v>
      </c>
      <c r="BA335" s="10">
        <v>6300864.4257082678</v>
      </c>
      <c r="BB335" s="2" t="s">
        <v>1976</v>
      </c>
    </row>
    <row r="336" spans="1:54" s="3" customFormat="1" x14ac:dyDescent="0.3">
      <c r="A336" s="2" t="s">
        <v>54</v>
      </c>
      <c r="B336" s="2" t="s">
        <v>55</v>
      </c>
      <c r="C336" s="3">
        <v>647</v>
      </c>
      <c r="D336" s="3" t="s">
        <v>56</v>
      </c>
      <c r="F336" s="2" t="s">
        <v>2060</v>
      </c>
      <c r="G336" s="2" t="s">
        <v>2061</v>
      </c>
      <c r="H336" s="2"/>
      <c r="I336" s="2" t="s">
        <v>2062</v>
      </c>
      <c r="J336" s="2"/>
      <c r="K336" s="2" t="s">
        <v>344</v>
      </c>
      <c r="L336" s="2" t="s">
        <v>2063</v>
      </c>
      <c r="M336" s="3" t="s">
        <v>62</v>
      </c>
      <c r="N336" s="2">
        <v>8</v>
      </c>
      <c r="O336" s="2">
        <v>5</v>
      </c>
      <c r="P336" s="2"/>
      <c r="Q336" s="2"/>
      <c r="R336" s="2"/>
      <c r="S336" s="2"/>
      <c r="T336" s="2"/>
      <c r="U336" s="2" t="s">
        <v>80</v>
      </c>
      <c r="V336" s="2" t="s">
        <v>139</v>
      </c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 t="s">
        <v>657</v>
      </c>
      <c r="AH336" s="2" t="s">
        <v>658</v>
      </c>
      <c r="AI336" s="2" t="s">
        <v>1388</v>
      </c>
      <c r="AJ336" s="2" t="s">
        <v>420</v>
      </c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3">
        <v>2</v>
      </c>
      <c r="AX336" s="3">
        <v>2</v>
      </c>
      <c r="AY336" s="4">
        <v>45288</v>
      </c>
      <c r="AZ336" s="10">
        <v>341328.38</v>
      </c>
      <c r="BA336" s="10">
        <v>6302573.1399999997</v>
      </c>
      <c r="BB336" s="2" t="s">
        <v>2064</v>
      </c>
    </row>
    <row r="337" spans="1:54" s="3" customFormat="1" x14ac:dyDescent="0.3">
      <c r="A337" s="2" t="s">
        <v>54</v>
      </c>
      <c r="B337" s="2" t="s">
        <v>55</v>
      </c>
      <c r="C337" s="3">
        <v>648</v>
      </c>
      <c r="D337" s="3" t="s">
        <v>56</v>
      </c>
      <c r="F337" s="2" t="s">
        <v>2065</v>
      </c>
      <c r="G337" s="2" t="s">
        <v>2066</v>
      </c>
      <c r="H337" s="2"/>
      <c r="I337" s="2" t="s">
        <v>2067</v>
      </c>
      <c r="J337" s="2"/>
      <c r="K337" s="2" t="s">
        <v>832</v>
      </c>
      <c r="L337" s="2" t="s">
        <v>2068</v>
      </c>
      <c r="M337" s="3" t="s">
        <v>62</v>
      </c>
      <c r="N337" s="2">
        <v>9</v>
      </c>
      <c r="O337" s="2">
        <v>2</v>
      </c>
      <c r="P337" s="2">
        <v>10</v>
      </c>
      <c r="Q337" s="2"/>
      <c r="R337" s="2"/>
      <c r="S337" s="2"/>
      <c r="T337" s="2"/>
      <c r="U337" s="2" t="s">
        <v>63</v>
      </c>
      <c r="V337" s="2" t="s">
        <v>139</v>
      </c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 t="s">
        <v>930</v>
      </c>
      <c r="AH337" s="2" t="s">
        <v>939</v>
      </c>
      <c r="AI337" s="2" t="s">
        <v>1943</v>
      </c>
      <c r="AJ337" s="2" t="s">
        <v>1018</v>
      </c>
      <c r="AK337" s="2" t="s">
        <v>1019</v>
      </c>
      <c r="AL337" s="2" t="s">
        <v>1944</v>
      </c>
      <c r="AM337" s="2" t="s">
        <v>578</v>
      </c>
      <c r="AN337" s="2" t="s">
        <v>842</v>
      </c>
      <c r="AO337" s="2" t="s">
        <v>1021</v>
      </c>
      <c r="AP337" s="2" t="s">
        <v>2069</v>
      </c>
      <c r="AQ337" s="2"/>
      <c r="AR337" s="2"/>
      <c r="AS337" s="2"/>
      <c r="AT337" s="2"/>
      <c r="AU337" s="2"/>
      <c r="AV337" s="2"/>
      <c r="AW337" s="3">
        <v>2</v>
      </c>
      <c r="AX337" s="3">
        <v>2</v>
      </c>
      <c r="AY337" s="4">
        <v>45289</v>
      </c>
      <c r="AZ337" s="10">
        <v>355655.24699999997</v>
      </c>
      <c r="BA337" s="10">
        <v>6280710.0049999999</v>
      </c>
      <c r="BB337" s="2" t="s">
        <v>1981</v>
      </c>
    </row>
    <row r="338" spans="1:54" s="3" customFormat="1" x14ac:dyDescent="0.3">
      <c r="A338" s="2" t="s">
        <v>100</v>
      </c>
      <c r="B338" s="2" t="s">
        <v>101</v>
      </c>
      <c r="C338" s="3">
        <v>649</v>
      </c>
      <c r="D338" s="3" t="s">
        <v>56</v>
      </c>
      <c r="F338" s="2" t="s">
        <v>1201</v>
      </c>
      <c r="G338" s="2" t="s">
        <v>249</v>
      </c>
      <c r="H338" s="2"/>
      <c r="I338" s="2" t="s">
        <v>250</v>
      </c>
      <c r="J338" s="2"/>
      <c r="K338" s="2" t="s">
        <v>92</v>
      </c>
      <c r="L338" s="2" t="s">
        <v>251</v>
      </c>
      <c r="M338" s="3" t="s">
        <v>56</v>
      </c>
      <c r="N338" s="2">
        <v>5</v>
      </c>
      <c r="O338" s="2">
        <v>12</v>
      </c>
      <c r="P338" s="2"/>
      <c r="Q338" s="2"/>
      <c r="R338" s="2"/>
      <c r="S338" s="2"/>
      <c r="T338" s="2"/>
      <c r="U338" s="2" t="s">
        <v>94</v>
      </c>
      <c r="V338" s="2" t="s">
        <v>276</v>
      </c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 t="s">
        <v>252</v>
      </c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3">
        <v>2</v>
      </c>
      <c r="AX338" s="3">
        <v>2</v>
      </c>
      <c r="AY338" s="4">
        <v>45304</v>
      </c>
      <c r="AZ338" s="10">
        <v>349947.06</v>
      </c>
      <c r="BA338" s="10">
        <v>6300361.3700000001</v>
      </c>
      <c r="BB338" s="2" t="s">
        <v>2082</v>
      </c>
    </row>
    <row r="339" spans="1:54" s="3" customFormat="1" x14ac:dyDescent="0.3">
      <c r="A339" s="2" t="s">
        <v>54</v>
      </c>
      <c r="B339" s="2" t="s">
        <v>55</v>
      </c>
      <c r="C339" s="3">
        <v>650</v>
      </c>
      <c r="D339" s="3" t="s">
        <v>56</v>
      </c>
      <c r="F339" s="2" t="s">
        <v>2070</v>
      </c>
      <c r="G339" s="2" t="s">
        <v>2071</v>
      </c>
      <c r="H339" s="2"/>
      <c r="I339" s="2" t="s">
        <v>2072</v>
      </c>
      <c r="J339" s="2"/>
      <c r="K339" s="2" t="s">
        <v>92</v>
      </c>
      <c r="L339" s="2" t="s">
        <v>2073</v>
      </c>
      <c r="M339" s="3" t="s">
        <v>62</v>
      </c>
      <c r="N339" s="2">
        <v>11</v>
      </c>
      <c r="O339" s="2">
        <v>5</v>
      </c>
      <c r="P339" s="2">
        <v>7</v>
      </c>
      <c r="Q339" s="2">
        <v>13</v>
      </c>
      <c r="R339" s="2"/>
      <c r="S339" s="2"/>
      <c r="T339" s="2"/>
      <c r="U339" s="2" t="s">
        <v>94</v>
      </c>
      <c r="V339" s="2" t="s">
        <v>82</v>
      </c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 t="s">
        <v>83</v>
      </c>
      <c r="AH339" s="2" t="s">
        <v>84</v>
      </c>
      <c r="AI339" s="2" t="s">
        <v>85</v>
      </c>
      <c r="AJ339" s="2" t="s">
        <v>1656</v>
      </c>
      <c r="AK339" s="2" t="s">
        <v>721</v>
      </c>
      <c r="AL339" s="2" t="s">
        <v>1657</v>
      </c>
      <c r="AM339" s="2" t="s">
        <v>887</v>
      </c>
      <c r="AN339" s="2" t="s">
        <v>1695</v>
      </c>
      <c r="AO339" s="2"/>
      <c r="AP339" s="2"/>
      <c r="AQ339" s="2"/>
      <c r="AR339" s="2"/>
      <c r="AS339" s="2"/>
      <c r="AT339" s="2"/>
      <c r="AU339" s="2"/>
      <c r="AV339" s="2"/>
      <c r="AW339" s="3">
        <v>3</v>
      </c>
      <c r="AX339" s="3">
        <v>3</v>
      </c>
      <c r="AY339" s="4">
        <v>45306</v>
      </c>
      <c r="AZ339" s="10">
        <v>351080.14539999998</v>
      </c>
      <c r="BA339" s="10">
        <v>6301180.2927999999</v>
      </c>
      <c r="BB339" s="2" t="s">
        <v>2082</v>
      </c>
    </row>
    <row r="340" spans="1:54" s="3" customFormat="1" x14ac:dyDescent="0.3">
      <c r="A340" s="2" t="s">
        <v>2080</v>
      </c>
      <c r="B340" s="2" t="s">
        <v>101</v>
      </c>
      <c r="C340" s="3">
        <v>651</v>
      </c>
      <c r="D340" s="3" t="s">
        <v>62</v>
      </c>
      <c r="F340" s="2" t="s">
        <v>2074</v>
      </c>
      <c r="G340" s="11" t="s">
        <v>2077</v>
      </c>
      <c r="H340" s="11"/>
      <c r="I340" s="11" t="s">
        <v>2078</v>
      </c>
      <c r="J340" s="2"/>
      <c r="K340" s="2" t="s">
        <v>2075</v>
      </c>
      <c r="L340" s="2" t="s">
        <v>2076</v>
      </c>
      <c r="M340" s="3" t="s">
        <v>56</v>
      </c>
      <c r="N340" s="2">
        <v>13</v>
      </c>
      <c r="O340" s="2"/>
      <c r="P340" s="2"/>
      <c r="Q340" s="2"/>
      <c r="R340" s="2"/>
      <c r="S340" s="2"/>
      <c r="T340" s="2"/>
      <c r="U340" s="2" t="s">
        <v>94</v>
      </c>
      <c r="V340" s="12">
        <v>0.9375</v>
      </c>
      <c r="W340" s="2"/>
      <c r="X340" s="2"/>
      <c r="Y340" s="2" t="s">
        <v>94</v>
      </c>
      <c r="Z340" s="12">
        <v>0.9375</v>
      </c>
      <c r="AA340" s="2"/>
      <c r="AB340" s="2"/>
      <c r="AC340" s="2" t="s">
        <v>94</v>
      </c>
      <c r="AD340" s="12">
        <v>0.9375</v>
      </c>
      <c r="AE340" s="2"/>
      <c r="AF340" s="2"/>
      <c r="AG340" s="11" t="s">
        <v>2079</v>
      </c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3">
        <v>2</v>
      </c>
      <c r="AX340" s="3">
        <v>2</v>
      </c>
      <c r="AY340" s="4">
        <v>45313</v>
      </c>
      <c r="AZ340" s="10">
        <v>332813.2</v>
      </c>
      <c r="BA340" s="10">
        <v>6301525.2999999998</v>
      </c>
      <c r="BB340" s="2" t="s">
        <v>2081</v>
      </c>
    </row>
  </sheetData>
  <autoFilter ref="A2:BB340" xr:uid="{00000000-0001-0000-0000-000000000000}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L399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Abarca Castillo</dc:creator>
  <cp:lastModifiedBy>Pamela Abarca Castillo</cp:lastModifiedBy>
  <dcterms:created xsi:type="dcterms:W3CDTF">2024-01-18T12:41:53Z</dcterms:created>
  <dcterms:modified xsi:type="dcterms:W3CDTF">2024-02-01T14:41:16Z</dcterms:modified>
</cp:coreProperties>
</file>